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K\Downloads\"/>
    </mc:Choice>
  </mc:AlternateContent>
  <xr:revisionPtr revIDLastSave="0" documentId="13_ncr:1_{31139869-3CBD-44AE-BC00-7505C82EEAB4}" xr6:coauthVersionLast="47" xr6:coauthVersionMax="47" xr10:uidLastSave="{00000000-0000-0000-0000-000000000000}"/>
  <bookViews>
    <workbookView xWindow="-108" yWindow="-108" windowWidth="23256" windowHeight="12576" xr2:uid="{5228AC99-5304-4D29-A59B-66A0D3C6B79F}"/>
  </bookViews>
  <sheets>
    <sheet name="Basic Euler" sheetId="1" r:id="rId1"/>
    <sheet name="Improved Euler" sheetId="2" r:id="rId2"/>
    <sheet name="RK4" sheetId="3" r:id="rId3"/>
  </sheets>
  <definedNames>
    <definedName name="ALFA">'Improved Euler'!$D$4</definedName>
    <definedName name="alfa0">'Basic Euler'!$E$4</definedName>
    <definedName name="dt">'Basic Euler'!$E$6</definedName>
    <definedName name="dt_2">'Improved Euler'!$E$6</definedName>
    <definedName name="dt_3">'RK4'!$E$6</definedName>
    <definedName name="g">'Basic Euler'!$E$5</definedName>
    <definedName name="g_2">'Improved Euler'!$E$5</definedName>
    <definedName name="g_3">'RK4'!$E$5</definedName>
    <definedName name="gg">'Improved Euler'!$E$5</definedName>
    <definedName name="l">'Basic Euler'!$E$3</definedName>
    <definedName name="l_2">'Improved Euler'!$E$3</definedName>
    <definedName name="l_3">'RK4'!$E$3</definedName>
    <definedName name="ll">'Improved Euler'!$E$3</definedName>
    <definedName name="m">'Basic Euler'!$E$2</definedName>
    <definedName name="m_2">'Improved Euler'!$E$2</definedName>
    <definedName name="m_3">'RK4'!$E$2</definedName>
    <definedName name="mm">'Improved Euler'!$E$2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" i="3" l="1"/>
  <c r="C10" i="3" l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E4" i="3"/>
  <c r="D9" i="3" s="1"/>
  <c r="E9" i="3" l="1"/>
  <c r="I9" i="3" s="1"/>
  <c r="G9" i="3"/>
  <c r="H9" i="3" s="1"/>
  <c r="L9" i="3" s="1"/>
  <c r="M9" i="3" s="1"/>
  <c r="N9" i="3" s="1"/>
  <c r="U9" i="3"/>
  <c r="T9" i="3"/>
  <c r="E4" i="2"/>
  <c r="S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D9" i="2"/>
  <c r="H9" i="2" s="1"/>
  <c r="J9" i="2" s="1"/>
  <c r="M9" i="2" s="1"/>
  <c r="E4" i="1"/>
  <c r="D9" i="1" s="1"/>
  <c r="F9" i="1" s="1"/>
  <c r="N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G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V9" i="3" l="1"/>
  <c r="Y9" i="3" s="1"/>
  <c r="AA9" i="3" s="1"/>
  <c r="J9" i="3"/>
  <c r="K9" i="3" s="1"/>
  <c r="O9" i="3" s="1"/>
  <c r="Q9" i="3"/>
  <c r="N9" i="2"/>
  <c r="F9" i="2"/>
  <c r="O9" i="2"/>
  <c r="P9" i="2" s="1"/>
  <c r="R9" i="2" s="1"/>
  <c r="T9" i="2" s="1"/>
  <c r="J9" i="1"/>
  <c r="K9" i="1" s="1"/>
  <c r="M9" i="1" s="1"/>
  <c r="O9" i="1" s="1"/>
  <c r="I9" i="1"/>
  <c r="H9" i="1"/>
  <c r="E10" i="1" s="1"/>
  <c r="D10" i="1"/>
  <c r="J10" i="1" s="1"/>
  <c r="K10" i="1" s="1"/>
  <c r="M10" i="1" s="1"/>
  <c r="E10" i="2" l="1"/>
  <c r="S10" i="2" s="1"/>
  <c r="I9" i="2"/>
  <c r="L9" i="2" s="1"/>
  <c r="D10" i="2" s="1"/>
  <c r="H10" i="2" s="1"/>
  <c r="J10" i="2" s="1"/>
  <c r="M10" i="2" s="1"/>
  <c r="I10" i="1"/>
  <c r="O10" i="2"/>
  <c r="P10" i="2" s="1"/>
  <c r="R10" i="2" s="1"/>
  <c r="T10" i="2" s="1"/>
  <c r="N10" i="1"/>
  <c r="O10" i="1" s="1"/>
  <c r="G10" i="1"/>
  <c r="D11" i="1" s="1"/>
  <c r="F11" i="1" s="1"/>
  <c r="H11" i="1" s="1"/>
  <c r="F10" i="1"/>
  <c r="H10" i="1" s="1"/>
  <c r="E11" i="1" s="1"/>
  <c r="F10" i="2" l="1"/>
  <c r="I10" i="2" s="1"/>
  <c r="L10" i="2" s="1"/>
  <c r="D11" i="2" s="1"/>
  <c r="F11" i="2" s="1"/>
  <c r="N10" i="2"/>
  <c r="E11" i="2"/>
  <c r="H11" i="2" s="1"/>
  <c r="J11" i="2" s="1"/>
  <c r="M11" i="2" s="1"/>
  <c r="N11" i="1"/>
  <c r="G11" i="1"/>
  <c r="D12" i="1" s="1"/>
  <c r="F12" i="1" s="1"/>
  <c r="H12" i="1" s="1"/>
  <c r="E12" i="1"/>
  <c r="N12" i="1" s="1"/>
  <c r="I11" i="1"/>
  <c r="J11" i="1"/>
  <c r="K11" i="1" s="1"/>
  <c r="M11" i="1" s="1"/>
  <c r="E13" i="1" l="1"/>
  <c r="N13" i="1" s="1"/>
  <c r="O11" i="2"/>
  <c r="P11" i="2" s="1"/>
  <c r="R11" i="2" s="1"/>
  <c r="N11" i="2"/>
  <c r="E12" i="2"/>
  <c r="S12" i="2" s="1"/>
  <c r="S11" i="2"/>
  <c r="T11" i="2" s="1"/>
  <c r="I11" i="2"/>
  <c r="L11" i="2" s="1"/>
  <c r="D12" i="2" s="1"/>
  <c r="H12" i="2" s="1"/>
  <c r="J12" i="2" s="1"/>
  <c r="M12" i="2" s="1"/>
  <c r="O11" i="1"/>
  <c r="G12" i="1"/>
  <c r="D13" i="1" s="1"/>
  <c r="J13" i="1" s="1"/>
  <c r="K13" i="1" s="1"/>
  <c r="M13" i="1" s="1"/>
  <c r="O13" i="1" s="1"/>
  <c r="J12" i="1"/>
  <c r="K12" i="1" s="1"/>
  <c r="M12" i="1" s="1"/>
  <c r="O12" i="1" s="1"/>
  <c r="I12" i="1"/>
  <c r="G13" i="1"/>
  <c r="F12" i="2" l="1"/>
  <c r="O12" i="2"/>
  <c r="P12" i="2" s="1"/>
  <c r="R12" i="2" s="1"/>
  <c r="T12" i="2" s="1"/>
  <c r="N12" i="2"/>
  <c r="I13" i="1"/>
  <c r="F13" i="1"/>
  <c r="H13" i="1" s="1"/>
  <c r="E14" i="1" s="1"/>
  <c r="G14" i="1" s="1"/>
  <c r="D14" i="1"/>
  <c r="I14" i="1" s="1"/>
  <c r="F14" i="1" l="1"/>
  <c r="H14" i="1" s="1"/>
  <c r="E15" i="1" s="1"/>
  <c r="E13" i="2"/>
  <c r="S13" i="2" s="1"/>
  <c r="I12" i="2"/>
  <c r="L12" i="2" s="1"/>
  <c r="D13" i="2" s="1"/>
  <c r="F13" i="2" s="1"/>
  <c r="D15" i="1"/>
  <c r="F15" i="1" s="1"/>
  <c r="H15" i="1" s="1"/>
  <c r="N14" i="1"/>
  <c r="J14" i="1"/>
  <c r="K14" i="1" s="1"/>
  <c r="M14" i="1" s="1"/>
  <c r="G15" i="1" l="1"/>
  <c r="N15" i="1"/>
  <c r="O13" i="2"/>
  <c r="P13" i="2" s="1"/>
  <c r="R13" i="2" s="1"/>
  <c r="T13" i="2" s="1"/>
  <c r="N13" i="2"/>
  <c r="I13" i="2"/>
  <c r="L13" i="2" s="1"/>
  <c r="D14" i="2" s="1"/>
  <c r="H13" i="2"/>
  <c r="J13" i="2" s="1"/>
  <c r="M13" i="2" s="1"/>
  <c r="E14" i="2" s="1"/>
  <c r="S14" i="2" s="1"/>
  <c r="O14" i="1"/>
  <c r="E16" i="1"/>
  <c r="N16" i="1" s="1"/>
  <c r="D16" i="1"/>
  <c r="J16" i="1" s="1"/>
  <c r="K16" i="1" s="1"/>
  <c r="M16" i="1" s="1"/>
  <c r="I15" i="1"/>
  <c r="J15" i="1"/>
  <c r="K15" i="1" s="1"/>
  <c r="M15" i="1" s="1"/>
  <c r="O15" i="1" s="1"/>
  <c r="G16" i="1" l="1"/>
  <c r="H14" i="2"/>
  <c r="J14" i="2" s="1"/>
  <c r="M14" i="2" s="1"/>
  <c r="O14" i="2"/>
  <c r="P14" i="2" s="1"/>
  <c r="R14" i="2" s="1"/>
  <c r="T14" i="2" s="1"/>
  <c r="F14" i="2"/>
  <c r="I14" i="2" s="1"/>
  <c r="L14" i="2" s="1"/>
  <c r="D15" i="2" s="1"/>
  <c r="N14" i="2"/>
  <c r="F16" i="1"/>
  <c r="H16" i="1" s="1"/>
  <c r="E17" i="1" s="1"/>
  <c r="G17" i="1" s="1"/>
  <c r="I16" i="1"/>
  <c r="D17" i="1"/>
  <c r="J17" i="1" s="1"/>
  <c r="K17" i="1" s="1"/>
  <c r="M17" i="1" s="1"/>
  <c r="O16" i="1"/>
  <c r="D18" i="1" l="1"/>
  <c r="F17" i="1"/>
  <c r="H17" i="1" s="1"/>
  <c r="E18" i="1" s="1"/>
  <c r="N17" i="1"/>
  <c r="O17" i="1" s="1"/>
  <c r="E15" i="2"/>
  <c r="S15" i="2" s="1"/>
  <c r="N15" i="2"/>
  <c r="O15" i="2"/>
  <c r="P15" i="2" s="1"/>
  <c r="R15" i="2" s="1"/>
  <c r="T15" i="2" s="1"/>
  <c r="F15" i="2"/>
  <c r="I17" i="1"/>
  <c r="J18" i="1"/>
  <c r="K18" i="1" s="1"/>
  <c r="M18" i="1" s="1"/>
  <c r="I18" i="1"/>
  <c r="F18" i="1"/>
  <c r="H18" i="1" s="1"/>
  <c r="N18" i="1" l="1"/>
  <c r="G18" i="1"/>
  <c r="D19" i="1" s="1"/>
  <c r="E19" i="1"/>
  <c r="N19" i="1" s="1"/>
  <c r="H15" i="2"/>
  <c r="J15" i="2" s="1"/>
  <c r="M15" i="2" s="1"/>
  <c r="E16" i="2" s="1"/>
  <c r="I15" i="2"/>
  <c r="L15" i="2" s="1"/>
  <c r="D16" i="2" s="1"/>
  <c r="O18" i="1"/>
  <c r="J19" i="1"/>
  <c r="K19" i="1" s="1"/>
  <c r="M19" i="1" s="1"/>
  <c r="I19" i="1"/>
  <c r="F19" i="1"/>
  <c r="H19" i="1" s="1"/>
  <c r="G19" i="1"/>
  <c r="D20" i="1" s="1"/>
  <c r="E20" i="1" l="1"/>
  <c r="F16" i="2"/>
  <c r="I16" i="2" s="1"/>
  <c r="L16" i="2" s="1"/>
  <c r="D17" i="2" s="1"/>
  <c r="N16" i="2"/>
  <c r="O16" i="2"/>
  <c r="P16" i="2" s="1"/>
  <c r="R16" i="2" s="1"/>
  <c r="H16" i="2"/>
  <c r="J16" i="2" s="1"/>
  <c r="M16" i="2" s="1"/>
  <c r="S16" i="2"/>
  <c r="O19" i="1"/>
  <c r="J20" i="1"/>
  <c r="K20" i="1" s="1"/>
  <c r="M20" i="1" s="1"/>
  <c r="I20" i="1"/>
  <c r="F20" i="1"/>
  <c r="H20" i="1" s="1"/>
  <c r="E21" i="1" s="1"/>
  <c r="N20" i="1"/>
  <c r="G20" i="1"/>
  <c r="D21" i="1" s="1"/>
  <c r="E17" i="2" l="1"/>
  <c r="O17" i="2"/>
  <c r="P17" i="2" s="1"/>
  <c r="R17" i="2" s="1"/>
  <c r="F17" i="2"/>
  <c r="T16" i="2"/>
  <c r="S17" i="2"/>
  <c r="H17" i="2"/>
  <c r="J17" i="2" s="1"/>
  <c r="M17" i="2" s="1"/>
  <c r="N17" i="2"/>
  <c r="O20" i="1"/>
  <c r="N21" i="1"/>
  <c r="G21" i="1"/>
  <c r="D22" i="1" s="1"/>
  <c r="J21" i="1"/>
  <c r="K21" i="1" s="1"/>
  <c r="M21" i="1" s="1"/>
  <c r="I21" i="1"/>
  <c r="F21" i="1"/>
  <c r="H21" i="1" s="1"/>
  <c r="E22" i="1" s="1"/>
  <c r="E18" i="2" l="1"/>
  <c r="S18" i="2" s="1"/>
  <c r="I17" i="2"/>
  <c r="L17" i="2" s="1"/>
  <c r="D18" i="2" s="1"/>
  <c r="H18" i="2" s="1"/>
  <c r="J18" i="2" s="1"/>
  <c r="M18" i="2" s="1"/>
  <c r="T17" i="2"/>
  <c r="O21" i="1"/>
  <c r="N22" i="1"/>
  <c r="G22" i="1"/>
  <c r="D23" i="1" s="1"/>
  <c r="J22" i="1"/>
  <c r="K22" i="1" s="1"/>
  <c r="M22" i="1" s="1"/>
  <c r="I22" i="1"/>
  <c r="F22" i="1"/>
  <c r="H22" i="1" s="1"/>
  <c r="E23" i="1" s="1"/>
  <c r="N18" i="2" l="1"/>
  <c r="O18" i="2"/>
  <c r="P18" i="2" s="1"/>
  <c r="R18" i="2" s="1"/>
  <c r="T18" i="2" s="1"/>
  <c r="F18" i="2"/>
  <c r="I18" i="2" s="1"/>
  <c r="L18" i="2" s="1"/>
  <c r="D19" i="2" s="1"/>
  <c r="F19" i="2" s="1"/>
  <c r="E19" i="2"/>
  <c r="O22" i="1"/>
  <c r="J23" i="1"/>
  <c r="K23" i="1" s="1"/>
  <c r="M23" i="1" s="1"/>
  <c r="I23" i="1"/>
  <c r="F23" i="1"/>
  <c r="H23" i="1" s="1"/>
  <c r="E24" i="1" s="1"/>
  <c r="N23" i="1"/>
  <c r="G23" i="1"/>
  <c r="D24" i="1" s="1"/>
  <c r="N19" i="2" l="1"/>
  <c r="O19" i="2"/>
  <c r="P19" i="2" s="1"/>
  <c r="R19" i="2" s="1"/>
  <c r="H19" i="2"/>
  <c r="J19" i="2" s="1"/>
  <c r="M19" i="2" s="1"/>
  <c r="E20" i="2" s="1"/>
  <c r="S20" i="2" s="1"/>
  <c r="I19" i="2"/>
  <c r="L19" i="2" s="1"/>
  <c r="D20" i="2" s="1"/>
  <c r="S19" i="2"/>
  <c r="O23" i="1"/>
  <c r="N24" i="1"/>
  <c r="G24" i="1"/>
  <c r="D25" i="1" s="1"/>
  <c r="J24" i="1"/>
  <c r="K24" i="1" s="1"/>
  <c r="M24" i="1" s="1"/>
  <c r="I24" i="1"/>
  <c r="F24" i="1"/>
  <c r="H24" i="1" s="1"/>
  <c r="E25" i="1" s="1"/>
  <c r="T19" i="2" l="1"/>
  <c r="H20" i="2"/>
  <c r="J20" i="2" s="1"/>
  <c r="M20" i="2" s="1"/>
  <c r="N20" i="2"/>
  <c r="O20" i="2"/>
  <c r="P20" i="2" s="1"/>
  <c r="R20" i="2" s="1"/>
  <c r="T20" i="2" s="1"/>
  <c r="F20" i="2"/>
  <c r="N25" i="1"/>
  <c r="G25" i="1"/>
  <c r="D26" i="1" s="1"/>
  <c r="O24" i="1"/>
  <c r="J25" i="1"/>
  <c r="K25" i="1" s="1"/>
  <c r="M25" i="1" s="1"/>
  <c r="I25" i="1"/>
  <c r="F25" i="1"/>
  <c r="H25" i="1" s="1"/>
  <c r="E26" i="1" s="1"/>
  <c r="E21" i="2" l="1"/>
  <c r="I20" i="2"/>
  <c r="L20" i="2" s="1"/>
  <c r="D21" i="2" s="1"/>
  <c r="F21" i="2" s="1"/>
  <c r="N26" i="1"/>
  <c r="G26" i="1"/>
  <c r="D27" i="1" s="1"/>
  <c r="O25" i="1"/>
  <c r="J26" i="1"/>
  <c r="K26" i="1" s="1"/>
  <c r="M26" i="1" s="1"/>
  <c r="I26" i="1"/>
  <c r="F26" i="1"/>
  <c r="H26" i="1" s="1"/>
  <c r="E27" i="1" s="1"/>
  <c r="N21" i="2" l="1"/>
  <c r="O21" i="2"/>
  <c r="P21" i="2" s="1"/>
  <c r="R21" i="2" s="1"/>
  <c r="I21" i="2"/>
  <c r="L21" i="2" s="1"/>
  <c r="D22" i="2" s="1"/>
  <c r="S21" i="2"/>
  <c r="H21" i="2"/>
  <c r="J21" i="2" s="1"/>
  <c r="M21" i="2" s="1"/>
  <c r="E22" i="2" s="1"/>
  <c r="S22" i="2" s="1"/>
  <c r="O26" i="1"/>
  <c r="G27" i="1"/>
  <c r="D28" i="1" s="1"/>
  <c r="N27" i="1"/>
  <c r="J27" i="1"/>
  <c r="K27" i="1" s="1"/>
  <c r="M27" i="1" s="1"/>
  <c r="I27" i="1"/>
  <c r="F27" i="1"/>
  <c r="H27" i="1" s="1"/>
  <c r="E28" i="1" s="1"/>
  <c r="O27" i="1" l="1"/>
  <c r="T21" i="2"/>
  <c r="H22" i="2"/>
  <c r="J22" i="2" s="1"/>
  <c r="M22" i="2" s="1"/>
  <c r="F22" i="2"/>
  <c r="N22" i="2"/>
  <c r="O22" i="2"/>
  <c r="P22" i="2" s="1"/>
  <c r="R22" i="2" s="1"/>
  <c r="T22" i="2" s="1"/>
  <c r="N28" i="1"/>
  <c r="G28" i="1"/>
  <c r="D29" i="1" s="1"/>
  <c r="I28" i="1"/>
  <c r="J28" i="1"/>
  <c r="K28" i="1" s="1"/>
  <c r="M28" i="1" s="1"/>
  <c r="F28" i="1"/>
  <c r="H28" i="1" s="1"/>
  <c r="E29" i="1" s="1"/>
  <c r="E23" i="2" l="1"/>
  <c r="S23" i="2" s="1"/>
  <c r="I22" i="2"/>
  <c r="L22" i="2" s="1"/>
  <c r="D23" i="2" s="1"/>
  <c r="O28" i="1"/>
  <c r="J29" i="1"/>
  <c r="K29" i="1" s="1"/>
  <c r="M29" i="1" s="1"/>
  <c r="I29" i="1"/>
  <c r="F29" i="1"/>
  <c r="H29" i="1" s="1"/>
  <c r="E30" i="1" s="1"/>
  <c r="G29" i="1"/>
  <c r="D30" i="1" s="1"/>
  <c r="N29" i="1"/>
  <c r="H23" i="2" l="1"/>
  <c r="J23" i="2" s="1"/>
  <c r="M23" i="2" s="1"/>
  <c r="N23" i="2"/>
  <c r="O23" i="2"/>
  <c r="P23" i="2" s="1"/>
  <c r="R23" i="2" s="1"/>
  <c r="T23" i="2" s="1"/>
  <c r="F23" i="2"/>
  <c r="I23" i="2" s="1"/>
  <c r="L23" i="2" s="1"/>
  <c r="D24" i="2" s="1"/>
  <c r="F24" i="2" s="1"/>
  <c r="E24" i="2"/>
  <c r="S24" i="2"/>
  <c r="F30" i="1"/>
  <c r="H30" i="1" s="1"/>
  <c r="E31" i="1" s="1"/>
  <c r="J30" i="1"/>
  <c r="K30" i="1" s="1"/>
  <c r="M30" i="1" s="1"/>
  <c r="I30" i="1"/>
  <c r="G30" i="1"/>
  <c r="D31" i="1" s="1"/>
  <c r="N30" i="1"/>
  <c r="O29" i="1"/>
  <c r="O24" i="2" l="1"/>
  <c r="P24" i="2" s="1"/>
  <c r="R24" i="2" s="1"/>
  <c r="T24" i="2" s="1"/>
  <c r="N24" i="2"/>
  <c r="H24" i="2"/>
  <c r="J24" i="2" s="1"/>
  <c r="M24" i="2" s="1"/>
  <c r="E25" i="2" s="1"/>
  <c r="I24" i="2"/>
  <c r="L24" i="2" s="1"/>
  <c r="D25" i="2" s="1"/>
  <c r="G31" i="1"/>
  <c r="D32" i="1" s="1"/>
  <c r="N31" i="1"/>
  <c r="F31" i="1"/>
  <c r="H31" i="1" s="1"/>
  <c r="E32" i="1" s="1"/>
  <c r="J31" i="1"/>
  <c r="K31" i="1" s="1"/>
  <c r="M31" i="1" s="1"/>
  <c r="I31" i="1"/>
  <c r="O30" i="1"/>
  <c r="S25" i="2" l="1"/>
  <c r="H25" i="2"/>
  <c r="J25" i="2" s="1"/>
  <c r="M25" i="2" s="1"/>
  <c r="F25" i="2"/>
  <c r="O25" i="2"/>
  <c r="P25" i="2" s="1"/>
  <c r="R25" i="2" s="1"/>
  <c r="T25" i="2" s="1"/>
  <c r="N25" i="2"/>
  <c r="O31" i="1"/>
  <c r="G32" i="1"/>
  <c r="D33" i="1" s="1"/>
  <c r="N32" i="1"/>
  <c r="J32" i="1"/>
  <c r="K32" i="1" s="1"/>
  <c r="M32" i="1" s="1"/>
  <c r="I32" i="1"/>
  <c r="F32" i="1"/>
  <c r="H32" i="1" s="1"/>
  <c r="E33" i="1" s="1"/>
  <c r="E26" i="2" l="1"/>
  <c r="I25" i="2"/>
  <c r="L25" i="2" s="1"/>
  <c r="D26" i="2" s="1"/>
  <c r="F26" i="2" s="1"/>
  <c r="O32" i="1"/>
  <c r="G33" i="1"/>
  <c r="D34" i="1" s="1"/>
  <c r="N33" i="1"/>
  <c r="J33" i="1"/>
  <c r="K33" i="1" s="1"/>
  <c r="M33" i="1" s="1"/>
  <c r="O33" i="1" s="1"/>
  <c r="I33" i="1"/>
  <c r="F33" i="1"/>
  <c r="H33" i="1" s="1"/>
  <c r="E34" i="1" s="1"/>
  <c r="N26" i="2" l="1"/>
  <c r="O26" i="2"/>
  <c r="P26" i="2" s="1"/>
  <c r="R26" i="2" s="1"/>
  <c r="S26" i="2"/>
  <c r="I26" i="2"/>
  <c r="L26" i="2" s="1"/>
  <c r="D27" i="2" s="1"/>
  <c r="H26" i="2"/>
  <c r="J26" i="2" s="1"/>
  <c r="M26" i="2" s="1"/>
  <c r="E27" i="2" s="1"/>
  <c r="G34" i="1"/>
  <c r="D35" i="1" s="1"/>
  <c r="N34" i="1"/>
  <c r="J34" i="1"/>
  <c r="K34" i="1" s="1"/>
  <c r="M34" i="1" s="1"/>
  <c r="I34" i="1"/>
  <c r="F34" i="1"/>
  <c r="H34" i="1" s="1"/>
  <c r="E35" i="1" s="1"/>
  <c r="T26" i="2" l="1"/>
  <c r="O34" i="1"/>
  <c r="H27" i="2"/>
  <c r="J27" i="2" s="1"/>
  <c r="M27" i="2" s="1"/>
  <c r="S27" i="2"/>
  <c r="F27" i="2"/>
  <c r="O27" i="2"/>
  <c r="P27" i="2" s="1"/>
  <c r="R27" i="2" s="1"/>
  <c r="N27" i="2"/>
  <c r="G35" i="1"/>
  <c r="D36" i="1" s="1"/>
  <c r="N35" i="1"/>
  <c r="J35" i="1"/>
  <c r="K35" i="1" s="1"/>
  <c r="M35" i="1" s="1"/>
  <c r="I35" i="1"/>
  <c r="F35" i="1"/>
  <c r="H35" i="1" s="1"/>
  <c r="E36" i="1" s="1"/>
  <c r="T27" i="2" l="1"/>
  <c r="E28" i="2"/>
  <c r="I27" i="2"/>
  <c r="L27" i="2" s="1"/>
  <c r="D28" i="2" s="1"/>
  <c r="F28" i="2" s="1"/>
  <c r="S28" i="2"/>
  <c r="O35" i="1"/>
  <c r="G36" i="1"/>
  <c r="D37" i="1" s="1"/>
  <c r="N36" i="1"/>
  <c r="J36" i="1"/>
  <c r="K36" i="1" s="1"/>
  <c r="M36" i="1" s="1"/>
  <c r="O36" i="1" s="1"/>
  <c r="I36" i="1"/>
  <c r="F36" i="1"/>
  <c r="H36" i="1" s="1"/>
  <c r="E37" i="1" s="1"/>
  <c r="N28" i="2" l="1"/>
  <c r="O28" i="2"/>
  <c r="P28" i="2" s="1"/>
  <c r="R28" i="2" s="1"/>
  <c r="T28" i="2" s="1"/>
  <c r="H28" i="2"/>
  <c r="J28" i="2" s="1"/>
  <c r="M28" i="2" s="1"/>
  <c r="E29" i="2" s="1"/>
  <c r="S29" i="2" s="1"/>
  <c r="I28" i="2"/>
  <c r="L28" i="2" s="1"/>
  <c r="D29" i="2" s="1"/>
  <c r="G37" i="1"/>
  <c r="D38" i="1" s="1"/>
  <c r="N37" i="1"/>
  <c r="F37" i="1"/>
  <c r="H37" i="1" s="1"/>
  <c r="E38" i="1" s="1"/>
  <c r="J37" i="1"/>
  <c r="K37" i="1" s="1"/>
  <c r="M37" i="1" s="1"/>
  <c r="O37" i="1" s="1"/>
  <c r="I37" i="1"/>
  <c r="F29" i="2" l="1"/>
  <c r="N29" i="2"/>
  <c r="H29" i="2"/>
  <c r="J29" i="2" s="1"/>
  <c r="M29" i="2" s="1"/>
  <c r="E30" i="2" s="1"/>
  <c r="S30" i="2" s="1"/>
  <c r="O29" i="2"/>
  <c r="P29" i="2" s="1"/>
  <c r="R29" i="2" s="1"/>
  <c r="T29" i="2" s="1"/>
  <c r="I29" i="2"/>
  <c r="L29" i="2" s="1"/>
  <c r="D30" i="2" s="1"/>
  <c r="G38" i="1"/>
  <c r="D39" i="1" s="1"/>
  <c r="N38" i="1"/>
  <c r="J38" i="1"/>
  <c r="K38" i="1" s="1"/>
  <c r="M38" i="1" s="1"/>
  <c r="I38" i="1"/>
  <c r="F38" i="1"/>
  <c r="H38" i="1" s="1"/>
  <c r="E39" i="1" s="1"/>
  <c r="O38" i="1" l="1"/>
  <c r="H30" i="2"/>
  <c r="J30" i="2" s="1"/>
  <c r="M30" i="2" s="1"/>
  <c r="E31" i="2" s="1"/>
  <c r="S31" i="2" s="1"/>
  <c r="O30" i="2"/>
  <c r="P30" i="2" s="1"/>
  <c r="R30" i="2" s="1"/>
  <c r="T30" i="2" s="1"/>
  <c r="F30" i="2"/>
  <c r="N30" i="2"/>
  <c r="G39" i="1"/>
  <c r="D40" i="1" s="1"/>
  <c r="N39" i="1"/>
  <c r="J39" i="1"/>
  <c r="K39" i="1" s="1"/>
  <c r="M39" i="1" s="1"/>
  <c r="I39" i="1"/>
  <c r="F39" i="1"/>
  <c r="H39" i="1" s="1"/>
  <c r="E40" i="1" s="1"/>
  <c r="O39" i="1" l="1"/>
  <c r="I30" i="2"/>
  <c r="L30" i="2" s="1"/>
  <c r="D31" i="2" s="1"/>
  <c r="F31" i="2" s="1"/>
  <c r="G40" i="1"/>
  <c r="D41" i="1" s="1"/>
  <c r="N40" i="1"/>
  <c r="F40" i="1"/>
  <c r="H40" i="1" s="1"/>
  <c r="E41" i="1" s="1"/>
  <c r="J40" i="1"/>
  <c r="K40" i="1" s="1"/>
  <c r="M40" i="1" s="1"/>
  <c r="I40" i="1"/>
  <c r="I31" i="2" l="1"/>
  <c r="L31" i="2" s="1"/>
  <c r="D32" i="2" s="1"/>
  <c r="N31" i="2"/>
  <c r="H31" i="2"/>
  <c r="J31" i="2" s="1"/>
  <c r="M31" i="2" s="1"/>
  <c r="E32" i="2" s="1"/>
  <c r="S32" i="2" s="1"/>
  <c r="O31" i="2"/>
  <c r="P31" i="2" s="1"/>
  <c r="R31" i="2" s="1"/>
  <c r="T31" i="2" s="1"/>
  <c r="O40" i="1"/>
  <c r="J41" i="1"/>
  <c r="K41" i="1" s="1"/>
  <c r="M41" i="1" s="1"/>
  <c r="I41" i="1"/>
  <c r="F41" i="1"/>
  <c r="H41" i="1" s="1"/>
  <c r="E42" i="1" s="1"/>
  <c r="G41" i="1"/>
  <c r="D42" i="1" s="1"/>
  <c r="N41" i="1"/>
  <c r="H32" i="2" l="1"/>
  <c r="J32" i="2" s="1"/>
  <c r="M32" i="2" s="1"/>
  <c r="F32" i="2"/>
  <c r="O32" i="2"/>
  <c r="P32" i="2" s="1"/>
  <c r="R32" i="2" s="1"/>
  <c r="T32" i="2" s="1"/>
  <c r="N32" i="2"/>
  <c r="F42" i="1"/>
  <c r="H42" i="1" s="1"/>
  <c r="E43" i="1" s="1"/>
  <c r="J42" i="1"/>
  <c r="K42" i="1" s="1"/>
  <c r="M42" i="1" s="1"/>
  <c r="I42" i="1"/>
  <c r="G42" i="1"/>
  <c r="D43" i="1" s="1"/>
  <c r="N42" i="1"/>
  <c r="O41" i="1"/>
  <c r="E33" i="2" l="1"/>
  <c r="S33" i="2" s="1"/>
  <c r="I32" i="2"/>
  <c r="L32" i="2" s="1"/>
  <c r="D33" i="2" s="1"/>
  <c r="J43" i="1"/>
  <c r="K43" i="1" s="1"/>
  <c r="M43" i="1" s="1"/>
  <c r="I43" i="1"/>
  <c r="F43" i="1"/>
  <c r="H43" i="1" s="1"/>
  <c r="E44" i="1" s="1"/>
  <c r="O42" i="1"/>
  <c r="G43" i="1"/>
  <c r="D44" i="1" s="1"/>
  <c r="N43" i="1"/>
  <c r="H33" i="2" l="1"/>
  <c r="J33" i="2" s="1"/>
  <c r="M33" i="2" s="1"/>
  <c r="O33" i="2"/>
  <c r="P33" i="2" s="1"/>
  <c r="R33" i="2" s="1"/>
  <c r="T33" i="2" s="1"/>
  <c r="F33" i="2"/>
  <c r="E34" i="2" s="1"/>
  <c r="S34" i="2" s="1"/>
  <c r="N33" i="2"/>
  <c r="I44" i="1"/>
  <c r="J44" i="1"/>
  <c r="K44" i="1" s="1"/>
  <c r="M44" i="1" s="1"/>
  <c r="F44" i="1"/>
  <c r="H44" i="1" s="1"/>
  <c r="E45" i="1" s="1"/>
  <c r="G44" i="1"/>
  <c r="D45" i="1" s="1"/>
  <c r="N44" i="1"/>
  <c r="O43" i="1"/>
  <c r="I33" i="2" l="1"/>
  <c r="L33" i="2" s="1"/>
  <c r="D34" i="2" s="1"/>
  <c r="H34" i="2" s="1"/>
  <c r="J34" i="2" s="1"/>
  <c r="M34" i="2" s="1"/>
  <c r="I45" i="1"/>
  <c r="J45" i="1"/>
  <c r="K45" i="1" s="1"/>
  <c r="M45" i="1" s="1"/>
  <c r="F45" i="1"/>
  <c r="H45" i="1" s="1"/>
  <c r="E46" i="1" s="1"/>
  <c r="G45" i="1"/>
  <c r="D46" i="1" s="1"/>
  <c r="N45" i="1"/>
  <c r="O44" i="1"/>
  <c r="N34" i="2" l="1"/>
  <c r="O34" i="2"/>
  <c r="P34" i="2" s="1"/>
  <c r="R34" i="2" s="1"/>
  <c r="T34" i="2" s="1"/>
  <c r="F34" i="2"/>
  <c r="I34" i="2" s="1"/>
  <c r="L34" i="2" s="1"/>
  <c r="D35" i="2" s="1"/>
  <c r="E35" i="2"/>
  <c r="S35" i="2" s="1"/>
  <c r="J46" i="1"/>
  <c r="K46" i="1" s="1"/>
  <c r="M46" i="1" s="1"/>
  <c r="I46" i="1"/>
  <c r="F46" i="1"/>
  <c r="H46" i="1" s="1"/>
  <c r="E47" i="1" s="1"/>
  <c r="O45" i="1"/>
  <c r="G46" i="1"/>
  <c r="D47" i="1" s="1"/>
  <c r="N46" i="1"/>
  <c r="H35" i="2" l="1"/>
  <c r="J35" i="2" s="1"/>
  <c r="M35" i="2" s="1"/>
  <c r="F35" i="2"/>
  <c r="N35" i="2"/>
  <c r="O35" i="2"/>
  <c r="P35" i="2" s="1"/>
  <c r="R35" i="2" s="1"/>
  <c r="T35" i="2" s="1"/>
  <c r="J47" i="1"/>
  <c r="K47" i="1" s="1"/>
  <c r="M47" i="1" s="1"/>
  <c r="I47" i="1"/>
  <c r="F47" i="1"/>
  <c r="H47" i="1" s="1"/>
  <c r="E48" i="1" s="1"/>
  <c r="G47" i="1"/>
  <c r="D48" i="1" s="1"/>
  <c r="N47" i="1"/>
  <c r="O46" i="1"/>
  <c r="I35" i="2" l="1"/>
  <c r="L35" i="2" s="1"/>
  <c r="D36" i="2" s="1"/>
  <c r="E36" i="2"/>
  <c r="J48" i="1"/>
  <c r="K48" i="1" s="1"/>
  <c r="M48" i="1" s="1"/>
  <c r="I48" i="1"/>
  <c r="F48" i="1"/>
  <c r="H48" i="1" s="1"/>
  <c r="E49" i="1" s="1"/>
  <c r="G48" i="1"/>
  <c r="D49" i="1" s="1"/>
  <c r="N48" i="1"/>
  <c r="O47" i="1"/>
  <c r="S36" i="2" l="1"/>
  <c r="F36" i="2"/>
  <c r="N36" i="2"/>
  <c r="O36" i="2"/>
  <c r="P36" i="2" s="1"/>
  <c r="R36" i="2" s="1"/>
  <c r="T36" i="2" s="1"/>
  <c r="H36" i="2"/>
  <c r="J36" i="2" s="1"/>
  <c r="M36" i="2" s="1"/>
  <c r="J49" i="1"/>
  <c r="K49" i="1" s="1"/>
  <c r="M49" i="1" s="1"/>
  <c r="I49" i="1"/>
  <c r="F49" i="1"/>
  <c r="H49" i="1" s="1"/>
  <c r="E50" i="1" s="1"/>
  <c r="G49" i="1"/>
  <c r="D50" i="1" s="1"/>
  <c r="N49" i="1"/>
  <c r="O48" i="1"/>
  <c r="E37" i="2" l="1"/>
  <c r="S37" i="2" s="1"/>
  <c r="I36" i="2"/>
  <c r="L36" i="2" s="1"/>
  <c r="D37" i="2" s="1"/>
  <c r="J50" i="1"/>
  <c r="K50" i="1" s="1"/>
  <c r="M50" i="1" s="1"/>
  <c r="I50" i="1"/>
  <c r="F50" i="1"/>
  <c r="H50" i="1" s="1"/>
  <c r="E51" i="1" s="1"/>
  <c r="G50" i="1"/>
  <c r="D51" i="1" s="1"/>
  <c r="N50" i="1"/>
  <c r="O49" i="1"/>
  <c r="H37" i="2" l="1"/>
  <c r="J37" i="2" s="1"/>
  <c r="M37" i="2" s="1"/>
  <c r="O37" i="2"/>
  <c r="P37" i="2" s="1"/>
  <c r="R37" i="2" s="1"/>
  <c r="T37" i="2" s="1"/>
  <c r="F37" i="2"/>
  <c r="N37" i="2"/>
  <c r="F51" i="1"/>
  <c r="H51" i="1" s="1"/>
  <c r="E52" i="1" s="1"/>
  <c r="J51" i="1"/>
  <c r="K51" i="1" s="1"/>
  <c r="M51" i="1" s="1"/>
  <c r="I51" i="1"/>
  <c r="G51" i="1"/>
  <c r="D52" i="1" s="1"/>
  <c r="N51" i="1"/>
  <c r="O50" i="1"/>
  <c r="E38" i="2" l="1"/>
  <c r="I37" i="2"/>
  <c r="L37" i="2" s="1"/>
  <c r="D38" i="2" s="1"/>
  <c r="G52" i="1"/>
  <c r="D53" i="1" s="1"/>
  <c r="N52" i="1"/>
  <c r="J52" i="1"/>
  <c r="K52" i="1" s="1"/>
  <c r="M52" i="1" s="1"/>
  <c r="O52" i="1" s="1"/>
  <c r="I52" i="1"/>
  <c r="F52" i="1"/>
  <c r="H52" i="1" s="1"/>
  <c r="E53" i="1" s="1"/>
  <c r="O51" i="1"/>
  <c r="N38" i="2" l="1"/>
  <c r="F38" i="2"/>
  <c r="O38" i="2"/>
  <c r="P38" i="2" s="1"/>
  <c r="R38" i="2" s="1"/>
  <c r="H38" i="2"/>
  <c r="J38" i="2" s="1"/>
  <c r="M38" i="2" s="1"/>
  <c r="S38" i="2"/>
  <c r="I38" i="2"/>
  <c r="L38" i="2" s="1"/>
  <c r="D39" i="2" s="1"/>
  <c r="G53" i="1"/>
  <c r="D54" i="1" s="1"/>
  <c r="N53" i="1"/>
  <c r="F53" i="1"/>
  <c r="H53" i="1" s="1"/>
  <c r="E54" i="1" s="1"/>
  <c r="J53" i="1"/>
  <c r="K53" i="1" s="1"/>
  <c r="M53" i="1" s="1"/>
  <c r="I53" i="1"/>
  <c r="E39" i="2" l="1"/>
  <c r="H39" i="2" s="1"/>
  <c r="J39" i="2" s="1"/>
  <c r="M39" i="2" s="1"/>
  <c r="T38" i="2"/>
  <c r="N39" i="2"/>
  <c r="F39" i="2"/>
  <c r="O39" i="2"/>
  <c r="P39" i="2" s="1"/>
  <c r="R39" i="2" s="1"/>
  <c r="O53" i="1"/>
  <c r="G54" i="1"/>
  <c r="D55" i="1" s="1"/>
  <c r="N54" i="1"/>
  <c r="J54" i="1"/>
  <c r="K54" i="1" s="1"/>
  <c r="M54" i="1" s="1"/>
  <c r="I54" i="1"/>
  <c r="F54" i="1"/>
  <c r="H54" i="1" s="1"/>
  <c r="E55" i="1" s="1"/>
  <c r="O54" i="1" l="1"/>
  <c r="S39" i="2"/>
  <c r="E40" i="2"/>
  <c r="S40" i="2" s="1"/>
  <c r="I39" i="2"/>
  <c r="L39" i="2" s="1"/>
  <c r="D40" i="2" s="1"/>
  <c r="O40" i="2" s="1"/>
  <c r="P40" i="2" s="1"/>
  <c r="R40" i="2" s="1"/>
  <c r="T40" i="2" s="1"/>
  <c r="T39" i="2"/>
  <c r="G55" i="1"/>
  <c r="D56" i="1" s="1"/>
  <c r="N55" i="1"/>
  <c r="F55" i="1"/>
  <c r="H55" i="1" s="1"/>
  <c r="E56" i="1" s="1"/>
  <c r="J55" i="1"/>
  <c r="K55" i="1" s="1"/>
  <c r="M55" i="1" s="1"/>
  <c r="I55" i="1"/>
  <c r="O55" i="1" l="1"/>
  <c r="F40" i="2"/>
  <c r="I40" i="2" s="1"/>
  <c r="L40" i="2" s="1"/>
  <c r="D41" i="2" s="1"/>
  <c r="H40" i="2"/>
  <c r="J40" i="2" s="1"/>
  <c r="M40" i="2" s="1"/>
  <c r="E41" i="2" s="1"/>
  <c r="S41" i="2" s="1"/>
  <c r="N40" i="2"/>
  <c r="J56" i="1"/>
  <c r="K56" i="1" s="1"/>
  <c r="M56" i="1" s="1"/>
  <c r="I56" i="1"/>
  <c r="F56" i="1"/>
  <c r="H56" i="1" s="1"/>
  <c r="E57" i="1" s="1"/>
  <c r="G56" i="1"/>
  <c r="D57" i="1" s="1"/>
  <c r="N56" i="1"/>
  <c r="H41" i="2" l="1"/>
  <c r="J41" i="2" s="1"/>
  <c r="M41" i="2" s="1"/>
  <c r="F41" i="2"/>
  <c r="N41" i="2"/>
  <c r="O41" i="2"/>
  <c r="P41" i="2" s="1"/>
  <c r="R41" i="2" s="1"/>
  <c r="T41" i="2" s="1"/>
  <c r="J57" i="1"/>
  <c r="K57" i="1" s="1"/>
  <c r="M57" i="1" s="1"/>
  <c r="I57" i="1"/>
  <c r="F57" i="1"/>
  <c r="H57" i="1" s="1"/>
  <c r="E58" i="1" s="1"/>
  <c r="G57" i="1"/>
  <c r="D58" i="1" s="1"/>
  <c r="N57" i="1"/>
  <c r="O56" i="1"/>
  <c r="E42" i="2" l="1"/>
  <c r="I41" i="2"/>
  <c r="L41" i="2" s="1"/>
  <c r="D42" i="2" s="1"/>
  <c r="J58" i="1"/>
  <c r="K58" i="1" s="1"/>
  <c r="M58" i="1" s="1"/>
  <c r="I58" i="1"/>
  <c r="F58" i="1"/>
  <c r="H58" i="1" s="1"/>
  <c r="E59" i="1" s="1"/>
  <c r="G58" i="1"/>
  <c r="D59" i="1" s="1"/>
  <c r="N58" i="1"/>
  <c r="O57" i="1"/>
  <c r="F42" i="2" l="1"/>
  <c r="N42" i="2"/>
  <c r="O42" i="2"/>
  <c r="P42" i="2" s="1"/>
  <c r="R42" i="2" s="1"/>
  <c r="H42" i="2"/>
  <c r="J42" i="2" s="1"/>
  <c r="M42" i="2" s="1"/>
  <c r="S42" i="2"/>
  <c r="I42" i="2"/>
  <c r="L42" i="2" s="1"/>
  <c r="D43" i="2" s="1"/>
  <c r="F59" i="1"/>
  <c r="H59" i="1" s="1"/>
  <c r="E60" i="1" s="1"/>
  <c r="J59" i="1"/>
  <c r="K59" i="1" s="1"/>
  <c r="M59" i="1" s="1"/>
  <c r="I59" i="1"/>
  <c r="G59" i="1"/>
  <c r="D60" i="1" s="1"/>
  <c r="N59" i="1"/>
  <c r="O58" i="1"/>
  <c r="E43" i="2" l="1"/>
  <c r="H43" i="2" s="1"/>
  <c r="J43" i="2" s="1"/>
  <c r="M43" i="2" s="1"/>
  <c r="N43" i="2"/>
  <c r="F43" i="2"/>
  <c r="O43" i="2"/>
  <c r="P43" i="2" s="1"/>
  <c r="R43" i="2" s="1"/>
  <c r="T42" i="2"/>
  <c r="S43" i="2"/>
  <c r="I60" i="1"/>
  <c r="J60" i="1"/>
  <c r="K60" i="1" s="1"/>
  <c r="M60" i="1" s="1"/>
  <c r="F60" i="1"/>
  <c r="H60" i="1" s="1"/>
  <c r="E61" i="1" s="1"/>
  <c r="O59" i="1"/>
  <c r="N60" i="1"/>
  <c r="G60" i="1"/>
  <c r="D61" i="1" s="1"/>
  <c r="T43" i="2" l="1"/>
  <c r="E44" i="2"/>
  <c r="S44" i="2"/>
  <c r="I43" i="2"/>
  <c r="L43" i="2" s="1"/>
  <c r="D44" i="2" s="1"/>
  <c r="J61" i="1"/>
  <c r="K61" i="1" s="1"/>
  <c r="M61" i="1" s="1"/>
  <c r="I61" i="1"/>
  <c r="F61" i="1"/>
  <c r="H61" i="1" s="1"/>
  <c r="E62" i="1" s="1"/>
  <c r="N61" i="1"/>
  <c r="G61" i="1"/>
  <c r="D62" i="1" s="1"/>
  <c r="O60" i="1"/>
  <c r="F44" i="2" l="1"/>
  <c r="O44" i="2"/>
  <c r="P44" i="2" s="1"/>
  <c r="R44" i="2" s="1"/>
  <c r="T44" i="2" s="1"/>
  <c r="N44" i="2"/>
  <c r="H44" i="2"/>
  <c r="J44" i="2" s="1"/>
  <c r="M44" i="2" s="1"/>
  <c r="I62" i="1"/>
  <c r="J62" i="1"/>
  <c r="K62" i="1" s="1"/>
  <c r="M62" i="1" s="1"/>
  <c r="F62" i="1"/>
  <c r="H62" i="1" s="1"/>
  <c r="E63" i="1" s="1"/>
  <c r="N62" i="1"/>
  <c r="G62" i="1"/>
  <c r="D63" i="1" s="1"/>
  <c r="O61" i="1"/>
  <c r="E45" i="2" l="1"/>
  <c r="I44" i="2"/>
  <c r="L44" i="2" s="1"/>
  <c r="D45" i="2" s="1"/>
  <c r="N63" i="1"/>
  <c r="G63" i="1"/>
  <c r="D64" i="1" s="1"/>
  <c r="O62" i="1"/>
  <c r="J63" i="1"/>
  <c r="K63" i="1" s="1"/>
  <c r="M63" i="1" s="1"/>
  <c r="I63" i="1"/>
  <c r="F63" i="1"/>
  <c r="H63" i="1" s="1"/>
  <c r="E64" i="1" s="1"/>
  <c r="H45" i="2" l="1"/>
  <c r="J45" i="2" s="1"/>
  <c r="M45" i="2" s="1"/>
  <c r="O45" i="2"/>
  <c r="P45" i="2" s="1"/>
  <c r="R45" i="2" s="1"/>
  <c r="F45" i="2"/>
  <c r="I45" i="2" s="1"/>
  <c r="L45" i="2" s="1"/>
  <c r="D46" i="2" s="1"/>
  <c r="N45" i="2"/>
  <c r="S45" i="2"/>
  <c r="O63" i="1"/>
  <c r="N64" i="1"/>
  <c r="G64" i="1"/>
  <c r="D65" i="1" s="1"/>
  <c r="J64" i="1"/>
  <c r="K64" i="1" s="1"/>
  <c r="M64" i="1" s="1"/>
  <c r="I64" i="1"/>
  <c r="F64" i="1"/>
  <c r="H64" i="1" s="1"/>
  <c r="E65" i="1" s="1"/>
  <c r="O64" i="1" l="1"/>
  <c r="E46" i="2"/>
  <c r="F46" i="2"/>
  <c r="I46" i="2" s="1"/>
  <c r="L46" i="2" s="1"/>
  <c r="D47" i="2" s="1"/>
  <c r="N46" i="2"/>
  <c r="O46" i="2"/>
  <c r="P46" i="2" s="1"/>
  <c r="R46" i="2" s="1"/>
  <c r="H46" i="2"/>
  <c r="J46" i="2" s="1"/>
  <c r="M46" i="2" s="1"/>
  <c r="S46" i="2"/>
  <c r="T45" i="2"/>
  <c r="N65" i="1"/>
  <c r="G65" i="1"/>
  <c r="D66" i="1" s="1"/>
  <c r="J65" i="1"/>
  <c r="K65" i="1" s="1"/>
  <c r="M65" i="1" s="1"/>
  <c r="I65" i="1"/>
  <c r="F65" i="1"/>
  <c r="H65" i="1" s="1"/>
  <c r="E66" i="1" s="1"/>
  <c r="E47" i="2" l="1"/>
  <c r="H47" i="2" s="1"/>
  <c r="J47" i="2" s="1"/>
  <c r="M47" i="2" s="1"/>
  <c r="T46" i="2"/>
  <c r="N47" i="2"/>
  <c r="O47" i="2"/>
  <c r="P47" i="2" s="1"/>
  <c r="R47" i="2" s="1"/>
  <c r="F47" i="2"/>
  <c r="S47" i="2"/>
  <c r="O65" i="1"/>
  <c r="N66" i="1"/>
  <c r="G66" i="1"/>
  <c r="D67" i="1" s="1"/>
  <c r="J66" i="1"/>
  <c r="K66" i="1" s="1"/>
  <c r="M66" i="1" s="1"/>
  <c r="I66" i="1"/>
  <c r="F66" i="1"/>
  <c r="H66" i="1" s="1"/>
  <c r="E67" i="1" s="1"/>
  <c r="E48" i="2" l="1"/>
  <c r="S48" i="2" s="1"/>
  <c r="T47" i="2"/>
  <c r="I47" i="2"/>
  <c r="L47" i="2" s="1"/>
  <c r="D48" i="2" s="1"/>
  <c r="O66" i="1"/>
  <c r="N67" i="1"/>
  <c r="G67" i="1"/>
  <c r="D68" i="1" s="1"/>
  <c r="J67" i="1"/>
  <c r="K67" i="1" s="1"/>
  <c r="M67" i="1" s="1"/>
  <c r="I67" i="1"/>
  <c r="F67" i="1"/>
  <c r="H67" i="1" s="1"/>
  <c r="E68" i="1" s="1"/>
  <c r="O67" i="1" l="1"/>
  <c r="F48" i="2"/>
  <c r="O48" i="2"/>
  <c r="P48" i="2" s="1"/>
  <c r="R48" i="2" s="1"/>
  <c r="T48" i="2" s="1"/>
  <c r="N48" i="2"/>
  <c r="H48" i="2"/>
  <c r="J48" i="2" s="1"/>
  <c r="M48" i="2" s="1"/>
  <c r="N68" i="1"/>
  <c r="G68" i="1"/>
  <c r="D69" i="1" s="1"/>
  <c r="J68" i="1"/>
  <c r="K68" i="1" s="1"/>
  <c r="M68" i="1" s="1"/>
  <c r="I68" i="1"/>
  <c r="F68" i="1"/>
  <c r="H68" i="1" s="1"/>
  <c r="E69" i="1" s="1"/>
  <c r="E49" i="2" l="1"/>
  <c r="I48" i="2"/>
  <c r="L48" i="2" s="1"/>
  <c r="D49" i="2" s="1"/>
  <c r="O68" i="1"/>
  <c r="N69" i="1"/>
  <c r="G69" i="1"/>
  <c r="D70" i="1" s="1"/>
  <c r="J69" i="1"/>
  <c r="K69" i="1" s="1"/>
  <c r="M69" i="1" s="1"/>
  <c r="I69" i="1"/>
  <c r="F69" i="1"/>
  <c r="H69" i="1" s="1"/>
  <c r="E70" i="1" s="1"/>
  <c r="H49" i="2" l="1"/>
  <c r="J49" i="2" s="1"/>
  <c r="M49" i="2" s="1"/>
  <c r="F49" i="2"/>
  <c r="I49" i="2" s="1"/>
  <c r="L49" i="2" s="1"/>
  <c r="D50" i="2" s="1"/>
  <c r="N49" i="2"/>
  <c r="O49" i="2"/>
  <c r="P49" i="2" s="1"/>
  <c r="R49" i="2" s="1"/>
  <c r="S49" i="2"/>
  <c r="O69" i="1"/>
  <c r="N70" i="1"/>
  <c r="G70" i="1"/>
  <c r="D71" i="1" s="1"/>
  <c r="J70" i="1"/>
  <c r="K70" i="1" s="1"/>
  <c r="M70" i="1" s="1"/>
  <c r="I70" i="1"/>
  <c r="F70" i="1"/>
  <c r="H70" i="1" s="1"/>
  <c r="E71" i="1" s="1"/>
  <c r="E50" i="2" l="1"/>
  <c r="S50" i="2" s="1"/>
  <c r="F50" i="2"/>
  <c r="O50" i="2"/>
  <c r="P50" i="2" s="1"/>
  <c r="R50" i="2" s="1"/>
  <c r="N50" i="2"/>
  <c r="T49" i="2"/>
  <c r="O70" i="1"/>
  <c r="J71" i="1"/>
  <c r="K71" i="1" s="1"/>
  <c r="M71" i="1" s="1"/>
  <c r="I71" i="1"/>
  <c r="F71" i="1"/>
  <c r="H71" i="1" s="1"/>
  <c r="E72" i="1" s="1"/>
  <c r="N71" i="1"/>
  <c r="G71" i="1"/>
  <c r="D72" i="1" s="1"/>
  <c r="H50" i="2" l="1"/>
  <c r="J50" i="2" s="1"/>
  <c r="M50" i="2" s="1"/>
  <c r="E51" i="2" s="1"/>
  <c r="I50" i="2"/>
  <c r="L50" i="2" s="1"/>
  <c r="D51" i="2" s="1"/>
  <c r="F51" i="2" s="1"/>
  <c r="T50" i="2"/>
  <c r="J72" i="1"/>
  <c r="K72" i="1" s="1"/>
  <c r="M72" i="1" s="1"/>
  <c r="I72" i="1"/>
  <c r="F72" i="1"/>
  <c r="H72" i="1" s="1"/>
  <c r="E73" i="1" s="1"/>
  <c r="N72" i="1"/>
  <c r="G72" i="1"/>
  <c r="D73" i="1" s="1"/>
  <c r="O71" i="1"/>
  <c r="H51" i="2" l="1"/>
  <c r="J51" i="2" s="1"/>
  <c r="M51" i="2" s="1"/>
  <c r="E52" i="2" s="1"/>
  <c r="S52" i="2" s="1"/>
  <c r="S51" i="2"/>
  <c r="O51" i="2"/>
  <c r="P51" i="2" s="1"/>
  <c r="R51" i="2" s="1"/>
  <c r="T51" i="2" s="1"/>
  <c r="N51" i="2"/>
  <c r="I51" i="2"/>
  <c r="L51" i="2" s="1"/>
  <c r="D52" i="2" s="1"/>
  <c r="J73" i="1"/>
  <c r="K73" i="1" s="1"/>
  <c r="M73" i="1" s="1"/>
  <c r="I73" i="1"/>
  <c r="F73" i="1"/>
  <c r="H73" i="1" s="1"/>
  <c r="E74" i="1" s="1"/>
  <c r="N73" i="1"/>
  <c r="G73" i="1"/>
  <c r="D74" i="1" s="1"/>
  <c r="O72" i="1"/>
  <c r="F52" i="2" l="1"/>
  <c r="N52" i="2"/>
  <c r="O52" i="2"/>
  <c r="P52" i="2" s="1"/>
  <c r="R52" i="2" s="1"/>
  <c r="T52" i="2" s="1"/>
  <c r="H52" i="2"/>
  <c r="J52" i="2" s="1"/>
  <c r="M52" i="2" s="1"/>
  <c r="J74" i="1"/>
  <c r="K74" i="1" s="1"/>
  <c r="M74" i="1" s="1"/>
  <c r="I74" i="1"/>
  <c r="F74" i="1"/>
  <c r="H74" i="1" s="1"/>
  <c r="E75" i="1" s="1"/>
  <c r="N74" i="1"/>
  <c r="G74" i="1"/>
  <c r="D75" i="1" s="1"/>
  <c r="O73" i="1"/>
  <c r="E53" i="2" l="1"/>
  <c r="I52" i="2"/>
  <c r="L52" i="2" s="1"/>
  <c r="D53" i="2" s="1"/>
  <c r="J75" i="1"/>
  <c r="K75" i="1" s="1"/>
  <c r="M75" i="1" s="1"/>
  <c r="I75" i="1"/>
  <c r="F75" i="1"/>
  <c r="H75" i="1" s="1"/>
  <c r="E76" i="1" s="1"/>
  <c r="N75" i="1"/>
  <c r="G75" i="1"/>
  <c r="D76" i="1" s="1"/>
  <c r="O74" i="1"/>
  <c r="H53" i="2" l="1"/>
  <c r="J53" i="2" s="1"/>
  <c r="M53" i="2" s="1"/>
  <c r="F53" i="2"/>
  <c r="N53" i="2"/>
  <c r="O53" i="2"/>
  <c r="P53" i="2" s="1"/>
  <c r="R53" i="2" s="1"/>
  <c r="S53" i="2"/>
  <c r="I53" i="2"/>
  <c r="L53" i="2" s="1"/>
  <c r="D54" i="2" s="1"/>
  <c r="I76" i="1"/>
  <c r="J76" i="1"/>
  <c r="K76" i="1" s="1"/>
  <c r="M76" i="1" s="1"/>
  <c r="F76" i="1"/>
  <c r="H76" i="1" s="1"/>
  <c r="E77" i="1" s="1"/>
  <c r="N76" i="1"/>
  <c r="G76" i="1"/>
  <c r="D77" i="1" s="1"/>
  <c r="O75" i="1"/>
  <c r="E54" i="2" l="1"/>
  <c r="H54" i="2" s="1"/>
  <c r="J54" i="2" s="1"/>
  <c r="M54" i="2" s="1"/>
  <c r="F54" i="2"/>
  <c r="O54" i="2"/>
  <c r="P54" i="2" s="1"/>
  <c r="R54" i="2" s="1"/>
  <c r="N54" i="2"/>
  <c r="S54" i="2"/>
  <c r="T53" i="2"/>
  <c r="I77" i="1"/>
  <c r="J77" i="1"/>
  <c r="K77" i="1" s="1"/>
  <c r="M77" i="1" s="1"/>
  <c r="F77" i="1"/>
  <c r="H77" i="1" s="1"/>
  <c r="E78" i="1" s="1"/>
  <c r="O76" i="1"/>
  <c r="N77" i="1"/>
  <c r="G77" i="1"/>
  <c r="D78" i="1" s="1"/>
  <c r="I54" i="2" l="1"/>
  <c r="L54" i="2" s="1"/>
  <c r="D55" i="2" s="1"/>
  <c r="E55" i="2"/>
  <c r="H55" i="2"/>
  <c r="J55" i="2" s="1"/>
  <c r="M55" i="2" s="1"/>
  <c r="F55" i="2"/>
  <c r="O55" i="2"/>
  <c r="P55" i="2" s="1"/>
  <c r="R55" i="2" s="1"/>
  <c r="N55" i="2"/>
  <c r="T54" i="2"/>
  <c r="S55" i="2"/>
  <c r="J78" i="1"/>
  <c r="K78" i="1" s="1"/>
  <c r="M78" i="1" s="1"/>
  <c r="I78" i="1"/>
  <c r="F78" i="1"/>
  <c r="H78" i="1" s="1"/>
  <c r="E79" i="1" s="1"/>
  <c r="O77" i="1"/>
  <c r="N78" i="1"/>
  <c r="G78" i="1"/>
  <c r="D79" i="1" s="1"/>
  <c r="T55" i="2" l="1"/>
  <c r="E56" i="2"/>
  <c r="S56" i="2"/>
  <c r="I55" i="2"/>
  <c r="L55" i="2" s="1"/>
  <c r="D56" i="2" s="1"/>
  <c r="J79" i="1"/>
  <c r="K79" i="1" s="1"/>
  <c r="M79" i="1" s="1"/>
  <c r="I79" i="1"/>
  <c r="F79" i="1"/>
  <c r="H79" i="1" s="1"/>
  <c r="E80" i="1" s="1"/>
  <c r="N79" i="1"/>
  <c r="G79" i="1"/>
  <c r="D80" i="1" s="1"/>
  <c r="O78" i="1"/>
  <c r="F56" i="2" l="1"/>
  <c r="O56" i="2"/>
  <c r="P56" i="2" s="1"/>
  <c r="R56" i="2" s="1"/>
  <c r="T56" i="2" s="1"/>
  <c r="N56" i="2"/>
  <c r="H56" i="2"/>
  <c r="J56" i="2" s="1"/>
  <c r="M56" i="2" s="1"/>
  <c r="J80" i="1"/>
  <c r="K80" i="1" s="1"/>
  <c r="M80" i="1" s="1"/>
  <c r="I80" i="1"/>
  <c r="F80" i="1"/>
  <c r="H80" i="1" s="1"/>
  <c r="E81" i="1" s="1"/>
  <c r="N80" i="1"/>
  <c r="G80" i="1"/>
  <c r="D81" i="1" s="1"/>
  <c r="O79" i="1"/>
  <c r="E57" i="2" l="1"/>
  <c r="I56" i="2"/>
  <c r="L56" i="2" s="1"/>
  <c r="D57" i="2" s="1"/>
  <c r="J81" i="1"/>
  <c r="K81" i="1" s="1"/>
  <c r="M81" i="1" s="1"/>
  <c r="I81" i="1"/>
  <c r="F81" i="1"/>
  <c r="H81" i="1" s="1"/>
  <c r="E82" i="1" s="1"/>
  <c r="N81" i="1"/>
  <c r="G81" i="1"/>
  <c r="D82" i="1" s="1"/>
  <c r="O80" i="1"/>
  <c r="O57" i="2" l="1"/>
  <c r="P57" i="2" s="1"/>
  <c r="R57" i="2" s="1"/>
  <c r="N57" i="2"/>
  <c r="F57" i="2"/>
  <c r="H57" i="2"/>
  <c r="J57" i="2" s="1"/>
  <c r="M57" i="2" s="1"/>
  <c r="S57" i="2"/>
  <c r="J82" i="1"/>
  <c r="K82" i="1" s="1"/>
  <c r="M82" i="1" s="1"/>
  <c r="I82" i="1"/>
  <c r="F82" i="1"/>
  <c r="H82" i="1" s="1"/>
  <c r="E83" i="1" s="1"/>
  <c r="N82" i="1"/>
  <c r="G82" i="1"/>
  <c r="D83" i="1" s="1"/>
  <c r="O81" i="1"/>
  <c r="E58" i="2" l="1"/>
  <c r="I57" i="2"/>
  <c r="L57" i="2" s="1"/>
  <c r="D58" i="2" s="1"/>
  <c r="H58" i="2" s="1"/>
  <c r="J58" i="2" s="1"/>
  <c r="M58" i="2" s="1"/>
  <c r="S58" i="2"/>
  <c r="T57" i="2"/>
  <c r="J83" i="1"/>
  <c r="K83" i="1" s="1"/>
  <c r="M83" i="1" s="1"/>
  <c r="I83" i="1"/>
  <c r="F83" i="1"/>
  <c r="H83" i="1" s="1"/>
  <c r="E84" i="1" s="1"/>
  <c r="N83" i="1"/>
  <c r="G83" i="1"/>
  <c r="D84" i="1" s="1"/>
  <c r="O82" i="1"/>
  <c r="F58" i="2" l="1"/>
  <c r="I58" i="2" s="1"/>
  <c r="L58" i="2" s="1"/>
  <c r="D59" i="2" s="1"/>
  <c r="F59" i="2" s="1"/>
  <c r="O58" i="2"/>
  <c r="P58" i="2" s="1"/>
  <c r="R58" i="2" s="1"/>
  <c r="T58" i="2" s="1"/>
  <c r="N58" i="2"/>
  <c r="E59" i="2"/>
  <c r="S59" i="2"/>
  <c r="J84" i="1"/>
  <c r="K84" i="1" s="1"/>
  <c r="M84" i="1" s="1"/>
  <c r="I84" i="1"/>
  <c r="F84" i="1"/>
  <c r="H84" i="1" s="1"/>
  <c r="E85" i="1" s="1"/>
  <c r="N84" i="1"/>
  <c r="G84" i="1"/>
  <c r="D85" i="1" s="1"/>
  <c r="O83" i="1"/>
  <c r="O59" i="2" l="1"/>
  <c r="P59" i="2" s="1"/>
  <c r="R59" i="2" s="1"/>
  <c r="T59" i="2" s="1"/>
  <c r="N59" i="2"/>
  <c r="H59" i="2"/>
  <c r="J59" i="2" s="1"/>
  <c r="M59" i="2" s="1"/>
  <c r="E60" i="2" s="1"/>
  <c r="S60" i="2" s="1"/>
  <c r="I59" i="2"/>
  <c r="L59" i="2" s="1"/>
  <c r="D60" i="2" s="1"/>
  <c r="J85" i="1"/>
  <c r="K85" i="1" s="1"/>
  <c r="M85" i="1" s="1"/>
  <c r="I85" i="1"/>
  <c r="F85" i="1"/>
  <c r="H85" i="1" s="1"/>
  <c r="E86" i="1" s="1"/>
  <c r="N85" i="1"/>
  <c r="G85" i="1"/>
  <c r="D86" i="1" s="1"/>
  <c r="O84" i="1"/>
  <c r="F60" i="2" l="1"/>
  <c r="N60" i="2"/>
  <c r="O60" i="2"/>
  <c r="P60" i="2" s="1"/>
  <c r="R60" i="2" s="1"/>
  <c r="T60" i="2" s="1"/>
  <c r="H60" i="2"/>
  <c r="J60" i="2" s="1"/>
  <c r="M60" i="2" s="1"/>
  <c r="J86" i="1"/>
  <c r="K86" i="1" s="1"/>
  <c r="M86" i="1" s="1"/>
  <c r="I86" i="1"/>
  <c r="F86" i="1"/>
  <c r="H86" i="1" s="1"/>
  <c r="E87" i="1" s="1"/>
  <c r="N86" i="1"/>
  <c r="G86" i="1"/>
  <c r="D87" i="1" s="1"/>
  <c r="O85" i="1"/>
  <c r="E61" i="2" l="1"/>
  <c r="I60" i="2"/>
  <c r="L60" i="2" s="1"/>
  <c r="D61" i="2" s="1"/>
  <c r="J87" i="1"/>
  <c r="K87" i="1" s="1"/>
  <c r="M87" i="1" s="1"/>
  <c r="I87" i="1"/>
  <c r="F87" i="1"/>
  <c r="H87" i="1" s="1"/>
  <c r="E88" i="1" s="1"/>
  <c r="N87" i="1"/>
  <c r="G87" i="1"/>
  <c r="D88" i="1" s="1"/>
  <c r="O86" i="1"/>
  <c r="H61" i="2" l="1"/>
  <c r="J61" i="2" s="1"/>
  <c r="M61" i="2" s="1"/>
  <c r="F61" i="2"/>
  <c r="O61" i="2"/>
  <c r="P61" i="2" s="1"/>
  <c r="R61" i="2" s="1"/>
  <c r="N61" i="2"/>
  <c r="S61" i="2"/>
  <c r="I61" i="2"/>
  <c r="L61" i="2" s="1"/>
  <c r="D62" i="2" s="1"/>
  <c r="J88" i="1"/>
  <c r="K88" i="1" s="1"/>
  <c r="M88" i="1" s="1"/>
  <c r="I88" i="1"/>
  <c r="F88" i="1"/>
  <c r="H88" i="1" s="1"/>
  <c r="E89" i="1" s="1"/>
  <c r="N88" i="1"/>
  <c r="G88" i="1"/>
  <c r="D89" i="1" s="1"/>
  <c r="O87" i="1"/>
  <c r="E62" i="2" l="1"/>
  <c r="T61" i="2"/>
  <c r="F62" i="2"/>
  <c r="N62" i="2"/>
  <c r="O62" i="2"/>
  <c r="P62" i="2" s="1"/>
  <c r="R62" i="2" s="1"/>
  <c r="H62" i="2"/>
  <c r="J62" i="2" s="1"/>
  <c r="M62" i="2" s="1"/>
  <c r="S62" i="2"/>
  <c r="J89" i="1"/>
  <c r="K89" i="1" s="1"/>
  <c r="M89" i="1" s="1"/>
  <c r="I89" i="1"/>
  <c r="F89" i="1"/>
  <c r="H89" i="1" s="1"/>
  <c r="E90" i="1" s="1"/>
  <c r="N89" i="1"/>
  <c r="G89" i="1"/>
  <c r="D90" i="1" s="1"/>
  <c r="O88" i="1"/>
  <c r="E63" i="2" l="1"/>
  <c r="I62" i="2"/>
  <c r="L62" i="2" s="1"/>
  <c r="D63" i="2" s="1"/>
  <c r="O63" i="2" s="1"/>
  <c r="P63" i="2" s="1"/>
  <c r="R63" i="2" s="1"/>
  <c r="T62" i="2"/>
  <c r="S63" i="2"/>
  <c r="J90" i="1"/>
  <c r="K90" i="1" s="1"/>
  <c r="M90" i="1" s="1"/>
  <c r="I90" i="1"/>
  <c r="F90" i="1"/>
  <c r="H90" i="1" s="1"/>
  <c r="E91" i="1" s="1"/>
  <c r="N90" i="1"/>
  <c r="G90" i="1"/>
  <c r="D91" i="1" s="1"/>
  <c r="O89" i="1"/>
  <c r="T63" i="2" l="1"/>
  <c r="N63" i="2"/>
  <c r="H63" i="2"/>
  <c r="J63" i="2" s="1"/>
  <c r="M63" i="2" s="1"/>
  <c r="E64" i="2" s="1"/>
  <c r="S64" i="2" s="1"/>
  <c r="F63" i="2"/>
  <c r="I63" i="2" s="1"/>
  <c r="L63" i="2" s="1"/>
  <c r="D64" i="2" s="1"/>
  <c r="J91" i="1"/>
  <c r="K91" i="1" s="1"/>
  <c r="M91" i="1" s="1"/>
  <c r="I91" i="1"/>
  <c r="F91" i="1"/>
  <c r="H91" i="1" s="1"/>
  <c r="E92" i="1" s="1"/>
  <c r="N91" i="1"/>
  <c r="G91" i="1"/>
  <c r="D92" i="1" s="1"/>
  <c r="O90" i="1"/>
  <c r="F64" i="2" l="1"/>
  <c r="N64" i="2"/>
  <c r="O64" i="2"/>
  <c r="P64" i="2" s="1"/>
  <c r="R64" i="2" s="1"/>
  <c r="T64" i="2" s="1"/>
  <c r="H64" i="2"/>
  <c r="J64" i="2" s="1"/>
  <c r="M64" i="2" s="1"/>
  <c r="I92" i="1"/>
  <c r="J92" i="1"/>
  <c r="K92" i="1" s="1"/>
  <c r="M92" i="1" s="1"/>
  <c r="F92" i="1"/>
  <c r="H92" i="1" s="1"/>
  <c r="E93" i="1" s="1"/>
  <c r="N92" i="1"/>
  <c r="G92" i="1"/>
  <c r="D93" i="1" s="1"/>
  <c r="O91" i="1"/>
  <c r="E65" i="2" l="1"/>
  <c r="I64" i="2"/>
  <c r="L64" i="2" s="1"/>
  <c r="D65" i="2" s="1"/>
  <c r="J93" i="1"/>
  <c r="K93" i="1" s="1"/>
  <c r="M93" i="1" s="1"/>
  <c r="I93" i="1"/>
  <c r="F93" i="1"/>
  <c r="H93" i="1" s="1"/>
  <c r="E94" i="1" s="1"/>
  <c r="O92" i="1"/>
  <c r="N93" i="1"/>
  <c r="G93" i="1"/>
  <c r="D94" i="1" s="1"/>
  <c r="H65" i="2" l="1"/>
  <c r="J65" i="2" s="1"/>
  <c r="M65" i="2" s="1"/>
  <c r="F65" i="2"/>
  <c r="E66" i="2" s="1"/>
  <c r="N65" i="2"/>
  <c r="O65" i="2"/>
  <c r="P65" i="2" s="1"/>
  <c r="R65" i="2" s="1"/>
  <c r="S65" i="2"/>
  <c r="J94" i="1"/>
  <c r="K94" i="1" s="1"/>
  <c r="M94" i="1" s="1"/>
  <c r="I94" i="1"/>
  <c r="F94" i="1"/>
  <c r="H94" i="1" s="1"/>
  <c r="E95" i="1" s="1"/>
  <c r="N94" i="1"/>
  <c r="G94" i="1"/>
  <c r="D95" i="1" s="1"/>
  <c r="O93" i="1"/>
  <c r="T65" i="2" l="1"/>
  <c r="I65" i="2"/>
  <c r="L65" i="2" s="1"/>
  <c r="D66" i="2" s="1"/>
  <c r="H66" i="2" s="1"/>
  <c r="J66" i="2" s="1"/>
  <c r="M66" i="2" s="1"/>
  <c r="S66" i="2"/>
  <c r="J95" i="1"/>
  <c r="K95" i="1" s="1"/>
  <c r="M95" i="1" s="1"/>
  <c r="I95" i="1"/>
  <c r="F95" i="1"/>
  <c r="H95" i="1" s="1"/>
  <c r="E96" i="1" s="1"/>
  <c r="N95" i="1"/>
  <c r="G95" i="1"/>
  <c r="D96" i="1" s="1"/>
  <c r="O94" i="1"/>
  <c r="O66" i="2" l="1"/>
  <c r="P66" i="2" s="1"/>
  <c r="R66" i="2" s="1"/>
  <c r="T66" i="2" s="1"/>
  <c r="F66" i="2"/>
  <c r="I66" i="2" s="1"/>
  <c r="L66" i="2" s="1"/>
  <c r="D67" i="2" s="1"/>
  <c r="F67" i="2" s="1"/>
  <c r="N66" i="2"/>
  <c r="E67" i="2"/>
  <c r="S67" i="2"/>
  <c r="J96" i="1"/>
  <c r="K96" i="1" s="1"/>
  <c r="M96" i="1" s="1"/>
  <c r="I96" i="1"/>
  <c r="F96" i="1"/>
  <c r="H96" i="1" s="1"/>
  <c r="E97" i="1" s="1"/>
  <c r="N96" i="1"/>
  <c r="G96" i="1"/>
  <c r="D97" i="1" s="1"/>
  <c r="O95" i="1"/>
  <c r="N67" i="2" l="1"/>
  <c r="O67" i="2"/>
  <c r="P67" i="2" s="1"/>
  <c r="R67" i="2" s="1"/>
  <c r="T67" i="2" s="1"/>
  <c r="H67" i="2"/>
  <c r="J67" i="2" s="1"/>
  <c r="M67" i="2" s="1"/>
  <c r="E68" i="2" s="1"/>
  <c r="I67" i="2"/>
  <c r="L67" i="2" s="1"/>
  <c r="D68" i="2" s="1"/>
  <c r="N68" i="2"/>
  <c r="F68" i="2"/>
  <c r="O68" i="2"/>
  <c r="P68" i="2" s="1"/>
  <c r="R68" i="2" s="1"/>
  <c r="J97" i="1"/>
  <c r="K97" i="1" s="1"/>
  <c r="M97" i="1" s="1"/>
  <c r="I97" i="1"/>
  <c r="F97" i="1"/>
  <c r="H97" i="1" s="1"/>
  <c r="E98" i="1" s="1"/>
  <c r="N97" i="1"/>
  <c r="G97" i="1"/>
  <c r="D98" i="1" s="1"/>
  <c r="O96" i="1"/>
  <c r="S68" i="2" l="1"/>
  <c r="T68" i="2" s="1"/>
  <c r="H68" i="2"/>
  <c r="J68" i="2" s="1"/>
  <c r="M68" i="2" s="1"/>
  <c r="E69" i="2" s="1"/>
  <c r="S69" i="2" s="1"/>
  <c r="I68" i="2"/>
  <c r="L68" i="2" s="1"/>
  <c r="D69" i="2" s="1"/>
  <c r="J98" i="1"/>
  <c r="K98" i="1" s="1"/>
  <c r="M98" i="1" s="1"/>
  <c r="I98" i="1"/>
  <c r="F98" i="1"/>
  <c r="H98" i="1" s="1"/>
  <c r="E99" i="1" s="1"/>
  <c r="N98" i="1"/>
  <c r="G98" i="1"/>
  <c r="D99" i="1" s="1"/>
  <c r="O97" i="1"/>
  <c r="H69" i="2" l="1"/>
  <c r="J69" i="2" s="1"/>
  <c r="M69" i="2" s="1"/>
  <c r="F69" i="2"/>
  <c r="N69" i="2"/>
  <c r="O69" i="2"/>
  <c r="P69" i="2" s="1"/>
  <c r="R69" i="2" s="1"/>
  <c r="T69" i="2" s="1"/>
  <c r="J99" i="1"/>
  <c r="K99" i="1" s="1"/>
  <c r="M99" i="1" s="1"/>
  <c r="I99" i="1"/>
  <c r="F99" i="1"/>
  <c r="H99" i="1" s="1"/>
  <c r="E100" i="1" s="1"/>
  <c r="N99" i="1"/>
  <c r="G99" i="1"/>
  <c r="D100" i="1" s="1"/>
  <c r="O98" i="1"/>
  <c r="E70" i="2" l="1"/>
  <c r="I69" i="2"/>
  <c r="L69" i="2" s="1"/>
  <c r="D70" i="2" s="1"/>
  <c r="J100" i="1"/>
  <c r="K100" i="1" s="1"/>
  <c r="M100" i="1" s="1"/>
  <c r="I100" i="1"/>
  <c r="F100" i="1"/>
  <c r="H100" i="1" s="1"/>
  <c r="E101" i="1" s="1"/>
  <c r="N100" i="1"/>
  <c r="G100" i="1"/>
  <c r="D101" i="1" s="1"/>
  <c r="O99" i="1"/>
  <c r="F70" i="2" l="1"/>
  <c r="O70" i="2"/>
  <c r="P70" i="2" s="1"/>
  <c r="R70" i="2" s="1"/>
  <c r="N70" i="2"/>
  <c r="H70" i="2"/>
  <c r="J70" i="2" s="1"/>
  <c r="M70" i="2" s="1"/>
  <c r="S70" i="2"/>
  <c r="I70" i="2"/>
  <c r="L70" i="2" s="1"/>
  <c r="D71" i="2" s="1"/>
  <c r="J101" i="1"/>
  <c r="K101" i="1" s="1"/>
  <c r="M101" i="1" s="1"/>
  <c r="I101" i="1"/>
  <c r="F101" i="1"/>
  <c r="H101" i="1" s="1"/>
  <c r="E102" i="1" s="1"/>
  <c r="N101" i="1"/>
  <c r="G101" i="1"/>
  <c r="D102" i="1" s="1"/>
  <c r="O100" i="1"/>
  <c r="E71" i="2" l="1"/>
  <c r="H71" i="2" s="1"/>
  <c r="J71" i="2" s="1"/>
  <c r="M71" i="2" s="1"/>
  <c r="T70" i="2"/>
  <c r="F71" i="2"/>
  <c r="O71" i="2"/>
  <c r="P71" i="2" s="1"/>
  <c r="R71" i="2" s="1"/>
  <c r="N71" i="2"/>
  <c r="S71" i="2"/>
  <c r="J102" i="1"/>
  <c r="K102" i="1" s="1"/>
  <c r="M102" i="1" s="1"/>
  <c r="I102" i="1"/>
  <c r="F102" i="1"/>
  <c r="H102" i="1" s="1"/>
  <c r="E103" i="1" s="1"/>
  <c r="N102" i="1"/>
  <c r="G102" i="1"/>
  <c r="D103" i="1" s="1"/>
  <c r="O101" i="1"/>
  <c r="T71" i="2" l="1"/>
  <c r="E72" i="2"/>
  <c r="S72" i="2" s="1"/>
  <c r="I71" i="2"/>
  <c r="L71" i="2" s="1"/>
  <c r="D72" i="2" s="1"/>
  <c r="J103" i="1"/>
  <c r="K103" i="1" s="1"/>
  <c r="M103" i="1" s="1"/>
  <c r="I103" i="1"/>
  <c r="F103" i="1"/>
  <c r="H103" i="1" s="1"/>
  <c r="E104" i="1" s="1"/>
  <c r="N103" i="1"/>
  <c r="G103" i="1"/>
  <c r="D104" i="1" s="1"/>
  <c r="O102" i="1"/>
  <c r="F72" i="2" l="1"/>
  <c r="N72" i="2"/>
  <c r="O72" i="2"/>
  <c r="P72" i="2" s="1"/>
  <c r="R72" i="2" s="1"/>
  <c r="T72" i="2" s="1"/>
  <c r="H72" i="2"/>
  <c r="J72" i="2" s="1"/>
  <c r="M72" i="2" s="1"/>
  <c r="J104" i="1"/>
  <c r="K104" i="1" s="1"/>
  <c r="M104" i="1" s="1"/>
  <c r="I104" i="1"/>
  <c r="F104" i="1"/>
  <c r="H104" i="1" s="1"/>
  <c r="E105" i="1" s="1"/>
  <c r="N104" i="1"/>
  <c r="G104" i="1"/>
  <c r="D105" i="1" s="1"/>
  <c r="O103" i="1"/>
  <c r="E73" i="2" l="1"/>
  <c r="I72" i="2"/>
  <c r="L72" i="2" s="1"/>
  <c r="D73" i="2" s="1"/>
  <c r="J105" i="1"/>
  <c r="K105" i="1" s="1"/>
  <c r="M105" i="1" s="1"/>
  <c r="I105" i="1"/>
  <c r="F105" i="1"/>
  <c r="H105" i="1" s="1"/>
  <c r="E106" i="1" s="1"/>
  <c r="N105" i="1"/>
  <c r="G105" i="1"/>
  <c r="D106" i="1" s="1"/>
  <c r="O104" i="1"/>
  <c r="H73" i="2" l="1"/>
  <c r="J73" i="2" s="1"/>
  <c r="M73" i="2" s="1"/>
  <c r="F73" i="2"/>
  <c r="O73" i="2"/>
  <c r="P73" i="2" s="1"/>
  <c r="R73" i="2" s="1"/>
  <c r="N73" i="2"/>
  <c r="S73" i="2"/>
  <c r="I73" i="2"/>
  <c r="L73" i="2" s="1"/>
  <c r="D74" i="2" s="1"/>
  <c r="J106" i="1"/>
  <c r="K106" i="1" s="1"/>
  <c r="M106" i="1" s="1"/>
  <c r="I106" i="1"/>
  <c r="F106" i="1"/>
  <c r="H106" i="1" s="1"/>
  <c r="E107" i="1" s="1"/>
  <c r="N106" i="1"/>
  <c r="G106" i="1"/>
  <c r="D107" i="1" s="1"/>
  <c r="O105" i="1"/>
  <c r="E74" i="2" l="1"/>
  <c r="S74" i="2" s="1"/>
  <c r="T73" i="2"/>
  <c r="F74" i="2"/>
  <c r="N74" i="2"/>
  <c r="O74" i="2"/>
  <c r="P74" i="2" s="1"/>
  <c r="R74" i="2" s="1"/>
  <c r="H74" i="2"/>
  <c r="J74" i="2" s="1"/>
  <c r="M74" i="2" s="1"/>
  <c r="J107" i="1"/>
  <c r="K107" i="1" s="1"/>
  <c r="M107" i="1" s="1"/>
  <c r="I107" i="1"/>
  <c r="F107" i="1"/>
  <c r="H107" i="1" s="1"/>
  <c r="E108" i="1" s="1"/>
  <c r="N107" i="1"/>
  <c r="G107" i="1"/>
  <c r="D108" i="1" s="1"/>
  <c r="O106" i="1"/>
  <c r="T74" i="2" l="1"/>
  <c r="E75" i="2"/>
  <c r="S75" i="2" s="1"/>
  <c r="I74" i="2"/>
  <c r="L74" i="2" s="1"/>
  <c r="D75" i="2" s="1"/>
  <c r="I108" i="1"/>
  <c r="J108" i="1"/>
  <c r="K108" i="1" s="1"/>
  <c r="M108" i="1" s="1"/>
  <c r="F108" i="1"/>
  <c r="H108" i="1" s="1"/>
  <c r="E109" i="1" s="1"/>
  <c r="N108" i="1"/>
  <c r="G108" i="1"/>
  <c r="D109" i="1" s="1"/>
  <c r="O107" i="1"/>
  <c r="H75" i="2" l="1"/>
  <c r="J75" i="2" s="1"/>
  <c r="M75" i="2" s="1"/>
  <c r="F75" i="2"/>
  <c r="N75" i="2"/>
  <c r="O75" i="2"/>
  <c r="P75" i="2" s="1"/>
  <c r="R75" i="2" s="1"/>
  <c r="T75" i="2" s="1"/>
  <c r="I109" i="1"/>
  <c r="J109" i="1"/>
  <c r="K109" i="1" s="1"/>
  <c r="M109" i="1" s="1"/>
  <c r="F109" i="1"/>
  <c r="H109" i="1" s="1"/>
  <c r="E110" i="1" s="1"/>
  <c r="O108" i="1"/>
  <c r="N109" i="1"/>
  <c r="G109" i="1"/>
  <c r="D110" i="1" s="1"/>
  <c r="E76" i="2" l="1"/>
  <c r="I75" i="2"/>
  <c r="L75" i="2" s="1"/>
  <c r="D76" i="2" s="1"/>
  <c r="J110" i="1"/>
  <c r="K110" i="1" s="1"/>
  <c r="M110" i="1" s="1"/>
  <c r="I110" i="1"/>
  <c r="F110" i="1"/>
  <c r="H110" i="1" s="1"/>
  <c r="E111" i="1" s="1"/>
  <c r="O109" i="1"/>
  <c r="N110" i="1"/>
  <c r="G110" i="1"/>
  <c r="D111" i="1" s="1"/>
  <c r="F76" i="2" l="1"/>
  <c r="N76" i="2"/>
  <c r="O76" i="2"/>
  <c r="P76" i="2" s="1"/>
  <c r="R76" i="2" s="1"/>
  <c r="H76" i="2"/>
  <c r="J76" i="2" s="1"/>
  <c r="M76" i="2" s="1"/>
  <c r="I76" i="2"/>
  <c r="L76" i="2" s="1"/>
  <c r="D77" i="2" s="1"/>
  <c r="S76" i="2"/>
  <c r="J111" i="1"/>
  <c r="K111" i="1" s="1"/>
  <c r="M111" i="1" s="1"/>
  <c r="I111" i="1"/>
  <c r="F111" i="1"/>
  <c r="H111" i="1" s="1"/>
  <c r="E112" i="1" s="1"/>
  <c r="N111" i="1"/>
  <c r="G111" i="1"/>
  <c r="D112" i="1" s="1"/>
  <c r="O110" i="1"/>
  <c r="E77" i="2" l="1"/>
  <c r="H77" i="2" s="1"/>
  <c r="J77" i="2" s="1"/>
  <c r="M77" i="2" s="1"/>
  <c r="F77" i="2"/>
  <c r="N77" i="2"/>
  <c r="O77" i="2"/>
  <c r="P77" i="2" s="1"/>
  <c r="R77" i="2" s="1"/>
  <c r="T76" i="2"/>
  <c r="S77" i="2"/>
  <c r="J112" i="1"/>
  <c r="K112" i="1" s="1"/>
  <c r="M112" i="1" s="1"/>
  <c r="I112" i="1"/>
  <c r="F112" i="1"/>
  <c r="H112" i="1" s="1"/>
  <c r="E113" i="1" s="1"/>
  <c r="N112" i="1"/>
  <c r="G112" i="1"/>
  <c r="D113" i="1" s="1"/>
  <c r="O111" i="1"/>
  <c r="T77" i="2" l="1"/>
  <c r="E78" i="2"/>
  <c r="S78" i="2"/>
  <c r="I77" i="2"/>
  <c r="L77" i="2" s="1"/>
  <c r="D78" i="2" s="1"/>
  <c r="J113" i="1"/>
  <c r="K113" i="1" s="1"/>
  <c r="M113" i="1" s="1"/>
  <c r="I113" i="1"/>
  <c r="F113" i="1"/>
  <c r="H113" i="1" s="1"/>
  <c r="E114" i="1" s="1"/>
  <c r="N113" i="1"/>
  <c r="G113" i="1"/>
  <c r="D114" i="1" s="1"/>
  <c r="O112" i="1"/>
  <c r="H78" i="2" l="1"/>
  <c r="J78" i="2" s="1"/>
  <c r="M78" i="2" s="1"/>
  <c r="O78" i="2"/>
  <c r="P78" i="2" s="1"/>
  <c r="R78" i="2" s="1"/>
  <c r="T78" i="2" s="1"/>
  <c r="N78" i="2"/>
  <c r="F78" i="2"/>
  <c r="J114" i="1"/>
  <c r="K114" i="1" s="1"/>
  <c r="M114" i="1" s="1"/>
  <c r="I114" i="1"/>
  <c r="F114" i="1"/>
  <c r="H114" i="1" s="1"/>
  <c r="E115" i="1" s="1"/>
  <c r="N114" i="1"/>
  <c r="G114" i="1"/>
  <c r="D115" i="1" s="1"/>
  <c r="O113" i="1"/>
  <c r="E79" i="2" l="1"/>
  <c r="I78" i="2"/>
  <c r="L78" i="2" s="1"/>
  <c r="D79" i="2" s="1"/>
  <c r="J115" i="1"/>
  <c r="K115" i="1" s="1"/>
  <c r="M115" i="1" s="1"/>
  <c r="I115" i="1"/>
  <c r="F115" i="1"/>
  <c r="H115" i="1" s="1"/>
  <c r="E116" i="1" s="1"/>
  <c r="N115" i="1"/>
  <c r="G115" i="1"/>
  <c r="D116" i="1" s="1"/>
  <c r="O114" i="1"/>
  <c r="H79" i="2" l="1"/>
  <c r="J79" i="2" s="1"/>
  <c r="M79" i="2" s="1"/>
  <c r="N79" i="2"/>
  <c r="O79" i="2"/>
  <c r="P79" i="2" s="1"/>
  <c r="R79" i="2" s="1"/>
  <c r="F79" i="2"/>
  <c r="S79" i="2"/>
  <c r="J116" i="1"/>
  <c r="K116" i="1" s="1"/>
  <c r="M116" i="1" s="1"/>
  <c r="I116" i="1"/>
  <c r="F116" i="1"/>
  <c r="H116" i="1" s="1"/>
  <c r="E117" i="1" s="1"/>
  <c r="N116" i="1"/>
  <c r="G116" i="1"/>
  <c r="D117" i="1" s="1"/>
  <c r="O115" i="1"/>
  <c r="E80" i="2" l="1"/>
  <c r="S80" i="2" s="1"/>
  <c r="T79" i="2"/>
  <c r="I79" i="2"/>
  <c r="L79" i="2" s="1"/>
  <c r="D80" i="2" s="1"/>
  <c r="O80" i="2" s="1"/>
  <c r="P80" i="2" s="1"/>
  <c r="R80" i="2" s="1"/>
  <c r="J117" i="1"/>
  <c r="K117" i="1" s="1"/>
  <c r="M117" i="1" s="1"/>
  <c r="I117" i="1"/>
  <c r="F117" i="1"/>
  <c r="H117" i="1" s="1"/>
  <c r="E118" i="1" s="1"/>
  <c r="N117" i="1"/>
  <c r="G117" i="1"/>
  <c r="D118" i="1" s="1"/>
  <c r="O116" i="1"/>
  <c r="F80" i="2" l="1"/>
  <c r="I80" i="2" s="1"/>
  <c r="L80" i="2" s="1"/>
  <c r="D81" i="2" s="1"/>
  <c r="O81" i="2" s="1"/>
  <c r="P81" i="2" s="1"/>
  <c r="R81" i="2" s="1"/>
  <c r="H80" i="2"/>
  <c r="J80" i="2" s="1"/>
  <c r="M80" i="2" s="1"/>
  <c r="E81" i="2" s="1"/>
  <c r="S81" i="2" s="1"/>
  <c r="N80" i="2"/>
  <c r="T80" i="2"/>
  <c r="J118" i="1"/>
  <c r="K118" i="1" s="1"/>
  <c r="M118" i="1" s="1"/>
  <c r="I118" i="1"/>
  <c r="F118" i="1"/>
  <c r="H118" i="1" s="1"/>
  <c r="E119" i="1" s="1"/>
  <c r="N118" i="1"/>
  <c r="G118" i="1"/>
  <c r="D119" i="1" s="1"/>
  <c r="O117" i="1"/>
  <c r="H81" i="2" l="1"/>
  <c r="J81" i="2" s="1"/>
  <c r="M81" i="2" s="1"/>
  <c r="E82" i="2" s="1"/>
  <c r="S82" i="2" s="1"/>
  <c r="T81" i="2"/>
  <c r="F81" i="2"/>
  <c r="I81" i="2" s="1"/>
  <c r="L81" i="2" s="1"/>
  <c r="D82" i="2" s="1"/>
  <c r="N81" i="2"/>
  <c r="J119" i="1"/>
  <c r="K119" i="1" s="1"/>
  <c r="M119" i="1" s="1"/>
  <c r="I119" i="1"/>
  <c r="F119" i="1"/>
  <c r="H119" i="1" s="1"/>
  <c r="E120" i="1" s="1"/>
  <c r="N119" i="1"/>
  <c r="G119" i="1"/>
  <c r="D120" i="1" s="1"/>
  <c r="O118" i="1"/>
  <c r="N82" i="2" l="1"/>
  <c r="H82" i="2"/>
  <c r="J82" i="2" s="1"/>
  <c r="M82" i="2" s="1"/>
  <c r="E83" i="2" s="1"/>
  <c r="S83" i="2" s="1"/>
  <c r="O82" i="2"/>
  <c r="P82" i="2" s="1"/>
  <c r="R82" i="2" s="1"/>
  <c r="T82" i="2" s="1"/>
  <c r="F82" i="2"/>
  <c r="I82" i="2" s="1"/>
  <c r="L82" i="2" s="1"/>
  <c r="D83" i="2" s="1"/>
  <c r="O83" i="2" s="1"/>
  <c r="P83" i="2" s="1"/>
  <c r="R83" i="2" s="1"/>
  <c r="J120" i="1"/>
  <c r="K120" i="1" s="1"/>
  <c r="M120" i="1" s="1"/>
  <c r="I120" i="1"/>
  <c r="F120" i="1"/>
  <c r="H120" i="1" s="1"/>
  <c r="E121" i="1" s="1"/>
  <c r="N120" i="1"/>
  <c r="G120" i="1"/>
  <c r="D121" i="1" s="1"/>
  <c r="O119" i="1"/>
  <c r="T83" i="2" l="1"/>
  <c r="H83" i="2"/>
  <c r="J83" i="2" s="1"/>
  <c r="M83" i="2" s="1"/>
  <c r="E84" i="2" s="1"/>
  <c r="S84" i="2" s="1"/>
  <c r="N83" i="2"/>
  <c r="F83" i="2"/>
  <c r="I83" i="2" s="1"/>
  <c r="L83" i="2" s="1"/>
  <c r="D84" i="2" s="1"/>
  <c r="J121" i="1"/>
  <c r="K121" i="1" s="1"/>
  <c r="M121" i="1" s="1"/>
  <c r="I121" i="1"/>
  <c r="F121" i="1"/>
  <c r="H121" i="1" s="1"/>
  <c r="E122" i="1" s="1"/>
  <c r="N121" i="1"/>
  <c r="G121" i="1"/>
  <c r="D122" i="1" s="1"/>
  <c r="O120" i="1"/>
  <c r="H84" i="2" l="1"/>
  <c r="J84" i="2" s="1"/>
  <c r="M84" i="2" s="1"/>
  <c r="N84" i="2"/>
  <c r="O84" i="2"/>
  <c r="P84" i="2" s="1"/>
  <c r="R84" i="2" s="1"/>
  <c r="T84" i="2" s="1"/>
  <c r="F84" i="2"/>
  <c r="J122" i="1"/>
  <c r="K122" i="1" s="1"/>
  <c r="M122" i="1" s="1"/>
  <c r="I122" i="1"/>
  <c r="F122" i="1"/>
  <c r="H122" i="1" s="1"/>
  <c r="E123" i="1" s="1"/>
  <c r="N122" i="1"/>
  <c r="G122" i="1"/>
  <c r="D123" i="1" s="1"/>
  <c r="O121" i="1"/>
  <c r="E85" i="2" l="1"/>
  <c r="I84" i="2"/>
  <c r="L84" i="2" s="1"/>
  <c r="D85" i="2" s="1"/>
  <c r="J123" i="1"/>
  <c r="K123" i="1" s="1"/>
  <c r="M123" i="1" s="1"/>
  <c r="I123" i="1"/>
  <c r="F123" i="1"/>
  <c r="H123" i="1" s="1"/>
  <c r="E124" i="1" s="1"/>
  <c r="N123" i="1"/>
  <c r="G123" i="1"/>
  <c r="D124" i="1" s="1"/>
  <c r="O122" i="1"/>
  <c r="H85" i="2" l="1"/>
  <c r="J85" i="2" s="1"/>
  <c r="M85" i="2" s="1"/>
  <c r="F85" i="2"/>
  <c r="O85" i="2"/>
  <c r="P85" i="2" s="1"/>
  <c r="R85" i="2" s="1"/>
  <c r="N85" i="2"/>
  <c r="S85" i="2"/>
  <c r="I85" i="2"/>
  <c r="L85" i="2" s="1"/>
  <c r="D86" i="2" s="1"/>
  <c r="I124" i="1"/>
  <c r="J124" i="1"/>
  <c r="K124" i="1" s="1"/>
  <c r="M124" i="1" s="1"/>
  <c r="F124" i="1"/>
  <c r="H124" i="1" s="1"/>
  <c r="E125" i="1" s="1"/>
  <c r="N124" i="1"/>
  <c r="G124" i="1"/>
  <c r="D125" i="1" s="1"/>
  <c r="O123" i="1"/>
  <c r="E86" i="2" l="1"/>
  <c r="T85" i="2"/>
  <c r="F86" i="2"/>
  <c r="I86" i="2" s="1"/>
  <c r="L86" i="2" s="1"/>
  <c r="D87" i="2" s="1"/>
  <c r="N86" i="2"/>
  <c r="O86" i="2"/>
  <c r="P86" i="2" s="1"/>
  <c r="R86" i="2" s="1"/>
  <c r="H86" i="2"/>
  <c r="J86" i="2" s="1"/>
  <c r="M86" i="2" s="1"/>
  <c r="S86" i="2"/>
  <c r="O124" i="1"/>
  <c r="N125" i="1"/>
  <c r="G125" i="1"/>
  <c r="D126" i="1" s="1"/>
  <c r="J125" i="1"/>
  <c r="K125" i="1" s="1"/>
  <c r="M125" i="1" s="1"/>
  <c r="O125" i="1" s="1"/>
  <c r="I125" i="1"/>
  <c r="F125" i="1"/>
  <c r="H125" i="1" s="1"/>
  <c r="E126" i="1" s="1"/>
  <c r="T86" i="2" l="1"/>
  <c r="E87" i="2"/>
  <c r="H87" i="2" s="1"/>
  <c r="J87" i="2" s="1"/>
  <c r="M87" i="2" s="1"/>
  <c r="F87" i="2"/>
  <c r="O87" i="2"/>
  <c r="P87" i="2" s="1"/>
  <c r="R87" i="2" s="1"/>
  <c r="N87" i="2"/>
  <c r="I126" i="1"/>
  <c r="J126" i="1"/>
  <c r="K126" i="1" s="1"/>
  <c r="M126" i="1" s="1"/>
  <c r="F126" i="1"/>
  <c r="H126" i="1" s="1"/>
  <c r="E127" i="1" s="1"/>
  <c r="N126" i="1"/>
  <c r="G126" i="1"/>
  <c r="D127" i="1" s="1"/>
  <c r="S87" i="2" l="1"/>
  <c r="T87" i="2" s="1"/>
  <c r="E88" i="2"/>
  <c r="I87" i="2"/>
  <c r="L87" i="2" s="1"/>
  <c r="D88" i="2" s="1"/>
  <c r="O88" i="2" s="1"/>
  <c r="P88" i="2" s="1"/>
  <c r="R88" i="2" s="1"/>
  <c r="S88" i="2"/>
  <c r="J127" i="1"/>
  <c r="K127" i="1" s="1"/>
  <c r="M127" i="1" s="1"/>
  <c r="I127" i="1"/>
  <c r="F127" i="1"/>
  <c r="H127" i="1" s="1"/>
  <c r="E128" i="1" s="1"/>
  <c r="N127" i="1"/>
  <c r="G127" i="1"/>
  <c r="D128" i="1" s="1"/>
  <c r="O126" i="1"/>
  <c r="T88" i="2" l="1"/>
  <c r="F88" i="2"/>
  <c r="I88" i="2" s="1"/>
  <c r="L88" i="2" s="1"/>
  <c r="D89" i="2" s="1"/>
  <c r="N88" i="2"/>
  <c r="H88" i="2"/>
  <c r="J88" i="2" s="1"/>
  <c r="M88" i="2" s="1"/>
  <c r="E89" i="2" s="1"/>
  <c r="S89" i="2" s="1"/>
  <c r="J128" i="1"/>
  <c r="K128" i="1" s="1"/>
  <c r="M128" i="1" s="1"/>
  <c r="I128" i="1"/>
  <c r="F128" i="1"/>
  <c r="H128" i="1" s="1"/>
  <c r="E129" i="1" s="1"/>
  <c r="N128" i="1"/>
  <c r="G128" i="1"/>
  <c r="D129" i="1" s="1"/>
  <c r="O127" i="1"/>
  <c r="H89" i="2" l="1"/>
  <c r="J89" i="2" s="1"/>
  <c r="M89" i="2" s="1"/>
  <c r="F89" i="2"/>
  <c r="N89" i="2"/>
  <c r="O89" i="2"/>
  <c r="P89" i="2" s="1"/>
  <c r="R89" i="2" s="1"/>
  <c r="T89" i="2" s="1"/>
  <c r="J129" i="1"/>
  <c r="K129" i="1" s="1"/>
  <c r="M129" i="1" s="1"/>
  <c r="I129" i="1"/>
  <c r="F129" i="1"/>
  <c r="H129" i="1" s="1"/>
  <c r="E130" i="1" s="1"/>
  <c r="N129" i="1"/>
  <c r="G129" i="1"/>
  <c r="D130" i="1" s="1"/>
  <c r="O128" i="1"/>
  <c r="E90" i="2" l="1"/>
  <c r="I89" i="2"/>
  <c r="L89" i="2" s="1"/>
  <c r="D90" i="2" s="1"/>
  <c r="J130" i="1"/>
  <c r="K130" i="1" s="1"/>
  <c r="M130" i="1" s="1"/>
  <c r="I130" i="1"/>
  <c r="F130" i="1"/>
  <c r="H130" i="1" s="1"/>
  <c r="E131" i="1" s="1"/>
  <c r="N130" i="1"/>
  <c r="G130" i="1"/>
  <c r="D131" i="1" s="1"/>
  <c r="O129" i="1"/>
  <c r="F90" i="2" l="1"/>
  <c r="N90" i="2"/>
  <c r="O90" i="2"/>
  <c r="P90" i="2" s="1"/>
  <c r="R90" i="2" s="1"/>
  <c r="H90" i="2"/>
  <c r="J90" i="2" s="1"/>
  <c r="M90" i="2" s="1"/>
  <c r="E91" i="2" s="1"/>
  <c r="I90" i="2"/>
  <c r="L90" i="2" s="1"/>
  <c r="D91" i="2" s="1"/>
  <c r="S90" i="2"/>
  <c r="J131" i="1"/>
  <c r="K131" i="1" s="1"/>
  <c r="M131" i="1" s="1"/>
  <c r="I131" i="1"/>
  <c r="F131" i="1"/>
  <c r="H131" i="1" s="1"/>
  <c r="E132" i="1" s="1"/>
  <c r="N131" i="1"/>
  <c r="G131" i="1"/>
  <c r="D132" i="1" s="1"/>
  <c r="O130" i="1"/>
  <c r="H91" i="2" l="1"/>
  <c r="J91" i="2" s="1"/>
  <c r="M91" i="2" s="1"/>
  <c r="O91" i="2"/>
  <c r="P91" i="2" s="1"/>
  <c r="R91" i="2" s="1"/>
  <c r="F91" i="2"/>
  <c r="N91" i="2"/>
  <c r="T90" i="2"/>
  <c r="S91" i="2"/>
  <c r="J132" i="1"/>
  <c r="K132" i="1" s="1"/>
  <c r="M132" i="1" s="1"/>
  <c r="I132" i="1"/>
  <c r="F132" i="1"/>
  <c r="H132" i="1" s="1"/>
  <c r="E133" i="1" s="1"/>
  <c r="N132" i="1"/>
  <c r="G132" i="1"/>
  <c r="D133" i="1" s="1"/>
  <c r="O131" i="1"/>
  <c r="E92" i="2" l="1"/>
  <c r="S92" i="2"/>
  <c r="T91" i="2"/>
  <c r="I91" i="2"/>
  <c r="L91" i="2" s="1"/>
  <c r="D92" i="2" s="1"/>
  <c r="J133" i="1"/>
  <c r="K133" i="1" s="1"/>
  <c r="M133" i="1" s="1"/>
  <c r="I133" i="1"/>
  <c r="F133" i="1"/>
  <c r="H133" i="1" s="1"/>
  <c r="E134" i="1" s="1"/>
  <c r="N133" i="1"/>
  <c r="G133" i="1"/>
  <c r="D134" i="1" s="1"/>
  <c r="O132" i="1"/>
  <c r="H92" i="2" l="1"/>
  <c r="J92" i="2" s="1"/>
  <c r="M92" i="2" s="1"/>
  <c r="O92" i="2"/>
  <c r="P92" i="2" s="1"/>
  <c r="R92" i="2" s="1"/>
  <c r="T92" i="2" s="1"/>
  <c r="N92" i="2"/>
  <c r="F92" i="2"/>
  <c r="J134" i="1"/>
  <c r="K134" i="1" s="1"/>
  <c r="M134" i="1" s="1"/>
  <c r="I134" i="1"/>
  <c r="F134" i="1"/>
  <c r="H134" i="1" s="1"/>
  <c r="E135" i="1" s="1"/>
  <c r="N134" i="1"/>
  <c r="G134" i="1"/>
  <c r="D135" i="1" s="1"/>
  <c r="O133" i="1"/>
  <c r="E93" i="2" l="1"/>
  <c r="I92" i="2"/>
  <c r="L92" i="2" s="1"/>
  <c r="D93" i="2" s="1"/>
  <c r="J135" i="1"/>
  <c r="K135" i="1" s="1"/>
  <c r="M135" i="1" s="1"/>
  <c r="I135" i="1"/>
  <c r="F135" i="1"/>
  <c r="H135" i="1" s="1"/>
  <c r="E136" i="1" s="1"/>
  <c r="N135" i="1"/>
  <c r="G135" i="1"/>
  <c r="D136" i="1" s="1"/>
  <c r="O134" i="1"/>
  <c r="H93" i="2" l="1"/>
  <c r="J93" i="2" s="1"/>
  <c r="M93" i="2" s="1"/>
  <c r="O93" i="2"/>
  <c r="P93" i="2" s="1"/>
  <c r="R93" i="2" s="1"/>
  <c r="N93" i="2"/>
  <c r="F93" i="2"/>
  <c r="S93" i="2"/>
  <c r="J136" i="1"/>
  <c r="K136" i="1" s="1"/>
  <c r="M136" i="1" s="1"/>
  <c r="I136" i="1"/>
  <c r="F136" i="1"/>
  <c r="H136" i="1" s="1"/>
  <c r="E137" i="1" s="1"/>
  <c r="N136" i="1"/>
  <c r="G136" i="1"/>
  <c r="D137" i="1" s="1"/>
  <c r="O135" i="1"/>
  <c r="E94" i="2" l="1"/>
  <c r="S94" i="2" s="1"/>
  <c r="I93" i="2"/>
  <c r="L93" i="2" s="1"/>
  <c r="D94" i="2" s="1"/>
  <c r="O94" i="2" s="1"/>
  <c r="P94" i="2" s="1"/>
  <c r="R94" i="2" s="1"/>
  <c r="T93" i="2"/>
  <c r="J137" i="1"/>
  <c r="K137" i="1" s="1"/>
  <c r="M137" i="1" s="1"/>
  <c r="I137" i="1"/>
  <c r="F137" i="1"/>
  <c r="H137" i="1" s="1"/>
  <c r="E138" i="1" s="1"/>
  <c r="N137" i="1"/>
  <c r="G137" i="1"/>
  <c r="D138" i="1" s="1"/>
  <c r="O136" i="1"/>
  <c r="T94" i="2" l="1"/>
  <c r="N94" i="2"/>
  <c r="F94" i="2"/>
  <c r="I94" i="2" s="1"/>
  <c r="L94" i="2" s="1"/>
  <c r="D95" i="2" s="1"/>
  <c r="H94" i="2"/>
  <c r="J94" i="2" s="1"/>
  <c r="M94" i="2" s="1"/>
  <c r="E95" i="2" s="1"/>
  <c r="S95" i="2" s="1"/>
  <c r="J138" i="1"/>
  <c r="K138" i="1" s="1"/>
  <c r="M138" i="1" s="1"/>
  <c r="I138" i="1"/>
  <c r="F138" i="1"/>
  <c r="H138" i="1" s="1"/>
  <c r="E139" i="1" s="1"/>
  <c r="N138" i="1"/>
  <c r="G138" i="1"/>
  <c r="D139" i="1" s="1"/>
  <c r="O137" i="1"/>
  <c r="H95" i="2" l="1"/>
  <c r="J95" i="2" s="1"/>
  <c r="M95" i="2" s="1"/>
  <c r="O95" i="2"/>
  <c r="P95" i="2" s="1"/>
  <c r="R95" i="2" s="1"/>
  <c r="T95" i="2" s="1"/>
  <c r="F95" i="2"/>
  <c r="N95" i="2"/>
  <c r="J139" i="1"/>
  <c r="K139" i="1" s="1"/>
  <c r="M139" i="1" s="1"/>
  <c r="I139" i="1"/>
  <c r="F139" i="1"/>
  <c r="H139" i="1" s="1"/>
  <c r="E140" i="1" s="1"/>
  <c r="N139" i="1"/>
  <c r="G139" i="1"/>
  <c r="D140" i="1" s="1"/>
  <c r="O138" i="1"/>
  <c r="E96" i="2" l="1"/>
  <c r="I95" i="2"/>
  <c r="L95" i="2" s="1"/>
  <c r="D96" i="2" s="1"/>
  <c r="I140" i="1"/>
  <c r="J140" i="1"/>
  <c r="K140" i="1" s="1"/>
  <c r="M140" i="1" s="1"/>
  <c r="F140" i="1"/>
  <c r="H140" i="1" s="1"/>
  <c r="E141" i="1" s="1"/>
  <c r="N140" i="1"/>
  <c r="G140" i="1"/>
  <c r="D141" i="1" s="1"/>
  <c r="O139" i="1"/>
  <c r="N96" i="2" l="1"/>
  <c r="O96" i="2"/>
  <c r="P96" i="2" s="1"/>
  <c r="R96" i="2" s="1"/>
  <c r="F96" i="2"/>
  <c r="H96" i="2"/>
  <c r="J96" i="2" s="1"/>
  <c r="M96" i="2" s="1"/>
  <c r="S96" i="2"/>
  <c r="I141" i="1"/>
  <c r="J141" i="1"/>
  <c r="K141" i="1" s="1"/>
  <c r="M141" i="1" s="1"/>
  <c r="F141" i="1"/>
  <c r="H141" i="1" s="1"/>
  <c r="E142" i="1" s="1"/>
  <c r="N141" i="1"/>
  <c r="G141" i="1"/>
  <c r="D142" i="1" s="1"/>
  <c r="O140" i="1"/>
  <c r="E97" i="2" l="1"/>
  <c r="S97" i="2" s="1"/>
  <c r="T96" i="2"/>
  <c r="I96" i="2"/>
  <c r="L96" i="2" s="1"/>
  <c r="D97" i="2" s="1"/>
  <c r="J142" i="1"/>
  <c r="K142" i="1" s="1"/>
  <c r="M142" i="1" s="1"/>
  <c r="I142" i="1"/>
  <c r="F142" i="1"/>
  <c r="H142" i="1" s="1"/>
  <c r="E143" i="1" s="1"/>
  <c r="N142" i="1"/>
  <c r="G142" i="1"/>
  <c r="D143" i="1" s="1"/>
  <c r="O141" i="1"/>
  <c r="H97" i="2" l="1"/>
  <c r="J97" i="2" s="1"/>
  <c r="M97" i="2" s="1"/>
  <c r="F97" i="2"/>
  <c r="O97" i="2"/>
  <c r="P97" i="2" s="1"/>
  <c r="R97" i="2" s="1"/>
  <c r="T97" i="2" s="1"/>
  <c r="N97" i="2"/>
  <c r="J143" i="1"/>
  <c r="K143" i="1" s="1"/>
  <c r="M143" i="1" s="1"/>
  <c r="I143" i="1"/>
  <c r="F143" i="1"/>
  <c r="H143" i="1" s="1"/>
  <c r="E144" i="1" s="1"/>
  <c r="N143" i="1"/>
  <c r="G143" i="1"/>
  <c r="D144" i="1" s="1"/>
  <c r="O142" i="1"/>
  <c r="E98" i="2" l="1"/>
  <c r="I97" i="2"/>
  <c r="L97" i="2" s="1"/>
  <c r="D98" i="2" s="1"/>
  <c r="J144" i="1"/>
  <c r="K144" i="1" s="1"/>
  <c r="M144" i="1" s="1"/>
  <c r="I144" i="1"/>
  <c r="F144" i="1"/>
  <c r="H144" i="1" s="1"/>
  <c r="E145" i="1" s="1"/>
  <c r="N144" i="1"/>
  <c r="G144" i="1"/>
  <c r="D145" i="1" s="1"/>
  <c r="O143" i="1"/>
  <c r="F98" i="2" l="1"/>
  <c r="I98" i="2" s="1"/>
  <c r="L98" i="2" s="1"/>
  <c r="D99" i="2" s="1"/>
  <c r="N98" i="2"/>
  <c r="O98" i="2"/>
  <c r="P98" i="2" s="1"/>
  <c r="R98" i="2" s="1"/>
  <c r="H98" i="2"/>
  <c r="J98" i="2" s="1"/>
  <c r="M98" i="2" s="1"/>
  <c r="S98" i="2"/>
  <c r="J145" i="1"/>
  <c r="K145" i="1" s="1"/>
  <c r="M145" i="1" s="1"/>
  <c r="I145" i="1"/>
  <c r="F145" i="1"/>
  <c r="H145" i="1" s="1"/>
  <c r="E146" i="1" s="1"/>
  <c r="N145" i="1"/>
  <c r="G145" i="1"/>
  <c r="D146" i="1" s="1"/>
  <c r="O144" i="1"/>
  <c r="E99" i="2" l="1"/>
  <c r="H99" i="2" s="1"/>
  <c r="J99" i="2" s="1"/>
  <c r="M99" i="2" s="1"/>
  <c r="N99" i="2"/>
  <c r="F99" i="2"/>
  <c r="O99" i="2"/>
  <c r="P99" i="2" s="1"/>
  <c r="R99" i="2" s="1"/>
  <c r="T98" i="2"/>
  <c r="S99" i="2"/>
  <c r="J146" i="1"/>
  <c r="K146" i="1" s="1"/>
  <c r="M146" i="1" s="1"/>
  <c r="I146" i="1"/>
  <c r="F146" i="1"/>
  <c r="H146" i="1" s="1"/>
  <c r="E147" i="1" s="1"/>
  <c r="N146" i="1"/>
  <c r="G146" i="1"/>
  <c r="D147" i="1" s="1"/>
  <c r="O145" i="1"/>
  <c r="E100" i="2" l="1"/>
  <c r="S100" i="2" s="1"/>
  <c r="I99" i="2"/>
  <c r="L99" i="2" s="1"/>
  <c r="D100" i="2" s="1"/>
  <c r="N100" i="2" s="1"/>
  <c r="T99" i="2"/>
  <c r="J147" i="1"/>
  <c r="K147" i="1" s="1"/>
  <c r="M147" i="1" s="1"/>
  <c r="I147" i="1"/>
  <c r="F147" i="1"/>
  <c r="H147" i="1" s="1"/>
  <c r="E148" i="1" s="1"/>
  <c r="N147" i="1"/>
  <c r="G147" i="1"/>
  <c r="D148" i="1" s="1"/>
  <c r="O146" i="1"/>
  <c r="O100" i="2" l="1"/>
  <c r="P100" i="2" s="1"/>
  <c r="R100" i="2" s="1"/>
  <c r="T100" i="2" s="1"/>
  <c r="F100" i="2"/>
  <c r="I100" i="2" s="1"/>
  <c r="L100" i="2" s="1"/>
  <c r="D101" i="2" s="1"/>
  <c r="H100" i="2"/>
  <c r="J100" i="2" s="1"/>
  <c r="M100" i="2" s="1"/>
  <c r="J148" i="1"/>
  <c r="K148" i="1" s="1"/>
  <c r="M148" i="1" s="1"/>
  <c r="I148" i="1"/>
  <c r="F148" i="1"/>
  <c r="H148" i="1" s="1"/>
  <c r="E149" i="1" s="1"/>
  <c r="N148" i="1"/>
  <c r="G148" i="1"/>
  <c r="D149" i="1" s="1"/>
  <c r="O147" i="1"/>
  <c r="E101" i="2" l="1"/>
  <c r="S101" i="2" s="1"/>
  <c r="O101" i="2"/>
  <c r="P101" i="2" s="1"/>
  <c r="R101" i="2" s="1"/>
  <c r="N101" i="2"/>
  <c r="F101" i="2"/>
  <c r="J149" i="1"/>
  <c r="K149" i="1" s="1"/>
  <c r="M149" i="1" s="1"/>
  <c r="I149" i="1"/>
  <c r="F149" i="1"/>
  <c r="H149" i="1" s="1"/>
  <c r="E150" i="1" s="1"/>
  <c r="N149" i="1"/>
  <c r="G149" i="1"/>
  <c r="D150" i="1" s="1"/>
  <c r="O148" i="1"/>
  <c r="T101" i="2" l="1"/>
  <c r="H101" i="2"/>
  <c r="J101" i="2" s="1"/>
  <c r="M101" i="2" s="1"/>
  <c r="E102" i="2" s="1"/>
  <c r="I101" i="2"/>
  <c r="L101" i="2" s="1"/>
  <c r="D102" i="2" s="1"/>
  <c r="N150" i="1"/>
  <c r="G150" i="1"/>
  <c r="D151" i="1" s="1"/>
  <c r="J150" i="1"/>
  <c r="K150" i="1" s="1"/>
  <c r="M150" i="1" s="1"/>
  <c r="I150" i="1"/>
  <c r="F150" i="1"/>
  <c r="H150" i="1" s="1"/>
  <c r="E151" i="1" s="1"/>
  <c r="O149" i="1"/>
  <c r="H102" i="2" l="1"/>
  <c r="J102" i="2" s="1"/>
  <c r="M102" i="2" s="1"/>
  <c r="F102" i="2"/>
  <c r="I102" i="2" s="1"/>
  <c r="L102" i="2" s="1"/>
  <c r="D103" i="2" s="1"/>
  <c r="N102" i="2"/>
  <c r="O102" i="2"/>
  <c r="P102" i="2" s="1"/>
  <c r="R102" i="2" s="1"/>
  <c r="S102" i="2"/>
  <c r="O150" i="1"/>
  <c r="N151" i="1"/>
  <c r="G151" i="1"/>
  <c r="D152" i="1" s="1"/>
  <c r="J151" i="1"/>
  <c r="K151" i="1" s="1"/>
  <c r="M151" i="1" s="1"/>
  <c r="I151" i="1"/>
  <c r="F151" i="1"/>
  <c r="H151" i="1" s="1"/>
  <c r="E152" i="1" s="1"/>
  <c r="E103" i="2" l="1"/>
  <c r="O103" i="2"/>
  <c r="P103" i="2" s="1"/>
  <c r="R103" i="2" s="1"/>
  <c r="F103" i="2"/>
  <c r="I103" i="2" s="1"/>
  <c r="L103" i="2" s="1"/>
  <c r="D104" i="2" s="1"/>
  <c r="N103" i="2"/>
  <c r="H103" i="2"/>
  <c r="J103" i="2" s="1"/>
  <c r="M103" i="2" s="1"/>
  <c r="S103" i="2"/>
  <c r="T102" i="2"/>
  <c r="O151" i="1"/>
  <c r="N152" i="1"/>
  <c r="G152" i="1"/>
  <c r="D153" i="1" s="1"/>
  <c r="J152" i="1"/>
  <c r="K152" i="1" s="1"/>
  <c r="M152" i="1" s="1"/>
  <c r="I152" i="1"/>
  <c r="F152" i="1"/>
  <c r="H152" i="1" s="1"/>
  <c r="E153" i="1" s="1"/>
  <c r="E104" i="2" l="1"/>
  <c r="H104" i="2" s="1"/>
  <c r="J104" i="2" s="1"/>
  <c r="M104" i="2" s="1"/>
  <c r="F104" i="2"/>
  <c r="O104" i="2"/>
  <c r="P104" i="2" s="1"/>
  <c r="R104" i="2" s="1"/>
  <c r="N104" i="2"/>
  <c r="S104" i="2"/>
  <c r="T103" i="2"/>
  <c r="O152" i="1"/>
  <c r="J153" i="1"/>
  <c r="K153" i="1" s="1"/>
  <c r="M153" i="1" s="1"/>
  <c r="I153" i="1"/>
  <c r="F153" i="1"/>
  <c r="H153" i="1" s="1"/>
  <c r="E154" i="1" s="1"/>
  <c r="N153" i="1"/>
  <c r="G153" i="1"/>
  <c r="D154" i="1" s="1"/>
  <c r="E105" i="2" l="1"/>
  <c r="I104" i="2"/>
  <c r="L104" i="2" s="1"/>
  <c r="D105" i="2" s="1"/>
  <c r="H105" i="2" s="1"/>
  <c r="J105" i="2" s="1"/>
  <c r="M105" i="2" s="1"/>
  <c r="S105" i="2"/>
  <c r="T104" i="2"/>
  <c r="J154" i="1"/>
  <c r="K154" i="1" s="1"/>
  <c r="M154" i="1" s="1"/>
  <c r="I154" i="1"/>
  <c r="F154" i="1"/>
  <c r="H154" i="1" s="1"/>
  <c r="E155" i="1" s="1"/>
  <c r="N154" i="1"/>
  <c r="G154" i="1"/>
  <c r="D155" i="1" s="1"/>
  <c r="O153" i="1"/>
  <c r="N105" i="2" l="1"/>
  <c r="O105" i="2"/>
  <c r="P105" i="2" s="1"/>
  <c r="R105" i="2" s="1"/>
  <c r="T105" i="2" s="1"/>
  <c r="F105" i="2"/>
  <c r="J155" i="1"/>
  <c r="K155" i="1" s="1"/>
  <c r="M155" i="1" s="1"/>
  <c r="I155" i="1"/>
  <c r="F155" i="1"/>
  <c r="H155" i="1" s="1"/>
  <c r="E156" i="1" s="1"/>
  <c r="N155" i="1"/>
  <c r="G155" i="1"/>
  <c r="D156" i="1" s="1"/>
  <c r="O154" i="1"/>
  <c r="E106" i="2" l="1"/>
  <c r="S106" i="2" s="1"/>
  <c r="I105" i="2"/>
  <c r="L105" i="2" s="1"/>
  <c r="D106" i="2" s="1"/>
  <c r="I156" i="1"/>
  <c r="J156" i="1"/>
  <c r="K156" i="1" s="1"/>
  <c r="M156" i="1" s="1"/>
  <c r="F156" i="1"/>
  <c r="H156" i="1" s="1"/>
  <c r="E157" i="1" s="1"/>
  <c r="N156" i="1"/>
  <c r="G156" i="1"/>
  <c r="D157" i="1" s="1"/>
  <c r="O155" i="1"/>
  <c r="H106" i="2" l="1"/>
  <c r="J106" i="2" s="1"/>
  <c r="M106" i="2" s="1"/>
  <c r="N106" i="2"/>
  <c r="O106" i="2"/>
  <c r="P106" i="2" s="1"/>
  <c r="R106" i="2" s="1"/>
  <c r="T106" i="2" s="1"/>
  <c r="F106" i="2"/>
  <c r="J157" i="1"/>
  <c r="K157" i="1" s="1"/>
  <c r="M157" i="1" s="1"/>
  <c r="I157" i="1"/>
  <c r="F157" i="1"/>
  <c r="H157" i="1" s="1"/>
  <c r="E158" i="1" s="1"/>
  <c r="O156" i="1"/>
  <c r="N157" i="1"/>
  <c r="G157" i="1"/>
  <c r="D158" i="1" s="1"/>
  <c r="E107" i="2" l="1"/>
  <c r="S107" i="2" s="1"/>
  <c r="I106" i="2"/>
  <c r="L106" i="2" s="1"/>
  <c r="D107" i="2" s="1"/>
  <c r="N158" i="1"/>
  <c r="G158" i="1"/>
  <c r="D159" i="1" s="1"/>
  <c r="J158" i="1"/>
  <c r="K158" i="1" s="1"/>
  <c r="M158" i="1" s="1"/>
  <c r="I158" i="1"/>
  <c r="F158" i="1"/>
  <c r="H158" i="1" s="1"/>
  <c r="E159" i="1" s="1"/>
  <c r="O157" i="1"/>
  <c r="O107" i="2" l="1"/>
  <c r="P107" i="2" s="1"/>
  <c r="R107" i="2" s="1"/>
  <c r="T107" i="2" s="1"/>
  <c r="N107" i="2"/>
  <c r="H107" i="2"/>
  <c r="J107" i="2" s="1"/>
  <c r="M107" i="2" s="1"/>
  <c r="E108" i="2" s="1"/>
  <c r="S108" i="2" s="1"/>
  <c r="F107" i="2"/>
  <c r="I107" i="2" s="1"/>
  <c r="L107" i="2" s="1"/>
  <c r="D108" i="2" s="1"/>
  <c r="F108" i="2" s="1"/>
  <c r="O158" i="1"/>
  <c r="N159" i="1"/>
  <c r="G159" i="1"/>
  <c r="D160" i="1" s="1"/>
  <c r="J159" i="1"/>
  <c r="K159" i="1" s="1"/>
  <c r="M159" i="1" s="1"/>
  <c r="O159" i="1" s="1"/>
  <c r="I159" i="1"/>
  <c r="F159" i="1"/>
  <c r="H159" i="1" s="1"/>
  <c r="E160" i="1" s="1"/>
  <c r="H108" i="2" l="1"/>
  <c r="J108" i="2" s="1"/>
  <c r="M108" i="2" s="1"/>
  <c r="E109" i="2" s="1"/>
  <c r="S109" i="2" s="1"/>
  <c r="N108" i="2"/>
  <c r="O108" i="2"/>
  <c r="P108" i="2" s="1"/>
  <c r="R108" i="2" s="1"/>
  <c r="T108" i="2" s="1"/>
  <c r="I108" i="2"/>
  <c r="L108" i="2" s="1"/>
  <c r="D109" i="2" s="1"/>
  <c r="F109" i="2" s="1"/>
  <c r="J160" i="1"/>
  <c r="K160" i="1" s="1"/>
  <c r="M160" i="1" s="1"/>
  <c r="I160" i="1"/>
  <c r="F160" i="1"/>
  <c r="H160" i="1" s="1"/>
  <c r="E161" i="1" s="1"/>
  <c r="N160" i="1"/>
  <c r="G160" i="1"/>
  <c r="D161" i="1" s="1"/>
  <c r="O109" i="2" l="1"/>
  <c r="P109" i="2" s="1"/>
  <c r="R109" i="2" s="1"/>
  <c r="T109" i="2" s="1"/>
  <c r="H109" i="2"/>
  <c r="J109" i="2" s="1"/>
  <c r="M109" i="2" s="1"/>
  <c r="E110" i="2" s="1"/>
  <c r="S110" i="2" s="1"/>
  <c r="N109" i="2"/>
  <c r="I109" i="2"/>
  <c r="L109" i="2" s="1"/>
  <c r="D110" i="2" s="1"/>
  <c r="J161" i="1"/>
  <c r="K161" i="1" s="1"/>
  <c r="M161" i="1" s="1"/>
  <c r="I161" i="1"/>
  <c r="F161" i="1"/>
  <c r="H161" i="1" s="1"/>
  <c r="E162" i="1" s="1"/>
  <c r="N161" i="1"/>
  <c r="G161" i="1"/>
  <c r="D162" i="1" s="1"/>
  <c r="O160" i="1"/>
  <c r="H110" i="2" l="1"/>
  <c r="J110" i="2" s="1"/>
  <c r="M110" i="2" s="1"/>
  <c r="F110" i="2"/>
  <c r="O110" i="2"/>
  <c r="P110" i="2" s="1"/>
  <c r="R110" i="2" s="1"/>
  <c r="T110" i="2" s="1"/>
  <c r="N110" i="2"/>
  <c r="J162" i="1"/>
  <c r="K162" i="1" s="1"/>
  <c r="M162" i="1" s="1"/>
  <c r="I162" i="1"/>
  <c r="F162" i="1"/>
  <c r="H162" i="1" s="1"/>
  <c r="E163" i="1" s="1"/>
  <c r="N162" i="1"/>
  <c r="G162" i="1"/>
  <c r="D163" i="1" s="1"/>
  <c r="O161" i="1"/>
  <c r="E111" i="2" l="1"/>
  <c r="I110" i="2"/>
  <c r="L110" i="2" s="1"/>
  <c r="D111" i="2" s="1"/>
  <c r="J163" i="1"/>
  <c r="K163" i="1" s="1"/>
  <c r="M163" i="1" s="1"/>
  <c r="I163" i="1"/>
  <c r="F163" i="1"/>
  <c r="H163" i="1" s="1"/>
  <c r="E164" i="1" s="1"/>
  <c r="N163" i="1"/>
  <c r="G163" i="1"/>
  <c r="D164" i="1" s="1"/>
  <c r="O162" i="1"/>
  <c r="F111" i="2" l="1"/>
  <c r="N111" i="2"/>
  <c r="O111" i="2"/>
  <c r="P111" i="2" s="1"/>
  <c r="R111" i="2" s="1"/>
  <c r="H111" i="2"/>
  <c r="J111" i="2" s="1"/>
  <c r="M111" i="2" s="1"/>
  <c r="S111" i="2"/>
  <c r="I111" i="2"/>
  <c r="L111" i="2" s="1"/>
  <c r="D112" i="2" s="1"/>
  <c r="J164" i="1"/>
  <c r="K164" i="1" s="1"/>
  <c r="M164" i="1" s="1"/>
  <c r="I164" i="1"/>
  <c r="F164" i="1"/>
  <c r="H164" i="1" s="1"/>
  <c r="E165" i="1" s="1"/>
  <c r="N164" i="1"/>
  <c r="G164" i="1"/>
  <c r="D165" i="1" s="1"/>
  <c r="O163" i="1"/>
  <c r="E112" i="2" l="1"/>
  <c r="H112" i="2" s="1"/>
  <c r="J112" i="2" s="1"/>
  <c r="M112" i="2" s="1"/>
  <c r="F112" i="2"/>
  <c r="N112" i="2"/>
  <c r="O112" i="2"/>
  <c r="P112" i="2" s="1"/>
  <c r="R112" i="2" s="1"/>
  <c r="T111" i="2"/>
  <c r="N165" i="1"/>
  <c r="G165" i="1"/>
  <c r="D166" i="1" s="1"/>
  <c r="J165" i="1"/>
  <c r="K165" i="1" s="1"/>
  <c r="M165" i="1" s="1"/>
  <c r="I165" i="1"/>
  <c r="F165" i="1"/>
  <c r="H165" i="1" s="1"/>
  <c r="E166" i="1" s="1"/>
  <c r="O164" i="1"/>
  <c r="S112" i="2" l="1"/>
  <c r="T112" i="2" s="1"/>
  <c r="E113" i="2"/>
  <c r="S113" i="2" s="1"/>
  <c r="I112" i="2"/>
  <c r="L112" i="2" s="1"/>
  <c r="D113" i="2" s="1"/>
  <c r="O165" i="1"/>
  <c r="N166" i="1"/>
  <c r="G166" i="1"/>
  <c r="D167" i="1" s="1"/>
  <c r="J166" i="1"/>
  <c r="K166" i="1" s="1"/>
  <c r="M166" i="1" s="1"/>
  <c r="I166" i="1"/>
  <c r="F166" i="1"/>
  <c r="H166" i="1" s="1"/>
  <c r="E167" i="1" s="1"/>
  <c r="F113" i="2" l="1"/>
  <c r="O113" i="2"/>
  <c r="P113" i="2" s="1"/>
  <c r="R113" i="2" s="1"/>
  <c r="T113" i="2" s="1"/>
  <c r="N113" i="2"/>
  <c r="H113" i="2"/>
  <c r="J113" i="2" s="1"/>
  <c r="M113" i="2" s="1"/>
  <c r="O166" i="1"/>
  <c r="N167" i="1"/>
  <c r="G167" i="1"/>
  <c r="D168" i="1" s="1"/>
  <c r="J167" i="1"/>
  <c r="K167" i="1" s="1"/>
  <c r="M167" i="1" s="1"/>
  <c r="I167" i="1"/>
  <c r="F167" i="1"/>
  <c r="H167" i="1" s="1"/>
  <c r="E168" i="1" s="1"/>
  <c r="E114" i="2" l="1"/>
  <c r="I113" i="2"/>
  <c r="L113" i="2" s="1"/>
  <c r="D114" i="2" s="1"/>
  <c r="O167" i="1"/>
  <c r="N168" i="1"/>
  <c r="G168" i="1"/>
  <c r="D169" i="1" s="1"/>
  <c r="J168" i="1"/>
  <c r="K168" i="1" s="1"/>
  <c r="M168" i="1" s="1"/>
  <c r="O168" i="1" s="1"/>
  <c r="I168" i="1"/>
  <c r="F168" i="1"/>
  <c r="H168" i="1" s="1"/>
  <c r="E169" i="1" s="1"/>
  <c r="H114" i="2" l="1"/>
  <c r="J114" i="2" s="1"/>
  <c r="M114" i="2" s="1"/>
  <c r="N114" i="2"/>
  <c r="F114" i="2"/>
  <c r="I114" i="2" s="1"/>
  <c r="L114" i="2" s="1"/>
  <c r="D115" i="2" s="1"/>
  <c r="O114" i="2"/>
  <c r="P114" i="2" s="1"/>
  <c r="R114" i="2" s="1"/>
  <c r="S114" i="2"/>
  <c r="N169" i="1"/>
  <c r="G169" i="1"/>
  <c r="D170" i="1" s="1"/>
  <c r="J169" i="1"/>
  <c r="K169" i="1" s="1"/>
  <c r="M169" i="1" s="1"/>
  <c r="I169" i="1"/>
  <c r="F169" i="1"/>
  <c r="H169" i="1" s="1"/>
  <c r="E170" i="1" s="1"/>
  <c r="T114" i="2" l="1"/>
  <c r="E115" i="2"/>
  <c r="H115" i="2" s="1"/>
  <c r="J115" i="2" s="1"/>
  <c r="M115" i="2" s="1"/>
  <c r="F115" i="2"/>
  <c r="I115" i="2" s="1"/>
  <c r="L115" i="2" s="1"/>
  <c r="D116" i="2" s="1"/>
  <c r="N115" i="2"/>
  <c r="O115" i="2"/>
  <c r="P115" i="2" s="1"/>
  <c r="R115" i="2" s="1"/>
  <c r="S115" i="2"/>
  <c r="O169" i="1"/>
  <c r="N170" i="1"/>
  <c r="G170" i="1"/>
  <c r="D171" i="1" s="1"/>
  <c r="J170" i="1"/>
  <c r="K170" i="1" s="1"/>
  <c r="M170" i="1" s="1"/>
  <c r="I170" i="1"/>
  <c r="F170" i="1"/>
  <c r="H170" i="1" s="1"/>
  <c r="E171" i="1" s="1"/>
  <c r="T115" i="2" l="1"/>
  <c r="O170" i="1"/>
  <c r="E116" i="2"/>
  <c r="H116" i="2" s="1"/>
  <c r="J116" i="2" s="1"/>
  <c r="M116" i="2" s="1"/>
  <c r="F116" i="2"/>
  <c r="O116" i="2"/>
  <c r="P116" i="2" s="1"/>
  <c r="R116" i="2" s="1"/>
  <c r="N116" i="2"/>
  <c r="N171" i="1"/>
  <c r="G171" i="1"/>
  <c r="D172" i="1" s="1"/>
  <c r="J171" i="1"/>
  <c r="K171" i="1" s="1"/>
  <c r="M171" i="1" s="1"/>
  <c r="I171" i="1"/>
  <c r="F171" i="1"/>
  <c r="H171" i="1" s="1"/>
  <c r="E172" i="1" s="1"/>
  <c r="S116" i="2" l="1"/>
  <c r="T116" i="2" s="1"/>
  <c r="E117" i="2"/>
  <c r="I116" i="2"/>
  <c r="L116" i="2" s="1"/>
  <c r="D117" i="2" s="1"/>
  <c r="O117" i="2" s="1"/>
  <c r="P117" i="2" s="1"/>
  <c r="R117" i="2" s="1"/>
  <c r="S117" i="2"/>
  <c r="O171" i="1"/>
  <c r="J172" i="1"/>
  <c r="K172" i="1" s="1"/>
  <c r="M172" i="1" s="1"/>
  <c r="I172" i="1"/>
  <c r="F172" i="1"/>
  <c r="H172" i="1" s="1"/>
  <c r="E173" i="1" s="1"/>
  <c r="N172" i="1"/>
  <c r="G172" i="1"/>
  <c r="D173" i="1" s="1"/>
  <c r="N117" i="2" l="1"/>
  <c r="F117" i="2"/>
  <c r="I117" i="2" s="1"/>
  <c r="L117" i="2" s="1"/>
  <c r="D118" i="2" s="1"/>
  <c r="H117" i="2"/>
  <c r="J117" i="2" s="1"/>
  <c r="M117" i="2" s="1"/>
  <c r="E118" i="2" s="1"/>
  <c r="S118" i="2" s="1"/>
  <c r="T117" i="2"/>
  <c r="N173" i="1"/>
  <c r="G173" i="1"/>
  <c r="D174" i="1" s="1"/>
  <c r="I173" i="1"/>
  <c r="J173" i="1"/>
  <c r="K173" i="1" s="1"/>
  <c r="M173" i="1" s="1"/>
  <c r="O173" i="1" s="1"/>
  <c r="F173" i="1"/>
  <c r="H173" i="1" s="1"/>
  <c r="E174" i="1" s="1"/>
  <c r="O172" i="1"/>
  <c r="H118" i="2" l="1"/>
  <c r="J118" i="2" s="1"/>
  <c r="M118" i="2" s="1"/>
  <c r="O118" i="2"/>
  <c r="P118" i="2" s="1"/>
  <c r="R118" i="2" s="1"/>
  <c r="T118" i="2" s="1"/>
  <c r="N118" i="2"/>
  <c r="F118" i="2"/>
  <c r="N174" i="1"/>
  <c r="G174" i="1"/>
  <c r="D175" i="1" s="1"/>
  <c r="I174" i="1"/>
  <c r="J174" i="1"/>
  <c r="K174" i="1" s="1"/>
  <c r="M174" i="1" s="1"/>
  <c r="F174" i="1"/>
  <c r="H174" i="1" s="1"/>
  <c r="E175" i="1" s="1"/>
  <c r="E119" i="2" l="1"/>
  <c r="I118" i="2"/>
  <c r="L118" i="2" s="1"/>
  <c r="D119" i="2" s="1"/>
  <c r="O174" i="1"/>
  <c r="J175" i="1"/>
  <c r="K175" i="1" s="1"/>
  <c r="M175" i="1" s="1"/>
  <c r="I175" i="1"/>
  <c r="F175" i="1"/>
  <c r="H175" i="1" s="1"/>
  <c r="E176" i="1" s="1"/>
  <c r="N175" i="1"/>
  <c r="G175" i="1"/>
  <c r="D176" i="1" s="1"/>
  <c r="S119" i="2" l="1"/>
  <c r="F119" i="2"/>
  <c r="O119" i="2"/>
  <c r="P119" i="2" s="1"/>
  <c r="R119" i="2" s="1"/>
  <c r="N119" i="2"/>
  <c r="H119" i="2"/>
  <c r="J119" i="2" s="1"/>
  <c r="M119" i="2" s="1"/>
  <c r="N176" i="1"/>
  <c r="G176" i="1"/>
  <c r="D177" i="1" s="1"/>
  <c r="J176" i="1"/>
  <c r="K176" i="1" s="1"/>
  <c r="M176" i="1" s="1"/>
  <c r="I176" i="1"/>
  <c r="F176" i="1"/>
  <c r="H176" i="1" s="1"/>
  <c r="E177" i="1" s="1"/>
  <c r="O175" i="1"/>
  <c r="E120" i="2" l="1"/>
  <c r="S120" i="2"/>
  <c r="T119" i="2"/>
  <c r="I119" i="2"/>
  <c r="L119" i="2" s="1"/>
  <c r="D120" i="2" s="1"/>
  <c r="O176" i="1"/>
  <c r="N177" i="1"/>
  <c r="G177" i="1"/>
  <c r="D178" i="1" s="1"/>
  <c r="J177" i="1"/>
  <c r="K177" i="1" s="1"/>
  <c r="M177" i="1" s="1"/>
  <c r="I177" i="1"/>
  <c r="F177" i="1"/>
  <c r="H177" i="1" s="1"/>
  <c r="E178" i="1" s="1"/>
  <c r="H120" i="2" l="1"/>
  <c r="J120" i="2" s="1"/>
  <c r="M120" i="2" s="1"/>
  <c r="F120" i="2"/>
  <c r="N120" i="2"/>
  <c r="O120" i="2"/>
  <c r="P120" i="2" s="1"/>
  <c r="R120" i="2" s="1"/>
  <c r="T120" i="2" s="1"/>
  <c r="O177" i="1"/>
  <c r="N178" i="1"/>
  <c r="G178" i="1"/>
  <c r="D179" i="1" s="1"/>
  <c r="J178" i="1"/>
  <c r="K178" i="1" s="1"/>
  <c r="M178" i="1" s="1"/>
  <c r="O178" i="1" s="1"/>
  <c r="I178" i="1"/>
  <c r="F178" i="1"/>
  <c r="H178" i="1" s="1"/>
  <c r="E179" i="1" s="1"/>
  <c r="E121" i="2" l="1"/>
  <c r="I120" i="2"/>
  <c r="L120" i="2" s="1"/>
  <c r="D121" i="2" s="1"/>
  <c r="N179" i="1"/>
  <c r="G179" i="1"/>
  <c r="D180" i="1" s="1"/>
  <c r="J179" i="1"/>
  <c r="K179" i="1" s="1"/>
  <c r="M179" i="1" s="1"/>
  <c r="I179" i="1"/>
  <c r="F179" i="1"/>
  <c r="H179" i="1" s="1"/>
  <c r="E180" i="1" s="1"/>
  <c r="F121" i="2" l="1"/>
  <c r="O121" i="2"/>
  <c r="P121" i="2" s="1"/>
  <c r="R121" i="2" s="1"/>
  <c r="N121" i="2"/>
  <c r="H121" i="2"/>
  <c r="J121" i="2" s="1"/>
  <c r="M121" i="2" s="1"/>
  <c r="S121" i="2"/>
  <c r="I121" i="2"/>
  <c r="L121" i="2" s="1"/>
  <c r="D122" i="2" s="1"/>
  <c r="O179" i="1"/>
  <c r="N180" i="1"/>
  <c r="G180" i="1"/>
  <c r="D181" i="1" s="1"/>
  <c r="J180" i="1"/>
  <c r="K180" i="1" s="1"/>
  <c r="M180" i="1" s="1"/>
  <c r="I180" i="1"/>
  <c r="F180" i="1"/>
  <c r="H180" i="1" s="1"/>
  <c r="E181" i="1" s="1"/>
  <c r="E122" i="2" l="1"/>
  <c r="H122" i="2"/>
  <c r="J122" i="2" s="1"/>
  <c r="M122" i="2" s="1"/>
  <c r="N122" i="2"/>
  <c r="F122" i="2"/>
  <c r="O122" i="2"/>
  <c r="P122" i="2" s="1"/>
  <c r="R122" i="2" s="1"/>
  <c r="T121" i="2"/>
  <c r="S122" i="2"/>
  <c r="O180" i="1"/>
  <c r="N181" i="1"/>
  <c r="G181" i="1"/>
  <c r="D182" i="1" s="1"/>
  <c r="J181" i="1"/>
  <c r="K181" i="1" s="1"/>
  <c r="M181" i="1" s="1"/>
  <c r="I181" i="1"/>
  <c r="F181" i="1"/>
  <c r="H181" i="1" s="1"/>
  <c r="E182" i="1" s="1"/>
  <c r="T122" i="2" l="1"/>
  <c r="E123" i="2"/>
  <c r="S123" i="2" s="1"/>
  <c r="I122" i="2"/>
  <c r="L122" i="2" s="1"/>
  <c r="D123" i="2" s="1"/>
  <c r="O181" i="1"/>
  <c r="N182" i="1"/>
  <c r="G182" i="1"/>
  <c r="D183" i="1" s="1"/>
  <c r="J182" i="1"/>
  <c r="K182" i="1" s="1"/>
  <c r="M182" i="1" s="1"/>
  <c r="O182" i="1" s="1"/>
  <c r="I182" i="1"/>
  <c r="F182" i="1"/>
  <c r="H182" i="1" s="1"/>
  <c r="E183" i="1" s="1"/>
  <c r="F123" i="2" l="1"/>
  <c r="N123" i="2"/>
  <c r="H123" i="2"/>
  <c r="J123" i="2" s="1"/>
  <c r="M123" i="2" s="1"/>
  <c r="O123" i="2"/>
  <c r="P123" i="2" s="1"/>
  <c r="R123" i="2" s="1"/>
  <c r="T123" i="2" s="1"/>
  <c r="N183" i="1"/>
  <c r="G183" i="1"/>
  <c r="D184" i="1" s="1"/>
  <c r="J183" i="1"/>
  <c r="K183" i="1" s="1"/>
  <c r="M183" i="1" s="1"/>
  <c r="I183" i="1"/>
  <c r="F183" i="1"/>
  <c r="H183" i="1" s="1"/>
  <c r="E184" i="1" s="1"/>
  <c r="E124" i="2" l="1"/>
  <c r="I123" i="2"/>
  <c r="L123" i="2" s="1"/>
  <c r="D124" i="2" s="1"/>
  <c r="O183" i="1"/>
  <c r="N184" i="1"/>
  <c r="G184" i="1"/>
  <c r="D185" i="1" s="1"/>
  <c r="J184" i="1"/>
  <c r="K184" i="1" s="1"/>
  <c r="M184" i="1" s="1"/>
  <c r="I184" i="1"/>
  <c r="F184" i="1"/>
  <c r="H184" i="1" s="1"/>
  <c r="E185" i="1" s="1"/>
  <c r="S124" i="2" l="1"/>
  <c r="H124" i="2"/>
  <c r="J124" i="2" s="1"/>
  <c r="M124" i="2" s="1"/>
  <c r="F124" i="2"/>
  <c r="N124" i="2"/>
  <c r="O124" i="2"/>
  <c r="P124" i="2" s="1"/>
  <c r="R124" i="2" s="1"/>
  <c r="T124" i="2" s="1"/>
  <c r="O184" i="1"/>
  <c r="N185" i="1"/>
  <c r="G185" i="1"/>
  <c r="D186" i="1" s="1"/>
  <c r="J185" i="1"/>
  <c r="K185" i="1" s="1"/>
  <c r="M185" i="1" s="1"/>
  <c r="I185" i="1"/>
  <c r="F185" i="1"/>
  <c r="H185" i="1" s="1"/>
  <c r="E186" i="1" s="1"/>
  <c r="E125" i="2" l="1"/>
  <c r="S125" i="2"/>
  <c r="I124" i="2"/>
  <c r="L124" i="2" s="1"/>
  <c r="D125" i="2" s="1"/>
  <c r="O185" i="1"/>
  <c r="N186" i="1"/>
  <c r="G186" i="1"/>
  <c r="D187" i="1" s="1"/>
  <c r="J186" i="1"/>
  <c r="K186" i="1" s="1"/>
  <c r="M186" i="1" s="1"/>
  <c r="O186" i="1" s="1"/>
  <c r="I186" i="1"/>
  <c r="F186" i="1"/>
  <c r="H186" i="1" s="1"/>
  <c r="E187" i="1" s="1"/>
  <c r="F125" i="2" l="1"/>
  <c r="H125" i="2"/>
  <c r="J125" i="2" s="1"/>
  <c r="M125" i="2" s="1"/>
  <c r="N125" i="2"/>
  <c r="O125" i="2"/>
  <c r="P125" i="2" s="1"/>
  <c r="R125" i="2" s="1"/>
  <c r="T125" i="2" s="1"/>
  <c r="N187" i="1"/>
  <c r="G187" i="1"/>
  <c r="D188" i="1" s="1"/>
  <c r="J187" i="1"/>
  <c r="K187" i="1" s="1"/>
  <c r="M187" i="1" s="1"/>
  <c r="I187" i="1"/>
  <c r="F187" i="1"/>
  <c r="H187" i="1" s="1"/>
  <c r="E188" i="1" s="1"/>
  <c r="O187" i="1" l="1"/>
  <c r="E126" i="2"/>
  <c r="I125" i="2"/>
  <c r="L125" i="2" s="1"/>
  <c r="D126" i="2" s="1"/>
  <c r="N188" i="1"/>
  <c r="G188" i="1"/>
  <c r="D189" i="1" s="1"/>
  <c r="I188" i="1"/>
  <c r="J188" i="1"/>
  <c r="K188" i="1" s="1"/>
  <c r="M188" i="1" s="1"/>
  <c r="F188" i="1"/>
  <c r="H188" i="1" s="1"/>
  <c r="E189" i="1" s="1"/>
  <c r="F126" i="2" l="1"/>
  <c r="O126" i="2"/>
  <c r="P126" i="2" s="1"/>
  <c r="R126" i="2" s="1"/>
  <c r="H126" i="2"/>
  <c r="J126" i="2" s="1"/>
  <c r="M126" i="2" s="1"/>
  <c r="N126" i="2"/>
  <c r="S126" i="2"/>
  <c r="I126" i="2"/>
  <c r="L126" i="2" s="1"/>
  <c r="D127" i="2" s="1"/>
  <c r="O188" i="1"/>
  <c r="N189" i="1"/>
  <c r="G189" i="1"/>
  <c r="D190" i="1" s="1"/>
  <c r="J189" i="1"/>
  <c r="K189" i="1" s="1"/>
  <c r="M189" i="1" s="1"/>
  <c r="I189" i="1"/>
  <c r="F189" i="1"/>
  <c r="H189" i="1" s="1"/>
  <c r="E190" i="1" s="1"/>
  <c r="O189" i="1" l="1"/>
  <c r="E127" i="2"/>
  <c r="N127" i="2"/>
  <c r="F127" i="2"/>
  <c r="O127" i="2"/>
  <c r="P127" i="2" s="1"/>
  <c r="R127" i="2" s="1"/>
  <c r="H127" i="2"/>
  <c r="J127" i="2" s="1"/>
  <c r="M127" i="2" s="1"/>
  <c r="T126" i="2"/>
  <c r="S127" i="2"/>
  <c r="N190" i="1"/>
  <c r="G190" i="1"/>
  <c r="D191" i="1" s="1"/>
  <c r="J190" i="1"/>
  <c r="K190" i="1" s="1"/>
  <c r="M190" i="1" s="1"/>
  <c r="I190" i="1"/>
  <c r="F190" i="1"/>
  <c r="H190" i="1" s="1"/>
  <c r="E191" i="1" s="1"/>
  <c r="E128" i="2" l="1"/>
  <c r="S128" i="2" s="1"/>
  <c r="I127" i="2"/>
  <c r="L127" i="2" s="1"/>
  <c r="D128" i="2" s="1"/>
  <c r="O128" i="2" s="1"/>
  <c r="P128" i="2" s="1"/>
  <c r="R128" i="2" s="1"/>
  <c r="T127" i="2"/>
  <c r="O190" i="1"/>
  <c r="N191" i="1"/>
  <c r="G191" i="1"/>
  <c r="D192" i="1" s="1"/>
  <c r="J191" i="1"/>
  <c r="K191" i="1" s="1"/>
  <c r="M191" i="1" s="1"/>
  <c r="O191" i="1" s="1"/>
  <c r="I191" i="1"/>
  <c r="F191" i="1"/>
  <c r="H191" i="1" s="1"/>
  <c r="E192" i="1" s="1"/>
  <c r="T128" i="2" l="1"/>
  <c r="N128" i="2"/>
  <c r="H128" i="2"/>
  <c r="J128" i="2" s="1"/>
  <c r="M128" i="2" s="1"/>
  <c r="F128" i="2"/>
  <c r="I128" i="2" s="1"/>
  <c r="L128" i="2" s="1"/>
  <c r="D129" i="2" s="1"/>
  <c r="N192" i="1"/>
  <c r="G192" i="1"/>
  <c r="D193" i="1" s="1"/>
  <c r="J192" i="1"/>
  <c r="K192" i="1" s="1"/>
  <c r="M192" i="1" s="1"/>
  <c r="I192" i="1"/>
  <c r="F192" i="1"/>
  <c r="H192" i="1" s="1"/>
  <c r="E193" i="1" s="1"/>
  <c r="F129" i="2" l="1"/>
  <c r="O129" i="2"/>
  <c r="P129" i="2" s="1"/>
  <c r="R129" i="2" s="1"/>
  <c r="N129" i="2"/>
  <c r="E129" i="2"/>
  <c r="S129" i="2" s="1"/>
  <c r="O192" i="1"/>
  <c r="N193" i="1"/>
  <c r="G193" i="1"/>
  <c r="D194" i="1" s="1"/>
  <c r="J193" i="1"/>
  <c r="K193" i="1" s="1"/>
  <c r="M193" i="1" s="1"/>
  <c r="I193" i="1"/>
  <c r="F193" i="1"/>
  <c r="H193" i="1" s="1"/>
  <c r="E194" i="1" s="1"/>
  <c r="T129" i="2" l="1"/>
  <c r="I129" i="2"/>
  <c r="L129" i="2" s="1"/>
  <c r="D130" i="2" s="1"/>
  <c r="N130" i="2" s="1"/>
  <c r="H129" i="2"/>
  <c r="J129" i="2" s="1"/>
  <c r="M129" i="2" s="1"/>
  <c r="E130" i="2" s="1"/>
  <c r="S130" i="2" s="1"/>
  <c r="O130" i="2"/>
  <c r="P130" i="2" s="1"/>
  <c r="R130" i="2" s="1"/>
  <c r="O193" i="1"/>
  <c r="N194" i="1"/>
  <c r="G194" i="1"/>
  <c r="D195" i="1" s="1"/>
  <c r="J194" i="1"/>
  <c r="K194" i="1" s="1"/>
  <c r="M194" i="1" s="1"/>
  <c r="I194" i="1"/>
  <c r="F194" i="1"/>
  <c r="H194" i="1" s="1"/>
  <c r="E195" i="1" s="1"/>
  <c r="F130" i="2" l="1"/>
  <c r="I130" i="2" s="1"/>
  <c r="L130" i="2" s="1"/>
  <c r="D131" i="2" s="1"/>
  <c r="H130" i="2"/>
  <c r="J130" i="2" s="1"/>
  <c r="M130" i="2" s="1"/>
  <c r="E131" i="2" s="1"/>
  <c r="T130" i="2"/>
  <c r="O194" i="1"/>
  <c r="N195" i="1"/>
  <c r="G195" i="1"/>
  <c r="D196" i="1" s="1"/>
  <c r="J195" i="1"/>
  <c r="K195" i="1" s="1"/>
  <c r="M195" i="1" s="1"/>
  <c r="O195" i="1" s="1"/>
  <c r="I195" i="1"/>
  <c r="F195" i="1"/>
  <c r="H195" i="1" s="1"/>
  <c r="E196" i="1" s="1"/>
  <c r="H131" i="2" l="1"/>
  <c r="J131" i="2" s="1"/>
  <c r="M131" i="2" s="1"/>
  <c r="F131" i="2"/>
  <c r="I131" i="2" s="1"/>
  <c r="L131" i="2" s="1"/>
  <c r="D132" i="2" s="1"/>
  <c r="N131" i="2"/>
  <c r="O131" i="2"/>
  <c r="P131" i="2" s="1"/>
  <c r="R131" i="2" s="1"/>
  <c r="S131" i="2"/>
  <c r="N196" i="1"/>
  <c r="G196" i="1"/>
  <c r="D197" i="1" s="1"/>
  <c r="J196" i="1"/>
  <c r="K196" i="1" s="1"/>
  <c r="M196" i="1" s="1"/>
  <c r="I196" i="1"/>
  <c r="F196" i="1"/>
  <c r="H196" i="1" s="1"/>
  <c r="E197" i="1" s="1"/>
  <c r="E132" i="2" l="1"/>
  <c r="T131" i="2"/>
  <c r="F132" i="2"/>
  <c r="O132" i="2"/>
  <c r="P132" i="2" s="1"/>
  <c r="R132" i="2" s="1"/>
  <c r="N132" i="2"/>
  <c r="H132" i="2"/>
  <c r="J132" i="2" s="1"/>
  <c r="M132" i="2" s="1"/>
  <c r="S132" i="2"/>
  <c r="O196" i="1"/>
  <c r="N197" i="1"/>
  <c r="G197" i="1"/>
  <c r="D198" i="1" s="1"/>
  <c r="J197" i="1"/>
  <c r="K197" i="1" s="1"/>
  <c r="M197" i="1" s="1"/>
  <c r="I197" i="1"/>
  <c r="F197" i="1"/>
  <c r="H197" i="1" s="1"/>
  <c r="E198" i="1" s="1"/>
  <c r="T132" i="2" l="1"/>
  <c r="E133" i="2"/>
  <c r="S133" i="2"/>
  <c r="I132" i="2"/>
  <c r="L132" i="2" s="1"/>
  <c r="D133" i="2" s="1"/>
  <c r="O197" i="1"/>
  <c r="N198" i="1"/>
  <c r="G198" i="1"/>
  <c r="D199" i="1" s="1"/>
  <c r="J198" i="1"/>
  <c r="K198" i="1" s="1"/>
  <c r="M198" i="1" s="1"/>
  <c r="I198" i="1"/>
  <c r="F198" i="1"/>
  <c r="H198" i="1" s="1"/>
  <c r="E199" i="1" s="1"/>
  <c r="H133" i="2" l="1"/>
  <c r="J133" i="2" s="1"/>
  <c r="M133" i="2" s="1"/>
  <c r="F133" i="2"/>
  <c r="O133" i="2"/>
  <c r="P133" i="2" s="1"/>
  <c r="R133" i="2" s="1"/>
  <c r="T133" i="2" s="1"/>
  <c r="N133" i="2"/>
  <c r="O198" i="1"/>
  <c r="N199" i="1"/>
  <c r="G199" i="1"/>
  <c r="D200" i="1" s="1"/>
  <c r="J199" i="1"/>
  <c r="K199" i="1" s="1"/>
  <c r="M199" i="1" s="1"/>
  <c r="O199" i="1" s="1"/>
  <c r="I199" i="1"/>
  <c r="F199" i="1"/>
  <c r="H199" i="1" s="1"/>
  <c r="E200" i="1" s="1"/>
  <c r="E134" i="2" l="1"/>
  <c r="I133" i="2"/>
  <c r="L133" i="2" s="1"/>
  <c r="D134" i="2" s="1"/>
  <c r="N200" i="1"/>
  <c r="G200" i="1"/>
  <c r="D201" i="1" s="1"/>
  <c r="J200" i="1"/>
  <c r="K200" i="1" s="1"/>
  <c r="M200" i="1" s="1"/>
  <c r="I200" i="1"/>
  <c r="F200" i="1"/>
  <c r="H200" i="1" s="1"/>
  <c r="E201" i="1" s="1"/>
  <c r="O200" i="1" l="1"/>
  <c r="S134" i="2"/>
  <c r="O134" i="2"/>
  <c r="P134" i="2" s="1"/>
  <c r="R134" i="2" s="1"/>
  <c r="T134" i="2" s="1"/>
  <c r="F134" i="2"/>
  <c r="N134" i="2"/>
  <c r="H134" i="2"/>
  <c r="J134" i="2" s="1"/>
  <c r="M134" i="2" s="1"/>
  <c r="N201" i="1"/>
  <c r="G201" i="1"/>
  <c r="D202" i="1" s="1"/>
  <c r="J201" i="1"/>
  <c r="K201" i="1" s="1"/>
  <c r="M201" i="1" s="1"/>
  <c r="I201" i="1"/>
  <c r="F201" i="1"/>
  <c r="H201" i="1" s="1"/>
  <c r="E202" i="1" s="1"/>
  <c r="E135" i="2" l="1"/>
  <c r="S135" i="2" s="1"/>
  <c r="I134" i="2"/>
  <c r="L134" i="2" s="1"/>
  <c r="D135" i="2" s="1"/>
  <c r="O201" i="1"/>
  <c r="N202" i="1"/>
  <c r="G202" i="1"/>
  <c r="D203" i="1" s="1"/>
  <c r="J202" i="1"/>
  <c r="K202" i="1" s="1"/>
  <c r="M202" i="1" s="1"/>
  <c r="I202" i="1"/>
  <c r="F202" i="1"/>
  <c r="H202" i="1" s="1"/>
  <c r="E203" i="1" s="1"/>
  <c r="O135" i="2" l="1"/>
  <c r="P135" i="2" s="1"/>
  <c r="R135" i="2" s="1"/>
  <c r="T135" i="2" s="1"/>
  <c r="N135" i="2"/>
  <c r="F135" i="2"/>
  <c r="H135" i="2"/>
  <c r="J135" i="2" s="1"/>
  <c r="M135" i="2" s="1"/>
  <c r="O202" i="1"/>
  <c r="N203" i="1"/>
  <c r="G203" i="1"/>
  <c r="D204" i="1" s="1"/>
  <c r="J203" i="1"/>
  <c r="K203" i="1" s="1"/>
  <c r="M203" i="1" s="1"/>
  <c r="I203" i="1"/>
  <c r="F203" i="1"/>
  <c r="H203" i="1" s="1"/>
  <c r="E204" i="1" s="1"/>
  <c r="E136" i="2" l="1"/>
  <c r="I135" i="2"/>
  <c r="L135" i="2" s="1"/>
  <c r="D136" i="2" s="1"/>
  <c r="O203" i="1"/>
  <c r="N204" i="1"/>
  <c r="G204" i="1"/>
  <c r="D205" i="1" s="1"/>
  <c r="J204" i="1"/>
  <c r="K204" i="1" s="1"/>
  <c r="M204" i="1" s="1"/>
  <c r="I204" i="1"/>
  <c r="F204" i="1"/>
  <c r="H204" i="1" s="1"/>
  <c r="E205" i="1" s="1"/>
  <c r="H136" i="2" l="1"/>
  <c r="J136" i="2" s="1"/>
  <c r="M136" i="2" s="1"/>
  <c r="N136" i="2"/>
  <c r="O136" i="2"/>
  <c r="P136" i="2" s="1"/>
  <c r="R136" i="2" s="1"/>
  <c r="F136" i="2"/>
  <c r="S136" i="2"/>
  <c r="O204" i="1"/>
  <c r="N205" i="1"/>
  <c r="G205" i="1"/>
  <c r="D206" i="1" s="1"/>
  <c r="J205" i="1"/>
  <c r="K205" i="1" s="1"/>
  <c r="M205" i="1" s="1"/>
  <c r="I205" i="1"/>
  <c r="F205" i="1"/>
  <c r="H205" i="1" s="1"/>
  <c r="E206" i="1" s="1"/>
  <c r="T136" i="2" l="1"/>
  <c r="E137" i="2"/>
  <c r="S137" i="2"/>
  <c r="I136" i="2"/>
  <c r="L136" i="2" s="1"/>
  <c r="D137" i="2" s="1"/>
  <c r="O205" i="1"/>
  <c r="N206" i="1"/>
  <c r="G206" i="1"/>
  <c r="D207" i="1" s="1"/>
  <c r="J206" i="1"/>
  <c r="K206" i="1" s="1"/>
  <c r="M206" i="1" s="1"/>
  <c r="I206" i="1"/>
  <c r="F206" i="1"/>
  <c r="H206" i="1" s="1"/>
  <c r="E207" i="1" s="1"/>
  <c r="H137" i="2" l="1"/>
  <c r="J137" i="2" s="1"/>
  <c r="M137" i="2" s="1"/>
  <c r="F137" i="2"/>
  <c r="N137" i="2"/>
  <c r="O137" i="2"/>
  <c r="P137" i="2" s="1"/>
  <c r="R137" i="2" s="1"/>
  <c r="T137" i="2" s="1"/>
  <c r="O206" i="1"/>
  <c r="N207" i="1"/>
  <c r="G207" i="1"/>
  <c r="D208" i="1" s="1"/>
  <c r="J207" i="1"/>
  <c r="K207" i="1" s="1"/>
  <c r="M207" i="1" s="1"/>
  <c r="I207" i="1"/>
  <c r="F207" i="1"/>
  <c r="H207" i="1" s="1"/>
  <c r="E208" i="1" s="1"/>
  <c r="E138" i="2" l="1"/>
  <c r="I137" i="2"/>
  <c r="L137" i="2" s="1"/>
  <c r="D138" i="2" s="1"/>
  <c r="O207" i="1"/>
  <c r="N208" i="1"/>
  <c r="G208" i="1"/>
  <c r="D209" i="1" s="1"/>
  <c r="J208" i="1"/>
  <c r="K208" i="1" s="1"/>
  <c r="M208" i="1" s="1"/>
  <c r="I208" i="1"/>
  <c r="F208" i="1"/>
  <c r="H208" i="1" s="1"/>
  <c r="E209" i="1" s="1"/>
  <c r="S138" i="2" l="1"/>
  <c r="H138" i="2"/>
  <c r="J138" i="2" s="1"/>
  <c r="M138" i="2" s="1"/>
  <c r="F138" i="2"/>
  <c r="O138" i="2"/>
  <c r="P138" i="2" s="1"/>
  <c r="R138" i="2" s="1"/>
  <c r="N138" i="2"/>
  <c r="O208" i="1"/>
  <c r="N209" i="1"/>
  <c r="G209" i="1"/>
  <c r="D210" i="1" s="1"/>
  <c r="J209" i="1"/>
  <c r="K209" i="1" s="1"/>
  <c r="M209" i="1" s="1"/>
  <c r="I209" i="1"/>
  <c r="F209" i="1"/>
  <c r="H209" i="1" s="1"/>
  <c r="E210" i="1" s="1"/>
  <c r="E139" i="2" l="1"/>
  <c r="S139" i="2" s="1"/>
  <c r="T138" i="2"/>
  <c r="I138" i="2"/>
  <c r="L138" i="2" s="1"/>
  <c r="D139" i="2" s="1"/>
  <c r="O209" i="1"/>
  <c r="N210" i="1"/>
  <c r="G210" i="1"/>
  <c r="D211" i="1" s="1"/>
  <c r="J210" i="1"/>
  <c r="K210" i="1" s="1"/>
  <c r="M210" i="1" s="1"/>
  <c r="I210" i="1"/>
  <c r="F210" i="1"/>
  <c r="H210" i="1" s="1"/>
  <c r="E211" i="1" s="1"/>
  <c r="F139" i="2" l="1"/>
  <c r="O139" i="2"/>
  <c r="P139" i="2" s="1"/>
  <c r="R139" i="2" s="1"/>
  <c r="T139" i="2" s="1"/>
  <c r="N139" i="2"/>
  <c r="H139" i="2"/>
  <c r="J139" i="2" s="1"/>
  <c r="M139" i="2" s="1"/>
  <c r="O210" i="1"/>
  <c r="N211" i="1"/>
  <c r="G211" i="1"/>
  <c r="D212" i="1" s="1"/>
  <c r="J211" i="1"/>
  <c r="K211" i="1" s="1"/>
  <c r="M211" i="1" s="1"/>
  <c r="O211" i="1" s="1"/>
  <c r="I211" i="1"/>
  <c r="F211" i="1"/>
  <c r="H211" i="1" s="1"/>
  <c r="E212" i="1" s="1"/>
  <c r="E140" i="2" l="1"/>
  <c r="I139" i="2"/>
  <c r="L139" i="2" s="1"/>
  <c r="D140" i="2" s="1"/>
  <c r="N212" i="1"/>
  <c r="G212" i="1"/>
  <c r="D213" i="1" s="1"/>
  <c r="I212" i="1"/>
  <c r="J212" i="1"/>
  <c r="K212" i="1" s="1"/>
  <c r="M212" i="1" s="1"/>
  <c r="F212" i="1"/>
  <c r="H212" i="1" s="1"/>
  <c r="E213" i="1" s="1"/>
  <c r="H140" i="2" l="1"/>
  <c r="J140" i="2" s="1"/>
  <c r="M140" i="2" s="1"/>
  <c r="F140" i="2"/>
  <c r="E141" i="2" s="1"/>
  <c r="O140" i="2"/>
  <c r="P140" i="2" s="1"/>
  <c r="R140" i="2" s="1"/>
  <c r="N140" i="2"/>
  <c r="S140" i="2"/>
  <c r="O212" i="1"/>
  <c r="N213" i="1"/>
  <c r="G213" i="1"/>
  <c r="D214" i="1" s="1"/>
  <c r="I213" i="1"/>
  <c r="J213" i="1"/>
  <c r="K213" i="1" s="1"/>
  <c r="M213" i="1" s="1"/>
  <c r="F213" i="1"/>
  <c r="H213" i="1" s="1"/>
  <c r="E214" i="1" s="1"/>
  <c r="T140" i="2" l="1"/>
  <c r="I140" i="2"/>
  <c r="L140" i="2" s="1"/>
  <c r="D141" i="2" s="1"/>
  <c r="F141" i="2" s="1"/>
  <c r="S141" i="2"/>
  <c r="O213" i="1"/>
  <c r="N214" i="1"/>
  <c r="G214" i="1"/>
  <c r="D215" i="1" s="1"/>
  <c r="J214" i="1"/>
  <c r="K214" i="1" s="1"/>
  <c r="M214" i="1" s="1"/>
  <c r="I214" i="1"/>
  <c r="F214" i="1"/>
  <c r="H214" i="1" s="1"/>
  <c r="E215" i="1" s="1"/>
  <c r="N141" i="2" l="1"/>
  <c r="O141" i="2"/>
  <c r="P141" i="2" s="1"/>
  <c r="R141" i="2" s="1"/>
  <c r="T141" i="2" s="1"/>
  <c r="H141" i="2"/>
  <c r="J141" i="2" s="1"/>
  <c r="M141" i="2" s="1"/>
  <c r="E142" i="2" s="1"/>
  <c r="S142" i="2" s="1"/>
  <c r="I141" i="2"/>
  <c r="L141" i="2" s="1"/>
  <c r="D142" i="2" s="1"/>
  <c r="O214" i="1"/>
  <c r="N215" i="1"/>
  <c r="G215" i="1"/>
  <c r="D216" i="1" s="1"/>
  <c r="J215" i="1"/>
  <c r="K215" i="1" s="1"/>
  <c r="M215" i="1" s="1"/>
  <c r="O215" i="1" s="1"/>
  <c r="I215" i="1"/>
  <c r="F215" i="1"/>
  <c r="H215" i="1" s="1"/>
  <c r="E216" i="1" s="1"/>
  <c r="N142" i="2" l="1"/>
  <c r="O142" i="2"/>
  <c r="P142" i="2" s="1"/>
  <c r="R142" i="2" s="1"/>
  <c r="T142" i="2" s="1"/>
  <c r="F142" i="2"/>
  <c r="H142" i="2"/>
  <c r="J142" i="2" s="1"/>
  <c r="M142" i="2" s="1"/>
  <c r="N216" i="1"/>
  <c r="G216" i="1"/>
  <c r="D217" i="1" s="1"/>
  <c r="J216" i="1"/>
  <c r="K216" i="1" s="1"/>
  <c r="M216" i="1" s="1"/>
  <c r="I216" i="1"/>
  <c r="F216" i="1"/>
  <c r="H216" i="1" s="1"/>
  <c r="E217" i="1" s="1"/>
  <c r="E143" i="2" l="1"/>
  <c r="I142" i="2"/>
  <c r="L142" i="2" s="1"/>
  <c r="D143" i="2" s="1"/>
  <c r="O216" i="1"/>
  <c r="N217" i="1"/>
  <c r="G217" i="1"/>
  <c r="D218" i="1" s="1"/>
  <c r="J217" i="1"/>
  <c r="K217" i="1" s="1"/>
  <c r="M217" i="1" s="1"/>
  <c r="I217" i="1"/>
  <c r="F217" i="1"/>
  <c r="H217" i="1" s="1"/>
  <c r="E218" i="1" s="1"/>
  <c r="N143" i="2" l="1"/>
  <c r="F143" i="2"/>
  <c r="I143" i="2" s="1"/>
  <c r="L143" i="2" s="1"/>
  <c r="D144" i="2" s="1"/>
  <c r="H143" i="2"/>
  <c r="J143" i="2" s="1"/>
  <c r="M143" i="2" s="1"/>
  <c r="O143" i="2"/>
  <c r="P143" i="2" s="1"/>
  <c r="R143" i="2" s="1"/>
  <c r="S143" i="2"/>
  <c r="O217" i="1"/>
  <c r="N218" i="1"/>
  <c r="G218" i="1"/>
  <c r="D219" i="1" s="1"/>
  <c r="J218" i="1"/>
  <c r="K218" i="1" s="1"/>
  <c r="M218" i="1" s="1"/>
  <c r="I218" i="1"/>
  <c r="F218" i="1"/>
  <c r="H218" i="1" s="1"/>
  <c r="E219" i="1" s="1"/>
  <c r="T143" i="2" l="1"/>
  <c r="O218" i="1"/>
  <c r="E144" i="2"/>
  <c r="H144" i="2" s="1"/>
  <c r="J144" i="2" s="1"/>
  <c r="M144" i="2" s="1"/>
  <c r="F144" i="2"/>
  <c r="N144" i="2"/>
  <c r="O144" i="2"/>
  <c r="P144" i="2" s="1"/>
  <c r="R144" i="2" s="1"/>
  <c r="N219" i="1"/>
  <c r="G219" i="1"/>
  <c r="D220" i="1" s="1"/>
  <c r="J219" i="1"/>
  <c r="K219" i="1" s="1"/>
  <c r="M219" i="1" s="1"/>
  <c r="O219" i="1" s="1"/>
  <c r="I219" i="1"/>
  <c r="F219" i="1"/>
  <c r="H219" i="1" s="1"/>
  <c r="E220" i="1" s="1"/>
  <c r="S144" i="2" l="1"/>
  <c r="E145" i="2"/>
  <c r="I144" i="2"/>
  <c r="L144" i="2" s="1"/>
  <c r="D145" i="2" s="1"/>
  <c r="N145" i="2" s="1"/>
  <c r="S145" i="2"/>
  <c r="T144" i="2"/>
  <c r="N220" i="1"/>
  <c r="G220" i="1"/>
  <c r="D221" i="1" s="1"/>
  <c r="J220" i="1"/>
  <c r="K220" i="1" s="1"/>
  <c r="M220" i="1" s="1"/>
  <c r="I220" i="1"/>
  <c r="F220" i="1"/>
  <c r="H220" i="1" s="1"/>
  <c r="E221" i="1" s="1"/>
  <c r="H145" i="2" l="1"/>
  <c r="J145" i="2" s="1"/>
  <c r="M145" i="2" s="1"/>
  <c r="O145" i="2"/>
  <c r="P145" i="2" s="1"/>
  <c r="R145" i="2" s="1"/>
  <c r="T145" i="2" s="1"/>
  <c r="F145" i="2"/>
  <c r="I145" i="2"/>
  <c r="L145" i="2" s="1"/>
  <c r="D146" i="2" s="1"/>
  <c r="O146" i="2" s="1"/>
  <c r="P146" i="2" s="1"/>
  <c r="R146" i="2" s="1"/>
  <c r="O220" i="1"/>
  <c r="N221" i="1"/>
  <c r="G221" i="1"/>
  <c r="D222" i="1" s="1"/>
  <c r="J221" i="1"/>
  <c r="K221" i="1" s="1"/>
  <c r="M221" i="1" s="1"/>
  <c r="I221" i="1"/>
  <c r="F221" i="1"/>
  <c r="H221" i="1" s="1"/>
  <c r="E222" i="1" s="1"/>
  <c r="O221" i="1" l="1"/>
  <c r="F146" i="2"/>
  <c r="N146" i="2"/>
  <c r="E146" i="2"/>
  <c r="I146" i="2" s="1"/>
  <c r="L146" i="2" s="1"/>
  <c r="D147" i="2" s="1"/>
  <c r="O147" i="2" s="1"/>
  <c r="P147" i="2" s="1"/>
  <c r="R147" i="2" s="1"/>
  <c r="N222" i="1"/>
  <c r="G222" i="1"/>
  <c r="D223" i="1" s="1"/>
  <c r="J222" i="1"/>
  <c r="K222" i="1" s="1"/>
  <c r="M222" i="1" s="1"/>
  <c r="I222" i="1"/>
  <c r="F222" i="1"/>
  <c r="H222" i="1" s="1"/>
  <c r="E223" i="1" s="1"/>
  <c r="N147" i="2" l="1"/>
  <c r="F147" i="2"/>
  <c r="S146" i="2"/>
  <c r="T146" i="2" s="1"/>
  <c r="H146" i="2"/>
  <c r="J146" i="2" s="1"/>
  <c r="M146" i="2" s="1"/>
  <c r="E147" i="2" s="1"/>
  <c r="O222" i="1"/>
  <c r="N223" i="1"/>
  <c r="G223" i="1"/>
  <c r="D224" i="1" s="1"/>
  <c r="J223" i="1"/>
  <c r="K223" i="1" s="1"/>
  <c r="M223" i="1" s="1"/>
  <c r="I223" i="1"/>
  <c r="F223" i="1"/>
  <c r="H223" i="1" s="1"/>
  <c r="E224" i="1" s="1"/>
  <c r="S147" i="2" l="1"/>
  <c r="T147" i="2" s="1"/>
  <c r="I147" i="2"/>
  <c r="L147" i="2" s="1"/>
  <c r="D148" i="2" s="1"/>
  <c r="H147" i="2"/>
  <c r="J147" i="2" s="1"/>
  <c r="M147" i="2" s="1"/>
  <c r="E148" i="2" s="1"/>
  <c r="O223" i="1"/>
  <c r="N224" i="1"/>
  <c r="G224" i="1"/>
  <c r="D225" i="1" s="1"/>
  <c r="J224" i="1"/>
  <c r="K224" i="1" s="1"/>
  <c r="M224" i="1" s="1"/>
  <c r="O224" i="1" s="1"/>
  <c r="I224" i="1"/>
  <c r="F224" i="1"/>
  <c r="H224" i="1" s="1"/>
  <c r="E225" i="1" s="1"/>
  <c r="S148" i="2" l="1"/>
  <c r="H148" i="2"/>
  <c r="J148" i="2" s="1"/>
  <c r="M148" i="2" s="1"/>
  <c r="E149" i="2" s="1"/>
  <c r="S149" i="2" s="1"/>
  <c r="N148" i="2"/>
  <c r="O148" i="2"/>
  <c r="P148" i="2" s="1"/>
  <c r="R148" i="2" s="1"/>
  <c r="T148" i="2" s="1"/>
  <c r="F148" i="2"/>
  <c r="I148" i="2" s="1"/>
  <c r="L148" i="2" s="1"/>
  <c r="D149" i="2" s="1"/>
  <c r="N225" i="1"/>
  <c r="G225" i="1"/>
  <c r="D226" i="1" s="1"/>
  <c r="J225" i="1"/>
  <c r="K225" i="1" s="1"/>
  <c r="M225" i="1" s="1"/>
  <c r="I225" i="1"/>
  <c r="F225" i="1"/>
  <c r="H225" i="1" s="1"/>
  <c r="E226" i="1" s="1"/>
  <c r="N149" i="2" l="1"/>
  <c r="O149" i="2"/>
  <c r="P149" i="2" s="1"/>
  <c r="R149" i="2" s="1"/>
  <c r="T149" i="2" s="1"/>
  <c r="F149" i="2"/>
  <c r="I149" i="2" s="1"/>
  <c r="L149" i="2" s="1"/>
  <c r="D150" i="2" s="1"/>
  <c r="H149" i="2"/>
  <c r="J149" i="2" s="1"/>
  <c r="M149" i="2" s="1"/>
  <c r="O225" i="1"/>
  <c r="N226" i="1"/>
  <c r="G226" i="1"/>
  <c r="D227" i="1" s="1"/>
  <c r="I226" i="1"/>
  <c r="J226" i="1"/>
  <c r="K226" i="1" s="1"/>
  <c r="M226" i="1" s="1"/>
  <c r="F226" i="1"/>
  <c r="H226" i="1" s="1"/>
  <c r="E227" i="1" s="1"/>
  <c r="E150" i="2" l="1"/>
  <c r="S150" i="2" s="1"/>
  <c r="F150" i="2"/>
  <c r="O150" i="2"/>
  <c r="P150" i="2" s="1"/>
  <c r="R150" i="2" s="1"/>
  <c r="N150" i="2"/>
  <c r="O226" i="1"/>
  <c r="N227" i="1"/>
  <c r="G227" i="1"/>
  <c r="D228" i="1" s="1"/>
  <c r="I227" i="1"/>
  <c r="J227" i="1"/>
  <c r="K227" i="1" s="1"/>
  <c r="M227" i="1" s="1"/>
  <c r="F227" i="1"/>
  <c r="H227" i="1" s="1"/>
  <c r="E228" i="1" s="1"/>
  <c r="T150" i="2" l="1"/>
  <c r="O227" i="1"/>
  <c r="H150" i="2"/>
  <c r="J150" i="2" s="1"/>
  <c r="M150" i="2" s="1"/>
  <c r="E151" i="2" s="1"/>
  <c r="I150" i="2"/>
  <c r="L150" i="2" s="1"/>
  <c r="D151" i="2" s="1"/>
  <c r="N228" i="1"/>
  <c r="G228" i="1"/>
  <c r="D229" i="1" s="1"/>
  <c r="J228" i="1"/>
  <c r="K228" i="1" s="1"/>
  <c r="M228" i="1" s="1"/>
  <c r="O228" i="1" s="1"/>
  <c r="I228" i="1"/>
  <c r="F228" i="1"/>
  <c r="H228" i="1" s="1"/>
  <c r="E229" i="1" s="1"/>
  <c r="H151" i="2" l="1"/>
  <c r="J151" i="2" s="1"/>
  <c r="M151" i="2" s="1"/>
  <c r="N151" i="2"/>
  <c r="O151" i="2"/>
  <c r="P151" i="2" s="1"/>
  <c r="R151" i="2" s="1"/>
  <c r="F151" i="2"/>
  <c r="S151" i="2"/>
  <c r="N229" i="1"/>
  <c r="G229" i="1"/>
  <c r="D230" i="1" s="1"/>
  <c r="J229" i="1"/>
  <c r="K229" i="1" s="1"/>
  <c r="M229" i="1" s="1"/>
  <c r="I229" i="1"/>
  <c r="F229" i="1"/>
  <c r="H229" i="1" s="1"/>
  <c r="E230" i="1" s="1"/>
  <c r="E152" i="2" l="1"/>
  <c r="S152" i="2" s="1"/>
  <c r="T151" i="2"/>
  <c r="I151" i="2"/>
  <c r="L151" i="2" s="1"/>
  <c r="D152" i="2" s="1"/>
  <c r="O229" i="1"/>
  <c r="N230" i="1"/>
  <c r="G230" i="1"/>
  <c r="D231" i="1" s="1"/>
  <c r="J230" i="1"/>
  <c r="K230" i="1" s="1"/>
  <c r="M230" i="1" s="1"/>
  <c r="I230" i="1"/>
  <c r="F230" i="1"/>
  <c r="H230" i="1" s="1"/>
  <c r="E231" i="1" s="1"/>
  <c r="F152" i="2" l="1"/>
  <c r="O152" i="2"/>
  <c r="P152" i="2" s="1"/>
  <c r="R152" i="2" s="1"/>
  <c r="T152" i="2" s="1"/>
  <c r="N152" i="2"/>
  <c r="H152" i="2"/>
  <c r="J152" i="2" s="1"/>
  <c r="M152" i="2" s="1"/>
  <c r="O230" i="1"/>
  <c r="N231" i="1"/>
  <c r="G231" i="1"/>
  <c r="D232" i="1" s="1"/>
  <c r="J231" i="1"/>
  <c r="K231" i="1" s="1"/>
  <c r="M231" i="1" s="1"/>
  <c r="O231" i="1" s="1"/>
  <c r="I231" i="1"/>
  <c r="F231" i="1"/>
  <c r="H231" i="1" s="1"/>
  <c r="E232" i="1" s="1"/>
  <c r="E153" i="2" l="1"/>
  <c r="I152" i="2"/>
  <c r="L152" i="2" s="1"/>
  <c r="D153" i="2" s="1"/>
  <c r="N232" i="1"/>
  <c r="G232" i="1"/>
  <c r="D233" i="1" s="1"/>
  <c r="J232" i="1"/>
  <c r="K232" i="1" s="1"/>
  <c r="M232" i="1" s="1"/>
  <c r="I232" i="1"/>
  <c r="F232" i="1"/>
  <c r="H232" i="1" s="1"/>
  <c r="E233" i="1" s="1"/>
  <c r="H153" i="2" l="1"/>
  <c r="J153" i="2" s="1"/>
  <c r="M153" i="2" s="1"/>
  <c r="F153" i="2"/>
  <c r="N153" i="2"/>
  <c r="O153" i="2"/>
  <c r="P153" i="2" s="1"/>
  <c r="R153" i="2" s="1"/>
  <c r="S153" i="2"/>
  <c r="O232" i="1"/>
  <c r="N233" i="1"/>
  <c r="G233" i="1"/>
  <c r="D234" i="1" s="1"/>
  <c r="J233" i="1"/>
  <c r="K233" i="1" s="1"/>
  <c r="M233" i="1" s="1"/>
  <c r="I233" i="1"/>
  <c r="F233" i="1"/>
  <c r="H233" i="1" s="1"/>
  <c r="E234" i="1" s="1"/>
  <c r="T153" i="2" l="1"/>
  <c r="E154" i="2"/>
  <c r="S154" i="2"/>
  <c r="I153" i="2"/>
  <c r="L153" i="2" s="1"/>
  <c r="D154" i="2" s="1"/>
  <c r="O233" i="1"/>
  <c r="N234" i="1"/>
  <c r="G234" i="1"/>
  <c r="D235" i="1" s="1"/>
  <c r="J234" i="1"/>
  <c r="K234" i="1" s="1"/>
  <c r="M234" i="1" s="1"/>
  <c r="I234" i="1"/>
  <c r="F234" i="1"/>
  <c r="H234" i="1" s="1"/>
  <c r="E235" i="1" s="1"/>
  <c r="O154" i="2" l="1"/>
  <c r="P154" i="2" s="1"/>
  <c r="R154" i="2" s="1"/>
  <c r="T154" i="2" s="1"/>
  <c r="F154" i="2"/>
  <c r="N154" i="2"/>
  <c r="H154" i="2"/>
  <c r="J154" i="2" s="1"/>
  <c r="M154" i="2" s="1"/>
  <c r="O234" i="1"/>
  <c r="N235" i="1"/>
  <c r="G235" i="1"/>
  <c r="D236" i="1" s="1"/>
  <c r="J235" i="1"/>
  <c r="K235" i="1" s="1"/>
  <c r="M235" i="1" s="1"/>
  <c r="I235" i="1"/>
  <c r="F235" i="1"/>
  <c r="H235" i="1" s="1"/>
  <c r="E236" i="1" s="1"/>
  <c r="E155" i="2" l="1"/>
  <c r="I154" i="2"/>
  <c r="L154" i="2" s="1"/>
  <c r="D155" i="2" s="1"/>
  <c r="O235" i="1"/>
  <c r="N236" i="1"/>
  <c r="G236" i="1"/>
  <c r="D237" i="1" s="1"/>
  <c r="J236" i="1"/>
  <c r="K236" i="1" s="1"/>
  <c r="M236" i="1" s="1"/>
  <c r="I236" i="1"/>
  <c r="F236" i="1"/>
  <c r="H236" i="1" s="1"/>
  <c r="E237" i="1" s="1"/>
  <c r="H155" i="2" l="1"/>
  <c r="J155" i="2" s="1"/>
  <c r="M155" i="2" s="1"/>
  <c r="F155" i="2"/>
  <c r="E156" i="2" s="1"/>
  <c r="N155" i="2"/>
  <c r="O155" i="2"/>
  <c r="P155" i="2" s="1"/>
  <c r="R155" i="2" s="1"/>
  <c r="S155" i="2"/>
  <c r="O236" i="1"/>
  <c r="N237" i="1"/>
  <c r="G237" i="1"/>
  <c r="D238" i="1" s="1"/>
  <c r="J237" i="1"/>
  <c r="K237" i="1" s="1"/>
  <c r="M237" i="1" s="1"/>
  <c r="I237" i="1"/>
  <c r="F237" i="1"/>
  <c r="H237" i="1" s="1"/>
  <c r="E238" i="1" s="1"/>
  <c r="T155" i="2" l="1"/>
  <c r="S156" i="2"/>
  <c r="I155" i="2"/>
  <c r="L155" i="2" s="1"/>
  <c r="D156" i="2" s="1"/>
  <c r="O237" i="1"/>
  <c r="N238" i="1"/>
  <c r="G238" i="1"/>
  <c r="D239" i="1" s="1"/>
  <c r="I238" i="1"/>
  <c r="J238" i="1"/>
  <c r="K238" i="1" s="1"/>
  <c r="M238" i="1" s="1"/>
  <c r="F238" i="1"/>
  <c r="H238" i="1" s="1"/>
  <c r="E239" i="1" s="1"/>
  <c r="N156" i="2" l="1"/>
  <c r="O156" i="2"/>
  <c r="P156" i="2" s="1"/>
  <c r="R156" i="2" s="1"/>
  <c r="T156" i="2" s="1"/>
  <c r="F156" i="2"/>
  <c r="H156" i="2"/>
  <c r="J156" i="2" s="1"/>
  <c r="M156" i="2" s="1"/>
  <c r="O238" i="1"/>
  <c r="N239" i="1"/>
  <c r="G239" i="1"/>
  <c r="D240" i="1" s="1"/>
  <c r="J239" i="1"/>
  <c r="K239" i="1" s="1"/>
  <c r="M239" i="1" s="1"/>
  <c r="I239" i="1"/>
  <c r="F239" i="1"/>
  <c r="H239" i="1" s="1"/>
  <c r="E240" i="1" s="1"/>
  <c r="E157" i="2" l="1"/>
  <c r="I156" i="2"/>
  <c r="L156" i="2" s="1"/>
  <c r="D157" i="2" s="1"/>
  <c r="O239" i="1"/>
  <c r="N240" i="1"/>
  <c r="G240" i="1"/>
  <c r="D241" i="1" s="1"/>
  <c r="J240" i="1"/>
  <c r="K240" i="1" s="1"/>
  <c r="M240" i="1" s="1"/>
  <c r="I240" i="1"/>
  <c r="F240" i="1"/>
  <c r="H240" i="1" s="1"/>
  <c r="E241" i="1" s="1"/>
  <c r="H157" i="2" l="1"/>
  <c r="J157" i="2" s="1"/>
  <c r="M157" i="2" s="1"/>
  <c r="O157" i="2"/>
  <c r="P157" i="2" s="1"/>
  <c r="R157" i="2" s="1"/>
  <c r="N157" i="2"/>
  <c r="F157" i="2"/>
  <c r="S157" i="2"/>
  <c r="O240" i="1"/>
  <c r="N241" i="1"/>
  <c r="G241" i="1"/>
  <c r="D242" i="1" s="1"/>
  <c r="J241" i="1"/>
  <c r="K241" i="1" s="1"/>
  <c r="M241" i="1" s="1"/>
  <c r="I241" i="1"/>
  <c r="F241" i="1"/>
  <c r="H241" i="1" s="1"/>
  <c r="E242" i="1" s="1"/>
  <c r="O241" i="1" l="1"/>
  <c r="E158" i="2"/>
  <c r="S158" i="2"/>
  <c r="T157" i="2"/>
  <c r="I157" i="2"/>
  <c r="L157" i="2" s="1"/>
  <c r="D158" i="2" s="1"/>
  <c r="N242" i="1"/>
  <c r="G242" i="1"/>
  <c r="D243" i="1" s="1"/>
  <c r="J242" i="1"/>
  <c r="K242" i="1" s="1"/>
  <c r="M242" i="1" s="1"/>
  <c r="I242" i="1"/>
  <c r="F242" i="1"/>
  <c r="H242" i="1" s="1"/>
  <c r="E243" i="1" s="1"/>
  <c r="O158" i="2" l="1"/>
  <c r="P158" i="2" s="1"/>
  <c r="R158" i="2" s="1"/>
  <c r="T158" i="2" s="1"/>
  <c r="N158" i="2"/>
  <c r="F158" i="2"/>
  <c r="H158" i="2"/>
  <c r="J158" i="2" s="1"/>
  <c r="M158" i="2" s="1"/>
  <c r="O242" i="1"/>
  <c r="N243" i="1"/>
  <c r="G243" i="1"/>
  <c r="D244" i="1" s="1"/>
  <c r="J243" i="1"/>
  <c r="K243" i="1" s="1"/>
  <c r="M243" i="1" s="1"/>
  <c r="I243" i="1"/>
  <c r="F243" i="1"/>
  <c r="H243" i="1" s="1"/>
  <c r="E244" i="1" s="1"/>
  <c r="E159" i="2" l="1"/>
  <c r="I158" i="2"/>
  <c r="L158" i="2" s="1"/>
  <c r="D159" i="2" s="1"/>
  <c r="O243" i="1"/>
  <c r="N244" i="1"/>
  <c r="G244" i="1"/>
  <c r="D245" i="1" s="1"/>
  <c r="J244" i="1"/>
  <c r="K244" i="1" s="1"/>
  <c r="M244" i="1" s="1"/>
  <c r="I244" i="1"/>
  <c r="F244" i="1"/>
  <c r="H244" i="1" s="1"/>
  <c r="E245" i="1" s="1"/>
  <c r="H159" i="2" l="1"/>
  <c r="J159" i="2" s="1"/>
  <c r="M159" i="2" s="1"/>
  <c r="N159" i="2"/>
  <c r="F159" i="2"/>
  <c r="O159" i="2"/>
  <c r="P159" i="2" s="1"/>
  <c r="R159" i="2" s="1"/>
  <c r="S159" i="2"/>
  <c r="O244" i="1"/>
  <c r="N245" i="1"/>
  <c r="G245" i="1"/>
  <c r="D246" i="1" s="1"/>
  <c r="J245" i="1"/>
  <c r="K245" i="1" s="1"/>
  <c r="M245" i="1" s="1"/>
  <c r="I245" i="1"/>
  <c r="F245" i="1"/>
  <c r="H245" i="1" s="1"/>
  <c r="E246" i="1" s="1"/>
  <c r="O245" i="1" l="1"/>
  <c r="T159" i="2"/>
  <c r="E160" i="2"/>
  <c r="S160" i="2" s="1"/>
  <c r="I159" i="2"/>
  <c r="L159" i="2" s="1"/>
  <c r="D160" i="2" s="1"/>
  <c r="N246" i="1"/>
  <c r="G246" i="1"/>
  <c r="D247" i="1" s="1"/>
  <c r="J246" i="1"/>
  <c r="K246" i="1" s="1"/>
  <c r="M246" i="1" s="1"/>
  <c r="I246" i="1"/>
  <c r="F246" i="1"/>
  <c r="H246" i="1" s="1"/>
  <c r="E247" i="1" s="1"/>
  <c r="O160" i="2" l="1"/>
  <c r="P160" i="2" s="1"/>
  <c r="R160" i="2" s="1"/>
  <c r="T160" i="2" s="1"/>
  <c r="N160" i="2"/>
  <c r="F160" i="2"/>
  <c r="H160" i="2"/>
  <c r="J160" i="2" s="1"/>
  <c r="M160" i="2" s="1"/>
  <c r="O246" i="1"/>
  <c r="N247" i="1"/>
  <c r="G247" i="1"/>
  <c r="D248" i="1" s="1"/>
  <c r="J247" i="1"/>
  <c r="K247" i="1" s="1"/>
  <c r="M247" i="1" s="1"/>
  <c r="I247" i="1"/>
  <c r="F247" i="1"/>
  <c r="H247" i="1" s="1"/>
  <c r="E248" i="1" s="1"/>
  <c r="E161" i="2" l="1"/>
  <c r="I160" i="2"/>
  <c r="L160" i="2" s="1"/>
  <c r="D161" i="2" s="1"/>
  <c r="O247" i="1"/>
  <c r="N248" i="1"/>
  <c r="G248" i="1"/>
  <c r="D249" i="1" s="1"/>
  <c r="J248" i="1"/>
  <c r="K248" i="1" s="1"/>
  <c r="M248" i="1" s="1"/>
  <c r="I248" i="1"/>
  <c r="F248" i="1"/>
  <c r="H248" i="1" s="1"/>
  <c r="E249" i="1" s="1"/>
  <c r="N161" i="2" l="1"/>
  <c r="O161" i="2"/>
  <c r="P161" i="2" s="1"/>
  <c r="R161" i="2" s="1"/>
  <c r="H161" i="2"/>
  <c r="J161" i="2" s="1"/>
  <c r="M161" i="2" s="1"/>
  <c r="F161" i="2"/>
  <c r="S161" i="2"/>
  <c r="O248" i="1"/>
  <c r="N249" i="1"/>
  <c r="G249" i="1"/>
  <c r="D250" i="1" s="1"/>
  <c r="J249" i="1"/>
  <c r="K249" i="1" s="1"/>
  <c r="M249" i="1" s="1"/>
  <c r="I249" i="1"/>
  <c r="F249" i="1"/>
  <c r="H249" i="1" s="1"/>
  <c r="E250" i="1" s="1"/>
  <c r="E162" i="2" l="1"/>
  <c r="S162" i="2" s="1"/>
  <c r="T161" i="2"/>
  <c r="I161" i="2"/>
  <c r="L161" i="2" s="1"/>
  <c r="D162" i="2" s="1"/>
  <c r="O249" i="1"/>
  <c r="N250" i="1"/>
  <c r="G250" i="1"/>
  <c r="D251" i="1" s="1"/>
  <c r="J250" i="1"/>
  <c r="K250" i="1" s="1"/>
  <c r="M250" i="1" s="1"/>
  <c r="I250" i="1"/>
  <c r="F250" i="1"/>
  <c r="H250" i="1" s="1"/>
  <c r="E251" i="1" s="1"/>
  <c r="H162" i="2" l="1"/>
  <c r="J162" i="2" s="1"/>
  <c r="M162" i="2" s="1"/>
  <c r="N162" i="2"/>
  <c r="F162" i="2"/>
  <c r="O162" i="2"/>
  <c r="P162" i="2" s="1"/>
  <c r="R162" i="2" s="1"/>
  <c r="T162" i="2" s="1"/>
  <c r="O250" i="1"/>
  <c r="N251" i="1"/>
  <c r="G251" i="1"/>
  <c r="D252" i="1" s="1"/>
  <c r="J251" i="1"/>
  <c r="K251" i="1" s="1"/>
  <c r="M251" i="1" s="1"/>
  <c r="I251" i="1"/>
  <c r="F251" i="1"/>
  <c r="H251" i="1" s="1"/>
  <c r="E252" i="1" s="1"/>
  <c r="E163" i="2" l="1"/>
  <c r="I162" i="2"/>
  <c r="L162" i="2" s="1"/>
  <c r="D163" i="2" s="1"/>
  <c r="O251" i="1"/>
  <c r="N252" i="1"/>
  <c r="G252" i="1"/>
  <c r="D253" i="1" s="1"/>
  <c r="J252" i="1"/>
  <c r="K252" i="1" s="1"/>
  <c r="M252" i="1" s="1"/>
  <c r="I252" i="1"/>
  <c r="F252" i="1"/>
  <c r="H252" i="1" s="1"/>
  <c r="E253" i="1" s="1"/>
  <c r="F163" i="2" l="1"/>
  <c r="N163" i="2"/>
  <c r="O163" i="2"/>
  <c r="P163" i="2" s="1"/>
  <c r="R163" i="2" s="1"/>
  <c r="H163" i="2"/>
  <c r="J163" i="2" s="1"/>
  <c r="M163" i="2" s="1"/>
  <c r="S163" i="2"/>
  <c r="I163" i="2"/>
  <c r="L163" i="2" s="1"/>
  <c r="D164" i="2" s="1"/>
  <c r="O252" i="1"/>
  <c r="N253" i="1"/>
  <c r="G253" i="1"/>
  <c r="D254" i="1" s="1"/>
  <c r="J253" i="1"/>
  <c r="K253" i="1" s="1"/>
  <c r="M253" i="1" s="1"/>
  <c r="I253" i="1"/>
  <c r="F253" i="1"/>
  <c r="H253" i="1" s="1"/>
  <c r="E254" i="1" s="1"/>
  <c r="E164" i="2" l="1"/>
  <c r="T163" i="2"/>
  <c r="H164" i="2"/>
  <c r="J164" i="2" s="1"/>
  <c r="M164" i="2" s="1"/>
  <c r="F164" i="2"/>
  <c r="O164" i="2"/>
  <c r="P164" i="2" s="1"/>
  <c r="R164" i="2" s="1"/>
  <c r="N164" i="2"/>
  <c r="S164" i="2"/>
  <c r="O253" i="1"/>
  <c r="N254" i="1"/>
  <c r="G254" i="1"/>
  <c r="D255" i="1" s="1"/>
  <c r="J254" i="1"/>
  <c r="K254" i="1" s="1"/>
  <c r="M254" i="1" s="1"/>
  <c r="I254" i="1"/>
  <c r="F254" i="1"/>
  <c r="H254" i="1" s="1"/>
  <c r="E255" i="1" s="1"/>
  <c r="T164" i="2" l="1"/>
  <c r="E165" i="2"/>
  <c r="S165" i="2" s="1"/>
  <c r="I164" i="2"/>
  <c r="L164" i="2" s="1"/>
  <c r="D165" i="2" s="1"/>
  <c r="O254" i="1"/>
  <c r="N255" i="1"/>
  <c r="G255" i="1"/>
  <c r="D256" i="1" s="1"/>
  <c r="J255" i="1"/>
  <c r="K255" i="1" s="1"/>
  <c r="M255" i="1" s="1"/>
  <c r="O255" i="1" s="1"/>
  <c r="I255" i="1"/>
  <c r="F255" i="1"/>
  <c r="H255" i="1" s="1"/>
  <c r="E256" i="1" s="1"/>
  <c r="O165" i="2" l="1"/>
  <c r="P165" i="2" s="1"/>
  <c r="R165" i="2" s="1"/>
  <c r="T165" i="2" s="1"/>
  <c r="N165" i="2"/>
  <c r="F165" i="2"/>
  <c r="H165" i="2"/>
  <c r="J165" i="2" s="1"/>
  <c r="M165" i="2" s="1"/>
  <c r="N256" i="1"/>
  <c r="G256" i="1"/>
  <c r="D257" i="1" s="1"/>
  <c r="J256" i="1"/>
  <c r="K256" i="1" s="1"/>
  <c r="M256" i="1" s="1"/>
  <c r="I256" i="1"/>
  <c r="F256" i="1"/>
  <c r="H256" i="1" s="1"/>
  <c r="E257" i="1" s="1"/>
  <c r="E166" i="2" l="1"/>
  <c r="I165" i="2"/>
  <c r="L165" i="2" s="1"/>
  <c r="D166" i="2" s="1"/>
  <c r="O256" i="1"/>
  <c r="N257" i="1"/>
  <c r="G257" i="1"/>
  <c r="D258" i="1" s="1"/>
  <c r="J257" i="1"/>
  <c r="K257" i="1" s="1"/>
  <c r="M257" i="1" s="1"/>
  <c r="I257" i="1"/>
  <c r="F257" i="1"/>
  <c r="H257" i="1" s="1"/>
  <c r="E258" i="1" s="1"/>
  <c r="H166" i="2" l="1"/>
  <c r="J166" i="2" s="1"/>
  <c r="M166" i="2" s="1"/>
  <c r="F166" i="2"/>
  <c r="O166" i="2"/>
  <c r="P166" i="2" s="1"/>
  <c r="R166" i="2" s="1"/>
  <c r="N166" i="2"/>
  <c r="S166" i="2"/>
  <c r="O257" i="1"/>
  <c r="N258" i="1"/>
  <c r="G258" i="1"/>
  <c r="D259" i="1" s="1"/>
  <c r="J258" i="1"/>
  <c r="K258" i="1" s="1"/>
  <c r="M258" i="1" s="1"/>
  <c r="I258" i="1"/>
  <c r="F258" i="1"/>
  <c r="H258" i="1" s="1"/>
  <c r="E259" i="1" s="1"/>
  <c r="E167" i="2" l="1"/>
  <c r="S167" i="2" s="1"/>
  <c r="T166" i="2"/>
  <c r="I166" i="2"/>
  <c r="L166" i="2" s="1"/>
  <c r="D167" i="2" s="1"/>
  <c r="O258" i="1"/>
  <c r="N259" i="1"/>
  <c r="G259" i="1"/>
  <c r="D260" i="1" s="1"/>
  <c r="J259" i="1"/>
  <c r="K259" i="1" s="1"/>
  <c r="M259" i="1" s="1"/>
  <c r="I259" i="1"/>
  <c r="F259" i="1"/>
  <c r="H259" i="1" s="1"/>
  <c r="E260" i="1" s="1"/>
  <c r="O167" i="2" l="1"/>
  <c r="P167" i="2" s="1"/>
  <c r="R167" i="2" s="1"/>
  <c r="T167" i="2" s="1"/>
  <c r="H167" i="2"/>
  <c r="J167" i="2" s="1"/>
  <c r="M167" i="2" s="1"/>
  <c r="N167" i="2"/>
  <c r="F167" i="2"/>
  <c r="O259" i="1"/>
  <c r="N260" i="1"/>
  <c r="G260" i="1"/>
  <c r="D261" i="1" s="1"/>
  <c r="J260" i="1"/>
  <c r="K260" i="1" s="1"/>
  <c r="M260" i="1" s="1"/>
  <c r="I260" i="1"/>
  <c r="F260" i="1"/>
  <c r="H260" i="1" s="1"/>
  <c r="E261" i="1" s="1"/>
  <c r="E168" i="2" l="1"/>
  <c r="I167" i="2"/>
  <c r="L167" i="2" s="1"/>
  <c r="D168" i="2" s="1"/>
  <c r="O260" i="1"/>
  <c r="N261" i="1"/>
  <c r="G261" i="1"/>
  <c r="D262" i="1" s="1"/>
  <c r="J261" i="1"/>
  <c r="K261" i="1" s="1"/>
  <c r="M261" i="1" s="1"/>
  <c r="O261" i="1" s="1"/>
  <c r="I261" i="1"/>
  <c r="F261" i="1"/>
  <c r="H261" i="1" s="1"/>
  <c r="E262" i="1" s="1"/>
  <c r="O168" i="2" l="1"/>
  <c r="P168" i="2" s="1"/>
  <c r="R168" i="2" s="1"/>
  <c r="F168" i="2"/>
  <c r="H168" i="2"/>
  <c r="J168" i="2" s="1"/>
  <c r="M168" i="2" s="1"/>
  <c r="N168" i="2"/>
  <c r="I168" i="2"/>
  <c r="L168" i="2" s="1"/>
  <c r="D169" i="2" s="1"/>
  <c r="S168" i="2"/>
  <c r="N262" i="1"/>
  <c r="G262" i="1"/>
  <c r="D263" i="1" s="1"/>
  <c r="J262" i="1"/>
  <c r="K262" i="1" s="1"/>
  <c r="M262" i="1" s="1"/>
  <c r="I262" i="1"/>
  <c r="F262" i="1"/>
  <c r="H262" i="1" s="1"/>
  <c r="E263" i="1" s="1"/>
  <c r="E169" i="2" l="1"/>
  <c r="H169" i="2" s="1"/>
  <c r="J169" i="2" s="1"/>
  <c r="M169" i="2" s="1"/>
  <c r="F169" i="2"/>
  <c r="N169" i="2"/>
  <c r="O169" i="2"/>
  <c r="P169" i="2" s="1"/>
  <c r="R169" i="2" s="1"/>
  <c r="S169" i="2"/>
  <c r="T168" i="2"/>
  <c r="O262" i="1"/>
  <c r="N263" i="1"/>
  <c r="G263" i="1"/>
  <c r="D264" i="1" s="1"/>
  <c r="J263" i="1"/>
  <c r="K263" i="1" s="1"/>
  <c r="M263" i="1" s="1"/>
  <c r="I263" i="1"/>
  <c r="F263" i="1"/>
  <c r="H263" i="1" s="1"/>
  <c r="E264" i="1" s="1"/>
  <c r="T169" i="2" l="1"/>
  <c r="E170" i="2"/>
  <c r="S170" i="2"/>
  <c r="I169" i="2"/>
  <c r="L169" i="2" s="1"/>
  <c r="D170" i="2" s="1"/>
  <c r="O263" i="1"/>
  <c r="N264" i="1"/>
  <c r="G264" i="1"/>
  <c r="D265" i="1" s="1"/>
  <c r="J264" i="1"/>
  <c r="K264" i="1" s="1"/>
  <c r="M264" i="1" s="1"/>
  <c r="O264" i="1" s="1"/>
  <c r="I264" i="1"/>
  <c r="F264" i="1"/>
  <c r="H264" i="1" s="1"/>
  <c r="E265" i="1" s="1"/>
  <c r="O170" i="2" l="1"/>
  <c r="P170" i="2" s="1"/>
  <c r="R170" i="2" s="1"/>
  <c r="T170" i="2" s="1"/>
  <c r="N170" i="2"/>
  <c r="F170" i="2"/>
  <c r="H170" i="2"/>
  <c r="J170" i="2" s="1"/>
  <c r="M170" i="2" s="1"/>
  <c r="N265" i="1"/>
  <c r="G265" i="1"/>
  <c r="D266" i="1" s="1"/>
  <c r="J265" i="1"/>
  <c r="K265" i="1" s="1"/>
  <c r="M265" i="1" s="1"/>
  <c r="I265" i="1"/>
  <c r="F265" i="1"/>
  <c r="H265" i="1" s="1"/>
  <c r="E266" i="1" s="1"/>
  <c r="E171" i="2" l="1"/>
  <c r="I170" i="2"/>
  <c r="L170" i="2" s="1"/>
  <c r="D171" i="2" s="1"/>
  <c r="O265" i="1"/>
  <c r="N266" i="1"/>
  <c r="G266" i="1"/>
  <c r="D267" i="1" s="1"/>
  <c r="J266" i="1"/>
  <c r="K266" i="1" s="1"/>
  <c r="M266" i="1" s="1"/>
  <c r="O266" i="1" s="1"/>
  <c r="I266" i="1"/>
  <c r="F266" i="1"/>
  <c r="H266" i="1" s="1"/>
  <c r="E267" i="1" s="1"/>
  <c r="H171" i="2" l="1"/>
  <c r="J171" i="2" s="1"/>
  <c r="M171" i="2" s="1"/>
  <c r="F171" i="2"/>
  <c r="E172" i="2" s="1"/>
  <c r="O171" i="2"/>
  <c r="P171" i="2" s="1"/>
  <c r="R171" i="2" s="1"/>
  <c r="N171" i="2"/>
  <c r="S171" i="2"/>
  <c r="N267" i="1"/>
  <c r="G267" i="1"/>
  <c r="D268" i="1" s="1"/>
  <c r="J267" i="1"/>
  <c r="K267" i="1" s="1"/>
  <c r="M267" i="1" s="1"/>
  <c r="I267" i="1"/>
  <c r="F267" i="1"/>
  <c r="H267" i="1" s="1"/>
  <c r="E268" i="1" s="1"/>
  <c r="T171" i="2" l="1"/>
  <c r="S172" i="2"/>
  <c r="I171" i="2"/>
  <c r="L171" i="2" s="1"/>
  <c r="D172" i="2" s="1"/>
  <c r="O267" i="1"/>
  <c r="N268" i="1"/>
  <c r="G268" i="1"/>
  <c r="D269" i="1" s="1"/>
  <c r="J268" i="1"/>
  <c r="K268" i="1" s="1"/>
  <c r="M268" i="1" s="1"/>
  <c r="I268" i="1"/>
  <c r="F268" i="1"/>
  <c r="H268" i="1" s="1"/>
  <c r="E269" i="1" s="1"/>
  <c r="H172" i="2" l="1"/>
  <c r="J172" i="2" s="1"/>
  <c r="M172" i="2" s="1"/>
  <c r="F172" i="2"/>
  <c r="O172" i="2"/>
  <c r="P172" i="2" s="1"/>
  <c r="R172" i="2" s="1"/>
  <c r="T172" i="2" s="1"/>
  <c r="N172" i="2"/>
  <c r="O268" i="1"/>
  <c r="N269" i="1"/>
  <c r="G269" i="1"/>
  <c r="D270" i="1" s="1"/>
  <c r="J269" i="1"/>
  <c r="K269" i="1" s="1"/>
  <c r="M269" i="1" s="1"/>
  <c r="O269" i="1" s="1"/>
  <c r="I269" i="1"/>
  <c r="F269" i="1"/>
  <c r="H269" i="1" s="1"/>
  <c r="E270" i="1" s="1"/>
  <c r="E173" i="2" l="1"/>
  <c r="I172" i="2"/>
  <c r="L172" i="2" s="1"/>
  <c r="D173" i="2" s="1"/>
  <c r="N270" i="1"/>
  <c r="G270" i="1"/>
  <c r="D271" i="1" s="1"/>
  <c r="J270" i="1"/>
  <c r="K270" i="1" s="1"/>
  <c r="M270" i="1" s="1"/>
  <c r="I270" i="1"/>
  <c r="F270" i="1"/>
  <c r="H270" i="1" s="1"/>
  <c r="E271" i="1" s="1"/>
  <c r="O173" i="2" l="1"/>
  <c r="P173" i="2" s="1"/>
  <c r="R173" i="2" s="1"/>
  <c r="H173" i="2"/>
  <c r="J173" i="2" s="1"/>
  <c r="M173" i="2" s="1"/>
  <c r="F173" i="2"/>
  <c r="N173" i="2"/>
  <c r="S173" i="2"/>
  <c r="O270" i="1"/>
  <c r="N271" i="1"/>
  <c r="G271" i="1"/>
  <c r="D272" i="1" s="1"/>
  <c r="J271" i="1"/>
  <c r="K271" i="1" s="1"/>
  <c r="M271" i="1" s="1"/>
  <c r="I271" i="1"/>
  <c r="F271" i="1"/>
  <c r="H271" i="1" s="1"/>
  <c r="E272" i="1" s="1"/>
  <c r="E174" i="2" l="1"/>
  <c r="S174" i="2"/>
  <c r="I173" i="2"/>
  <c r="L173" i="2" s="1"/>
  <c r="D174" i="2" s="1"/>
  <c r="T173" i="2"/>
  <c r="O271" i="1"/>
  <c r="N272" i="1"/>
  <c r="G272" i="1"/>
  <c r="D273" i="1" s="1"/>
  <c r="J272" i="1"/>
  <c r="K272" i="1" s="1"/>
  <c r="M272" i="1" s="1"/>
  <c r="I272" i="1"/>
  <c r="F272" i="1"/>
  <c r="H272" i="1" s="1"/>
  <c r="E273" i="1" s="1"/>
  <c r="O272" i="1" l="1"/>
  <c r="O174" i="2"/>
  <c r="P174" i="2" s="1"/>
  <c r="R174" i="2" s="1"/>
  <c r="T174" i="2" s="1"/>
  <c r="H174" i="2"/>
  <c r="J174" i="2" s="1"/>
  <c r="M174" i="2" s="1"/>
  <c r="N174" i="2"/>
  <c r="F174" i="2"/>
  <c r="N273" i="1"/>
  <c r="G273" i="1"/>
  <c r="D274" i="1" s="1"/>
  <c r="J273" i="1"/>
  <c r="K273" i="1" s="1"/>
  <c r="M273" i="1" s="1"/>
  <c r="I273" i="1"/>
  <c r="F273" i="1"/>
  <c r="H273" i="1" s="1"/>
  <c r="E274" i="1" s="1"/>
  <c r="E175" i="2" l="1"/>
  <c r="I174" i="2"/>
  <c r="L174" i="2" s="1"/>
  <c r="D175" i="2" s="1"/>
  <c r="O273" i="1"/>
  <c r="N274" i="1"/>
  <c r="G274" i="1"/>
  <c r="D275" i="1" s="1"/>
  <c r="J274" i="1"/>
  <c r="K274" i="1" s="1"/>
  <c r="M274" i="1" s="1"/>
  <c r="I274" i="1"/>
  <c r="F274" i="1"/>
  <c r="H274" i="1" s="1"/>
  <c r="E275" i="1" s="1"/>
  <c r="H175" i="2" l="1"/>
  <c r="J175" i="2" s="1"/>
  <c r="M175" i="2" s="1"/>
  <c r="F175" i="2"/>
  <c r="N175" i="2"/>
  <c r="O175" i="2"/>
  <c r="P175" i="2" s="1"/>
  <c r="R175" i="2" s="1"/>
  <c r="S175" i="2"/>
  <c r="O274" i="1"/>
  <c r="N275" i="1"/>
  <c r="G275" i="1"/>
  <c r="D276" i="1" s="1"/>
  <c r="J275" i="1"/>
  <c r="K275" i="1" s="1"/>
  <c r="M275" i="1" s="1"/>
  <c r="I275" i="1"/>
  <c r="F275" i="1"/>
  <c r="H275" i="1" s="1"/>
  <c r="E276" i="1" s="1"/>
  <c r="E176" i="2" l="1"/>
  <c r="S176" i="2" s="1"/>
  <c r="T175" i="2"/>
  <c r="I175" i="2"/>
  <c r="L175" i="2" s="1"/>
  <c r="D176" i="2" s="1"/>
  <c r="O275" i="1"/>
  <c r="N276" i="1"/>
  <c r="G276" i="1"/>
  <c r="D277" i="1" s="1"/>
  <c r="I276" i="1"/>
  <c r="J276" i="1"/>
  <c r="K276" i="1" s="1"/>
  <c r="M276" i="1" s="1"/>
  <c r="F276" i="1"/>
  <c r="H276" i="1" s="1"/>
  <c r="E277" i="1" s="1"/>
  <c r="O276" i="1" l="1"/>
  <c r="N176" i="2"/>
  <c r="H176" i="2"/>
  <c r="J176" i="2" s="1"/>
  <c r="M176" i="2" s="1"/>
  <c r="F176" i="2"/>
  <c r="O176" i="2"/>
  <c r="P176" i="2" s="1"/>
  <c r="R176" i="2" s="1"/>
  <c r="T176" i="2" s="1"/>
  <c r="N277" i="1"/>
  <c r="G277" i="1"/>
  <c r="D278" i="1" s="1"/>
  <c r="I277" i="1"/>
  <c r="J277" i="1"/>
  <c r="K277" i="1" s="1"/>
  <c r="M277" i="1" s="1"/>
  <c r="F277" i="1"/>
  <c r="H277" i="1" s="1"/>
  <c r="E278" i="1" s="1"/>
  <c r="E177" i="2" l="1"/>
  <c r="I176" i="2"/>
  <c r="L176" i="2" s="1"/>
  <c r="D177" i="2" s="1"/>
  <c r="O277" i="1"/>
  <c r="N278" i="1"/>
  <c r="G278" i="1"/>
  <c r="D279" i="1" s="1"/>
  <c r="J278" i="1"/>
  <c r="K278" i="1" s="1"/>
  <c r="M278" i="1" s="1"/>
  <c r="I278" i="1"/>
  <c r="F278" i="1"/>
  <c r="H278" i="1" s="1"/>
  <c r="E279" i="1" s="1"/>
  <c r="H177" i="2" l="1"/>
  <c r="J177" i="2" s="1"/>
  <c r="M177" i="2" s="1"/>
  <c r="N177" i="2"/>
  <c r="O177" i="2"/>
  <c r="P177" i="2" s="1"/>
  <c r="R177" i="2" s="1"/>
  <c r="F177" i="2"/>
  <c r="S177" i="2"/>
  <c r="O278" i="1"/>
  <c r="N279" i="1"/>
  <c r="G279" i="1"/>
  <c r="D280" i="1" s="1"/>
  <c r="J279" i="1"/>
  <c r="K279" i="1" s="1"/>
  <c r="M279" i="1" s="1"/>
  <c r="I279" i="1"/>
  <c r="F279" i="1"/>
  <c r="H279" i="1" s="1"/>
  <c r="E280" i="1" s="1"/>
  <c r="E178" i="2" l="1"/>
  <c r="S178" i="2"/>
  <c r="T177" i="2"/>
  <c r="I177" i="2"/>
  <c r="L177" i="2" s="1"/>
  <c r="D178" i="2" s="1"/>
  <c r="O279" i="1"/>
  <c r="N280" i="1"/>
  <c r="G280" i="1"/>
  <c r="D281" i="1" s="1"/>
  <c r="J280" i="1"/>
  <c r="K280" i="1" s="1"/>
  <c r="M280" i="1" s="1"/>
  <c r="I280" i="1"/>
  <c r="F280" i="1"/>
  <c r="H280" i="1" s="1"/>
  <c r="E281" i="1" s="1"/>
  <c r="F178" i="2" l="1"/>
  <c r="O178" i="2"/>
  <c r="P178" i="2" s="1"/>
  <c r="R178" i="2" s="1"/>
  <c r="T178" i="2" s="1"/>
  <c r="N178" i="2"/>
  <c r="H178" i="2"/>
  <c r="J178" i="2" s="1"/>
  <c r="M178" i="2" s="1"/>
  <c r="O280" i="1"/>
  <c r="N281" i="1"/>
  <c r="G281" i="1"/>
  <c r="D282" i="1" s="1"/>
  <c r="J281" i="1"/>
  <c r="K281" i="1" s="1"/>
  <c r="M281" i="1" s="1"/>
  <c r="I281" i="1"/>
  <c r="F281" i="1"/>
  <c r="H281" i="1" s="1"/>
  <c r="E282" i="1" s="1"/>
  <c r="E179" i="2" l="1"/>
  <c r="I178" i="2"/>
  <c r="L178" i="2" s="1"/>
  <c r="D179" i="2" s="1"/>
  <c r="O281" i="1"/>
  <c r="N282" i="1"/>
  <c r="G282" i="1"/>
  <c r="D283" i="1" s="1"/>
  <c r="J282" i="1"/>
  <c r="K282" i="1" s="1"/>
  <c r="M282" i="1" s="1"/>
  <c r="I282" i="1"/>
  <c r="F282" i="1"/>
  <c r="H282" i="1" s="1"/>
  <c r="E283" i="1" s="1"/>
  <c r="H179" i="2" l="1"/>
  <c r="J179" i="2" s="1"/>
  <c r="M179" i="2" s="1"/>
  <c r="F179" i="2"/>
  <c r="N179" i="2"/>
  <c r="O179" i="2"/>
  <c r="P179" i="2" s="1"/>
  <c r="R179" i="2" s="1"/>
  <c r="S179" i="2"/>
  <c r="O282" i="1"/>
  <c r="N283" i="1"/>
  <c r="G283" i="1"/>
  <c r="D284" i="1" s="1"/>
  <c r="J283" i="1"/>
  <c r="K283" i="1" s="1"/>
  <c r="M283" i="1" s="1"/>
  <c r="I283" i="1"/>
  <c r="F283" i="1"/>
  <c r="H283" i="1" s="1"/>
  <c r="E284" i="1" s="1"/>
  <c r="E180" i="2" l="1"/>
  <c r="S180" i="2" s="1"/>
  <c r="T179" i="2"/>
  <c r="I179" i="2"/>
  <c r="L179" i="2" s="1"/>
  <c r="D180" i="2" s="1"/>
  <c r="O283" i="1"/>
  <c r="N284" i="1"/>
  <c r="G284" i="1"/>
  <c r="D285" i="1" s="1"/>
  <c r="J284" i="1"/>
  <c r="K284" i="1" s="1"/>
  <c r="M284" i="1" s="1"/>
  <c r="I284" i="1"/>
  <c r="F284" i="1"/>
  <c r="H284" i="1" s="1"/>
  <c r="E285" i="1" s="1"/>
  <c r="H180" i="2" l="1"/>
  <c r="J180" i="2" s="1"/>
  <c r="M180" i="2" s="1"/>
  <c r="O180" i="2"/>
  <c r="P180" i="2" s="1"/>
  <c r="R180" i="2" s="1"/>
  <c r="T180" i="2" s="1"/>
  <c r="F180" i="2"/>
  <c r="N180" i="2"/>
  <c r="O284" i="1"/>
  <c r="N285" i="1"/>
  <c r="G285" i="1"/>
  <c r="D286" i="1" s="1"/>
  <c r="J285" i="1"/>
  <c r="K285" i="1" s="1"/>
  <c r="M285" i="1" s="1"/>
  <c r="O285" i="1" s="1"/>
  <c r="I285" i="1"/>
  <c r="F285" i="1"/>
  <c r="H285" i="1" s="1"/>
  <c r="E286" i="1" s="1"/>
  <c r="E181" i="2" l="1"/>
  <c r="I180" i="2"/>
  <c r="L180" i="2" s="1"/>
  <c r="D181" i="2" s="1"/>
  <c r="N286" i="1"/>
  <c r="G286" i="1"/>
  <c r="D287" i="1" s="1"/>
  <c r="J286" i="1"/>
  <c r="K286" i="1" s="1"/>
  <c r="M286" i="1" s="1"/>
  <c r="I286" i="1"/>
  <c r="F286" i="1"/>
  <c r="H286" i="1" s="1"/>
  <c r="E287" i="1" s="1"/>
  <c r="H181" i="2" l="1"/>
  <c r="J181" i="2" s="1"/>
  <c r="M181" i="2" s="1"/>
  <c r="F181" i="2"/>
  <c r="O181" i="2"/>
  <c r="P181" i="2" s="1"/>
  <c r="R181" i="2" s="1"/>
  <c r="N181" i="2"/>
  <c r="S181" i="2"/>
  <c r="O286" i="1"/>
  <c r="N287" i="1"/>
  <c r="G287" i="1"/>
  <c r="D288" i="1" s="1"/>
  <c r="J287" i="1"/>
  <c r="K287" i="1" s="1"/>
  <c r="M287" i="1" s="1"/>
  <c r="I287" i="1"/>
  <c r="F287" i="1"/>
  <c r="H287" i="1" s="1"/>
  <c r="E288" i="1" s="1"/>
  <c r="T181" i="2" l="1"/>
  <c r="E182" i="2"/>
  <c r="S182" i="2" s="1"/>
  <c r="I181" i="2"/>
  <c r="L181" i="2" s="1"/>
  <c r="D182" i="2" s="1"/>
  <c r="O287" i="1"/>
  <c r="N288" i="1"/>
  <c r="G288" i="1"/>
  <c r="D289" i="1" s="1"/>
  <c r="J288" i="1"/>
  <c r="K288" i="1" s="1"/>
  <c r="M288" i="1" s="1"/>
  <c r="I288" i="1"/>
  <c r="F288" i="1"/>
  <c r="H288" i="1" s="1"/>
  <c r="E289" i="1" s="1"/>
  <c r="O288" i="1" l="1"/>
  <c r="F182" i="2"/>
  <c r="O182" i="2"/>
  <c r="P182" i="2" s="1"/>
  <c r="R182" i="2" s="1"/>
  <c r="T182" i="2" s="1"/>
  <c r="N182" i="2"/>
  <c r="H182" i="2"/>
  <c r="J182" i="2" s="1"/>
  <c r="M182" i="2" s="1"/>
  <c r="N289" i="1"/>
  <c r="G289" i="1"/>
  <c r="D290" i="1" s="1"/>
  <c r="J289" i="1"/>
  <c r="K289" i="1" s="1"/>
  <c r="M289" i="1" s="1"/>
  <c r="I289" i="1"/>
  <c r="F289" i="1"/>
  <c r="H289" i="1" s="1"/>
  <c r="E290" i="1" s="1"/>
  <c r="E183" i="2" l="1"/>
  <c r="I182" i="2"/>
  <c r="L182" i="2" s="1"/>
  <c r="D183" i="2" s="1"/>
  <c r="O289" i="1"/>
  <c r="N290" i="1"/>
  <c r="G290" i="1"/>
  <c r="D291" i="1" s="1"/>
  <c r="J290" i="1"/>
  <c r="K290" i="1" s="1"/>
  <c r="M290" i="1" s="1"/>
  <c r="I290" i="1"/>
  <c r="F290" i="1"/>
  <c r="H290" i="1" s="1"/>
  <c r="E291" i="1" s="1"/>
  <c r="H183" i="2" l="1"/>
  <c r="J183" i="2" s="1"/>
  <c r="M183" i="2" s="1"/>
  <c r="O183" i="2"/>
  <c r="P183" i="2" s="1"/>
  <c r="R183" i="2" s="1"/>
  <c r="N183" i="2"/>
  <c r="F183" i="2"/>
  <c r="S183" i="2"/>
  <c r="O290" i="1"/>
  <c r="N291" i="1"/>
  <c r="G291" i="1"/>
  <c r="D292" i="1" s="1"/>
  <c r="I291" i="1"/>
  <c r="J291" i="1"/>
  <c r="K291" i="1" s="1"/>
  <c r="M291" i="1" s="1"/>
  <c r="F291" i="1"/>
  <c r="H291" i="1" s="1"/>
  <c r="E292" i="1" s="1"/>
  <c r="O291" i="1" l="1"/>
  <c r="E184" i="2"/>
  <c r="S184" i="2"/>
  <c r="T183" i="2"/>
  <c r="I183" i="2"/>
  <c r="L183" i="2" s="1"/>
  <c r="D184" i="2" s="1"/>
  <c r="N292" i="1"/>
  <c r="G292" i="1"/>
  <c r="D293" i="1" s="1"/>
  <c r="J292" i="1"/>
  <c r="K292" i="1" s="1"/>
  <c r="M292" i="1" s="1"/>
  <c r="I292" i="1"/>
  <c r="F292" i="1"/>
  <c r="H292" i="1" s="1"/>
  <c r="E293" i="1" s="1"/>
  <c r="O184" i="2" l="1"/>
  <c r="P184" i="2" s="1"/>
  <c r="R184" i="2" s="1"/>
  <c r="T184" i="2" s="1"/>
  <c r="F184" i="2"/>
  <c r="N184" i="2"/>
  <c r="H184" i="2"/>
  <c r="J184" i="2" s="1"/>
  <c r="M184" i="2" s="1"/>
  <c r="O292" i="1"/>
  <c r="N293" i="1"/>
  <c r="G293" i="1"/>
  <c r="D294" i="1" s="1"/>
  <c r="J293" i="1"/>
  <c r="K293" i="1" s="1"/>
  <c r="M293" i="1" s="1"/>
  <c r="I293" i="1"/>
  <c r="F293" i="1"/>
  <c r="H293" i="1" s="1"/>
  <c r="E294" i="1" s="1"/>
  <c r="E185" i="2" l="1"/>
  <c r="I184" i="2"/>
  <c r="L184" i="2" s="1"/>
  <c r="D185" i="2" s="1"/>
  <c r="O293" i="1"/>
  <c r="N294" i="1"/>
  <c r="G294" i="1"/>
  <c r="D295" i="1" s="1"/>
  <c r="J294" i="1"/>
  <c r="K294" i="1" s="1"/>
  <c r="M294" i="1" s="1"/>
  <c r="I294" i="1"/>
  <c r="F294" i="1"/>
  <c r="H294" i="1" s="1"/>
  <c r="E295" i="1" s="1"/>
  <c r="H185" i="2" l="1"/>
  <c r="J185" i="2" s="1"/>
  <c r="M185" i="2" s="1"/>
  <c r="O185" i="2"/>
  <c r="P185" i="2" s="1"/>
  <c r="R185" i="2" s="1"/>
  <c r="F185" i="2"/>
  <c r="N185" i="2"/>
  <c r="S185" i="2"/>
  <c r="O294" i="1"/>
  <c r="N295" i="1"/>
  <c r="G295" i="1"/>
  <c r="D296" i="1" s="1"/>
  <c r="J295" i="1"/>
  <c r="K295" i="1" s="1"/>
  <c r="M295" i="1" s="1"/>
  <c r="I295" i="1"/>
  <c r="F295" i="1"/>
  <c r="H295" i="1" s="1"/>
  <c r="E296" i="1" s="1"/>
  <c r="E186" i="2" l="1"/>
  <c r="S186" i="2" s="1"/>
  <c r="T185" i="2"/>
  <c r="I185" i="2"/>
  <c r="L185" i="2" s="1"/>
  <c r="D186" i="2" s="1"/>
  <c r="O295" i="1"/>
  <c r="N296" i="1"/>
  <c r="G296" i="1"/>
  <c r="D297" i="1" s="1"/>
  <c r="J296" i="1"/>
  <c r="K296" i="1" s="1"/>
  <c r="M296" i="1" s="1"/>
  <c r="I296" i="1"/>
  <c r="F296" i="1"/>
  <c r="H296" i="1" s="1"/>
  <c r="E297" i="1" s="1"/>
  <c r="F186" i="2" l="1"/>
  <c r="O186" i="2"/>
  <c r="P186" i="2" s="1"/>
  <c r="R186" i="2" s="1"/>
  <c r="T186" i="2" s="1"/>
  <c r="N186" i="2"/>
  <c r="H186" i="2"/>
  <c r="J186" i="2" s="1"/>
  <c r="M186" i="2" s="1"/>
  <c r="O296" i="1"/>
  <c r="N297" i="1"/>
  <c r="G297" i="1"/>
  <c r="D298" i="1" s="1"/>
  <c r="J297" i="1"/>
  <c r="K297" i="1" s="1"/>
  <c r="M297" i="1" s="1"/>
  <c r="O297" i="1" s="1"/>
  <c r="I297" i="1"/>
  <c r="F297" i="1"/>
  <c r="H297" i="1" s="1"/>
  <c r="E298" i="1" s="1"/>
  <c r="E187" i="2" l="1"/>
  <c r="I186" i="2"/>
  <c r="L186" i="2" s="1"/>
  <c r="D187" i="2" s="1"/>
  <c r="N298" i="1"/>
  <c r="G298" i="1"/>
  <c r="D299" i="1" s="1"/>
  <c r="J298" i="1"/>
  <c r="K298" i="1" s="1"/>
  <c r="M298" i="1" s="1"/>
  <c r="I298" i="1"/>
  <c r="F298" i="1"/>
  <c r="H298" i="1" s="1"/>
  <c r="E299" i="1" s="1"/>
  <c r="N187" i="2" l="1"/>
  <c r="H187" i="2"/>
  <c r="J187" i="2" s="1"/>
  <c r="M187" i="2" s="1"/>
  <c r="F187" i="2"/>
  <c r="O187" i="2"/>
  <c r="P187" i="2" s="1"/>
  <c r="R187" i="2" s="1"/>
  <c r="S187" i="2"/>
  <c r="O298" i="1"/>
  <c r="N299" i="1"/>
  <c r="G299" i="1"/>
  <c r="D300" i="1" s="1"/>
  <c r="J299" i="1"/>
  <c r="K299" i="1" s="1"/>
  <c r="M299" i="1" s="1"/>
  <c r="I299" i="1"/>
  <c r="F299" i="1"/>
  <c r="H299" i="1" s="1"/>
  <c r="E300" i="1" s="1"/>
  <c r="T187" i="2" l="1"/>
  <c r="E188" i="2"/>
  <c r="S188" i="2" s="1"/>
  <c r="I187" i="2"/>
  <c r="L187" i="2" s="1"/>
  <c r="D188" i="2" s="1"/>
  <c r="O299" i="1"/>
  <c r="N300" i="1"/>
  <c r="G300" i="1"/>
  <c r="D301" i="1" s="1"/>
  <c r="J300" i="1"/>
  <c r="K300" i="1" s="1"/>
  <c r="M300" i="1" s="1"/>
  <c r="I300" i="1"/>
  <c r="F300" i="1"/>
  <c r="H300" i="1" s="1"/>
  <c r="E301" i="1" s="1"/>
  <c r="F188" i="2" l="1"/>
  <c r="O188" i="2"/>
  <c r="P188" i="2" s="1"/>
  <c r="R188" i="2" s="1"/>
  <c r="T188" i="2" s="1"/>
  <c r="H188" i="2"/>
  <c r="J188" i="2" s="1"/>
  <c r="M188" i="2" s="1"/>
  <c r="N188" i="2"/>
  <c r="O300" i="1"/>
  <c r="N301" i="1"/>
  <c r="G301" i="1"/>
  <c r="D302" i="1" s="1"/>
  <c r="J301" i="1"/>
  <c r="K301" i="1" s="1"/>
  <c r="M301" i="1" s="1"/>
  <c r="I301" i="1"/>
  <c r="F301" i="1"/>
  <c r="H301" i="1" s="1"/>
  <c r="E302" i="1" s="1"/>
  <c r="E189" i="2" l="1"/>
  <c r="I188" i="2"/>
  <c r="L188" i="2" s="1"/>
  <c r="D189" i="2" s="1"/>
  <c r="O301" i="1"/>
  <c r="N302" i="1"/>
  <c r="G302" i="1"/>
  <c r="D303" i="1" s="1"/>
  <c r="J302" i="1"/>
  <c r="K302" i="1" s="1"/>
  <c r="M302" i="1" s="1"/>
  <c r="I302" i="1"/>
  <c r="F302" i="1"/>
  <c r="H302" i="1" s="1"/>
  <c r="E303" i="1" s="1"/>
  <c r="H189" i="2" l="1"/>
  <c r="J189" i="2" s="1"/>
  <c r="M189" i="2" s="1"/>
  <c r="F189" i="2"/>
  <c r="N189" i="2"/>
  <c r="O189" i="2"/>
  <c r="P189" i="2" s="1"/>
  <c r="R189" i="2" s="1"/>
  <c r="S189" i="2"/>
  <c r="O302" i="1"/>
  <c r="N303" i="1"/>
  <c r="G303" i="1"/>
  <c r="D304" i="1" s="1"/>
  <c r="J303" i="1"/>
  <c r="K303" i="1" s="1"/>
  <c r="M303" i="1" s="1"/>
  <c r="I303" i="1"/>
  <c r="F303" i="1"/>
  <c r="H303" i="1" s="1"/>
  <c r="E304" i="1" s="1"/>
  <c r="O303" i="1" l="1"/>
  <c r="E190" i="2"/>
  <c r="S190" i="2" s="1"/>
  <c r="T189" i="2"/>
  <c r="I189" i="2"/>
  <c r="L189" i="2" s="1"/>
  <c r="D190" i="2" s="1"/>
  <c r="N304" i="1"/>
  <c r="G304" i="1"/>
  <c r="D305" i="1" s="1"/>
  <c r="J304" i="1"/>
  <c r="K304" i="1" s="1"/>
  <c r="M304" i="1" s="1"/>
  <c r="I304" i="1"/>
  <c r="F304" i="1"/>
  <c r="H304" i="1" s="1"/>
  <c r="E305" i="1" s="1"/>
  <c r="O190" i="2" l="1"/>
  <c r="P190" i="2" s="1"/>
  <c r="R190" i="2" s="1"/>
  <c r="T190" i="2" s="1"/>
  <c r="N190" i="2"/>
  <c r="F190" i="2"/>
  <c r="H190" i="2"/>
  <c r="J190" i="2" s="1"/>
  <c r="M190" i="2" s="1"/>
  <c r="O304" i="1"/>
  <c r="N305" i="1"/>
  <c r="G305" i="1"/>
  <c r="D306" i="1" s="1"/>
  <c r="J305" i="1"/>
  <c r="K305" i="1" s="1"/>
  <c r="M305" i="1" s="1"/>
  <c r="O305" i="1" s="1"/>
  <c r="I305" i="1"/>
  <c r="F305" i="1"/>
  <c r="H305" i="1" s="1"/>
  <c r="E306" i="1" s="1"/>
  <c r="E191" i="2" l="1"/>
  <c r="I190" i="2"/>
  <c r="L190" i="2" s="1"/>
  <c r="D191" i="2" s="1"/>
  <c r="N306" i="1"/>
  <c r="G306" i="1"/>
  <c r="D307" i="1" s="1"/>
  <c r="J306" i="1"/>
  <c r="K306" i="1" s="1"/>
  <c r="M306" i="1" s="1"/>
  <c r="O306" i="1" s="1"/>
  <c r="I306" i="1"/>
  <c r="F306" i="1"/>
  <c r="H306" i="1" s="1"/>
  <c r="E307" i="1" s="1"/>
  <c r="H191" i="2" l="1"/>
  <c r="J191" i="2" s="1"/>
  <c r="M191" i="2" s="1"/>
  <c r="O191" i="2"/>
  <c r="P191" i="2" s="1"/>
  <c r="R191" i="2" s="1"/>
  <c r="F191" i="2"/>
  <c r="N191" i="2"/>
  <c r="S191" i="2"/>
  <c r="N307" i="1"/>
  <c r="G307" i="1"/>
  <c r="D308" i="1" s="1"/>
  <c r="J307" i="1"/>
  <c r="K307" i="1" s="1"/>
  <c r="M307" i="1" s="1"/>
  <c r="I307" i="1"/>
  <c r="F307" i="1"/>
  <c r="H307" i="1" s="1"/>
  <c r="E308" i="1" s="1"/>
  <c r="E192" i="2" l="1"/>
  <c r="S192" i="2" s="1"/>
  <c r="T191" i="2"/>
  <c r="I191" i="2"/>
  <c r="L191" i="2" s="1"/>
  <c r="D192" i="2" s="1"/>
  <c r="O307" i="1"/>
  <c r="N308" i="1"/>
  <c r="G308" i="1"/>
  <c r="D309" i="1" s="1"/>
  <c r="J308" i="1"/>
  <c r="K308" i="1" s="1"/>
  <c r="M308" i="1" s="1"/>
  <c r="O308" i="1" s="1"/>
  <c r="I308" i="1"/>
  <c r="F308" i="1"/>
  <c r="H308" i="1" s="1"/>
  <c r="E309" i="1" s="1"/>
  <c r="O192" i="2" l="1"/>
  <c r="P192" i="2" s="1"/>
  <c r="R192" i="2" s="1"/>
  <c r="T192" i="2" s="1"/>
  <c r="N192" i="2"/>
  <c r="F192" i="2"/>
  <c r="H192" i="2"/>
  <c r="J192" i="2" s="1"/>
  <c r="M192" i="2" s="1"/>
  <c r="N309" i="1"/>
  <c r="G309" i="1"/>
  <c r="D310" i="1" s="1"/>
  <c r="J309" i="1"/>
  <c r="K309" i="1" s="1"/>
  <c r="M309" i="1" s="1"/>
  <c r="I309" i="1"/>
  <c r="F309" i="1"/>
  <c r="H309" i="1" s="1"/>
  <c r="E310" i="1" s="1"/>
  <c r="E193" i="2" l="1"/>
  <c r="I192" i="2"/>
  <c r="L192" i="2" s="1"/>
  <c r="D193" i="2" s="1"/>
  <c r="O309" i="1"/>
  <c r="N310" i="1"/>
  <c r="G310" i="1"/>
  <c r="D311" i="1" s="1"/>
  <c r="J310" i="1"/>
  <c r="K310" i="1" s="1"/>
  <c r="M310" i="1" s="1"/>
  <c r="I310" i="1"/>
  <c r="F310" i="1"/>
  <c r="H310" i="1" s="1"/>
  <c r="E311" i="1" s="1"/>
  <c r="N193" i="2" l="1"/>
  <c r="F193" i="2"/>
  <c r="O193" i="2"/>
  <c r="P193" i="2" s="1"/>
  <c r="R193" i="2" s="1"/>
  <c r="H193" i="2"/>
  <c r="J193" i="2" s="1"/>
  <c r="M193" i="2" s="1"/>
  <c r="S193" i="2"/>
  <c r="O310" i="1"/>
  <c r="N311" i="1"/>
  <c r="G311" i="1"/>
  <c r="D312" i="1" s="1"/>
  <c r="J311" i="1"/>
  <c r="K311" i="1" s="1"/>
  <c r="M311" i="1" s="1"/>
  <c r="I311" i="1"/>
  <c r="F311" i="1"/>
  <c r="H311" i="1" s="1"/>
  <c r="E312" i="1" s="1"/>
  <c r="E194" i="2" l="1"/>
  <c r="T193" i="2"/>
  <c r="S194" i="2"/>
  <c r="I193" i="2"/>
  <c r="L193" i="2" s="1"/>
  <c r="D194" i="2" s="1"/>
  <c r="O311" i="1"/>
  <c r="N312" i="1"/>
  <c r="G312" i="1"/>
  <c r="D313" i="1" s="1"/>
  <c r="J312" i="1"/>
  <c r="K312" i="1" s="1"/>
  <c r="M312" i="1" s="1"/>
  <c r="O312" i="1" s="1"/>
  <c r="I312" i="1"/>
  <c r="F312" i="1"/>
  <c r="H312" i="1" s="1"/>
  <c r="E313" i="1" s="1"/>
  <c r="H194" i="2" l="1"/>
  <c r="J194" i="2" s="1"/>
  <c r="M194" i="2" s="1"/>
  <c r="F194" i="2"/>
  <c r="O194" i="2"/>
  <c r="P194" i="2" s="1"/>
  <c r="R194" i="2" s="1"/>
  <c r="T194" i="2" s="1"/>
  <c r="N194" i="2"/>
  <c r="N313" i="1"/>
  <c r="G313" i="1"/>
  <c r="D314" i="1" s="1"/>
  <c r="J313" i="1"/>
  <c r="K313" i="1" s="1"/>
  <c r="M313" i="1" s="1"/>
  <c r="O313" i="1" s="1"/>
  <c r="I313" i="1"/>
  <c r="F313" i="1"/>
  <c r="H313" i="1" s="1"/>
  <c r="E314" i="1" s="1"/>
  <c r="E195" i="2" l="1"/>
  <c r="I194" i="2"/>
  <c r="L194" i="2" s="1"/>
  <c r="D195" i="2" s="1"/>
  <c r="N314" i="1"/>
  <c r="G314" i="1"/>
  <c r="D315" i="1" s="1"/>
  <c r="J314" i="1"/>
  <c r="K314" i="1" s="1"/>
  <c r="M314" i="1" s="1"/>
  <c r="I314" i="1"/>
  <c r="F314" i="1"/>
  <c r="H314" i="1" s="1"/>
  <c r="E315" i="1" s="1"/>
  <c r="N195" i="2" l="1"/>
  <c r="H195" i="2"/>
  <c r="J195" i="2" s="1"/>
  <c r="M195" i="2" s="1"/>
  <c r="F195" i="2"/>
  <c r="O195" i="2"/>
  <c r="P195" i="2" s="1"/>
  <c r="R195" i="2" s="1"/>
  <c r="S195" i="2"/>
  <c r="O314" i="1"/>
  <c r="N315" i="1"/>
  <c r="G315" i="1"/>
  <c r="D316" i="1" s="1"/>
  <c r="I315" i="1"/>
  <c r="J315" i="1"/>
  <c r="K315" i="1" s="1"/>
  <c r="M315" i="1" s="1"/>
  <c r="F315" i="1"/>
  <c r="H315" i="1" s="1"/>
  <c r="E316" i="1" s="1"/>
  <c r="T195" i="2" l="1"/>
  <c r="O315" i="1"/>
  <c r="E196" i="2"/>
  <c r="S196" i="2"/>
  <c r="I195" i="2"/>
  <c r="L195" i="2" s="1"/>
  <c r="D196" i="2" s="1"/>
  <c r="N316" i="1"/>
  <c r="G316" i="1"/>
  <c r="D317" i="1" s="1"/>
  <c r="I316" i="1"/>
  <c r="J316" i="1"/>
  <c r="K316" i="1" s="1"/>
  <c r="M316" i="1" s="1"/>
  <c r="F316" i="1"/>
  <c r="H316" i="1" s="1"/>
  <c r="E317" i="1" s="1"/>
  <c r="H196" i="2" l="1"/>
  <c r="J196" i="2" s="1"/>
  <c r="M196" i="2" s="1"/>
  <c r="F196" i="2"/>
  <c r="N196" i="2"/>
  <c r="O196" i="2"/>
  <c r="P196" i="2" s="1"/>
  <c r="R196" i="2" s="1"/>
  <c r="T196" i="2" s="1"/>
  <c r="O316" i="1"/>
  <c r="N317" i="1"/>
  <c r="G317" i="1"/>
  <c r="D318" i="1" s="1"/>
  <c r="J317" i="1"/>
  <c r="K317" i="1" s="1"/>
  <c r="M317" i="1" s="1"/>
  <c r="I317" i="1"/>
  <c r="F317" i="1"/>
  <c r="H317" i="1" s="1"/>
  <c r="E318" i="1" s="1"/>
  <c r="E197" i="2" l="1"/>
  <c r="I196" i="2"/>
  <c r="L196" i="2" s="1"/>
  <c r="D197" i="2" s="1"/>
  <c r="O317" i="1"/>
  <c r="N318" i="1"/>
  <c r="G318" i="1"/>
  <c r="D319" i="1" s="1"/>
  <c r="J318" i="1"/>
  <c r="K318" i="1" s="1"/>
  <c r="M318" i="1" s="1"/>
  <c r="I318" i="1"/>
  <c r="F318" i="1"/>
  <c r="H318" i="1" s="1"/>
  <c r="E319" i="1" s="1"/>
  <c r="O197" i="2" l="1"/>
  <c r="P197" i="2" s="1"/>
  <c r="R197" i="2" s="1"/>
  <c r="F197" i="2"/>
  <c r="N197" i="2"/>
  <c r="H197" i="2"/>
  <c r="J197" i="2" s="1"/>
  <c r="M197" i="2" s="1"/>
  <c r="S197" i="2"/>
  <c r="I197" i="2"/>
  <c r="L197" i="2" s="1"/>
  <c r="D198" i="2" s="1"/>
  <c r="O318" i="1"/>
  <c r="N319" i="1"/>
  <c r="G319" i="1"/>
  <c r="D320" i="1" s="1"/>
  <c r="J319" i="1"/>
  <c r="K319" i="1" s="1"/>
  <c r="M319" i="1" s="1"/>
  <c r="I319" i="1"/>
  <c r="F319" i="1"/>
  <c r="H319" i="1" s="1"/>
  <c r="E320" i="1" s="1"/>
  <c r="O319" i="1" l="1"/>
  <c r="E198" i="2"/>
  <c r="H198" i="2"/>
  <c r="J198" i="2" s="1"/>
  <c r="M198" i="2" s="1"/>
  <c r="N198" i="2"/>
  <c r="O198" i="2"/>
  <c r="P198" i="2" s="1"/>
  <c r="R198" i="2" s="1"/>
  <c r="F198" i="2"/>
  <c r="S198" i="2"/>
  <c r="T197" i="2"/>
  <c r="N320" i="1"/>
  <c r="G320" i="1"/>
  <c r="D321" i="1" s="1"/>
  <c r="J320" i="1"/>
  <c r="K320" i="1" s="1"/>
  <c r="M320" i="1" s="1"/>
  <c r="I320" i="1"/>
  <c r="F320" i="1"/>
  <c r="H320" i="1" s="1"/>
  <c r="E321" i="1" s="1"/>
  <c r="E199" i="2" l="1"/>
  <c r="T198" i="2"/>
  <c r="S199" i="2"/>
  <c r="I198" i="2"/>
  <c r="L198" i="2" s="1"/>
  <c r="D199" i="2" s="1"/>
  <c r="H199" i="2" s="1"/>
  <c r="J199" i="2" s="1"/>
  <c r="M199" i="2" s="1"/>
  <c r="O320" i="1"/>
  <c r="N321" i="1"/>
  <c r="G321" i="1"/>
  <c r="D322" i="1" s="1"/>
  <c r="J321" i="1"/>
  <c r="K321" i="1" s="1"/>
  <c r="M321" i="1" s="1"/>
  <c r="I321" i="1"/>
  <c r="F321" i="1"/>
  <c r="H321" i="1" s="1"/>
  <c r="E322" i="1" s="1"/>
  <c r="N199" i="2" l="1"/>
  <c r="O199" i="2"/>
  <c r="P199" i="2" s="1"/>
  <c r="R199" i="2" s="1"/>
  <c r="T199" i="2" s="1"/>
  <c r="F199" i="2"/>
  <c r="O321" i="1"/>
  <c r="N322" i="1"/>
  <c r="G322" i="1"/>
  <c r="D323" i="1" s="1"/>
  <c r="J322" i="1"/>
  <c r="K322" i="1" s="1"/>
  <c r="M322" i="1" s="1"/>
  <c r="I322" i="1"/>
  <c r="F322" i="1"/>
  <c r="H322" i="1" s="1"/>
  <c r="E323" i="1" s="1"/>
  <c r="E200" i="2" l="1"/>
  <c r="I199" i="2"/>
  <c r="L199" i="2" s="1"/>
  <c r="D200" i="2" s="1"/>
  <c r="O322" i="1"/>
  <c r="N323" i="1"/>
  <c r="G323" i="1"/>
  <c r="D324" i="1" s="1"/>
  <c r="J323" i="1"/>
  <c r="K323" i="1" s="1"/>
  <c r="M323" i="1" s="1"/>
  <c r="I323" i="1"/>
  <c r="F323" i="1"/>
  <c r="H323" i="1" s="1"/>
  <c r="E324" i="1" s="1"/>
  <c r="H200" i="2" l="1"/>
  <c r="J200" i="2" s="1"/>
  <c r="M200" i="2" s="1"/>
  <c r="N200" i="2"/>
  <c r="F200" i="2"/>
  <c r="O200" i="2"/>
  <c r="P200" i="2" s="1"/>
  <c r="R200" i="2" s="1"/>
  <c r="S200" i="2"/>
  <c r="O323" i="1"/>
  <c r="N324" i="1"/>
  <c r="G324" i="1"/>
  <c r="D325" i="1" s="1"/>
  <c r="J324" i="1"/>
  <c r="K324" i="1" s="1"/>
  <c r="M324" i="1" s="1"/>
  <c r="I324" i="1"/>
  <c r="F324" i="1"/>
  <c r="H324" i="1" s="1"/>
  <c r="E325" i="1" s="1"/>
  <c r="E201" i="2" l="1"/>
  <c r="S201" i="2" s="1"/>
  <c r="T200" i="2"/>
  <c r="I200" i="2"/>
  <c r="L200" i="2" s="1"/>
  <c r="D201" i="2" s="1"/>
  <c r="O324" i="1"/>
  <c r="N325" i="1"/>
  <c r="G325" i="1"/>
  <c r="D326" i="1" s="1"/>
  <c r="J325" i="1"/>
  <c r="K325" i="1" s="1"/>
  <c r="M325" i="1" s="1"/>
  <c r="O325" i="1" s="1"/>
  <c r="I325" i="1"/>
  <c r="F325" i="1"/>
  <c r="H325" i="1" s="1"/>
  <c r="E326" i="1" s="1"/>
  <c r="F201" i="2" l="1"/>
  <c r="O201" i="2"/>
  <c r="P201" i="2" s="1"/>
  <c r="R201" i="2" s="1"/>
  <c r="T201" i="2" s="1"/>
  <c r="N201" i="2"/>
  <c r="H201" i="2"/>
  <c r="J201" i="2" s="1"/>
  <c r="M201" i="2" s="1"/>
  <c r="N326" i="1"/>
  <c r="G326" i="1"/>
  <c r="D327" i="1" s="1"/>
  <c r="I326" i="1"/>
  <c r="J326" i="1"/>
  <c r="K326" i="1" s="1"/>
  <c r="M326" i="1" s="1"/>
  <c r="F326" i="1"/>
  <c r="H326" i="1" s="1"/>
  <c r="E327" i="1" s="1"/>
  <c r="E202" i="2" l="1"/>
  <c r="I201" i="2"/>
  <c r="L201" i="2" s="1"/>
  <c r="D202" i="2" s="1"/>
  <c r="O326" i="1"/>
  <c r="N327" i="1"/>
  <c r="G327" i="1"/>
  <c r="D328" i="1" s="1"/>
  <c r="J327" i="1"/>
  <c r="K327" i="1" s="1"/>
  <c r="M327" i="1" s="1"/>
  <c r="I327" i="1"/>
  <c r="F327" i="1"/>
  <c r="H327" i="1" s="1"/>
  <c r="E328" i="1" s="1"/>
  <c r="H202" i="2" l="1"/>
  <c r="J202" i="2" s="1"/>
  <c r="M202" i="2" s="1"/>
  <c r="F202" i="2"/>
  <c r="O202" i="2"/>
  <c r="P202" i="2" s="1"/>
  <c r="R202" i="2" s="1"/>
  <c r="N202" i="2"/>
  <c r="S202" i="2"/>
  <c r="O327" i="1"/>
  <c r="G328" i="1"/>
  <c r="D329" i="1" s="1"/>
  <c r="N328" i="1"/>
  <c r="F328" i="1"/>
  <c r="H328" i="1" s="1"/>
  <c r="E329" i="1" s="1"/>
  <c r="J328" i="1"/>
  <c r="K328" i="1" s="1"/>
  <c r="M328" i="1" s="1"/>
  <c r="I328" i="1"/>
  <c r="T202" i="2" l="1"/>
  <c r="O328" i="1"/>
  <c r="E203" i="2"/>
  <c r="S203" i="2"/>
  <c r="I202" i="2"/>
  <c r="L202" i="2" s="1"/>
  <c r="D203" i="2" s="1"/>
  <c r="N329" i="1"/>
  <c r="G329" i="1"/>
  <c r="D330" i="1" s="1"/>
  <c r="F329" i="1"/>
  <c r="H329" i="1" s="1"/>
  <c r="E330" i="1" s="1"/>
  <c r="J329" i="1"/>
  <c r="K329" i="1" s="1"/>
  <c r="M329" i="1" s="1"/>
  <c r="I329" i="1"/>
  <c r="N203" i="2" l="1"/>
  <c r="O203" i="2"/>
  <c r="P203" i="2" s="1"/>
  <c r="R203" i="2" s="1"/>
  <c r="T203" i="2" s="1"/>
  <c r="H203" i="2"/>
  <c r="J203" i="2" s="1"/>
  <c r="M203" i="2" s="1"/>
  <c r="F203" i="2"/>
  <c r="O329" i="1"/>
  <c r="F330" i="1"/>
  <c r="H330" i="1" s="1"/>
  <c r="E331" i="1" s="1"/>
  <c r="I330" i="1"/>
  <c r="J330" i="1"/>
  <c r="K330" i="1" s="1"/>
  <c r="M330" i="1" s="1"/>
  <c r="N330" i="1"/>
  <c r="G330" i="1"/>
  <c r="D331" i="1" s="1"/>
  <c r="E204" i="2" l="1"/>
  <c r="I203" i="2"/>
  <c r="L203" i="2" s="1"/>
  <c r="D204" i="2" s="1"/>
  <c r="O330" i="1"/>
  <c r="N331" i="1"/>
  <c r="G331" i="1"/>
  <c r="D332" i="1" s="1"/>
  <c r="J331" i="1"/>
  <c r="K331" i="1" s="1"/>
  <c r="M331" i="1" s="1"/>
  <c r="O331" i="1" s="1"/>
  <c r="I331" i="1"/>
  <c r="F331" i="1"/>
  <c r="H331" i="1" s="1"/>
  <c r="E332" i="1" s="1"/>
  <c r="H204" i="2" l="1"/>
  <c r="J204" i="2" s="1"/>
  <c r="M204" i="2" s="1"/>
  <c r="F204" i="2"/>
  <c r="E205" i="2" s="1"/>
  <c r="N204" i="2"/>
  <c r="O204" i="2"/>
  <c r="P204" i="2" s="1"/>
  <c r="R204" i="2" s="1"/>
  <c r="S204" i="2"/>
  <c r="N332" i="1"/>
  <c r="G332" i="1"/>
  <c r="D333" i="1" s="1"/>
  <c r="J332" i="1"/>
  <c r="K332" i="1" s="1"/>
  <c r="M332" i="1" s="1"/>
  <c r="O332" i="1" s="1"/>
  <c r="I332" i="1"/>
  <c r="F332" i="1"/>
  <c r="H332" i="1" s="1"/>
  <c r="E333" i="1" s="1"/>
  <c r="T204" i="2" l="1"/>
  <c r="S205" i="2"/>
  <c r="I204" i="2"/>
  <c r="L204" i="2" s="1"/>
  <c r="D205" i="2" s="1"/>
  <c r="N333" i="1"/>
  <c r="G333" i="1"/>
  <c r="D334" i="1" s="1"/>
  <c r="J333" i="1"/>
  <c r="K333" i="1" s="1"/>
  <c r="M333" i="1" s="1"/>
  <c r="I333" i="1"/>
  <c r="F333" i="1"/>
  <c r="H333" i="1" s="1"/>
  <c r="E334" i="1" s="1"/>
  <c r="F205" i="2" l="1"/>
  <c r="N205" i="2"/>
  <c r="O205" i="2"/>
  <c r="P205" i="2" s="1"/>
  <c r="R205" i="2" s="1"/>
  <c r="T205" i="2" s="1"/>
  <c r="H205" i="2"/>
  <c r="J205" i="2" s="1"/>
  <c r="M205" i="2" s="1"/>
  <c r="O333" i="1"/>
  <c r="N334" i="1"/>
  <c r="G334" i="1"/>
  <c r="D335" i="1" s="1"/>
  <c r="J334" i="1"/>
  <c r="K334" i="1" s="1"/>
  <c r="M334" i="1" s="1"/>
  <c r="I334" i="1"/>
  <c r="F334" i="1"/>
  <c r="H334" i="1" s="1"/>
  <c r="E335" i="1" s="1"/>
  <c r="E206" i="2" l="1"/>
  <c r="I205" i="2"/>
  <c r="L205" i="2" s="1"/>
  <c r="D206" i="2" s="1"/>
  <c r="O334" i="1"/>
  <c r="N335" i="1"/>
  <c r="G335" i="1"/>
  <c r="D336" i="1" s="1"/>
  <c r="J335" i="1"/>
  <c r="K335" i="1" s="1"/>
  <c r="M335" i="1" s="1"/>
  <c r="I335" i="1"/>
  <c r="F335" i="1"/>
  <c r="H335" i="1" s="1"/>
  <c r="E336" i="1" s="1"/>
  <c r="H206" i="2" l="1"/>
  <c r="J206" i="2" s="1"/>
  <c r="M206" i="2" s="1"/>
  <c r="O206" i="2"/>
  <c r="P206" i="2" s="1"/>
  <c r="R206" i="2" s="1"/>
  <c r="N206" i="2"/>
  <c r="F206" i="2"/>
  <c r="S206" i="2"/>
  <c r="O335" i="1"/>
  <c r="N336" i="1"/>
  <c r="G336" i="1"/>
  <c r="D337" i="1" s="1"/>
  <c r="J336" i="1"/>
  <c r="K336" i="1" s="1"/>
  <c r="M336" i="1" s="1"/>
  <c r="I336" i="1"/>
  <c r="F336" i="1"/>
  <c r="H336" i="1" s="1"/>
  <c r="E337" i="1" s="1"/>
  <c r="E207" i="2" l="1"/>
  <c r="S207" i="2" s="1"/>
  <c r="T206" i="2"/>
  <c r="I206" i="2"/>
  <c r="L206" i="2" s="1"/>
  <c r="D207" i="2" s="1"/>
  <c r="O336" i="1"/>
  <c r="N337" i="1"/>
  <c r="G337" i="1"/>
  <c r="D338" i="1" s="1"/>
  <c r="J337" i="1"/>
  <c r="K337" i="1" s="1"/>
  <c r="M337" i="1" s="1"/>
  <c r="I337" i="1"/>
  <c r="F337" i="1"/>
  <c r="H337" i="1" s="1"/>
  <c r="E338" i="1" s="1"/>
  <c r="O207" i="2" l="1"/>
  <c r="P207" i="2" s="1"/>
  <c r="R207" i="2" s="1"/>
  <c r="T207" i="2" s="1"/>
  <c r="N207" i="2"/>
  <c r="F207" i="2"/>
  <c r="H207" i="2"/>
  <c r="J207" i="2" s="1"/>
  <c r="M207" i="2" s="1"/>
  <c r="O337" i="1"/>
  <c r="J338" i="1"/>
  <c r="K338" i="1" s="1"/>
  <c r="M338" i="1" s="1"/>
  <c r="I338" i="1"/>
  <c r="F338" i="1"/>
  <c r="H338" i="1" s="1"/>
  <c r="E339" i="1" s="1"/>
  <c r="N338" i="1"/>
  <c r="G338" i="1"/>
  <c r="D339" i="1" s="1"/>
  <c r="E208" i="2" l="1"/>
  <c r="I207" i="2"/>
  <c r="L207" i="2" s="1"/>
  <c r="D208" i="2" s="1"/>
  <c r="J339" i="1"/>
  <c r="K339" i="1" s="1"/>
  <c r="M339" i="1" s="1"/>
  <c r="I339" i="1"/>
  <c r="F339" i="1"/>
  <c r="H339" i="1" s="1"/>
  <c r="E340" i="1" s="1"/>
  <c r="N339" i="1"/>
  <c r="G339" i="1"/>
  <c r="D340" i="1" s="1"/>
  <c r="O338" i="1"/>
  <c r="H208" i="2" l="1"/>
  <c r="J208" i="2" s="1"/>
  <c r="M208" i="2" s="1"/>
  <c r="O208" i="2"/>
  <c r="P208" i="2" s="1"/>
  <c r="R208" i="2" s="1"/>
  <c r="N208" i="2"/>
  <c r="F208" i="2"/>
  <c r="E209" i="2" s="1"/>
  <c r="S208" i="2"/>
  <c r="J340" i="1"/>
  <c r="K340" i="1" s="1"/>
  <c r="M340" i="1" s="1"/>
  <c r="I340" i="1"/>
  <c r="F340" i="1"/>
  <c r="H340" i="1" s="1"/>
  <c r="E341" i="1" s="1"/>
  <c r="N340" i="1"/>
  <c r="G340" i="1"/>
  <c r="D341" i="1" s="1"/>
  <c r="O339" i="1"/>
  <c r="S209" i="2" l="1"/>
  <c r="T208" i="2"/>
  <c r="I208" i="2"/>
  <c r="L208" i="2" s="1"/>
  <c r="D209" i="2" s="1"/>
  <c r="I341" i="1"/>
  <c r="J341" i="1"/>
  <c r="K341" i="1" s="1"/>
  <c r="M341" i="1" s="1"/>
  <c r="F341" i="1"/>
  <c r="H341" i="1" s="1"/>
  <c r="E342" i="1" s="1"/>
  <c r="N341" i="1"/>
  <c r="G341" i="1"/>
  <c r="D342" i="1" s="1"/>
  <c r="O340" i="1"/>
  <c r="F209" i="2" l="1"/>
  <c r="O209" i="2"/>
  <c r="P209" i="2" s="1"/>
  <c r="R209" i="2" s="1"/>
  <c r="T209" i="2" s="1"/>
  <c r="N209" i="2"/>
  <c r="H209" i="2"/>
  <c r="J209" i="2" s="1"/>
  <c r="M209" i="2" s="1"/>
  <c r="J342" i="1"/>
  <c r="K342" i="1" s="1"/>
  <c r="M342" i="1" s="1"/>
  <c r="I342" i="1"/>
  <c r="F342" i="1"/>
  <c r="H342" i="1" s="1"/>
  <c r="E343" i="1" s="1"/>
  <c r="N342" i="1"/>
  <c r="G342" i="1"/>
  <c r="D343" i="1" s="1"/>
  <c r="O341" i="1"/>
  <c r="E210" i="2" l="1"/>
  <c r="I209" i="2"/>
  <c r="L209" i="2" s="1"/>
  <c r="D210" i="2" s="1"/>
  <c r="J343" i="1"/>
  <c r="K343" i="1" s="1"/>
  <c r="M343" i="1" s="1"/>
  <c r="I343" i="1"/>
  <c r="F343" i="1"/>
  <c r="H343" i="1" s="1"/>
  <c r="E344" i="1" s="1"/>
  <c r="N343" i="1"/>
  <c r="G343" i="1"/>
  <c r="D344" i="1" s="1"/>
  <c r="O342" i="1"/>
  <c r="H210" i="2" l="1"/>
  <c r="J210" i="2" s="1"/>
  <c r="M210" i="2" s="1"/>
  <c r="F210" i="2"/>
  <c r="O210" i="2"/>
  <c r="P210" i="2" s="1"/>
  <c r="R210" i="2" s="1"/>
  <c r="N210" i="2"/>
  <c r="S210" i="2"/>
  <c r="N344" i="1"/>
  <c r="G344" i="1"/>
  <c r="D345" i="1" s="1"/>
  <c r="J344" i="1"/>
  <c r="K344" i="1" s="1"/>
  <c r="M344" i="1" s="1"/>
  <c r="I344" i="1"/>
  <c r="F344" i="1"/>
  <c r="H344" i="1" s="1"/>
  <c r="E345" i="1" s="1"/>
  <c r="O343" i="1"/>
  <c r="E211" i="2" l="1"/>
  <c r="T210" i="2"/>
  <c r="S211" i="2"/>
  <c r="I210" i="2"/>
  <c r="L210" i="2" s="1"/>
  <c r="D211" i="2" s="1"/>
  <c r="O344" i="1"/>
  <c r="N345" i="1"/>
  <c r="G345" i="1"/>
  <c r="D346" i="1" s="1"/>
  <c r="J345" i="1"/>
  <c r="K345" i="1" s="1"/>
  <c r="M345" i="1" s="1"/>
  <c r="I345" i="1"/>
  <c r="F345" i="1"/>
  <c r="H345" i="1" s="1"/>
  <c r="E346" i="1" s="1"/>
  <c r="F211" i="2" l="1"/>
  <c r="N211" i="2"/>
  <c r="O211" i="2"/>
  <c r="P211" i="2" s="1"/>
  <c r="R211" i="2" s="1"/>
  <c r="T211" i="2" s="1"/>
  <c r="H211" i="2"/>
  <c r="J211" i="2" s="1"/>
  <c r="M211" i="2" s="1"/>
  <c r="O345" i="1"/>
  <c r="N346" i="1"/>
  <c r="G346" i="1"/>
  <c r="D347" i="1" s="1"/>
  <c r="J346" i="1"/>
  <c r="K346" i="1" s="1"/>
  <c r="M346" i="1" s="1"/>
  <c r="I346" i="1"/>
  <c r="F346" i="1"/>
  <c r="H346" i="1" s="1"/>
  <c r="E347" i="1" s="1"/>
  <c r="E212" i="2" l="1"/>
  <c r="I211" i="2"/>
  <c r="L211" i="2" s="1"/>
  <c r="D212" i="2" s="1"/>
  <c r="O346" i="1"/>
  <c r="N347" i="1"/>
  <c r="G347" i="1"/>
  <c r="D348" i="1" s="1"/>
  <c r="I347" i="1"/>
  <c r="J347" i="1"/>
  <c r="K347" i="1" s="1"/>
  <c r="M347" i="1" s="1"/>
  <c r="O347" i="1" s="1"/>
  <c r="F347" i="1"/>
  <c r="H347" i="1" s="1"/>
  <c r="E348" i="1" s="1"/>
  <c r="H212" i="2" l="1"/>
  <c r="J212" i="2" s="1"/>
  <c r="M212" i="2" s="1"/>
  <c r="O212" i="2"/>
  <c r="P212" i="2" s="1"/>
  <c r="R212" i="2" s="1"/>
  <c r="N212" i="2"/>
  <c r="F212" i="2"/>
  <c r="S212" i="2"/>
  <c r="N348" i="1"/>
  <c r="G348" i="1"/>
  <c r="D349" i="1" s="1"/>
  <c r="J348" i="1"/>
  <c r="K348" i="1" s="1"/>
  <c r="M348" i="1" s="1"/>
  <c r="O348" i="1" s="1"/>
  <c r="I348" i="1"/>
  <c r="F348" i="1"/>
  <c r="H348" i="1" s="1"/>
  <c r="E349" i="1" s="1"/>
  <c r="E213" i="2" l="1"/>
  <c r="S213" i="2" s="1"/>
  <c r="T212" i="2"/>
  <c r="I212" i="2"/>
  <c r="L212" i="2" s="1"/>
  <c r="D213" i="2" s="1"/>
  <c r="J349" i="1"/>
  <c r="K349" i="1" s="1"/>
  <c r="M349" i="1" s="1"/>
  <c r="I349" i="1"/>
  <c r="F349" i="1"/>
  <c r="H349" i="1" s="1"/>
  <c r="E350" i="1" s="1"/>
  <c r="N349" i="1"/>
  <c r="G349" i="1"/>
  <c r="D350" i="1" s="1"/>
  <c r="F213" i="2" l="1"/>
  <c r="N213" i="2"/>
  <c r="O213" i="2"/>
  <c r="P213" i="2" s="1"/>
  <c r="R213" i="2" s="1"/>
  <c r="T213" i="2" s="1"/>
  <c r="H213" i="2"/>
  <c r="J213" i="2" s="1"/>
  <c r="M213" i="2" s="1"/>
  <c r="J350" i="1"/>
  <c r="K350" i="1" s="1"/>
  <c r="M350" i="1" s="1"/>
  <c r="I350" i="1"/>
  <c r="F350" i="1"/>
  <c r="H350" i="1" s="1"/>
  <c r="E351" i="1" s="1"/>
  <c r="N350" i="1"/>
  <c r="G350" i="1"/>
  <c r="D351" i="1" s="1"/>
  <c r="O349" i="1"/>
  <c r="E214" i="2" l="1"/>
  <c r="I213" i="2"/>
  <c r="L213" i="2" s="1"/>
  <c r="D214" i="2" s="1"/>
  <c r="J351" i="1"/>
  <c r="K351" i="1" s="1"/>
  <c r="M351" i="1" s="1"/>
  <c r="I351" i="1"/>
  <c r="F351" i="1"/>
  <c r="H351" i="1" s="1"/>
  <c r="E352" i="1" s="1"/>
  <c r="N351" i="1"/>
  <c r="G351" i="1"/>
  <c r="D352" i="1" s="1"/>
  <c r="O350" i="1"/>
  <c r="O214" i="2" l="1"/>
  <c r="P214" i="2" s="1"/>
  <c r="R214" i="2" s="1"/>
  <c r="H214" i="2"/>
  <c r="J214" i="2" s="1"/>
  <c r="M214" i="2" s="1"/>
  <c r="F214" i="2"/>
  <c r="N214" i="2"/>
  <c r="S214" i="2"/>
  <c r="J352" i="1"/>
  <c r="K352" i="1" s="1"/>
  <c r="M352" i="1" s="1"/>
  <c r="I352" i="1"/>
  <c r="F352" i="1"/>
  <c r="H352" i="1" s="1"/>
  <c r="E353" i="1" s="1"/>
  <c r="N352" i="1"/>
  <c r="G352" i="1"/>
  <c r="D353" i="1" s="1"/>
  <c r="O351" i="1"/>
  <c r="E215" i="2" l="1"/>
  <c r="S215" i="2" s="1"/>
  <c r="I214" i="2"/>
  <c r="L214" i="2" s="1"/>
  <c r="D215" i="2" s="1"/>
  <c r="T214" i="2"/>
  <c r="J353" i="1"/>
  <c r="K353" i="1" s="1"/>
  <c r="M353" i="1" s="1"/>
  <c r="I353" i="1"/>
  <c r="F353" i="1"/>
  <c r="H353" i="1" s="1"/>
  <c r="E354" i="1" s="1"/>
  <c r="N353" i="1"/>
  <c r="G353" i="1"/>
  <c r="D354" i="1" s="1"/>
  <c r="O352" i="1"/>
  <c r="N215" i="2" l="1"/>
  <c r="H215" i="2"/>
  <c r="J215" i="2" s="1"/>
  <c r="M215" i="2" s="1"/>
  <c r="F215" i="2"/>
  <c r="O215" i="2"/>
  <c r="P215" i="2" s="1"/>
  <c r="R215" i="2" s="1"/>
  <c r="T215" i="2" s="1"/>
  <c r="J354" i="1"/>
  <c r="K354" i="1" s="1"/>
  <c r="M354" i="1" s="1"/>
  <c r="I354" i="1"/>
  <c r="F354" i="1"/>
  <c r="H354" i="1" s="1"/>
  <c r="E355" i="1" s="1"/>
  <c r="N354" i="1"/>
  <c r="G354" i="1"/>
  <c r="D355" i="1" s="1"/>
  <c r="O353" i="1"/>
  <c r="E216" i="2" l="1"/>
  <c r="I215" i="2"/>
  <c r="L215" i="2" s="1"/>
  <c r="D216" i="2" s="1"/>
  <c r="J355" i="1"/>
  <c r="K355" i="1" s="1"/>
  <c r="M355" i="1" s="1"/>
  <c r="I355" i="1"/>
  <c r="F355" i="1"/>
  <c r="H355" i="1" s="1"/>
  <c r="E356" i="1" s="1"/>
  <c r="N355" i="1"/>
  <c r="G355" i="1"/>
  <c r="D356" i="1" s="1"/>
  <c r="O354" i="1"/>
  <c r="H216" i="2" l="1"/>
  <c r="J216" i="2" s="1"/>
  <c r="M216" i="2" s="1"/>
  <c r="F216" i="2"/>
  <c r="E217" i="2" s="1"/>
  <c r="O216" i="2"/>
  <c r="P216" i="2" s="1"/>
  <c r="R216" i="2" s="1"/>
  <c r="N216" i="2"/>
  <c r="S216" i="2"/>
  <c r="I356" i="1"/>
  <c r="J356" i="1"/>
  <c r="K356" i="1" s="1"/>
  <c r="M356" i="1" s="1"/>
  <c r="F356" i="1"/>
  <c r="H356" i="1" s="1"/>
  <c r="E357" i="1" s="1"/>
  <c r="N356" i="1"/>
  <c r="G356" i="1"/>
  <c r="D357" i="1" s="1"/>
  <c r="O355" i="1"/>
  <c r="I216" i="2" l="1"/>
  <c r="L216" i="2" s="1"/>
  <c r="D217" i="2" s="1"/>
  <c r="F217" i="2" s="1"/>
  <c r="I217" i="2" s="1"/>
  <c r="L217" i="2" s="1"/>
  <c r="D218" i="2" s="1"/>
  <c r="S217" i="2"/>
  <c r="T216" i="2"/>
  <c r="J357" i="1"/>
  <c r="K357" i="1" s="1"/>
  <c r="M357" i="1" s="1"/>
  <c r="I357" i="1"/>
  <c r="F357" i="1"/>
  <c r="H357" i="1" s="1"/>
  <c r="E358" i="1" s="1"/>
  <c r="O356" i="1"/>
  <c r="N357" i="1"/>
  <c r="G357" i="1"/>
  <c r="D358" i="1" s="1"/>
  <c r="H217" i="2" l="1"/>
  <c r="J217" i="2" s="1"/>
  <c r="M217" i="2" s="1"/>
  <c r="E218" i="2" s="1"/>
  <c r="O217" i="2"/>
  <c r="P217" i="2" s="1"/>
  <c r="R217" i="2" s="1"/>
  <c r="N217" i="2"/>
  <c r="O218" i="2"/>
  <c r="P218" i="2" s="1"/>
  <c r="R218" i="2" s="1"/>
  <c r="H218" i="2"/>
  <c r="J218" i="2" s="1"/>
  <c r="M218" i="2" s="1"/>
  <c r="F218" i="2"/>
  <c r="N218" i="2"/>
  <c r="T217" i="2"/>
  <c r="S218" i="2"/>
  <c r="J358" i="1"/>
  <c r="K358" i="1" s="1"/>
  <c r="M358" i="1" s="1"/>
  <c r="I358" i="1"/>
  <c r="F358" i="1"/>
  <c r="H358" i="1" s="1"/>
  <c r="E359" i="1" s="1"/>
  <c r="N358" i="1"/>
  <c r="G358" i="1"/>
  <c r="D359" i="1" s="1"/>
  <c r="O357" i="1"/>
  <c r="E219" i="2" l="1"/>
  <c r="S219" i="2" s="1"/>
  <c r="I218" i="2"/>
  <c r="L218" i="2" s="1"/>
  <c r="D219" i="2" s="1"/>
  <c r="T218" i="2"/>
  <c r="J359" i="1"/>
  <c r="K359" i="1" s="1"/>
  <c r="M359" i="1" s="1"/>
  <c r="I359" i="1"/>
  <c r="F359" i="1"/>
  <c r="H359" i="1" s="1"/>
  <c r="E360" i="1" s="1"/>
  <c r="N359" i="1"/>
  <c r="G359" i="1"/>
  <c r="D360" i="1" s="1"/>
  <c r="O358" i="1"/>
  <c r="H219" i="2" l="1"/>
  <c r="J219" i="2" s="1"/>
  <c r="M219" i="2" s="1"/>
  <c r="F219" i="2"/>
  <c r="N219" i="2"/>
  <c r="O219" i="2"/>
  <c r="P219" i="2" s="1"/>
  <c r="R219" i="2" s="1"/>
  <c r="T219" i="2" s="1"/>
  <c r="J360" i="1"/>
  <c r="K360" i="1" s="1"/>
  <c r="M360" i="1" s="1"/>
  <c r="I360" i="1"/>
  <c r="F360" i="1"/>
  <c r="H360" i="1" s="1"/>
  <c r="E361" i="1" s="1"/>
  <c r="N360" i="1"/>
  <c r="G360" i="1"/>
  <c r="D361" i="1" s="1"/>
  <c r="O359" i="1"/>
  <c r="E220" i="2" l="1"/>
  <c r="I219" i="2"/>
  <c r="L219" i="2" s="1"/>
  <c r="D220" i="2" s="1"/>
  <c r="J361" i="1"/>
  <c r="K361" i="1" s="1"/>
  <c r="M361" i="1" s="1"/>
  <c r="I361" i="1"/>
  <c r="F361" i="1"/>
  <c r="H361" i="1" s="1"/>
  <c r="E362" i="1" s="1"/>
  <c r="N361" i="1"/>
  <c r="G361" i="1"/>
  <c r="D362" i="1" s="1"/>
  <c r="O360" i="1"/>
  <c r="F220" i="2" l="1"/>
  <c r="I220" i="2" s="1"/>
  <c r="L220" i="2" s="1"/>
  <c r="D221" i="2" s="1"/>
  <c r="O220" i="2"/>
  <c r="P220" i="2" s="1"/>
  <c r="R220" i="2" s="1"/>
  <c r="N220" i="2"/>
  <c r="H220" i="2"/>
  <c r="J220" i="2" s="1"/>
  <c r="M220" i="2" s="1"/>
  <c r="E221" i="2" s="1"/>
  <c r="S220" i="2"/>
  <c r="O361" i="1"/>
  <c r="J362" i="1"/>
  <c r="K362" i="1" s="1"/>
  <c r="M362" i="1" s="1"/>
  <c r="I362" i="1"/>
  <c r="F362" i="1"/>
  <c r="H362" i="1" s="1"/>
  <c r="E363" i="1" s="1"/>
  <c r="N362" i="1"/>
  <c r="G362" i="1"/>
  <c r="D363" i="1" s="1"/>
  <c r="H221" i="2" l="1"/>
  <c r="J221" i="2" s="1"/>
  <c r="M221" i="2" s="1"/>
  <c r="F221" i="2"/>
  <c r="N221" i="2"/>
  <c r="O221" i="2"/>
  <c r="P221" i="2" s="1"/>
  <c r="R221" i="2" s="1"/>
  <c r="T220" i="2"/>
  <c r="S221" i="2"/>
  <c r="J363" i="1"/>
  <c r="K363" i="1" s="1"/>
  <c r="M363" i="1" s="1"/>
  <c r="I363" i="1"/>
  <c r="F363" i="1"/>
  <c r="H363" i="1" s="1"/>
  <c r="E364" i="1" s="1"/>
  <c r="N363" i="1"/>
  <c r="G363" i="1"/>
  <c r="D364" i="1" s="1"/>
  <c r="O362" i="1"/>
  <c r="T221" i="2" l="1"/>
  <c r="E222" i="2"/>
  <c r="I221" i="2"/>
  <c r="L221" i="2" s="1"/>
  <c r="D222" i="2" s="1"/>
  <c r="N222" i="2" s="1"/>
  <c r="O222" i="2"/>
  <c r="P222" i="2" s="1"/>
  <c r="R222" i="2" s="1"/>
  <c r="S222" i="2"/>
  <c r="I364" i="1"/>
  <c r="J364" i="1"/>
  <c r="K364" i="1" s="1"/>
  <c r="M364" i="1" s="1"/>
  <c r="F364" i="1"/>
  <c r="H364" i="1" s="1"/>
  <c r="E365" i="1" s="1"/>
  <c r="N364" i="1"/>
  <c r="G364" i="1"/>
  <c r="D365" i="1" s="1"/>
  <c r="O363" i="1"/>
  <c r="F222" i="2" l="1"/>
  <c r="I222" i="2" s="1"/>
  <c r="L222" i="2" s="1"/>
  <c r="D223" i="2" s="1"/>
  <c r="H222" i="2"/>
  <c r="J222" i="2" s="1"/>
  <c r="M222" i="2" s="1"/>
  <c r="E223" i="2" s="1"/>
  <c r="S223" i="2" s="1"/>
  <c r="T222" i="2"/>
  <c r="J365" i="1"/>
  <c r="K365" i="1" s="1"/>
  <c r="M365" i="1" s="1"/>
  <c r="I365" i="1"/>
  <c r="F365" i="1"/>
  <c r="H365" i="1" s="1"/>
  <c r="E366" i="1" s="1"/>
  <c r="O364" i="1"/>
  <c r="N365" i="1"/>
  <c r="G365" i="1"/>
  <c r="D366" i="1" s="1"/>
  <c r="O223" i="2" l="1"/>
  <c r="P223" i="2" s="1"/>
  <c r="R223" i="2" s="1"/>
  <c r="T223" i="2" s="1"/>
  <c r="N223" i="2"/>
  <c r="H223" i="2"/>
  <c r="J223" i="2" s="1"/>
  <c r="M223" i="2" s="1"/>
  <c r="F223" i="2"/>
  <c r="J366" i="1"/>
  <c r="K366" i="1" s="1"/>
  <c r="M366" i="1" s="1"/>
  <c r="I366" i="1"/>
  <c r="F366" i="1"/>
  <c r="H366" i="1" s="1"/>
  <c r="E367" i="1" s="1"/>
  <c r="N366" i="1"/>
  <c r="G366" i="1"/>
  <c r="D367" i="1" s="1"/>
  <c r="O365" i="1"/>
  <c r="E224" i="2" l="1"/>
  <c r="I223" i="2"/>
  <c r="L223" i="2" s="1"/>
  <c r="D224" i="2" s="1"/>
  <c r="J367" i="1"/>
  <c r="K367" i="1" s="1"/>
  <c r="M367" i="1" s="1"/>
  <c r="I367" i="1"/>
  <c r="F367" i="1"/>
  <c r="H367" i="1" s="1"/>
  <c r="E368" i="1" s="1"/>
  <c r="N367" i="1"/>
  <c r="G367" i="1"/>
  <c r="D368" i="1" s="1"/>
  <c r="O366" i="1"/>
  <c r="H224" i="2" l="1"/>
  <c r="J224" i="2" s="1"/>
  <c r="M224" i="2" s="1"/>
  <c r="F224" i="2"/>
  <c r="O224" i="2"/>
  <c r="P224" i="2" s="1"/>
  <c r="R224" i="2" s="1"/>
  <c r="N224" i="2"/>
  <c r="S224" i="2"/>
  <c r="J368" i="1"/>
  <c r="K368" i="1" s="1"/>
  <c r="M368" i="1" s="1"/>
  <c r="I368" i="1"/>
  <c r="F368" i="1"/>
  <c r="H368" i="1" s="1"/>
  <c r="E369" i="1" s="1"/>
  <c r="N368" i="1"/>
  <c r="G368" i="1"/>
  <c r="D369" i="1" s="1"/>
  <c r="O367" i="1"/>
  <c r="E225" i="2" l="1"/>
  <c r="S225" i="2"/>
  <c r="T224" i="2"/>
  <c r="I224" i="2"/>
  <c r="L224" i="2" s="1"/>
  <c r="D225" i="2" s="1"/>
  <c r="J369" i="1"/>
  <c r="K369" i="1" s="1"/>
  <c r="M369" i="1" s="1"/>
  <c r="I369" i="1"/>
  <c r="F369" i="1"/>
  <c r="H369" i="1" s="1"/>
  <c r="E370" i="1" s="1"/>
  <c r="N369" i="1"/>
  <c r="G369" i="1"/>
  <c r="D370" i="1" s="1"/>
  <c r="O368" i="1"/>
  <c r="O225" i="2" l="1"/>
  <c r="P225" i="2" s="1"/>
  <c r="R225" i="2" s="1"/>
  <c r="T225" i="2" s="1"/>
  <c r="F225" i="2"/>
  <c r="N225" i="2"/>
  <c r="H225" i="2"/>
  <c r="J225" i="2" s="1"/>
  <c r="M225" i="2" s="1"/>
  <c r="J370" i="1"/>
  <c r="K370" i="1" s="1"/>
  <c r="M370" i="1" s="1"/>
  <c r="I370" i="1"/>
  <c r="F370" i="1"/>
  <c r="H370" i="1" s="1"/>
  <c r="E371" i="1" s="1"/>
  <c r="N370" i="1"/>
  <c r="G370" i="1"/>
  <c r="D371" i="1" s="1"/>
  <c r="O369" i="1"/>
  <c r="E226" i="2" l="1"/>
  <c r="I225" i="2"/>
  <c r="L225" i="2" s="1"/>
  <c r="D226" i="2" s="1"/>
  <c r="I371" i="1"/>
  <c r="J371" i="1"/>
  <c r="K371" i="1" s="1"/>
  <c r="M371" i="1" s="1"/>
  <c r="F371" i="1"/>
  <c r="H371" i="1" s="1"/>
  <c r="E372" i="1" s="1"/>
  <c r="N371" i="1"/>
  <c r="G371" i="1"/>
  <c r="D372" i="1" s="1"/>
  <c r="O370" i="1"/>
  <c r="H226" i="2" l="1"/>
  <c r="J226" i="2" s="1"/>
  <c r="M226" i="2" s="1"/>
  <c r="O226" i="2"/>
  <c r="P226" i="2" s="1"/>
  <c r="R226" i="2" s="1"/>
  <c r="N226" i="2"/>
  <c r="F226" i="2"/>
  <c r="S226" i="2"/>
  <c r="I372" i="1"/>
  <c r="J372" i="1"/>
  <c r="K372" i="1" s="1"/>
  <c r="M372" i="1" s="1"/>
  <c r="F372" i="1"/>
  <c r="H372" i="1" s="1"/>
  <c r="E373" i="1" s="1"/>
  <c r="O371" i="1"/>
  <c r="N372" i="1"/>
  <c r="G372" i="1"/>
  <c r="D373" i="1" s="1"/>
  <c r="E227" i="2" l="1"/>
  <c r="S227" i="2"/>
  <c r="T226" i="2"/>
  <c r="I226" i="2"/>
  <c r="L226" i="2" s="1"/>
  <c r="D227" i="2" s="1"/>
  <c r="J373" i="1"/>
  <c r="K373" i="1" s="1"/>
  <c r="M373" i="1" s="1"/>
  <c r="I373" i="1"/>
  <c r="F373" i="1"/>
  <c r="H373" i="1" s="1"/>
  <c r="E374" i="1" s="1"/>
  <c r="O372" i="1"/>
  <c r="N373" i="1"/>
  <c r="G373" i="1"/>
  <c r="D374" i="1" s="1"/>
  <c r="F227" i="2" l="1"/>
  <c r="N227" i="2"/>
  <c r="O227" i="2"/>
  <c r="P227" i="2" s="1"/>
  <c r="R227" i="2" s="1"/>
  <c r="T227" i="2" s="1"/>
  <c r="H227" i="2"/>
  <c r="J227" i="2" s="1"/>
  <c r="M227" i="2" s="1"/>
  <c r="I374" i="1"/>
  <c r="J374" i="1"/>
  <c r="K374" i="1" s="1"/>
  <c r="M374" i="1" s="1"/>
  <c r="F374" i="1"/>
  <c r="H374" i="1" s="1"/>
  <c r="E375" i="1" s="1"/>
  <c r="N374" i="1"/>
  <c r="G374" i="1"/>
  <c r="D375" i="1" s="1"/>
  <c r="O373" i="1"/>
  <c r="E228" i="2" l="1"/>
  <c r="I227" i="2"/>
  <c r="L227" i="2" s="1"/>
  <c r="D228" i="2" s="1"/>
  <c r="I375" i="1"/>
  <c r="J375" i="1"/>
  <c r="K375" i="1" s="1"/>
  <c r="M375" i="1" s="1"/>
  <c r="F375" i="1"/>
  <c r="H375" i="1" s="1"/>
  <c r="E376" i="1" s="1"/>
  <c r="O374" i="1"/>
  <c r="N375" i="1"/>
  <c r="G375" i="1"/>
  <c r="D376" i="1" s="1"/>
  <c r="H228" i="2" l="1"/>
  <c r="J228" i="2" s="1"/>
  <c r="M228" i="2" s="1"/>
  <c r="F228" i="2"/>
  <c r="O228" i="2"/>
  <c r="P228" i="2" s="1"/>
  <c r="R228" i="2" s="1"/>
  <c r="N228" i="2"/>
  <c r="S228" i="2"/>
  <c r="J376" i="1"/>
  <c r="K376" i="1" s="1"/>
  <c r="M376" i="1" s="1"/>
  <c r="I376" i="1"/>
  <c r="F376" i="1"/>
  <c r="H376" i="1" s="1"/>
  <c r="E377" i="1" s="1"/>
  <c r="O375" i="1"/>
  <c r="N376" i="1"/>
  <c r="G376" i="1"/>
  <c r="D377" i="1" s="1"/>
  <c r="T228" i="2" l="1"/>
  <c r="E229" i="2"/>
  <c r="S229" i="2" s="1"/>
  <c r="I228" i="2"/>
  <c r="L228" i="2" s="1"/>
  <c r="D229" i="2" s="1"/>
  <c r="J377" i="1"/>
  <c r="K377" i="1" s="1"/>
  <c r="M377" i="1" s="1"/>
  <c r="I377" i="1"/>
  <c r="F377" i="1"/>
  <c r="H377" i="1" s="1"/>
  <c r="E378" i="1" s="1"/>
  <c r="N377" i="1"/>
  <c r="G377" i="1"/>
  <c r="D378" i="1" s="1"/>
  <c r="O376" i="1"/>
  <c r="F229" i="2" l="1"/>
  <c r="N229" i="2"/>
  <c r="O229" i="2"/>
  <c r="P229" i="2" s="1"/>
  <c r="R229" i="2" s="1"/>
  <c r="T229" i="2" s="1"/>
  <c r="H229" i="2"/>
  <c r="J229" i="2" s="1"/>
  <c r="M229" i="2" s="1"/>
  <c r="J378" i="1"/>
  <c r="K378" i="1" s="1"/>
  <c r="M378" i="1" s="1"/>
  <c r="I378" i="1"/>
  <c r="F378" i="1"/>
  <c r="H378" i="1" s="1"/>
  <c r="E379" i="1" s="1"/>
  <c r="N378" i="1"/>
  <c r="G378" i="1"/>
  <c r="D379" i="1" s="1"/>
  <c r="O377" i="1"/>
  <c r="E230" i="2" l="1"/>
  <c r="I229" i="2"/>
  <c r="L229" i="2" s="1"/>
  <c r="D230" i="2" s="1"/>
  <c r="J379" i="1"/>
  <c r="K379" i="1" s="1"/>
  <c r="M379" i="1" s="1"/>
  <c r="I379" i="1"/>
  <c r="F379" i="1"/>
  <c r="H379" i="1" s="1"/>
  <c r="E380" i="1" s="1"/>
  <c r="N379" i="1"/>
  <c r="G379" i="1"/>
  <c r="D380" i="1" s="1"/>
  <c r="O378" i="1"/>
  <c r="H230" i="2" l="1"/>
  <c r="J230" i="2" s="1"/>
  <c r="M230" i="2" s="1"/>
  <c r="F230" i="2"/>
  <c r="O230" i="2"/>
  <c r="P230" i="2" s="1"/>
  <c r="R230" i="2" s="1"/>
  <c r="N230" i="2"/>
  <c r="S230" i="2"/>
  <c r="I380" i="1"/>
  <c r="J380" i="1"/>
  <c r="K380" i="1" s="1"/>
  <c r="M380" i="1" s="1"/>
  <c r="F380" i="1"/>
  <c r="H380" i="1" s="1"/>
  <c r="E381" i="1" s="1"/>
  <c r="N380" i="1"/>
  <c r="G380" i="1"/>
  <c r="D381" i="1" s="1"/>
  <c r="O379" i="1"/>
  <c r="E231" i="2" l="1"/>
  <c r="T230" i="2"/>
  <c r="S231" i="2"/>
  <c r="I230" i="2"/>
  <c r="L230" i="2" s="1"/>
  <c r="D231" i="2" s="1"/>
  <c r="J381" i="1"/>
  <c r="K381" i="1" s="1"/>
  <c r="M381" i="1" s="1"/>
  <c r="I381" i="1"/>
  <c r="F381" i="1"/>
  <c r="H381" i="1" s="1"/>
  <c r="E382" i="1" s="1"/>
  <c r="O380" i="1"/>
  <c r="N381" i="1"/>
  <c r="G381" i="1"/>
  <c r="D382" i="1" s="1"/>
  <c r="N231" i="2" l="1"/>
  <c r="F231" i="2"/>
  <c r="O231" i="2"/>
  <c r="P231" i="2" s="1"/>
  <c r="R231" i="2" s="1"/>
  <c r="T231" i="2" s="1"/>
  <c r="H231" i="2"/>
  <c r="J231" i="2" s="1"/>
  <c r="M231" i="2" s="1"/>
  <c r="J382" i="1"/>
  <c r="K382" i="1" s="1"/>
  <c r="M382" i="1" s="1"/>
  <c r="I382" i="1"/>
  <c r="F382" i="1"/>
  <c r="H382" i="1" s="1"/>
  <c r="E383" i="1" s="1"/>
  <c r="N382" i="1"/>
  <c r="G382" i="1"/>
  <c r="D383" i="1" s="1"/>
  <c r="O381" i="1"/>
  <c r="E232" i="2" l="1"/>
  <c r="I231" i="2"/>
  <c r="L231" i="2" s="1"/>
  <c r="D232" i="2" s="1"/>
  <c r="J383" i="1"/>
  <c r="K383" i="1" s="1"/>
  <c r="M383" i="1" s="1"/>
  <c r="I383" i="1"/>
  <c r="F383" i="1"/>
  <c r="H383" i="1" s="1"/>
  <c r="E384" i="1" s="1"/>
  <c r="N383" i="1"/>
  <c r="G383" i="1"/>
  <c r="D384" i="1" s="1"/>
  <c r="O382" i="1"/>
  <c r="H232" i="2" l="1"/>
  <c r="J232" i="2" s="1"/>
  <c r="M232" i="2" s="1"/>
  <c r="N232" i="2"/>
  <c r="O232" i="2"/>
  <c r="P232" i="2" s="1"/>
  <c r="R232" i="2" s="1"/>
  <c r="F232" i="2"/>
  <c r="S232" i="2"/>
  <c r="J384" i="1"/>
  <c r="K384" i="1" s="1"/>
  <c r="M384" i="1" s="1"/>
  <c r="I384" i="1"/>
  <c r="F384" i="1"/>
  <c r="H384" i="1" s="1"/>
  <c r="E385" i="1" s="1"/>
  <c r="N384" i="1"/>
  <c r="G384" i="1"/>
  <c r="D385" i="1" s="1"/>
  <c r="O383" i="1"/>
  <c r="E233" i="2" l="1"/>
  <c r="S233" i="2" s="1"/>
  <c r="T232" i="2"/>
  <c r="I232" i="2"/>
  <c r="L232" i="2" s="1"/>
  <c r="D233" i="2" s="1"/>
  <c r="J385" i="1"/>
  <c r="K385" i="1" s="1"/>
  <c r="M385" i="1" s="1"/>
  <c r="I385" i="1"/>
  <c r="F385" i="1"/>
  <c r="H385" i="1" s="1"/>
  <c r="E386" i="1" s="1"/>
  <c r="N385" i="1"/>
  <c r="G385" i="1"/>
  <c r="D386" i="1" s="1"/>
  <c r="O384" i="1"/>
  <c r="N233" i="2" l="1"/>
  <c r="O233" i="2"/>
  <c r="P233" i="2" s="1"/>
  <c r="R233" i="2" s="1"/>
  <c r="T233" i="2" s="1"/>
  <c r="H233" i="2"/>
  <c r="J233" i="2" s="1"/>
  <c r="M233" i="2" s="1"/>
  <c r="F233" i="2"/>
  <c r="J386" i="1"/>
  <c r="K386" i="1" s="1"/>
  <c r="M386" i="1" s="1"/>
  <c r="I386" i="1"/>
  <c r="F386" i="1"/>
  <c r="H386" i="1" s="1"/>
  <c r="E387" i="1" s="1"/>
  <c r="N386" i="1"/>
  <c r="G386" i="1"/>
  <c r="D387" i="1" s="1"/>
  <c r="O385" i="1"/>
  <c r="E234" i="2" l="1"/>
  <c r="I233" i="2"/>
  <c r="L233" i="2" s="1"/>
  <c r="D234" i="2" s="1"/>
  <c r="I387" i="1"/>
  <c r="J387" i="1"/>
  <c r="K387" i="1" s="1"/>
  <c r="M387" i="1" s="1"/>
  <c r="F387" i="1"/>
  <c r="H387" i="1" s="1"/>
  <c r="E388" i="1" s="1"/>
  <c r="N387" i="1"/>
  <c r="G387" i="1"/>
  <c r="D388" i="1" s="1"/>
  <c r="O386" i="1"/>
  <c r="H234" i="2" l="1"/>
  <c r="J234" i="2" s="1"/>
  <c r="M234" i="2" s="1"/>
  <c r="N234" i="2"/>
  <c r="O234" i="2"/>
  <c r="P234" i="2" s="1"/>
  <c r="R234" i="2" s="1"/>
  <c r="F234" i="2"/>
  <c r="E235" i="2" s="1"/>
  <c r="S234" i="2"/>
  <c r="I388" i="1"/>
  <c r="J388" i="1"/>
  <c r="K388" i="1" s="1"/>
  <c r="M388" i="1" s="1"/>
  <c r="F388" i="1"/>
  <c r="H388" i="1" s="1"/>
  <c r="E389" i="1" s="1"/>
  <c r="O387" i="1"/>
  <c r="N388" i="1"/>
  <c r="G388" i="1"/>
  <c r="D389" i="1" s="1"/>
  <c r="T234" i="2" l="1"/>
  <c r="S235" i="2"/>
  <c r="I234" i="2"/>
  <c r="L234" i="2" s="1"/>
  <c r="D235" i="2" s="1"/>
  <c r="J389" i="1"/>
  <c r="K389" i="1" s="1"/>
  <c r="M389" i="1" s="1"/>
  <c r="I389" i="1"/>
  <c r="F389" i="1"/>
  <c r="H389" i="1" s="1"/>
  <c r="E390" i="1" s="1"/>
  <c r="O388" i="1"/>
  <c r="N389" i="1"/>
  <c r="G389" i="1"/>
  <c r="D390" i="1" s="1"/>
  <c r="F235" i="2" l="1"/>
  <c r="N235" i="2"/>
  <c r="O235" i="2"/>
  <c r="P235" i="2" s="1"/>
  <c r="R235" i="2" s="1"/>
  <c r="T235" i="2" s="1"/>
  <c r="H235" i="2"/>
  <c r="J235" i="2" s="1"/>
  <c r="M235" i="2" s="1"/>
  <c r="I390" i="1"/>
  <c r="J390" i="1"/>
  <c r="K390" i="1" s="1"/>
  <c r="M390" i="1" s="1"/>
  <c r="F390" i="1"/>
  <c r="H390" i="1" s="1"/>
  <c r="E391" i="1" s="1"/>
  <c r="N390" i="1"/>
  <c r="G390" i="1"/>
  <c r="D391" i="1" s="1"/>
  <c r="O389" i="1"/>
  <c r="E236" i="2" l="1"/>
  <c r="I235" i="2"/>
  <c r="L235" i="2" s="1"/>
  <c r="D236" i="2" s="1"/>
  <c r="J391" i="1"/>
  <c r="K391" i="1" s="1"/>
  <c r="M391" i="1" s="1"/>
  <c r="I391" i="1"/>
  <c r="F391" i="1"/>
  <c r="H391" i="1" s="1"/>
  <c r="E392" i="1" s="1"/>
  <c r="O390" i="1"/>
  <c r="N391" i="1"/>
  <c r="G391" i="1"/>
  <c r="D392" i="1" s="1"/>
  <c r="H236" i="2" l="1"/>
  <c r="J236" i="2" s="1"/>
  <c r="M236" i="2" s="1"/>
  <c r="F236" i="2"/>
  <c r="O236" i="2"/>
  <c r="P236" i="2" s="1"/>
  <c r="R236" i="2" s="1"/>
  <c r="N236" i="2"/>
  <c r="S236" i="2"/>
  <c r="J392" i="1"/>
  <c r="K392" i="1" s="1"/>
  <c r="M392" i="1" s="1"/>
  <c r="I392" i="1"/>
  <c r="F392" i="1"/>
  <c r="H392" i="1" s="1"/>
  <c r="E393" i="1" s="1"/>
  <c r="N392" i="1"/>
  <c r="G392" i="1"/>
  <c r="D393" i="1" s="1"/>
  <c r="O391" i="1"/>
  <c r="E237" i="2" l="1"/>
  <c r="S237" i="2" s="1"/>
  <c r="T236" i="2"/>
  <c r="I236" i="2"/>
  <c r="L236" i="2" s="1"/>
  <c r="D237" i="2" s="1"/>
  <c r="J393" i="1"/>
  <c r="K393" i="1" s="1"/>
  <c r="M393" i="1" s="1"/>
  <c r="I393" i="1"/>
  <c r="F393" i="1"/>
  <c r="H393" i="1" s="1"/>
  <c r="E394" i="1" s="1"/>
  <c r="N393" i="1"/>
  <c r="G393" i="1"/>
  <c r="D394" i="1" s="1"/>
  <c r="O392" i="1"/>
  <c r="F237" i="2" l="1"/>
  <c r="O237" i="2"/>
  <c r="P237" i="2" s="1"/>
  <c r="R237" i="2" s="1"/>
  <c r="T237" i="2" s="1"/>
  <c r="N237" i="2"/>
  <c r="H237" i="2"/>
  <c r="J237" i="2" s="1"/>
  <c r="M237" i="2" s="1"/>
  <c r="J394" i="1"/>
  <c r="K394" i="1" s="1"/>
  <c r="M394" i="1" s="1"/>
  <c r="I394" i="1"/>
  <c r="F394" i="1"/>
  <c r="H394" i="1" s="1"/>
  <c r="E395" i="1" s="1"/>
  <c r="N394" i="1"/>
  <c r="G394" i="1"/>
  <c r="D395" i="1" s="1"/>
  <c r="O393" i="1"/>
  <c r="E238" i="2" l="1"/>
  <c r="I237" i="2"/>
  <c r="L237" i="2" s="1"/>
  <c r="D238" i="2" s="1"/>
  <c r="J395" i="1"/>
  <c r="K395" i="1" s="1"/>
  <c r="M395" i="1" s="1"/>
  <c r="I395" i="1"/>
  <c r="F395" i="1"/>
  <c r="H395" i="1" s="1"/>
  <c r="E396" i="1" s="1"/>
  <c r="N395" i="1"/>
  <c r="G395" i="1"/>
  <c r="D396" i="1" s="1"/>
  <c r="O394" i="1"/>
  <c r="H238" i="2" l="1"/>
  <c r="J238" i="2" s="1"/>
  <c r="M238" i="2" s="1"/>
  <c r="F238" i="2"/>
  <c r="O238" i="2"/>
  <c r="P238" i="2" s="1"/>
  <c r="R238" i="2" s="1"/>
  <c r="N238" i="2"/>
  <c r="S238" i="2"/>
  <c r="I396" i="1"/>
  <c r="J396" i="1"/>
  <c r="K396" i="1" s="1"/>
  <c r="M396" i="1" s="1"/>
  <c r="F396" i="1"/>
  <c r="H396" i="1" s="1"/>
  <c r="E397" i="1" s="1"/>
  <c r="N396" i="1"/>
  <c r="G396" i="1"/>
  <c r="D397" i="1" s="1"/>
  <c r="O395" i="1"/>
  <c r="E239" i="2" l="1"/>
  <c r="T238" i="2"/>
  <c r="S239" i="2"/>
  <c r="I238" i="2"/>
  <c r="L238" i="2" s="1"/>
  <c r="D239" i="2" s="1"/>
  <c r="J397" i="1"/>
  <c r="K397" i="1" s="1"/>
  <c r="M397" i="1" s="1"/>
  <c r="I397" i="1"/>
  <c r="F397" i="1"/>
  <c r="H397" i="1" s="1"/>
  <c r="E398" i="1" s="1"/>
  <c r="O396" i="1"/>
  <c r="N397" i="1"/>
  <c r="G397" i="1"/>
  <c r="D398" i="1" s="1"/>
  <c r="O239" i="2" l="1"/>
  <c r="P239" i="2" s="1"/>
  <c r="R239" i="2" s="1"/>
  <c r="T239" i="2" s="1"/>
  <c r="F239" i="2"/>
  <c r="N239" i="2"/>
  <c r="H239" i="2"/>
  <c r="J239" i="2" s="1"/>
  <c r="M239" i="2" s="1"/>
  <c r="J398" i="1"/>
  <c r="K398" i="1" s="1"/>
  <c r="M398" i="1" s="1"/>
  <c r="I398" i="1"/>
  <c r="F398" i="1"/>
  <c r="H398" i="1" s="1"/>
  <c r="E399" i="1" s="1"/>
  <c r="N398" i="1"/>
  <c r="G398" i="1"/>
  <c r="D399" i="1" s="1"/>
  <c r="O397" i="1"/>
  <c r="E240" i="2" l="1"/>
  <c r="I239" i="2"/>
  <c r="L239" i="2" s="1"/>
  <c r="D240" i="2" s="1"/>
  <c r="J399" i="1"/>
  <c r="K399" i="1" s="1"/>
  <c r="M399" i="1" s="1"/>
  <c r="I399" i="1"/>
  <c r="F399" i="1"/>
  <c r="H399" i="1" s="1"/>
  <c r="E400" i="1" s="1"/>
  <c r="N399" i="1"/>
  <c r="G399" i="1"/>
  <c r="D400" i="1" s="1"/>
  <c r="O398" i="1"/>
  <c r="H240" i="2" l="1"/>
  <c r="J240" i="2" s="1"/>
  <c r="M240" i="2" s="1"/>
  <c r="N240" i="2"/>
  <c r="O240" i="2"/>
  <c r="P240" i="2" s="1"/>
  <c r="R240" i="2" s="1"/>
  <c r="F240" i="2"/>
  <c r="S240" i="2"/>
  <c r="N400" i="1"/>
  <c r="G400" i="1"/>
  <c r="D401" i="1" s="1"/>
  <c r="J400" i="1"/>
  <c r="K400" i="1" s="1"/>
  <c r="M400" i="1" s="1"/>
  <c r="O400" i="1" s="1"/>
  <c r="I400" i="1"/>
  <c r="F400" i="1"/>
  <c r="H400" i="1" s="1"/>
  <c r="E401" i="1" s="1"/>
  <c r="O399" i="1"/>
  <c r="E241" i="2" l="1"/>
  <c r="T240" i="2"/>
  <c r="S241" i="2"/>
  <c r="I240" i="2"/>
  <c r="L240" i="2" s="1"/>
  <c r="D241" i="2" s="1"/>
  <c r="J401" i="1"/>
  <c r="K401" i="1" s="1"/>
  <c r="M401" i="1" s="1"/>
  <c r="I401" i="1"/>
  <c r="F401" i="1"/>
  <c r="H401" i="1" s="1"/>
  <c r="E402" i="1" s="1"/>
  <c r="N401" i="1"/>
  <c r="G401" i="1"/>
  <c r="D402" i="1" s="1"/>
  <c r="F241" i="2" l="1"/>
  <c r="O241" i="2"/>
  <c r="P241" i="2" s="1"/>
  <c r="R241" i="2" s="1"/>
  <c r="T241" i="2" s="1"/>
  <c r="N241" i="2"/>
  <c r="H241" i="2"/>
  <c r="J241" i="2" s="1"/>
  <c r="M241" i="2" s="1"/>
  <c r="J402" i="1"/>
  <c r="K402" i="1" s="1"/>
  <c r="M402" i="1" s="1"/>
  <c r="I402" i="1"/>
  <c r="F402" i="1"/>
  <c r="H402" i="1" s="1"/>
  <c r="E403" i="1" s="1"/>
  <c r="N402" i="1"/>
  <c r="G402" i="1"/>
  <c r="D403" i="1" s="1"/>
  <c r="O401" i="1"/>
  <c r="E242" i="2" l="1"/>
  <c r="I241" i="2"/>
  <c r="L241" i="2" s="1"/>
  <c r="D242" i="2" s="1"/>
  <c r="O402" i="1"/>
  <c r="I403" i="1"/>
  <c r="J403" i="1"/>
  <c r="K403" i="1" s="1"/>
  <c r="M403" i="1" s="1"/>
  <c r="F403" i="1"/>
  <c r="H403" i="1" s="1"/>
  <c r="E404" i="1" s="1"/>
  <c r="N403" i="1"/>
  <c r="G403" i="1"/>
  <c r="D404" i="1" s="1"/>
  <c r="H242" i="2" l="1"/>
  <c r="J242" i="2" s="1"/>
  <c r="M242" i="2" s="1"/>
  <c r="N242" i="2"/>
  <c r="F242" i="2"/>
  <c r="O242" i="2"/>
  <c r="P242" i="2" s="1"/>
  <c r="R242" i="2" s="1"/>
  <c r="S242" i="2"/>
  <c r="O403" i="1"/>
  <c r="I404" i="1"/>
  <c r="J404" i="1"/>
  <c r="K404" i="1" s="1"/>
  <c r="M404" i="1" s="1"/>
  <c r="F404" i="1"/>
  <c r="H404" i="1" s="1"/>
  <c r="E405" i="1" s="1"/>
  <c r="N404" i="1"/>
  <c r="G404" i="1"/>
  <c r="D405" i="1" s="1"/>
  <c r="E243" i="2" l="1"/>
  <c r="S243" i="2"/>
  <c r="T242" i="2"/>
  <c r="I242" i="2"/>
  <c r="L242" i="2" s="1"/>
  <c r="D243" i="2" s="1"/>
  <c r="J405" i="1"/>
  <c r="K405" i="1" s="1"/>
  <c r="M405" i="1" s="1"/>
  <c r="I405" i="1"/>
  <c r="F405" i="1"/>
  <c r="H405" i="1" s="1"/>
  <c r="E406" i="1" s="1"/>
  <c r="O404" i="1"/>
  <c r="N405" i="1"/>
  <c r="G405" i="1"/>
  <c r="D406" i="1" s="1"/>
  <c r="H243" i="2" l="1"/>
  <c r="J243" i="2" s="1"/>
  <c r="M243" i="2" s="1"/>
  <c r="O243" i="2"/>
  <c r="P243" i="2" s="1"/>
  <c r="R243" i="2" s="1"/>
  <c r="T243" i="2" s="1"/>
  <c r="N243" i="2"/>
  <c r="F243" i="2"/>
  <c r="I406" i="1"/>
  <c r="J406" i="1"/>
  <c r="K406" i="1" s="1"/>
  <c r="M406" i="1" s="1"/>
  <c r="F406" i="1"/>
  <c r="H406" i="1" s="1"/>
  <c r="E407" i="1" s="1"/>
  <c r="N406" i="1"/>
  <c r="G406" i="1"/>
  <c r="D407" i="1" s="1"/>
  <c r="O405" i="1"/>
  <c r="E244" i="2" l="1"/>
  <c r="I243" i="2"/>
  <c r="L243" i="2" s="1"/>
  <c r="D244" i="2" s="1"/>
  <c r="J407" i="1"/>
  <c r="K407" i="1" s="1"/>
  <c r="M407" i="1" s="1"/>
  <c r="I407" i="1"/>
  <c r="F407" i="1"/>
  <c r="H407" i="1" s="1"/>
  <c r="E408" i="1" s="1"/>
  <c r="O406" i="1"/>
  <c r="N407" i="1"/>
  <c r="G407" i="1"/>
  <c r="D408" i="1" s="1"/>
  <c r="O244" i="2" l="1"/>
  <c r="P244" i="2" s="1"/>
  <c r="R244" i="2" s="1"/>
  <c r="N244" i="2"/>
  <c r="F244" i="2"/>
  <c r="H244" i="2"/>
  <c r="J244" i="2" s="1"/>
  <c r="M244" i="2" s="1"/>
  <c r="S244" i="2"/>
  <c r="J408" i="1"/>
  <c r="K408" i="1" s="1"/>
  <c r="M408" i="1" s="1"/>
  <c r="I408" i="1"/>
  <c r="F408" i="1"/>
  <c r="H408" i="1" s="1"/>
  <c r="E409" i="1" s="1"/>
  <c r="N408" i="1"/>
  <c r="G408" i="1"/>
  <c r="D409" i="1" s="1"/>
  <c r="O407" i="1"/>
  <c r="E245" i="2" l="1"/>
  <c r="S245" i="2"/>
  <c r="I244" i="2"/>
  <c r="L244" i="2" s="1"/>
  <c r="D245" i="2" s="1"/>
  <c r="T244" i="2"/>
  <c r="J409" i="1"/>
  <c r="K409" i="1" s="1"/>
  <c r="M409" i="1" s="1"/>
  <c r="I409" i="1"/>
  <c r="F409" i="1"/>
  <c r="H409" i="1" s="1"/>
  <c r="E410" i="1" s="1"/>
  <c r="N409" i="1"/>
  <c r="G409" i="1"/>
  <c r="D410" i="1" s="1"/>
  <c r="O408" i="1"/>
  <c r="H245" i="2" l="1"/>
  <c r="J245" i="2" s="1"/>
  <c r="M245" i="2" s="1"/>
  <c r="N245" i="2"/>
  <c r="O245" i="2"/>
  <c r="P245" i="2" s="1"/>
  <c r="R245" i="2" s="1"/>
  <c r="T245" i="2" s="1"/>
  <c r="F245" i="2"/>
  <c r="J410" i="1"/>
  <c r="K410" i="1" s="1"/>
  <c r="M410" i="1" s="1"/>
  <c r="I410" i="1"/>
  <c r="F410" i="1"/>
  <c r="H410" i="1" s="1"/>
  <c r="E411" i="1" s="1"/>
  <c r="N410" i="1"/>
  <c r="G410" i="1"/>
  <c r="D411" i="1" s="1"/>
  <c r="O409" i="1"/>
  <c r="E246" i="2" l="1"/>
  <c r="I245" i="2"/>
  <c r="L245" i="2" s="1"/>
  <c r="D246" i="2" s="1"/>
  <c r="J411" i="1"/>
  <c r="K411" i="1" s="1"/>
  <c r="M411" i="1" s="1"/>
  <c r="I411" i="1"/>
  <c r="F411" i="1"/>
  <c r="H411" i="1" s="1"/>
  <c r="E412" i="1" s="1"/>
  <c r="N411" i="1"/>
  <c r="G411" i="1"/>
  <c r="D412" i="1" s="1"/>
  <c r="O410" i="1"/>
  <c r="N246" i="2" l="1"/>
  <c r="O246" i="2"/>
  <c r="P246" i="2" s="1"/>
  <c r="R246" i="2" s="1"/>
  <c r="H246" i="2"/>
  <c r="J246" i="2" s="1"/>
  <c r="M246" i="2" s="1"/>
  <c r="F246" i="2"/>
  <c r="S246" i="2"/>
  <c r="I412" i="1"/>
  <c r="J412" i="1"/>
  <c r="K412" i="1" s="1"/>
  <c r="M412" i="1" s="1"/>
  <c r="F412" i="1"/>
  <c r="H412" i="1" s="1"/>
  <c r="E413" i="1" s="1"/>
  <c r="N412" i="1"/>
  <c r="G412" i="1"/>
  <c r="D413" i="1" s="1"/>
  <c r="O411" i="1"/>
  <c r="E247" i="2" l="1"/>
  <c r="S247" i="2" s="1"/>
  <c r="T246" i="2"/>
  <c r="I246" i="2"/>
  <c r="L246" i="2" s="1"/>
  <c r="D247" i="2" s="1"/>
  <c r="J413" i="1"/>
  <c r="K413" i="1" s="1"/>
  <c r="M413" i="1" s="1"/>
  <c r="I413" i="1"/>
  <c r="F413" i="1"/>
  <c r="H413" i="1" s="1"/>
  <c r="E414" i="1" s="1"/>
  <c r="O412" i="1"/>
  <c r="N413" i="1"/>
  <c r="G413" i="1"/>
  <c r="D414" i="1" s="1"/>
  <c r="N247" i="2" l="1"/>
  <c r="O247" i="2"/>
  <c r="P247" i="2" s="1"/>
  <c r="R247" i="2" s="1"/>
  <c r="T247" i="2" s="1"/>
  <c r="H247" i="2"/>
  <c r="J247" i="2" s="1"/>
  <c r="M247" i="2" s="1"/>
  <c r="F247" i="2"/>
  <c r="J414" i="1"/>
  <c r="K414" i="1" s="1"/>
  <c r="M414" i="1" s="1"/>
  <c r="I414" i="1"/>
  <c r="F414" i="1"/>
  <c r="H414" i="1" s="1"/>
  <c r="E415" i="1" s="1"/>
  <c r="N414" i="1"/>
  <c r="G414" i="1"/>
  <c r="D415" i="1" s="1"/>
  <c r="O413" i="1"/>
  <c r="E248" i="2" l="1"/>
  <c r="I247" i="2"/>
  <c r="L247" i="2" s="1"/>
  <c r="D248" i="2" s="1"/>
  <c r="J415" i="1"/>
  <c r="K415" i="1" s="1"/>
  <c r="M415" i="1" s="1"/>
  <c r="I415" i="1"/>
  <c r="F415" i="1"/>
  <c r="H415" i="1" s="1"/>
  <c r="E416" i="1" s="1"/>
  <c r="N415" i="1"/>
  <c r="G415" i="1"/>
  <c r="D416" i="1" s="1"/>
  <c r="O414" i="1"/>
  <c r="H248" i="2" l="1"/>
  <c r="J248" i="2" s="1"/>
  <c r="M248" i="2" s="1"/>
  <c r="N248" i="2"/>
  <c r="O248" i="2"/>
  <c r="P248" i="2" s="1"/>
  <c r="R248" i="2" s="1"/>
  <c r="F248" i="2"/>
  <c r="S248" i="2"/>
  <c r="J416" i="1"/>
  <c r="K416" i="1" s="1"/>
  <c r="M416" i="1" s="1"/>
  <c r="I416" i="1"/>
  <c r="F416" i="1"/>
  <c r="H416" i="1" s="1"/>
  <c r="E417" i="1" s="1"/>
  <c r="N416" i="1"/>
  <c r="G416" i="1"/>
  <c r="D417" i="1" s="1"/>
  <c r="O415" i="1"/>
  <c r="E249" i="2" l="1"/>
  <c r="S249" i="2" s="1"/>
  <c r="T248" i="2"/>
  <c r="I248" i="2"/>
  <c r="L248" i="2" s="1"/>
  <c r="D249" i="2" s="1"/>
  <c r="J417" i="1"/>
  <c r="K417" i="1" s="1"/>
  <c r="M417" i="1" s="1"/>
  <c r="I417" i="1"/>
  <c r="F417" i="1"/>
  <c r="H417" i="1" s="1"/>
  <c r="E418" i="1" s="1"/>
  <c r="N417" i="1"/>
  <c r="G417" i="1"/>
  <c r="D418" i="1" s="1"/>
  <c r="O416" i="1"/>
  <c r="F249" i="2" l="1"/>
  <c r="N249" i="2"/>
  <c r="O249" i="2"/>
  <c r="P249" i="2" s="1"/>
  <c r="R249" i="2" s="1"/>
  <c r="T249" i="2" s="1"/>
  <c r="H249" i="2"/>
  <c r="J249" i="2" s="1"/>
  <c r="M249" i="2" s="1"/>
  <c r="J418" i="1"/>
  <c r="K418" i="1" s="1"/>
  <c r="M418" i="1" s="1"/>
  <c r="I418" i="1"/>
  <c r="F418" i="1"/>
  <c r="H418" i="1" s="1"/>
  <c r="E419" i="1" s="1"/>
  <c r="N418" i="1"/>
  <c r="G418" i="1"/>
  <c r="D419" i="1" s="1"/>
  <c r="O417" i="1"/>
  <c r="E250" i="2" l="1"/>
  <c r="I249" i="2"/>
  <c r="L249" i="2" s="1"/>
  <c r="D250" i="2" s="1"/>
  <c r="N419" i="1"/>
  <c r="G419" i="1"/>
  <c r="D420" i="1" s="1"/>
  <c r="I419" i="1"/>
  <c r="J419" i="1"/>
  <c r="K419" i="1" s="1"/>
  <c r="M419" i="1" s="1"/>
  <c r="F419" i="1"/>
  <c r="H419" i="1" s="1"/>
  <c r="E420" i="1" s="1"/>
  <c r="O418" i="1"/>
  <c r="H250" i="2" l="1"/>
  <c r="J250" i="2" s="1"/>
  <c r="M250" i="2" s="1"/>
  <c r="F250" i="2"/>
  <c r="N250" i="2"/>
  <c r="O250" i="2"/>
  <c r="P250" i="2" s="1"/>
  <c r="R250" i="2" s="1"/>
  <c r="S250" i="2"/>
  <c r="O419" i="1"/>
  <c r="N420" i="1"/>
  <c r="G420" i="1"/>
  <c r="D421" i="1" s="1"/>
  <c r="I420" i="1"/>
  <c r="J420" i="1"/>
  <c r="K420" i="1" s="1"/>
  <c r="M420" i="1" s="1"/>
  <c r="F420" i="1"/>
  <c r="H420" i="1" s="1"/>
  <c r="E421" i="1" s="1"/>
  <c r="E251" i="2" l="1"/>
  <c r="S251" i="2" s="1"/>
  <c r="T250" i="2"/>
  <c r="I250" i="2"/>
  <c r="L250" i="2" s="1"/>
  <c r="D251" i="2" s="1"/>
  <c r="O420" i="1"/>
  <c r="N421" i="1"/>
  <c r="G421" i="1"/>
  <c r="D422" i="1" s="1"/>
  <c r="J421" i="1"/>
  <c r="K421" i="1" s="1"/>
  <c r="M421" i="1" s="1"/>
  <c r="I421" i="1"/>
  <c r="F421" i="1"/>
  <c r="H421" i="1" s="1"/>
  <c r="E422" i="1" s="1"/>
  <c r="F251" i="2" l="1"/>
  <c r="N251" i="2"/>
  <c r="O251" i="2"/>
  <c r="P251" i="2" s="1"/>
  <c r="R251" i="2" s="1"/>
  <c r="T251" i="2" s="1"/>
  <c r="H251" i="2"/>
  <c r="J251" i="2" s="1"/>
  <c r="M251" i="2" s="1"/>
  <c r="O421" i="1"/>
  <c r="I422" i="1"/>
  <c r="J422" i="1"/>
  <c r="K422" i="1" s="1"/>
  <c r="M422" i="1" s="1"/>
  <c r="F422" i="1"/>
  <c r="H422" i="1" s="1"/>
  <c r="E423" i="1" s="1"/>
  <c r="N422" i="1"/>
  <c r="G422" i="1"/>
  <c r="D423" i="1" s="1"/>
  <c r="E252" i="2" l="1"/>
  <c r="I251" i="2"/>
  <c r="L251" i="2" s="1"/>
  <c r="D252" i="2" s="1"/>
  <c r="I423" i="1"/>
  <c r="J423" i="1"/>
  <c r="K423" i="1" s="1"/>
  <c r="M423" i="1" s="1"/>
  <c r="F423" i="1"/>
  <c r="H423" i="1" s="1"/>
  <c r="E424" i="1" s="1"/>
  <c r="O422" i="1"/>
  <c r="N423" i="1"/>
  <c r="G423" i="1"/>
  <c r="D424" i="1" s="1"/>
  <c r="H252" i="2" l="1"/>
  <c r="J252" i="2" s="1"/>
  <c r="M252" i="2" s="1"/>
  <c r="N252" i="2"/>
  <c r="O252" i="2"/>
  <c r="P252" i="2" s="1"/>
  <c r="R252" i="2" s="1"/>
  <c r="F252" i="2"/>
  <c r="S252" i="2"/>
  <c r="J424" i="1"/>
  <c r="K424" i="1" s="1"/>
  <c r="M424" i="1" s="1"/>
  <c r="I424" i="1"/>
  <c r="F424" i="1"/>
  <c r="H424" i="1" s="1"/>
  <c r="E425" i="1" s="1"/>
  <c r="O423" i="1"/>
  <c r="N424" i="1"/>
  <c r="G424" i="1"/>
  <c r="D425" i="1" s="1"/>
  <c r="E253" i="2" l="1"/>
  <c r="S253" i="2" s="1"/>
  <c r="T252" i="2"/>
  <c r="I252" i="2"/>
  <c r="L252" i="2" s="1"/>
  <c r="D253" i="2" s="1"/>
  <c r="J425" i="1"/>
  <c r="K425" i="1" s="1"/>
  <c r="M425" i="1" s="1"/>
  <c r="I425" i="1"/>
  <c r="F425" i="1"/>
  <c r="H425" i="1" s="1"/>
  <c r="E426" i="1" s="1"/>
  <c r="N425" i="1"/>
  <c r="G425" i="1"/>
  <c r="D426" i="1" s="1"/>
  <c r="O424" i="1"/>
  <c r="F253" i="2" l="1"/>
  <c r="N253" i="2"/>
  <c r="O253" i="2"/>
  <c r="P253" i="2" s="1"/>
  <c r="R253" i="2" s="1"/>
  <c r="T253" i="2" s="1"/>
  <c r="H253" i="2"/>
  <c r="J253" i="2" s="1"/>
  <c r="M253" i="2" s="1"/>
  <c r="J426" i="1"/>
  <c r="K426" i="1" s="1"/>
  <c r="M426" i="1" s="1"/>
  <c r="I426" i="1"/>
  <c r="F426" i="1"/>
  <c r="H426" i="1" s="1"/>
  <c r="E427" i="1" s="1"/>
  <c r="N426" i="1"/>
  <c r="G426" i="1"/>
  <c r="D427" i="1" s="1"/>
  <c r="O425" i="1"/>
  <c r="E254" i="2" l="1"/>
  <c r="I253" i="2"/>
  <c r="L253" i="2" s="1"/>
  <c r="D254" i="2" s="1"/>
  <c r="J427" i="1"/>
  <c r="K427" i="1" s="1"/>
  <c r="M427" i="1" s="1"/>
  <c r="I427" i="1"/>
  <c r="F427" i="1"/>
  <c r="H427" i="1" s="1"/>
  <c r="E428" i="1" s="1"/>
  <c r="N427" i="1"/>
  <c r="G427" i="1"/>
  <c r="D428" i="1" s="1"/>
  <c r="O426" i="1"/>
  <c r="H254" i="2" l="1"/>
  <c r="J254" i="2" s="1"/>
  <c r="M254" i="2" s="1"/>
  <c r="F254" i="2"/>
  <c r="O254" i="2"/>
  <c r="P254" i="2" s="1"/>
  <c r="R254" i="2" s="1"/>
  <c r="N254" i="2"/>
  <c r="S254" i="2"/>
  <c r="I428" i="1"/>
  <c r="J428" i="1"/>
  <c r="K428" i="1" s="1"/>
  <c r="M428" i="1" s="1"/>
  <c r="F428" i="1"/>
  <c r="H428" i="1" s="1"/>
  <c r="E429" i="1" s="1"/>
  <c r="N428" i="1"/>
  <c r="G428" i="1"/>
  <c r="D429" i="1" s="1"/>
  <c r="O427" i="1"/>
  <c r="T254" i="2" l="1"/>
  <c r="E255" i="2"/>
  <c r="S255" i="2"/>
  <c r="I254" i="2"/>
  <c r="L254" i="2" s="1"/>
  <c r="D255" i="2" s="1"/>
  <c r="J429" i="1"/>
  <c r="K429" i="1" s="1"/>
  <c r="M429" i="1" s="1"/>
  <c r="I429" i="1"/>
  <c r="F429" i="1"/>
  <c r="H429" i="1" s="1"/>
  <c r="E430" i="1" s="1"/>
  <c r="O428" i="1"/>
  <c r="N429" i="1"/>
  <c r="G429" i="1"/>
  <c r="D430" i="1" s="1"/>
  <c r="F255" i="2" l="1"/>
  <c r="O255" i="2"/>
  <c r="P255" i="2" s="1"/>
  <c r="R255" i="2" s="1"/>
  <c r="T255" i="2" s="1"/>
  <c r="N255" i="2"/>
  <c r="H255" i="2"/>
  <c r="J255" i="2" s="1"/>
  <c r="M255" i="2" s="1"/>
  <c r="J430" i="1"/>
  <c r="K430" i="1" s="1"/>
  <c r="M430" i="1" s="1"/>
  <c r="I430" i="1"/>
  <c r="F430" i="1"/>
  <c r="H430" i="1" s="1"/>
  <c r="E431" i="1" s="1"/>
  <c r="N430" i="1"/>
  <c r="G430" i="1"/>
  <c r="D431" i="1" s="1"/>
  <c r="O429" i="1"/>
  <c r="E256" i="2" l="1"/>
  <c r="I255" i="2"/>
  <c r="L255" i="2" s="1"/>
  <c r="D256" i="2" s="1"/>
  <c r="J431" i="1"/>
  <c r="K431" i="1" s="1"/>
  <c r="M431" i="1" s="1"/>
  <c r="I431" i="1"/>
  <c r="F431" i="1"/>
  <c r="H431" i="1" s="1"/>
  <c r="E432" i="1" s="1"/>
  <c r="N431" i="1"/>
  <c r="G431" i="1"/>
  <c r="D432" i="1" s="1"/>
  <c r="O430" i="1"/>
  <c r="H256" i="2" l="1"/>
  <c r="J256" i="2" s="1"/>
  <c r="M256" i="2" s="1"/>
  <c r="N256" i="2"/>
  <c r="O256" i="2"/>
  <c r="P256" i="2" s="1"/>
  <c r="R256" i="2" s="1"/>
  <c r="F256" i="2"/>
  <c r="S256" i="2"/>
  <c r="J432" i="1"/>
  <c r="K432" i="1" s="1"/>
  <c r="M432" i="1" s="1"/>
  <c r="I432" i="1"/>
  <c r="F432" i="1"/>
  <c r="H432" i="1" s="1"/>
  <c r="E433" i="1" s="1"/>
  <c r="N432" i="1"/>
  <c r="G432" i="1"/>
  <c r="D433" i="1" s="1"/>
  <c r="O431" i="1"/>
  <c r="E257" i="2" l="1"/>
  <c r="S257" i="2" s="1"/>
  <c r="T256" i="2"/>
  <c r="I256" i="2"/>
  <c r="L256" i="2" s="1"/>
  <c r="D257" i="2" s="1"/>
  <c r="J433" i="1"/>
  <c r="K433" i="1" s="1"/>
  <c r="M433" i="1" s="1"/>
  <c r="I433" i="1"/>
  <c r="F433" i="1"/>
  <c r="H433" i="1" s="1"/>
  <c r="E434" i="1" s="1"/>
  <c r="N433" i="1"/>
  <c r="G433" i="1"/>
  <c r="D434" i="1" s="1"/>
  <c r="O432" i="1"/>
  <c r="N257" i="2" l="1"/>
  <c r="O257" i="2"/>
  <c r="P257" i="2" s="1"/>
  <c r="R257" i="2" s="1"/>
  <c r="T257" i="2" s="1"/>
  <c r="F257" i="2"/>
  <c r="H257" i="2"/>
  <c r="J257" i="2" s="1"/>
  <c r="M257" i="2" s="1"/>
  <c r="N434" i="1"/>
  <c r="G434" i="1"/>
  <c r="D435" i="1" s="1"/>
  <c r="J434" i="1"/>
  <c r="K434" i="1" s="1"/>
  <c r="M434" i="1" s="1"/>
  <c r="I434" i="1"/>
  <c r="F434" i="1"/>
  <c r="H434" i="1" s="1"/>
  <c r="E435" i="1" s="1"/>
  <c r="O433" i="1"/>
  <c r="E258" i="2" l="1"/>
  <c r="I257" i="2"/>
  <c r="L257" i="2" s="1"/>
  <c r="D258" i="2" s="1"/>
  <c r="O434" i="1"/>
  <c r="I435" i="1"/>
  <c r="J435" i="1"/>
  <c r="K435" i="1" s="1"/>
  <c r="M435" i="1" s="1"/>
  <c r="F435" i="1"/>
  <c r="H435" i="1" s="1"/>
  <c r="E436" i="1" s="1"/>
  <c r="N435" i="1"/>
  <c r="G435" i="1"/>
  <c r="D436" i="1" s="1"/>
  <c r="H258" i="2" l="1"/>
  <c r="J258" i="2" s="1"/>
  <c r="M258" i="2" s="1"/>
  <c r="F258" i="2"/>
  <c r="O258" i="2"/>
  <c r="P258" i="2" s="1"/>
  <c r="R258" i="2" s="1"/>
  <c r="N258" i="2"/>
  <c r="S258" i="2"/>
  <c r="O435" i="1"/>
  <c r="I436" i="1"/>
  <c r="J436" i="1"/>
  <c r="K436" i="1" s="1"/>
  <c r="M436" i="1" s="1"/>
  <c r="F436" i="1"/>
  <c r="H436" i="1" s="1"/>
  <c r="E437" i="1" s="1"/>
  <c r="N436" i="1"/>
  <c r="G436" i="1"/>
  <c r="D437" i="1" s="1"/>
  <c r="T258" i="2" l="1"/>
  <c r="E259" i="2"/>
  <c r="S259" i="2" s="1"/>
  <c r="I258" i="2"/>
  <c r="L258" i="2" s="1"/>
  <c r="D259" i="2" s="1"/>
  <c r="J437" i="1"/>
  <c r="K437" i="1" s="1"/>
  <c r="M437" i="1" s="1"/>
  <c r="I437" i="1"/>
  <c r="F437" i="1"/>
  <c r="H437" i="1" s="1"/>
  <c r="E438" i="1" s="1"/>
  <c r="O436" i="1"/>
  <c r="N437" i="1"/>
  <c r="G437" i="1"/>
  <c r="D438" i="1" s="1"/>
  <c r="F259" i="2" l="1"/>
  <c r="H259" i="2"/>
  <c r="J259" i="2" s="1"/>
  <c r="M259" i="2" s="1"/>
  <c r="O259" i="2"/>
  <c r="P259" i="2" s="1"/>
  <c r="R259" i="2" s="1"/>
  <c r="T259" i="2" s="1"/>
  <c r="N259" i="2"/>
  <c r="I438" i="1"/>
  <c r="J438" i="1"/>
  <c r="K438" i="1" s="1"/>
  <c r="M438" i="1" s="1"/>
  <c r="F438" i="1"/>
  <c r="H438" i="1" s="1"/>
  <c r="E439" i="1" s="1"/>
  <c r="N438" i="1"/>
  <c r="G438" i="1"/>
  <c r="D439" i="1" s="1"/>
  <c r="O437" i="1"/>
  <c r="E260" i="2" l="1"/>
  <c r="I259" i="2"/>
  <c r="L259" i="2" s="1"/>
  <c r="D260" i="2" s="1"/>
  <c r="J439" i="1"/>
  <c r="K439" i="1" s="1"/>
  <c r="M439" i="1" s="1"/>
  <c r="I439" i="1"/>
  <c r="F439" i="1"/>
  <c r="H439" i="1" s="1"/>
  <c r="E440" i="1" s="1"/>
  <c r="O438" i="1"/>
  <c r="N439" i="1"/>
  <c r="G439" i="1"/>
  <c r="D440" i="1" s="1"/>
  <c r="H260" i="2" l="1"/>
  <c r="J260" i="2" s="1"/>
  <c r="M260" i="2" s="1"/>
  <c r="F260" i="2"/>
  <c r="O260" i="2"/>
  <c r="P260" i="2" s="1"/>
  <c r="R260" i="2" s="1"/>
  <c r="N260" i="2"/>
  <c r="S260" i="2"/>
  <c r="J440" i="1"/>
  <c r="K440" i="1" s="1"/>
  <c r="M440" i="1" s="1"/>
  <c r="I440" i="1"/>
  <c r="F440" i="1"/>
  <c r="H440" i="1" s="1"/>
  <c r="E441" i="1" s="1"/>
  <c r="N440" i="1"/>
  <c r="G440" i="1"/>
  <c r="D441" i="1" s="1"/>
  <c r="O439" i="1"/>
  <c r="E261" i="2" l="1"/>
  <c r="S261" i="2" s="1"/>
  <c r="T260" i="2"/>
  <c r="I260" i="2"/>
  <c r="L260" i="2" s="1"/>
  <c r="D261" i="2" s="1"/>
  <c r="J441" i="1"/>
  <c r="K441" i="1" s="1"/>
  <c r="M441" i="1" s="1"/>
  <c r="I441" i="1"/>
  <c r="F441" i="1"/>
  <c r="H441" i="1" s="1"/>
  <c r="E442" i="1" s="1"/>
  <c r="N441" i="1"/>
  <c r="G441" i="1"/>
  <c r="D442" i="1" s="1"/>
  <c r="O440" i="1"/>
  <c r="N261" i="2" l="1"/>
  <c r="O261" i="2"/>
  <c r="P261" i="2" s="1"/>
  <c r="R261" i="2" s="1"/>
  <c r="T261" i="2" s="1"/>
  <c r="H261" i="2"/>
  <c r="J261" i="2" s="1"/>
  <c r="M261" i="2" s="1"/>
  <c r="F261" i="2"/>
  <c r="J442" i="1"/>
  <c r="K442" i="1" s="1"/>
  <c r="M442" i="1" s="1"/>
  <c r="I442" i="1"/>
  <c r="F442" i="1"/>
  <c r="H442" i="1" s="1"/>
  <c r="E443" i="1" s="1"/>
  <c r="N442" i="1"/>
  <c r="G442" i="1"/>
  <c r="D443" i="1" s="1"/>
  <c r="O441" i="1"/>
  <c r="E262" i="2" l="1"/>
  <c r="I261" i="2"/>
  <c r="L261" i="2" s="1"/>
  <c r="D262" i="2" s="1"/>
  <c r="I443" i="1"/>
  <c r="J443" i="1"/>
  <c r="K443" i="1" s="1"/>
  <c r="M443" i="1" s="1"/>
  <c r="F443" i="1"/>
  <c r="H443" i="1" s="1"/>
  <c r="E444" i="1" s="1"/>
  <c r="N443" i="1"/>
  <c r="G443" i="1"/>
  <c r="D444" i="1" s="1"/>
  <c r="O442" i="1"/>
  <c r="H262" i="2" l="1"/>
  <c r="J262" i="2" s="1"/>
  <c r="M262" i="2" s="1"/>
  <c r="O262" i="2"/>
  <c r="P262" i="2" s="1"/>
  <c r="R262" i="2" s="1"/>
  <c r="N262" i="2"/>
  <c r="F262" i="2"/>
  <c r="S262" i="2"/>
  <c r="I444" i="1"/>
  <c r="J444" i="1"/>
  <c r="K444" i="1" s="1"/>
  <c r="M444" i="1" s="1"/>
  <c r="F444" i="1"/>
  <c r="H444" i="1" s="1"/>
  <c r="E445" i="1" s="1"/>
  <c r="O443" i="1"/>
  <c r="N444" i="1"/>
  <c r="G444" i="1"/>
  <c r="D445" i="1" s="1"/>
  <c r="E263" i="2" l="1"/>
  <c r="S263" i="2"/>
  <c r="T262" i="2"/>
  <c r="I262" i="2"/>
  <c r="L262" i="2" s="1"/>
  <c r="D263" i="2" s="1"/>
  <c r="O444" i="1"/>
  <c r="J445" i="1"/>
  <c r="K445" i="1" s="1"/>
  <c r="M445" i="1" s="1"/>
  <c r="I445" i="1"/>
  <c r="F445" i="1"/>
  <c r="H445" i="1" s="1"/>
  <c r="E446" i="1" s="1"/>
  <c r="N445" i="1"/>
  <c r="G445" i="1"/>
  <c r="D446" i="1" s="1"/>
  <c r="F263" i="2" l="1"/>
  <c r="N263" i="2"/>
  <c r="O263" i="2"/>
  <c r="P263" i="2" s="1"/>
  <c r="R263" i="2" s="1"/>
  <c r="T263" i="2" s="1"/>
  <c r="H263" i="2"/>
  <c r="J263" i="2" s="1"/>
  <c r="M263" i="2" s="1"/>
  <c r="J446" i="1"/>
  <c r="K446" i="1" s="1"/>
  <c r="M446" i="1" s="1"/>
  <c r="I446" i="1"/>
  <c r="F446" i="1"/>
  <c r="H446" i="1" s="1"/>
  <c r="E447" i="1" s="1"/>
  <c r="N446" i="1"/>
  <c r="G446" i="1"/>
  <c r="D447" i="1" s="1"/>
  <c r="O445" i="1"/>
  <c r="E264" i="2" l="1"/>
  <c r="I263" i="2"/>
  <c r="L263" i="2" s="1"/>
  <c r="D264" i="2" s="1"/>
  <c r="J447" i="1"/>
  <c r="K447" i="1" s="1"/>
  <c r="M447" i="1" s="1"/>
  <c r="I447" i="1"/>
  <c r="F447" i="1"/>
  <c r="H447" i="1" s="1"/>
  <c r="E448" i="1" s="1"/>
  <c r="N447" i="1"/>
  <c r="G447" i="1"/>
  <c r="D448" i="1" s="1"/>
  <c r="O446" i="1"/>
  <c r="H264" i="2" l="1"/>
  <c r="J264" i="2" s="1"/>
  <c r="M264" i="2" s="1"/>
  <c r="F264" i="2"/>
  <c r="N264" i="2"/>
  <c r="O264" i="2"/>
  <c r="P264" i="2" s="1"/>
  <c r="R264" i="2" s="1"/>
  <c r="S264" i="2"/>
  <c r="J448" i="1"/>
  <c r="K448" i="1" s="1"/>
  <c r="M448" i="1" s="1"/>
  <c r="I448" i="1"/>
  <c r="F448" i="1"/>
  <c r="H448" i="1" s="1"/>
  <c r="E449" i="1" s="1"/>
  <c r="N448" i="1"/>
  <c r="G448" i="1"/>
  <c r="D449" i="1" s="1"/>
  <c r="O447" i="1"/>
  <c r="E265" i="2" l="1"/>
  <c r="S265" i="2" s="1"/>
  <c r="T264" i="2"/>
  <c r="I264" i="2"/>
  <c r="L264" i="2" s="1"/>
  <c r="D265" i="2" s="1"/>
  <c r="J449" i="1"/>
  <c r="K449" i="1" s="1"/>
  <c r="M449" i="1" s="1"/>
  <c r="I449" i="1"/>
  <c r="F449" i="1"/>
  <c r="H449" i="1" s="1"/>
  <c r="E450" i="1" s="1"/>
  <c r="N449" i="1"/>
  <c r="G449" i="1"/>
  <c r="D450" i="1" s="1"/>
  <c r="O448" i="1"/>
  <c r="F265" i="2" l="1"/>
  <c r="O265" i="2"/>
  <c r="P265" i="2" s="1"/>
  <c r="R265" i="2" s="1"/>
  <c r="T265" i="2" s="1"/>
  <c r="N265" i="2"/>
  <c r="H265" i="2"/>
  <c r="J265" i="2" s="1"/>
  <c r="M265" i="2" s="1"/>
  <c r="N450" i="1"/>
  <c r="G450" i="1"/>
  <c r="D451" i="1" s="1"/>
  <c r="J450" i="1"/>
  <c r="K450" i="1" s="1"/>
  <c r="M450" i="1" s="1"/>
  <c r="I450" i="1"/>
  <c r="F450" i="1"/>
  <c r="H450" i="1" s="1"/>
  <c r="E451" i="1" s="1"/>
  <c r="O449" i="1"/>
  <c r="E266" i="2" l="1"/>
  <c r="I265" i="2"/>
  <c r="L265" i="2" s="1"/>
  <c r="D266" i="2" s="1"/>
  <c r="O450" i="1"/>
  <c r="I451" i="1"/>
  <c r="J451" i="1"/>
  <c r="K451" i="1" s="1"/>
  <c r="M451" i="1" s="1"/>
  <c r="F451" i="1"/>
  <c r="H451" i="1" s="1"/>
  <c r="E452" i="1" s="1"/>
  <c r="N451" i="1"/>
  <c r="G451" i="1"/>
  <c r="D452" i="1" s="1"/>
  <c r="H266" i="2" l="1"/>
  <c r="J266" i="2" s="1"/>
  <c r="M266" i="2" s="1"/>
  <c r="F266" i="2"/>
  <c r="O266" i="2"/>
  <c r="P266" i="2" s="1"/>
  <c r="R266" i="2" s="1"/>
  <c r="N266" i="2"/>
  <c r="S266" i="2"/>
  <c r="J452" i="1"/>
  <c r="K452" i="1" s="1"/>
  <c r="M452" i="1" s="1"/>
  <c r="I452" i="1"/>
  <c r="F452" i="1"/>
  <c r="H452" i="1" s="1"/>
  <c r="E453" i="1" s="1"/>
  <c r="O451" i="1"/>
  <c r="N452" i="1"/>
  <c r="G452" i="1"/>
  <c r="D453" i="1" s="1"/>
  <c r="T266" i="2" l="1"/>
  <c r="E267" i="2"/>
  <c r="S267" i="2" s="1"/>
  <c r="I266" i="2"/>
  <c r="L266" i="2" s="1"/>
  <c r="D267" i="2" s="1"/>
  <c r="J453" i="1"/>
  <c r="K453" i="1" s="1"/>
  <c r="M453" i="1" s="1"/>
  <c r="I453" i="1"/>
  <c r="F453" i="1"/>
  <c r="H453" i="1" s="1"/>
  <c r="E454" i="1" s="1"/>
  <c r="N453" i="1"/>
  <c r="G453" i="1"/>
  <c r="D454" i="1" s="1"/>
  <c r="O452" i="1"/>
  <c r="F267" i="2" l="1"/>
  <c r="O267" i="2"/>
  <c r="P267" i="2" s="1"/>
  <c r="R267" i="2" s="1"/>
  <c r="T267" i="2" s="1"/>
  <c r="N267" i="2"/>
  <c r="H267" i="2"/>
  <c r="J267" i="2" s="1"/>
  <c r="M267" i="2" s="1"/>
  <c r="J454" i="1"/>
  <c r="K454" i="1" s="1"/>
  <c r="M454" i="1" s="1"/>
  <c r="I454" i="1"/>
  <c r="F454" i="1"/>
  <c r="H454" i="1" s="1"/>
  <c r="E455" i="1" s="1"/>
  <c r="N454" i="1"/>
  <c r="G454" i="1"/>
  <c r="D455" i="1" s="1"/>
  <c r="O453" i="1"/>
  <c r="E268" i="2" l="1"/>
  <c r="I267" i="2"/>
  <c r="L267" i="2" s="1"/>
  <c r="D268" i="2" s="1"/>
  <c r="N455" i="1"/>
  <c r="G455" i="1"/>
  <c r="D456" i="1" s="1"/>
  <c r="J455" i="1"/>
  <c r="K455" i="1" s="1"/>
  <c r="M455" i="1" s="1"/>
  <c r="I455" i="1"/>
  <c r="F455" i="1"/>
  <c r="H455" i="1" s="1"/>
  <c r="E456" i="1" s="1"/>
  <c r="O454" i="1"/>
  <c r="H268" i="2" l="1"/>
  <c r="J268" i="2" s="1"/>
  <c r="M268" i="2" s="1"/>
  <c r="F268" i="2"/>
  <c r="E269" i="2" s="1"/>
  <c r="N268" i="2"/>
  <c r="O268" i="2"/>
  <c r="P268" i="2" s="1"/>
  <c r="R268" i="2" s="1"/>
  <c r="S268" i="2"/>
  <c r="O455" i="1"/>
  <c r="N456" i="1"/>
  <c r="G456" i="1"/>
  <c r="D457" i="1" s="1"/>
  <c r="J456" i="1"/>
  <c r="K456" i="1" s="1"/>
  <c r="M456" i="1" s="1"/>
  <c r="I456" i="1"/>
  <c r="F456" i="1"/>
  <c r="H456" i="1" s="1"/>
  <c r="E457" i="1" s="1"/>
  <c r="O456" i="1" l="1"/>
  <c r="T268" i="2"/>
  <c r="S269" i="2"/>
  <c r="I268" i="2"/>
  <c r="L268" i="2" s="1"/>
  <c r="D269" i="2" s="1"/>
  <c r="N457" i="1"/>
  <c r="G457" i="1"/>
  <c r="D458" i="1" s="1"/>
  <c r="J457" i="1"/>
  <c r="K457" i="1" s="1"/>
  <c r="M457" i="1" s="1"/>
  <c r="I457" i="1"/>
  <c r="F457" i="1"/>
  <c r="H457" i="1" s="1"/>
  <c r="E458" i="1" s="1"/>
  <c r="F269" i="2" l="1"/>
  <c r="O269" i="2"/>
  <c r="P269" i="2" s="1"/>
  <c r="R269" i="2" s="1"/>
  <c r="T269" i="2" s="1"/>
  <c r="N269" i="2"/>
  <c r="H269" i="2"/>
  <c r="J269" i="2" s="1"/>
  <c r="M269" i="2" s="1"/>
  <c r="O457" i="1"/>
  <c r="N458" i="1"/>
  <c r="G458" i="1"/>
  <c r="D459" i="1" s="1"/>
  <c r="I458" i="1"/>
  <c r="J458" i="1"/>
  <c r="K458" i="1" s="1"/>
  <c r="M458" i="1" s="1"/>
  <c r="F458" i="1"/>
  <c r="H458" i="1" s="1"/>
  <c r="E459" i="1" s="1"/>
  <c r="E270" i="2" l="1"/>
  <c r="I269" i="2"/>
  <c r="L269" i="2" s="1"/>
  <c r="D270" i="2" s="1"/>
  <c r="O458" i="1"/>
  <c r="J459" i="1"/>
  <c r="K459" i="1" s="1"/>
  <c r="M459" i="1" s="1"/>
  <c r="I459" i="1"/>
  <c r="F459" i="1"/>
  <c r="H459" i="1" s="1"/>
  <c r="E460" i="1" s="1"/>
  <c r="N459" i="1"/>
  <c r="G459" i="1"/>
  <c r="D460" i="1" s="1"/>
  <c r="H270" i="2" l="1"/>
  <c r="J270" i="2" s="1"/>
  <c r="M270" i="2" s="1"/>
  <c r="O270" i="2"/>
  <c r="P270" i="2" s="1"/>
  <c r="R270" i="2" s="1"/>
  <c r="N270" i="2"/>
  <c r="F270" i="2"/>
  <c r="S270" i="2"/>
  <c r="J460" i="1"/>
  <c r="K460" i="1" s="1"/>
  <c r="M460" i="1" s="1"/>
  <c r="I460" i="1"/>
  <c r="F460" i="1"/>
  <c r="H460" i="1" s="1"/>
  <c r="E461" i="1" s="1"/>
  <c r="N460" i="1"/>
  <c r="G460" i="1"/>
  <c r="D461" i="1" s="1"/>
  <c r="O459" i="1"/>
  <c r="E271" i="2" l="1"/>
  <c r="S271" i="2" s="1"/>
  <c r="T270" i="2"/>
  <c r="I270" i="2"/>
  <c r="L270" i="2" s="1"/>
  <c r="D271" i="2" s="1"/>
  <c r="J461" i="1"/>
  <c r="K461" i="1" s="1"/>
  <c r="M461" i="1" s="1"/>
  <c r="I461" i="1"/>
  <c r="F461" i="1"/>
  <c r="H461" i="1" s="1"/>
  <c r="E462" i="1" s="1"/>
  <c r="N461" i="1"/>
  <c r="G461" i="1"/>
  <c r="D462" i="1" s="1"/>
  <c r="O460" i="1"/>
  <c r="N271" i="2" l="1"/>
  <c r="F271" i="2"/>
  <c r="O271" i="2"/>
  <c r="P271" i="2" s="1"/>
  <c r="R271" i="2" s="1"/>
  <c r="T271" i="2" s="1"/>
  <c r="H271" i="2"/>
  <c r="J271" i="2" s="1"/>
  <c r="M271" i="2" s="1"/>
  <c r="I462" i="1"/>
  <c r="J462" i="1"/>
  <c r="K462" i="1" s="1"/>
  <c r="M462" i="1" s="1"/>
  <c r="F462" i="1"/>
  <c r="H462" i="1" s="1"/>
  <c r="E463" i="1" s="1"/>
  <c r="N462" i="1"/>
  <c r="G462" i="1"/>
  <c r="D463" i="1" s="1"/>
  <c r="O461" i="1"/>
  <c r="E272" i="2" l="1"/>
  <c r="I271" i="2"/>
  <c r="L271" i="2" s="1"/>
  <c r="D272" i="2" s="1"/>
  <c r="O462" i="1"/>
  <c r="J463" i="1"/>
  <c r="K463" i="1" s="1"/>
  <c r="M463" i="1" s="1"/>
  <c r="I463" i="1"/>
  <c r="F463" i="1"/>
  <c r="H463" i="1" s="1"/>
  <c r="E464" i="1" s="1"/>
  <c r="N463" i="1"/>
  <c r="G463" i="1"/>
  <c r="D464" i="1" s="1"/>
  <c r="H272" i="2" l="1"/>
  <c r="J272" i="2" s="1"/>
  <c r="M272" i="2" s="1"/>
  <c r="F272" i="2"/>
  <c r="N272" i="2"/>
  <c r="O272" i="2"/>
  <c r="P272" i="2" s="1"/>
  <c r="R272" i="2" s="1"/>
  <c r="S272" i="2"/>
  <c r="J464" i="1"/>
  <c r="K464" i="1" s="1"/>
  <c r="M464" i="1" s="1"/>
  <c r="I464" i="1"/>
  <c r="F464" i="1"/>
  <c r="H464" i="1" s="1"/>
  <c r="E465" i="1" s="1"/>
  <c r="N464" i="1"/>
  <c r="G464" i="1"/>
  <c r="D465" i="1" s="1"/>
  <c r="O463" i="1"/>
  <c r="E273" i="2" l="1"/>
  <c r="S273" i="2"/>
  <c r="T272" i="2"/>
  <c r="I272" i="2"/>
  <c r="L272" i="2" s="1"/>
  <c r="D273" i="2" s="1"/>
  <c r="J465" i="1"/>
  <c r="K465" i="1" s="1"/>
  <c r="M465" i="1" s="1"/>
  <c r="I465" i="1"/>
  <c r="F465" i="1"/>
  <c r="H465" i="1" s="1"/>
  <c r="E466" i="1" s="1"/>
  <c r="N465" i="1"/>
  <c r="G465" i="1"/>
  <c r="D466" i="1" s="1"/>
  <c r="O464" i="1"/>
  <c r="F273" i="2" l="1"/>
  <c r="O273" i="2"/>
  <c r="P273" i="2" s="1"/>
  <c r="R273" i="2" s="1"/>
  <c r="T273" i="2" s="1"/>
  <c r="N273" i="2"/>
  <c r="H273" i="2"/>
  <c r="J273" i="2" s="1"/>
  <c r="M273" i="2" s="1"/>
  <c r="N466" i="1"/>
  <c r="G466" i="1"/>
  <c r="D467" i="1" s="1"/>
  <c r="J466" i="1"/>
  <c r="K466" i="1" s="1"/>
  <c r="M466" i="1" s="1"/>
  <c r="I466" i="1"/>
  <c r="F466" i="1"/>
  <c r="H466" i="1" s="1"/>
  <c r="E467" i="1" s="1"/>
  <c r="O465" i="1"/>
  <c r="E274" i="2" l="1"/>
  <c r="I273" i="2"/>
  <c r="L273" i="2" s="1"/>
  <c r="D274" i="2" s="1"/>
  <c r="O466" i="1"/>
  <c r="N467" i="1"/>
  <c r="G467" i="1"/>
  <c r="D468" i="1" s="1"/>
  <c r="J467" i="1"/>
  <c r="K467" i="1" s="1"/>
  <c r="M467" i="1" s="1"/>
  <c r="I467" i="1"/>
  <c r="F467" i="1"/>
  <c r="H467" i="1" s="1"/>
  <c r="E468" i="1" s="1"/>
  <c r="H274" i="2" l="1"/>
  <c r="J274" i="2" s="1"/>
  <c r="M274" i="2" s="1"/>
  <c r="F274" i="2"/>
  <c r="N274" i="2"/>
  <c r="O274" i="2"/>
  <c r="P274" i="2" s="1"/>
  <c r="R274" i="2" s="1"/>
  <c r="S274" i="2"/>
  <c r="O467" i="1"/>
  <c r="I468" i="1"/>
  <c r="J468" i="1"/>
  <c r="K468" i="1" s="1"/>
  <c r="M468" i="1" s="1"/>
  <c r="F468" i="1"/>
  <c r="H468" i="1" s="1"/>
  <c r="E469" i="1" s="1"/>
  <c r="N468" i="1"/>
  <c r="G468" i="1"/>
  <c r="D469" i="1" s="1"/>
  <c r="T274" i="2" l="1"/>
  <c r="E275" i="2"/>
  <c r="S275" i="2"/>
  <c r="I274" i="2"/>
  <c r="L274" i="2" s="1"/>
  <c r="D275" i="2" s="1"/>
  <c r="J469" i="1"/>
  <c r="K469" i="1" s="1"/>
  <c r="M469" i="1" s="1"/>
  <c r="I469" i="1"/>
  <c r="F469" i="1"/>
  <c r="H469" i="1" s="1"/>
  <c r="E470" i="1" s="1"/>
  <c r="O468" i="1"/>
  <c r="N469" i="1"/>
  <c r="G469" i="1"/>
  <c r="D470" i="1" s="1"/>
  <c r="F275" i="2" l="1"/>
  <c r="O275" i="2"/>
  <c r="P275" i="2" s="1"/>
  <c r="R275" i="2" s="1"/>
  <c r="T275" i="2" s="1"/>
  <c r="N275" i="2"/>
  <c r="H275" i="2"/>
  <c r="J275" i="2" s="1"/>
  <c r="M275" i="2" s="1"/>
  <c r="N470" i="1"/>
  <c r="G470" i="1"/>
  <c r="D471" i="1" s="1"/>
  <c r="I470" i="1"/>
  <c r="J470" i="1"/>
  <c r="K470" i="1" s="1"/>
  <c r="M470" i="1" s="1"/>
  <c r="F470" i="1"/>
  <c r="H470" i="1" s="1"/>
  <c r="E471" i="1" s="1"/>
  <c r="O469" i="1"/>
  <c r="E276" i="2" l="1"/>
  <c r="I275" i="2"/>
  <c r="L275" i="2" s="1"/>
  <c r="D276" i="2" s="1"/>
  <c r="O470" i="1"/>
  <c r="J471" i="1"/>
  <c r="K471" i="1" s="1"/>
  <c r="M471" i="1" s="1"/>
  <c r="I471" i="1"/>
  <c r="F471" i="1"/>
  <c r="H471" i="1" s="1"/>
  <c r="E472" i="1" s="1"/>
  <c r="N471" i="1"/>
  <c r="G471" i="1"/>
  <c r="D472" i="1" s="1"/>
  <c r="O276" i="2" l="1"/>
  <c r="P276" i="2" s="1"/>
  <c r="R276" i="2" s="1"/>
  <c r="H276" i="2"/>
  <c r="J276" i="2" s="1"/>
  <c r="M276" i="2" s="1"/>
  <c r="F276" i="2"/>
  <c r="N276" i="2"/>
  <c r="S276" i="2"/>
  <c r="J472" i="1"/>
  <c r="K472" i="1" s="1"/>
  <c r="M472" i="1" s="1"/>
  <c r="I472" i="1"/>
  <c r="F472" i="1"/>
  <c r="H472" i="1" s="1"/>
  <c r="E473" i="1" s="1"/>
  <c r="N472" i="1"/>
  <c r="G472" i="1"/>
  <c r="D473" i="1" s="1"/>
  <c r="O471" i="1"/>
  <c r="E277" i="2" l="1"/>
  <c r="S277" i="2" s="1"/>
  <c r="I276" i="2"/>
  <c r="L276" i="2" s="1"/>
  <c r="D277" i="2" s="1"/>
  <c r="T276" i="2"/>
  <c r="J473" i="1"/>
  <c r="K473" i="1" s="1"/>
  <c r="M473" i="1" s="1"/>
  <c r="I473" i="1"/>
  <c r="F473" i="1"/>
  <c r="H473" i="1" s="1"/>
  <c r="E474" i="1" s="1"/>
  <c r="N473" i="1"/>
  <c r="G473" i="1"/>
  <c r="D474" i="1" s="1"/>
  <c r="O472" i="1"/>
  <c r="N277" i="2" l="1"/>
  <c r="O277" i="2"/>
  <c r="P277" i="2" s="1"/>
  <c r="R277" i="2" s="1"/>
  <c r="T277" i="2" s="1"/>
  <c r="F277" i="2"/>
  <c r="H277" i="2"/>
  <c r="J277" i="2" s="1"/>
  <c r="M277" i="2" s="1"/>
  <c r="J474" i="1"/>
  <c r="K474" i="1" s="1"/>
  <c r="M474" i="1" s="1"/>
  <c r="I474" i="1"/>
  <c r="F474" i="1"/>
  <c r="H474" i="1" s="1"/>
  <c r="E475" i="1" s="1"/>
  <c r="N474" i="1"/>
  <c r="G474" i="1"/>
  <c r="D475" i="1" s="1"/>
  <c r="O473" i="1"/>
  <c r="E278" i="2" l="1"/>
  <c r="I277" i="2"/>
  <c r="L277" i="2" s="1"/>
  <c r="D278" i="2" s="1"/>
  <c r="J475" i="1"/>
  <c r="K475" i="1" s="1"/>
  <c r="M475" i="1" s="1"/>
  <c r="I475" i="1"/>
  <c r="F475" i="1"/>
  <c r="H475" i="1" s="1"/>
  <c r="E476" i="1" s="1"/>
  <c r="N475" i="1"/>
  <c r="G475" i="1"/>
  <c r="D476" i="1" s="1"/>
  <c r="O474" i="1"/>
  <c r="H278" i="2" l="1"/>
  <c r="J278" i="2" s="1"/>
  <c r="M278" i="2" s="1"/>
  <c r="O278" i="2"/>
  <c r="P278" i="2" s="1"/>
  <c r="R278" i="2" s="1"/>
  <c r="N278" i="2"/>
  <c r="F278" i="2"/>
  <c r="S278" i="2"/>
  <c r="I476" i="1"/>
  <c r="J476" i="1"/>
  <c r="K476" i="1" s="1"/>
  <c r="M476" i="1" s="1"/>
  <c r="F476" i="1"/>
  <c r="H476" i="1" s="1"/>
  <c r="E477" i="1" s="1"/>
  <c r="N476" i="1"/>
  <c r="G476" i="1"/>
  <c r="D477" i="1" s="1"/>
  <c r="O475" i="1"/>
  <c r="E279" i="2" l="1"/>
  <c r="S279" i="2" s="1"/>
  <c r="T278" i="2"/>
  <c r="I278" i="2"/>
  <c r="L278" i="2" s="1"/>
  <c r="D279" i="2" s="1"/>
  <c r="J477" i="1"/>
  <c r="K477" i="1" s="1"/>
  <c r="M477" i="1" s="1"/>
  <c r="I477" i="1"/>
  <c r="F477" i="1"/>
  <c r="H477" i="1" s="1"/>
  <c r="E478" i="1" s="1"/>
  <c r="O476" i="1"/>
  <c r="N477" i="1"/>
  <c r="G477" i="1"/>
  <c r="D478" i="1" s="1"/>
  <c r="N279" i="2" l="1"/>
  <c r="F279" i="2"/>
  <c r="O279" i="2"/>
  <c r="P279" i="2" s="1"/>
  <c r="R279" i="2" s="1"/>
  <c r="T279" i="2" s="1"/>
  <c r="H279" i="2"/>
  <c r="J279" i="2" s="1"/>
  <c r="M279" i="2" s="1"/>
  <c r="J478" i="1"/>
  <c r="K478" i="1" s="1"/>
  <c r="M478" i="1" s="1"/>
  <c r="I478" i="1"/>
  <c r="F478" i="1"/>
  <c r="H478" i="1" s="1"/>
  <c r="E479" i="1" s="1"/>
  <c r="N478" i="1"/>
  <c r="G478" i="1"/>
  <c r="D479" i="1" s="1"/>
  <c r="O477" i="1"/>
  <c r="E280" i="2" l="1"/>
  <c r="I279" i="2"/>
  <c r="L279" i="2" s="1"/>
  <c r="D280" i="2" s="1"/>
  <c r="I479" i="1"/>
  <c r="J479" i="1"/>
  <c r="K479" i="1" s="1"/>
  <c r="M479" i="1" s="1"/>
  <c r="F479" i="1"/>
  <c r="H479" i="1" s="1"/>
  <c r="E480" i="1" s="1"/>
  <c r="N479" i="1"/>
  <c r="G479" i="1"/>
  <c r="D480" i="1" s="1"/>
  <c r="O478" i="1"/>
  <c r="H280" i="2" l="1"/>
  <c r="J280" i="2" s="1"/>
  <c r="M280" i="2" s="1"/>
  <c r="O280" i="2"/>
  <c r="P280" i="2" s="1"/>
  <c r="R280" i="2" s="1"/>
  <c r="F280" i="2"/>
  <c r="N280" i="2"/>
  <c r="S280" i="2"/>
  <c r="J480" i="1"/>
  <c r="K480" i="1" s="1"/>
  <c r="M480" i="1" s="1"/>
  <c r="I480" i="1"/>
  <c r="F480" i="1"/>
  <c r="H480" i="1" s="1"/>
  <c r="E481" i="1" s="1"/>
  <c r="O479" i="1"/>
  <c r="N480" i="1"/>
  <c r="G480" i="1"/>
  <c r="D481" i="1" s="1"/>
  <c r="E281" i="2" l="1"/>
  <c r="S281" i="2"/>
  <c r="T280" i="2"/>
  <c r="I280" i="2"/>
  <c r="L280" i="2" s="1"/>
  <c r="D281" i="2" s="1"/>
  <c r="J481" i="1"/>
  <c r="K481" i="1" s="1"/>
  <c r="M481" i="1" s="1"/>
  <c r="I481" i="1"/>
  <c r="F481" i="1"/>
  <c r="H481" i="1" s="1"/>
  <c r="E482" i="1" s="1"/>
  <c r="N481" i="1"/>
  <c r="G481" i="1"/>
  <c r="D482" i="1" s="1"/>
  <c r="O480" i="1"/>
  <c r="H281" i="2" l="1"/>
  <c r="J281" i="2" s="1"/>
  <c r="M281" i="2" s="1"/>
  <c r="F281" i="2"/>
  <c r="N281" i="2"/>
  <c r="O281" i="2"/>
  <c r="P281" i="2" s="1"/>
  <c r="R281" i="2" s="1"/>
  <c r="T281" i="2" s="1"/>
  <c r="N482" i="1"/>
  <c r="G482" i="1"/>
  <c r="D483" i="1" s="1"/>
  <c r="J482" i="1"/>
  <c r="K482" i="1" s="1"/>
  <c r="M482" i="1" s="1"/>
  <c r="I482" i="1"/>
  <c r="F482" i="1"/>
  <c r="H482" i="1" s="1"/>
  <c r="E483" i="1" s="1"/>
  <c r="O481" i="1"/>
  <c r="E282" i="2" l="1"/>
  <c r="I281" i="2"/>
  <c r="L281" i="2" s="1"/>
  <c r="D282" i="2" s="1"/>
  <c r="O482" i="1"/>
  <c r="N483" i="1"/>
  <c r="G483" i="1"/>
  <c r="D484" i="1" s="1"/>
  <c r="I483" i="1"/>
  <c r="J483" i="1"/>
  <c r="K483" i="1" s="1"/>
  <c r="M483" i="1" s="1"/>
  <c r="O483" i="1" s="1"/>
  <c r="F483" i="1"/>
  <c r="H483" i="1" s="1"/>
  <c r="E484" i="1" s="1"/>
  <c r="H282" i="2" l="1"/>
  <c r="J282" i="2" s="1"/>
  <c r="M282" i="2" s="1"/>
  <c r="N282" i="2"/>
  <c r="F282" i="2"/>
  <c r="O282" i="2"/>
  <c r="P282" i="2" s="1"/>
  <c r="R282" i="2" s="1"/>
  <c r="S282" i="2"/>
  <c r="N484" i="1"/>
  <c r="G484" i="1"/>
  <c r="D485" i="1" s="1"/>
  <c r="J484" i="1"/>
  <c r="K484" i="1" s="1"/>
  <c r="M484" i="1" s="1"/>
  <c r="O484" i="1" s="1"/>
  <c r="I484" i="1"/>
  <c r="F484" i="1"/>
  <c r="H484" i="1" s="1"/>
  <c r="E485" i="1" s="1"/>
  <c r="T282" i="2" l="1"/>
  <c r="E283" i="2"/>
  <c r="S283" i="2" s="1"/>
  <c r="I282" i="2"/>
  <c r="L282" i="2" s="1"/>
  <c r="D283" i="2" s="1"/>
  <c r="G485" i="1"/>
  <c r="D486" i="1" s="1"/>
  <c r="N485" i="1"/>
  <c r="F485" i="1"/>
  <c r="H485" i="1" s="1"/>
  <c r="E486" i="1" s="1"/>
  <c r="J485" i="1"/>
  <c r="K485" i="1" s="1"/>
  <c r="M485" i="1" s="1"/>
  <c r="I485" i="1"/>
  <c r="F283" i="2" l="1"/>
  <c r="O283" i="2"/>
  <c r="P283" i="2" s="1"/>
  <c r="R283" i="2" s="1"/>
  <c r="T283" i="2" s="1"/>
  <c r="N283" i="2"/>
  <c r="H283" i="2"/>
  <c r="J283" i="2" s="1"/>
  <c r="M283" i="2" s="1"/>
  <c r="O485" i="1"/>
  <c r="N486" i="1"/>
  <c r="G486" i="1"/>
  <c r="D487" i="1" s="1"/>
  <c r="F486" i="1"/>
  <c r="H486" i="1" s="1"/>
  <c r="E487" i="1" s="1"/>
  <c r="J486" i="1"/>
  <c r="K486" i="1" s="1"/>
  <c r="M486" i="1" s="1"/>
  <c r="I486" i="1"/>
  <c r="E284" i="2" l="1"/>
  <c r="I283" i="2"/>
  <c r="L283" i="2" s="1"/>
  <c r="D284" i="2" s="1"/>
  <c r="O486" i="1"/>
  <c r="J487" i="1"/>
  <c r="K487" i="1" s="1"/>
  <c r="M487" i="1" s="1"/>
  <c r="I487" i="1"/>
  <c r="F487" i="1"/>
  <c r="H487" i="1" s="1"/>
  <c r="E488" i="1" s="1"/>
  <c r="N487" i="1"/>
  <c r="G487" i="1"/>
  <c r="D488" i="1" s="1"/>
  <c r="H284" i="2" l="1"/>
  <c r="J284" i="2" s="1"/>
  <c r="M284" i="2" s="1"/>
  <c r="F284" i="2"/>
  <c r="O284" i="2"/>
  <c r="P284" i="2" s="1"/>
  <c r="R284" i="2" s="1"/>
  <c r="N284" i="2"/>
  <c r="S284" i="2"/>
  <c r="J488" i="1"/>
  <c r="K488" i="1" s="1"/>
  <c r="M488" i="1" s="1"/>
  <c r="I488" i="1"/>
  <c r="F488" i="1"/>
  <c r="H488" i="1" s="1"/>
  <c r="E489" i="1" s="1"/>
  <c r="N488" i="1"/>
  <c r="G488" i="1"/>
  <c r="D489" i="1" s="1"/>
  <c r="O487" i="1"/>
  <c r="E285" i="2" l="1"/>
  <c r="T284" i="2"/>
  <c r="S285" i="2"/>
  <c r="I284" i="2"/>
  <c r="L284" i="2" s="1"/>
  <c r="D285" i="2" s="1"/>
  <c r="N489" i="1"/>
  <c r="G489" i="1"/>
  <c r="D490" i="1" s="1"/>
  <c r="J489" i="1"/>
  <c r="K489" i="1" s="1"/>
  <c r="M489" i="1" s="1"/>
  <c r="I489" i="1"/>
  <c r="F489" i="1"/>
  <c r="H489" i="1" s="1"/>
  <c r="E490" i="1" s="1"/>
  <c r="O488" i="1"/>
  <c r="O285" i="2" l="1"/>
  <c r="P285" i="2" s="1"/>
  <c r="R285" i="2" s="1"/>
  <c r="T285" i="2" s="1"/>
  <c r="H285" i="2"/>
  <c r="J285" i="2" s="1"/>
  <c r="M285" i="2" s="1"/>
  <c r="N285" i="2"/>
  <c r="F285" i="2"/>
  <c r="O489" i="1"/>
  <c r="J490" i="1"/>
  <c r="K490" i="1" s="1"/>
  <c r="M490" i="1" s="1"/>
  <c r="I490" i="1"/>
  <c r="F490" i="1"/>
  <c r="H490" i="1" s="1"/>
  <c r="E491" i="1" s="1"/>
  <c r="N490" i="1"/>
  <c r="G490" i="1"/>
  <c r="D491" i="1" s="1"/>
  <c r="E286" i="2" l="1"/>
  <c r="I285" i="2"/>
  <c r="L285" i="2" s="1"/>
  <c r="D286" i="2" s="1"/>
  <c r="J491" i="1"/>
  <c r="K491" i="1" s="1"/>
  <c r="M491" i="1" s="1"/>
  <c r="I491" i="1"/>
  <c r="F491" i="1"/>
  <c r="H491" i="1" s="1"/>
  <c r="E492" i="1" s="1"/>
  <c r="N491" i="1"/>
  <c r="G491" i="1"/>
  <c r="D492" i="1" s="1"/>
  <c r="O490" i="1"/>
  <c r="H286" i="2" l="1"/>
  <c r="J286" i="2" s="1"/>
  <c r="M286" i="2" s="1"/>
  <c r="O286" i="2"/>
  <c r="P286" i="2" s="1"/>
  <c r="R286" i="2" s="1"/>
  <c r="N286" i="2"/>
  <c r="F286" i="2"/>
  <c r="S286" i="2"/>
  <c r="N492" i="1"/>
  <c r="G492" i="1"/>
  <c r="D493" i="1" s="1"/>
  <c r="J492" i="1"/>
  <c r="K492" i="1" s="1"/>
  <c r="M492" i="1" s="1"/>
  <c r="I492" i="1"/>
  <c r="F492" i="1"/>
  <c r="H492" i="1" s="1"/>
  <c r="E493" i="1" s="1"/>
  <c r="O491" i="1"/>
  <c r="E287" i="2" l="1"/>
  <c r="S287" i="2" s="1"/>
  <c r="T286" i="2"/>
  <c r="I286" i="2"/>
  <c r="L286" i="2" s="1"/>
  <c r="D287" i="2" s="1"/>
  <c r="O492" i="1"/>
  <c r="N493" i="1"/>
  <c r="G493" i="1"/>
  <c r="D494" i="1" s="1"/>
  <c r="J493" i="1"/>
  <c r="K493" i="1" s="1"/>
  <c r="M493" i="1" s="1"/>
  <c r="I493" i="1"/>
  <c r="F493" i="1"/>
  <c r="H493" i="1" s="1"/>
  <c r="E494" i="1" s="1"/>
  <c r="N287" i="2" l="1"/>
  <c r="O287" i="2"/>
  <c r="P287" i="2" s="1"/>
  <c r="R287" i="2" s="1"/>
  <c r="T287" i="2" s="1"/>
  <c r="F287" i="2"/>
  <c r="H287" i="2"/>
  <c r="J287" i="2" s="1"/>
  <c r="M287" i="2" s="1"/>
  <c r="O493" i="1"/>
  <c r="N494" i="1"/>
  <c r="G494" i="1"/>
  <c r="D495" i="1" s="1"/>
  <c r="I494" i="1"/>
  <c r="J494" i="1"/>
  <c r="K494" i="1" s="1"/>
  <c r="M494" i="1" s="1"/>
  <c r="F494" i="1"/>
  <c r="H494" i="1" s="1"/>
  <c r="E495" i="1" s="1"/>
  <c r="E288" i="2" l="1"/>
  <c r="I287" i="2"/>
  <c r="L287" i="2" s="1"/>
  <c r="D288" i="2" s="1"/>
  <c r="O494" i="1"/>
  <c r="N495" i="1"/>
  <c r="G495" i="1"/>
  <c r="J495" i="1"/>
  <c r="K495" i="1" s="1"/>
  <c r="M495" i="1" s="1"/>
  <c r="I495" i="1"/>
  <c r="D496" i="1"/>
  <c r="F495" i="1"/>
  <c r="H495" i="1" s="1"/>
  <c r="E496" i="1" s="1"/>
  <c r="H288" i="2" l="1"/>
  <c r="J288" i="2" s="1"/>
  <c r="M288" i="2" s="1"/>
  <c r="N288" i="2"/>
  <c r="O288" i="2"/>
  <c r="P288" i="2" s="1"/>
  <c r="R288" i="2" s="1"/>
  <c r="F288" i="2"/>
  <c r="S288" i="2"/>
  <c r="O495" i="1"/>
  <c r="N496" i="1"/>
  <c r="G496" i="1"/>
  <c r="D497" i="1" s="1"/>
  <c r="J496" i="1"/>
  <c r="K496" i="1" s="1"/>
  <c r="M496" i="1" s="1"/>
  <c r="I496" i="1"/>
  <c r="F496" i="1"/>
  <c r="H496" i="1" s="1"/>
  <c r="E497" i="1" s="1"/>
  <c r="O496" i="1" l="1"/>
  <c r="E289" i="2"/>
  <c r="S289" i="2" s="1"/>
  <c r="T288" i="2"/>
  <c r="I288" i="2"/>
  <c r="L288" i="2" s="1"/>
  <c r="D289" i="2" s="1"/>
  <c r="N497" i="1"/>
  <c r="G497" i="1"/>
  <c r="D498" i="1" s="1"/>
  <c r="J497" i="1"/>
  <c r="K497" i="1" s="1"/>
  <c r="M497" i="1" s="1"/>
  <c r="I497" i="1"/>
  <c r="F497" i="1"/>
  <c r="H497" i="1" s="1"/>
  <c r="E498" i="1" s="1"/>
  <c r="F289" i="2" l="1"/>
  <c r="N289" i="2"/>
  <c r="O289" i="2"/>
  <c r="P289" i="2" s="1"/>
  <c r="R289" i="2" s="1"/>
  <c r="T289" i="2" s="1"/>
  <c r="H289" i="2"/>
  <c r="J289" i="2" s="1"/>
  <c r="M289" i="2" s="1"/>
  <c r="O497" i="1"/>
  <c r="G498" i="1"/>
  <c r="D499" i="1" s="1"/>
  <c r="N498" i="1"/>
  <c r="F498" i="1"/>
  <c r="H498" i="1" s="1"/>
  <c r="E499" i="1" s="1"/>
  <c r="J498" i="1"/>
  <c r="K498" i="1" s="1"/>
  <c r="M498" i="1" s="1"/>
  <c r="I498" i="1"/>
  <c r="O498" i="1" l="1"/>
  <c r="E290" i="2"/>
  <c r="I289" i="2"/>
  <c r="L289" i="2" s="1"/>
  <c r="D290" i="2" s="1"/>
  <c r="N499" i="1"/>
  <c r="G499" i="1"/>
  <c r="D500" i="1" s="1"/>
  <c r="F499" i="1"/>
  <c r="H499" i="1" s="1"/>
  <c r="E500" i="1" s="1"/>
  <c r="J499" i="1"/>
  <c r="K499" i="1" s="1"/>
  <c r="M499" i="1" s="1"/>
  <c r="I499" i="1"/>
  <c r="H290" i="2" l="1"/>
  <c r="J290" i="2" s="1"/>
  <c r="M290" i="2" s="1"/>
  <c r="F290" i="2"/>
  <c r="N290" i="2"/>
  <c r="O290" i="2"/>
  <c r="P290" i="2" s="1"/>
  <c r="R290" i="2" s="1"/>
  <c r="S290" i="2"/>
  <c r="O499" i="1"/>
  <c r="I500" i="1"/>
  <c r="J500" i="1"/>
  <c r="K500" i="1" s="1"/>
  <c r="M500" i="1" s="1"/>
  <c r="F500" i="1"/>
  <c r="H500" i="1" s="1"/>
  <c r="E501" i="1" s="1"/>
  <c r="N500" i="1"/>
  <c r="G500" i="1"/>
  <c r="D501" i="1" s="1"/>
  <c r="E291" i="2" l="1"/>
  <c r="S291" i="2" s="1"/>
  <c r="T290" i="2"/>
  <c r="I290" i="2"/>
  <c r="L290" i="2" s="1"/>
  <c r="D291" i="2" s="1"/>
  <c r="J501" i="1"/>
  <c r="K501" i="1" s="1"/>
  <c r="M501" i="1" s="1"/>
  <c r="I501" i="1"/>
  <c r="F501" i="1"/>
  <c r="H501" i="1" s="1"/>
  <c r="E502" i="1" s="1"/>
  <c r="O500" i="1"/>
  <c r="N501" i="1"/>
  <c r="G501" i="1"/>
  <c r="D502" i="1" s="1"/>
  <c r="H291" i="2" l="1"/>
  <c r="J291" i="2" s="1"/>
  <c r="M291" i="2" s="1"/>
  <c r="N291" i="2"/>
  <c r="O291" i="2"/>
  <c r="P291" i="2" s="1"/>
  <c r="R291" i="2" s="1"/>
  <c r="T291" i="2" s="1"/>
  <c r="F291" i="2"/>
  <c r="N502" i="1"/>
  <c r="G502" i="1"/>
  <c r="I502" i="1"/>
  <c r="J502" i="1"/>
  <c r="K502" i="1" s="1"/>
  <c r="M502" i="1" s="1"/>
  <c r="F502" i="1"/>
  <c r="H502" i="1" s="1"/>
  <c r="E503" i="1" s="1"/>
  <c r="D503" i="1"/>
  <c r="O501" i="1"/>
  <c r="E292" i="2" l="1"/>
  <c r="I291" i="2"/>
  <c r="L291" i="2" s="1"/>
  <c r="D292" i="2" s="1"/>
  <c r="O502" i="1"/>
  <c r="J503" i="1"/>
  <c r="K503" i="1" s="1"/>
  <c r="M503" i="1" s="1"/>
  <c r="I503" i="1"/>
  <c r="F503" i="1"/>
  <c r="H503" i="1" s="1"/>
  <c r="E504" i="1" s="1"/>
  <c r="N503" i="1"/>
  <c r="G503" i="1"/>
  <c r="D504" i="1" s="1"/>
  <c r="H292" i="2" l="1"/>
  <c r="J292" i="2" s="1"/>
  <c r="M292" i="2" s="1"/>
  <c r="F292" i="2"/>
  <c r="N292" i="2"/>
  <c r="O292" i="2"/>
  <c r="P292" i="2" s="1"/>
  <c r="R292" i="2" s="1"/>
  <c r="S292" i="2"/>
  <c r="N504" i="1"/>
  <c r="G504" i="1"/>
  <c r="D505" i="1" s="1"/>
  <c r="I504" i="1"/>
  <c r="J504" i="1"/>
  <c r="K504" i="1" s="1"/>
  <c r="M504" i="1" s="1"/>
  <c r="F504" i="1"/>
  <c r="H504" i="1" s="1"/>
  <c r="E505" i="1" s="1"/>
  <c r="O503" i="1"/>
  <c r="E293" i="2" l="1"/>
  <c r="S293" i="2" s="1"/>
  <c r="T292" i="2"/>
  <c r="I292" i="2"/>
  <c r="L292" i="2" s="1"/>
  <c r="D293" i="2" s="1"/>
  <c r="O504" i="1"/>
  <c r="G505" i="1"/>
  <c r="D506" i="1" s="1"/>
  <c r="N505" i="1"/>
  <c r="F505" i="1"/>
  <c r="H505" i="1" s="1"/>
  <c r="E506" i="1" s="1"/>
  <c r="J505" i="1"/>
  <c r="K505" i="1" s="1"/>
  <c r="M505" i="1" s="1"/>
  <c r="I505" i="1"/>
  <c r="N293" i="2" l="1"/>
  <c r="F293" i="2"/>
  <c r="O293" i="2"/>
  <c r="P293" i="2" s="1"/>
  <c r="R293" i="2" s="1"/>
  <c r="T293" i="2" s="1"/>
  <c r="H293" i="2"/>
  <c r="J293" i="2" s="1"/>
  <c r="M293" i="2" s="1"/>
  <c r="O505" i="1"/>
  <c r="N506" i="1"/>
  <c r="G506" i="1"/>
  <c r="D507" i="1" s="1"/>
  <c r="F506" i="1"/>
  <c r="H506" i="1" s="1"/>
  <c r="E507" i="1" s="1"/>
  <c r="J506" i="1"/>
  <c r="K506" i="1" s="1"/>
  <c r="M506" i="1" s="1"/>
  <c r="I506" i="1"/>
  <c r="E294" i="2" l="1"/>
  <c r="I293" i="2"/>
  <c r="L293" i="2" s="1"/>
  <c r="D294" i="2" s="1"/>
  <c r="O506" i="1"/>
  <c r="J507" i="1"/>
  <c r="K507" i="1" s="1"/>
  <c r="M507" i="1" s="1"/>
  <c r="I507" i="1"/>
  <c r="F507" i="1"/>
  <c r="H507" i="1" s="1"/>
  <c r="E508" i="1" s="1"/>
  <c r="N507" i="1"/>
  <c r="G507" i="1"/>
  <c r="D508" i="1" s="1"/>
  <c r="H294" i="2" l="1"/>
  <c r="J294" i="2" s="1"/>
  <c r="M294" i="2" s="1"/>
  <c r="O294" i="2"/>
  <c r="P294" i="2" s="1"/>
  <c r="R294" i="2" s="1"/>
  <c r="N294" i="2"/>
  <c r="F294" i="2"/>
  <c r="S294" i="2"/>
  <c r="I508" i="1"/>
  <c r="J508" i="1"/>
  <c r="K508" i="1" s="1"/>
  <c r="M508" i="1" s="1"/>
  <c r="F508" i="1"/>
  <c r="H508" i="1" s="1"/>
  <c r="E509" i="1" s="1"/>
  <c r="N508" i="1"/>
  <c r="G508" i="1"/>
  <c r="D509" i="1" s="1"/>
  <c r="O507" i="1"/>
  <c r="E295" i="2" l="1"/>
  <c r="S295" i="2" s="1"/>
  <c r="T294" i="2"/>
  <c r="I294" i="2"/>
  <c r="L294" i="2" s="1"/>
  <c r="D295" i="2" s="1"/>
  <c r="O508" i="1"/>
  <c r="N509" i="1"/>
  <c r="G509" i="1"/>
  <c r="J509" i="1"/>
  <c r="K509" i="1" s="1"/>
  <c r="M509" i="1" s="1"/>
  <c r="I509" i="1"/>
  <c r="F509" i="1"/>
  <c r="H509" i="1" s="1"/>
  <c r="N295" i="2" l="1"/>
  <c r="O295" i="2"/>
  <c r="P295" i="2" s="1"/>
  <c r="R295" i="2" s="1"/>
  <c r="T295" i="2" s="1"/>
  <c r="F295" i="2"/>
  <c r="H295" i="2"/>
  <c r="J295" i="2" s="1"/>
  <c r="M295" i="2" s="1"/>
  <c r="O509" i="1"/>
  <c r="E296" i="2" l="1"/>
  <c r="I295" i="2"/>
  <c r="L295" i="2" s="1"/>
  <c r="D296" i="2" s="1"/>
  <c r="H296" i="2" l="1"/>
  <c r="J296" i="2" s="1"/>
  <c r="M296" i="2" s="1"/>
  <c r="O296" i="2"/>
  <c r="P296" i="2" s="1"/>
  <c r="R296" i="2" s="1"/>
  <c r="F296" i="2"/>
  <c r="N296" i="2"/>
  <c r="S296" i="2"/>
  <c r="E297" i="2" l="1"/>
  <c r="S297" i="2" s="1"/>
  <c r="T296" i="2"/>
  <c r="I296" i="2"/>
  <c r="L296" i="2" s="1"/>
  <c r="D297" i="2" s="1"/>
  <c r="H297" i="2" l="1"/>
  <c r="J297" i="2" s="1"/>
  <c r="M297" i="2" s="1"/>
  <c r="F297" i="2"/>
  <c r="N297" i="2"/>
  <c r="O297" i="2"/>
  <c r="P297" i="2" s="1"/>
  <c r="R297" i="2" s="1"/>
  <c r="T297" i="2" s="1"/>
  <c r="E298" i="2" l="1"/>
  <c r="I297" i="2"/>
  <c r="L297" i="2" s="1"/>
  <c r="D298" i="2" s="1"/>
  <c r="H298" i="2" l="1"/>
  <c r="J298" i="2" s="1"/>
  <c r="M298" i="2" s="1"/>
  <c r="F298" i="2"/>
  <c r="O298" i="2"/>
  <c r="P298" i="2" s="1"/>
  <c r="R298" i="2" s="1"/>
  <c r="N298" i="2"/>
  <c r="S298" i="2"/>
  <c r="E299" i="2" l="1"/>
  <c r="S299" i="2" s="1"/>
  <c r="T298" i="2"/>
  <c r="I298" i="2"/>
  <c r="L298" i="2" s="1"/>
  <c r="D299" i="2" s="1"/>
  <c r="F299" i="2" l="1"/>
  <c r="N299" i="2"/>
  <c r="O299" i="2"/>
  <c r="P299" i="2" s="1"/>
  <c r="R299" i="2" s="1"/>
  <c r="T299" i="2" s="1"/>
  <c r="H299" i="2"/>
  <c r="J299" i="2" s="1"/>
  <c r="M299" i="2" s="1"/>
  <c r="E300" i="2" l="1"/>
  <c r="I299" i="2"/>
  <c r="L299" i="2" s="1"/>
  <c r="D300" i="2" s="1"/>
  <c r="H300" i="2" l="1"/>
  <c r="J300" i="2" s="1"/>
  <c r="M300" i="2" s="1"/>
  <c r="F300" i="2"/>
  <c r="O300" i="2"/>
  <c r="P300" i="2" s="1"/>
  <c r="R300" i="2" s="1"/>
  <c r="N300" i="2"/>
  <c r="S300" i="2"/>
  <c r="T300" i="2" l="1"/>
  <c r="E301" i="2"/>
  <c r="S301" i="2" s="1"/>
  <c r="I300" i="2"/>
  <c r="L300" i="2" s="1"/>
  <c r="D301" i="2" s="1"/>
  <c r="N301" i="2" l="1"/>
  <c r="O301" i="2"/>
  <c r="P301" i="2" s="1"/>
  <c r="R301" i="2" s="1"/>
  <c r="T301" i="2" s="1"/>
  <c r="F301" i="2"/>
  <c r="H301" i="2"/>
  <c r="J301" i="2" s="1"/>
  <c r="M301" i="2" s="1"/>
  <c r="E302" i="2" l="1"/>
  <c r="I301" i="2"/>
  <c r="L301" i="2" s="1"/>
  <c r="D302" i="2" s="1"/>
  <c r="H302" i="2" l="1"/>
  <c r="J302" i="2" s="1"/>
  <c r="M302" i="2" s="1"/>
  <c r="O302" i="2"/>
  <c r="P302" i="2" s="1"/>
  <c r="R302" i="2" s="1"/>
  <c r="N302" i="2"/>
  <c r="F302" i="2"/>
  <c r="S302" i="2"/>
  <c r="E303" i="2" l="1"/>
  <c r="S303" i="2" s="1"/>
  <c r="T302" i="2"/>
  <c r="I302" i="2"/>
  <c r="L302" i="2" s="1"/>
  <c r="D303" i="2" s="1"/>
  <c r="F303" i="2" l="1"/>
  <c r="N303" i="2"/>
  <c r="O303" i="2"/>
  <c r="P303" i="2" s="1"/>
  <c r="R303" i="2" s="1"/>
  <c r="T303" i="2" s="1"/>
  <c r="H303" i="2"/>
  <c r="J303" i="2" s="1"/>
  <c r="M303" i="2" s="1"/>
  <c r="E304" i="2" l="1"/>
  <c r="I303" i="2"/>
  <c r="L303" i="2" s="1"/>
  <c r="D304" i="2" s="1"/>
  <c r="H304" i="2" l="1"/>
  <c r="J304" i="2" s="1"/>
  <c r="M304" i="2" s="1"/>
  <c r="F304" i="2"/>
  <c r="O304" i="2"/>
  <c r="P304" i="2" s="1"/>
  <c r="R304" i="2" s="1"/>
  <c r="N304" i="2"/>
  <c r="S304" i="2"/>
  <c r="E305" i="2" l="1"/>
  <c r="S305" i="2" s="1"/>
  <c r="T304" i="2"/>
  <c r="I304" i="2"/>
  <c r="L304" i="2" s="1"/>
  <c r="D305" i="2" s="1"/>
  <c r="F305" i="2" l="1"/>
  <c r="N305" i="2"/>
  <c r="O305" i="2"/>
  <c r="P305" i="2" s="1"/>
  <c r="R305" i="2" s="1"/>
  <c r="T305" i="2" s="1"/>
  <c r="H305" i="2"/>
  <c r="J305" i="2" s="1"/>
  <c r="M305" i="2" s="1"/>
  <c r="E306" i="2" l="1"/>
  <c r="I305" i="2"/>
  <c r="L305" i="2" s="1"/>
  <c r="D306" i="2" s="1"/>
  <c r="H306" i="2" l="1"/>
  <c r="J306" i="2" s="1"/>
  <c r="M306" i="2" s="1"/>
  <c r="N306" i="2"/>
  <c r="O306" i="2"/>
  <c r="P306" i="2" s="1"/>
  <c r="R306" i="2" s="1"/>
  <c r="F306" i="2"/>
  <c r="S306" i="2"/>
  <c r="E307" i="2" l="1"/>
  <c r="S307" i="2" s="1"/>
  <c r="T306" i="2"/>
  <c r="I306" i="2"/>
  <c r="L306" i="2" s="1"/>
  <c r="D307" i="2" s="1"/>
  <c r="O307" i="2" l="1"/>
  <c r="P307" i="2" s="1"/>
  <c r="R307" i="2" s="1"/>
  <c r="T307" i="2" s="1"/>
  <c r="F307" i="2"/>
  <c r="N307" i="2"/>
  <c r="H307" i="2"/>
  <c r="J307" i="2" s="1"/>
  <c r="M307" i="2" s="1"/>
  <c r="E308" i="2" l="1"/>
  <c r="I307" i="2"/>
  <c r="L307" i="2" s="1"/>
  <c r="D308" i="2" s="1"/>
  <c r="H308" i="2" l="1"/>
  <c r="J308" i="2" s="1"/>
  <c r="M308" i="2" s="1"/>
  <c r="F308" i="2"/>
  <c r="O308" i="2"/>
  <c r="P308" i="2" s="1"/>
  <c r="R308" i="2" s="1"/>
  <c r="N308" i="2"/>
  <c r="S308" i="2"/>
  <c r="E309" i="2" l="1"/>
  <c r="S309" i="2"/>
  <c r="T308" i="2"/>
  <c r="I308" i="2"/>
  <c r="L308" i="2" s="1"/>
  <c r="D309" i="2" s="1"/>
  <c r="N309" i="2" l="1"/>
  <c r="H309" i="2"/>
  <c r="J309" i="2" s="1"/>
  <c r="M309" i="2" s="1"/>
  <c r="F309" i="2"/>
  <c r="O309" i="2"/>
  <c r="P309" i="2" s="1"/>
  <c r="R309" i="2" s="1"/>
  <c r="T309" i="2" s="1"/>
  <c r="E310" i="2" l="1"/>
  <c r="I309" i="2"/>
  <c r="L309" i="2" s="1"/>
  <c r="D310" i="2" s="1"/>
  <c r="H310" i="2" l="1"/>
  <c r="J310" i="2" s="1"/>
  <c r="M310" i="2" s="1"/>
  <c r="N310" i="2"/>
  <c r="O310" i="2"/>
  <c r="P310" i="2" s="1"/>
  <c r="R310" i="2" s="1"/>
  <c r="F310" i="2"/>
  <c r="S310" i="2"/>
  <c r="E311" i="2" l="1"/>
  <c r="S311" i="2" s="1"/>
  <c r="T310" i="2"/>
  <c r="I310" i="2"/>
  <c r="L310" i="2" s="1"/>
  <c r="D311" i="2" s="1"/>
  <c r="O311" i="2" l="1"/>
  <c r="P311" i="2" s="1"/>
  <c r="R311" i="2" s="1"/>
  <c r="T311" i="2" s="1"/>
  <c r="F311" i="2"/>
  <c r="N311" i="2"/>
  <c r="H311" i="2"/>
  <c r="J311" i="2" s="1"/>
  <c r="M311" i="2" s="1"/>
  <c r="E312" i="2" l="1"/>
  <c r="I311" i="2"/>
  <c r="L311" i="2" s="1"/>
  <c r="D312" i="2" s="1"/>
  <c r="H312" i="2" l="1"/>
  <c r="J312" i="2" s="1"/>
  <c r="M312" i="2" s="1"/>
  <c r="O312" i="2"/>
  <c r="P312" i="2" s="1"/>
  <c r="R312" i="2" s="1"/>
  <c r="F312" i="2"/>
  <c r="N312" i="2"/>
  <c r="S312" i="2"/>
  <c r="E313" i="2" l="1"/>
  <c r="S313" i="2" s="1"/>
  <c r="T312" i="2"/>
  <c r="I312" i="2"/>
  <c r="L312" i="2" s="1"/>
  <c r="D313" i="2" s="1"/>
  <c r="F313" i="2" l="1"/>
  <c r="O313" i="2"/>
  <c r="P313" i="2" s="1"/>
  <c r="R313" i="2" s="1"/>
  <c r="T313" i="2" s="1"/>
  <c r="N313" i="2"/>
  <c r="H313" i="2"/>
  <c r="J313" i="2" s="1"/>
  <c r="M313" i="2" s="1"/>
  <c r="E314" i="2" l="1"/>
  <c r="I313" i="2"/>
  <c r="L313" i="2" s="1"/>
  <c r="D314" i="2" s="1"/>
  <c r="H314" i="2" l="1"/>
  <c r="J314" i="2" s="1"/>
  <c r="M314" i="2" s="1"/>
  <c r="O314" i="2"/>
  <c r="P314" i="2" s="1"/>
  <c r="R314" i="2" s="1"/>
  <c r="F314" i="2"/>
  <c r="N314" i="2"/>
  <c r="S314" i="2"/>
  <c r="E315" i="2" l="1"/>
  <c r="S315" i="2" s="1"/>
  <c r="T314" i="2"/>
  <c r="I314" i="2"/>
  <c r="L314" i="2" s="1"/>
  <c r="D315" i="2" s="1"/>
  <c r="O315" i="2" l="1"/>
  <c r="P315" i="2" s="1"/>
  <c r="R315" i="2" s="1"/>
  <c r="T315" i="2" s="1"/>
  <c r="F315" i="2"/>
  <c r="N315" i="2"/>
  <c r="H315" i="2"/>
  <c r="J315" i="2" s="1"/>
  <c r="M315" i="2" s="1"/>
  <c r="E316" i="2" l="1"/>
  <c r="I315" i="2"/>
  <c r="L315" i="2" s="1"/>
  <c r="D316" i="2" s="1"/>
  <c r="H316" i="2" l="1"/>
  <c r="J316" i="2" s="1"/>
  <c r="M316" i="2" s="1"/>
  <c r="F316" i="2"/>
  <c r="O316" i="2"/>
  <c r="P316" i="2" s="1"/>
  <c r="R316" i="2" s="1"/>
  <c r="N316" i="2"/>
  <c r="S316" i="2"/>
  <c r="E317" i="2" l="1"/>
  <c r="S317" i="2" s="1"/>
  <c r="T316" i="2"/>
  <c r="I316" i="2"/>
  <c r="L316" i="2" s="1"/>
  <c r="D317" i="2" s="1"/>
  <c r="N317" i="2" l="1"/>
  <c r="O317" i="2"/>
  <c r="P317" i="2" s="1"/>
  <c r="R317" i="2" s="1"/>
  <c r="T317" i="2" s="1"/>
  <c r="H317" i="2"/>
  <c r="J317" i="2" s="1"/>
  <c r="M317" i="2" s="1"/>
  <c r="F317" i="2"/>
  <c r="E318" i="2" l="1"/>
  <c r="I317" i="2"/>
  <c r="L317" i="2" s="1"/>
  <c r="D318" i="2" s="1"/>
  <c r="H318" i="2" l="1"/>
  <c r="J318" i="2" s="1"/>
  <c r="M318" i="2" s="1"/>
  <c r="F318" i="2"/>
  <c r="N318" i="2"/>
  <c r="O318" i="2"/>
  <c r="P318" i="2" s="1"/>
  <c r="R318" i="2" s="1"/>
  <c r="S318" i="2"/>
  <c r="T318" i="2" l="1"/>
  <c r="E319" i="2"/>
  <c r="S319" i="2" s="1"/>
  <c r="I318" i="2"/>
  <c r="L318" i="2" s="1"/>
  <c r="D319" i="2" s="1"/>
  <c r="N319" i="2" l="1"/>
  <c r="O319" i="2"/>
  <c r="P319" i="2" s="1"/>
  <c r="R319" i="2" s="1"/>
  <c r="T319" i="2" s="1"/>
  <c r="F319" i="2"/>
  <c r="H319" i="2"/>
  <c r="J319" i="2" s="1"/>
  <c r="M319" i="2" s="1"/>
  <c r="E320" i="2" l="1"/>
  <c r="I319" i="2"/>
  <c r="L319" i="2" s="1"/>
  <c r="D320" i="2" s="1"/>
  <c r="H320" i="2" l="1"/>
  <c r="J320" i="2" s="1"/>
  <c r="M320" i="2" s="1"/>
  <c r="O320" i="2"/>
  <c r="P320" i="2" s="1"/>
  <c r="R320" i="2" s="1"/>
  <c r="N320" i="2"/>
  <c r="F320" i="2"/>
  <c r="S320" i="2"/>
  <c r="E321" i="2" l="1"/>
  <c r="S321" i="2"/>
  <c r="T320" i="2"/>
  <c r="I320" i="2"/>
  <c r="L320" i="2" s="1"/>
  <c r="D321" i="2" s="1"/>
  <c r="O321" i="2" l="1"/>
  <c r="P321" i="2" s="1"/>
  <c r="R321" i="2" s="1"/>
  <c r="T321" i="2" s="1"/>
  <c r="N321" i="2"/>
  <c r="F321" i="2"/>
  <c r="H321" i="2"/>
  <c r="J321" i="2" s="1"/>
  <c r="M321" i="2" s="1"/>
  <c r="E322" i="2" l="1"/>
  <c r="I321" i="2"/>
  <c r="L321" i="2" s="1"/>
  <c r="D322" i="2" s="1"/>
  <c r="H322" i="2" l="1"/>
  <c r="J322" i="2" s="1"/>
  <c r="M322" i="2" s="1"/>
  <c r="O322" i="2"/>
  <c r="P322" i="2" s="1"/>
  <c r="R322" i="2" s="1"/>
  <c r="N322" i="2"/>
  <c r="F322" i="2"/>
  <c r="S322" i="2"/>
  <c r="E323" i="2" l="1"/>
  <c r="S323" i="2" s="1"/>
  <c r="T322" i="2"/>
  <c r="I322" i="2"/>
  <c r="L322" i="2" s="1"/>
  <c r="D323" i="2" s="1"/>
  <c r="F323" i="2" l="1"/>
  <c r="N323" i="2"/>
  <c r="O323" i="2"/>
  <c r="P323" i="2" s="1"/>
  <c r="R323" i="2" s="1"/>
  <c r="T323" i="2" s="1"/>
  <c r="H323" i="2"/>
  <c r="J323" i="2" s="1"/>
  <c r="M323" i="2" s="1"/>
  <c r="E324" i="2" l="1"/>
  <c r="I323" i="2"/>
  <c r="L323" i="2" s="1"/>
  <c r="D324" i="2" s="1"/>
  <c r="H324" i="2" l="1"/>
  <c r="J324" i="2" s="1"/>
  <c r="M324" i="2" s="1"/>
  <c r="F324" i="2"/>
  <c r="E325" i="2" s="1"/>
  <c r="N324" i="2"/>
  <c r="O324" i="2"/>
  <c r="P324" i="2" s="1"/>
  <c r="R324" i="2" s="1"/>
  <c r="S324" i="2"/>
  <c r="S325" i="2" l="1"/>
  <c r="T324" i="2"/>
  <c r="I324" i="2"/>
  <c r="L324" i="2" s="1"/>
  <c r="D325" i="2" s="1"/>
  <c r="O325" i="2" l="1"/>
  <c r="P325" i="2" s="1"/>
  <c r="R325" i="2" s="1"/>
  <c r="T325" i="2" s="1"/>
  <c r="N325" i="2"/>
  <c r="F325" i="2"/>
  <c r="H325" i="2"/>
  <c r="J325" i="2" s="1"/>
  <c r="M325" i="2" s="1"/>
  <c r="E326" i="2" l="1"/>
  <c r="I325" i="2"/>
  <c r="L325" i="2" s="1"/>
  <c r="D326" i="2" s="1"/>
  <c r="H326" i="2" l="1"/>
  <c r="J326" i="2" s="1"/>
  <c r="M326" i="2" s="1"/>
  <c r="O326" i="2"/>
  <c r="P326" i="2" s="1"/>
  <c r="R326" i="2" s="1"/>
  <c r="N326" i="2"/>
  <c r="F326" i="2"/>
  <c r="S326" i="2"/>
  <c r="E327" i="2" l="1"/>
  <c r="S327" i="2" s="1"/>
  <c r="T326" i="2"/>
  <c r="I326" i="2"/>
  <c r="L326" i="2" s="1"/>
  <c r="D327" i="2" s="1"/>
  <c r="N327" i="2" l="1"/>
  <c r="O327" i="2"/>
  <c r="P327" i="2" s="1"/>
  <c r="R327" i="2" s="1"/>
  <c r="T327" i="2" s="1"/>
  <c r="F327" i="2"/>
  <c r="H327" i="2"/>
  <c r="J327" i="2" s="1"/>
  <c r="M327" i="2" s="1"/>
  <c r="E328" i="2" l="1"/>
  <c r="I327" i="2"/>
  <c r="L327" i="2" s="1"/>
  <c r="D328" i="2" s="1"/>
  <c r="H328" i="2" l="1"/>
  <c r="J328" i="2" s="1"/>
  <c r="M328" i="2" s="1"/>
  <c r="O328" i="2"/>
  <c r="P328" i="2" s="1"/>
  <c r="R328" i="2" s="1"/>
  <c r="N328" i="2"/>
  <c r="F328" i="2"/>
  <c r="S328" i="2"/>
  <c r="E329" i="2" l="1"/>
  <c r="S329" i="2" s="1"/>
  <c r="T328" i="2"/>
  <c r="I328" i="2"/>
  <c r="L328" i="2" s="1"/>
  <c r="D329" i="2" s="1"/>
  <c r="H329" i="2" s="1"/>
  <c r="J329" i="2" s="1"/>
  <c r="M329" i="2" s="1"/>
  <c r="F329" i="2" l="1"/>
  <c r="O329" i="2"/>
  <c r="P329" i="2" s="1"/>
  <c r="R329" i="2" s="1"/>
  <c r="T329" i="2" s="1"/>
  <c r="N329" i="2"/>
  <c r="E330" i="2" l="1"/>
  <c r="I329" i="2"/>
  <c r="L329" i="2" s="1"/>
  <c r="D330" i="2" s="1"/>
  <c r="H330" i="2" l="1"/>
  <c r="J330" i="2" s="1"/>
  <c r="M330" i="2" s="1"/>
  <c r="F330" i="2"/>
  <c r="E331" i="2" s="1"/>
  <c r="O330" i="2"/>
  <c r="P330" i="2" s="1"/>
  <c r="R330" i="2" s="1"/>
  <c r="N330" i="2"/>
  <c r="S330" i="2"/>
  <c r="T330" i="2" l="1"/>
  <c r="S331" i="2"/>
  <c r="I330" i="2"/>
  <c r="L330" i="2" s="1"/>
  <c r="D331" i="2" s="1"/>
  <c r="F331" i="2" l="1"/>
  <c r="O331" i="2"/>
  <c r="P331" i="2" s="1"/>
  <c r="R331" i="2" s="1"/>
  <c r="T331" i="2" s="1"/>
  <c r="N331" i="2"/>
  <c r="H331" i="2"/>
  <c r="J331" i="2" s="1"/>
  <c r="M331" i="2" s="1"/>
  <c r="E332" i="2" l="1"/>
  <c r="I331" i="2"/>
  <c r="L331" i="2" s="1"/>
  <c r="D332" i="2" s="1"/>
  <c r="H332" i="2" l="1"/>
  <c r="J332" i="2" s="1"/>
  <c r="M332" i="2" s="1"/>
  <c r="F332" i="2"/>
  <c r="O332" i="2"/>
  <c r="P332" i="2" s="1"/>
  <c r="R332" i="2" s="1"/>
  <c r="N332" i="2"/>
  <c r="S332" i="2"/>
  <c r="E333" i="2" l="1"/>
  <c r="S333" i="2" s="1"/>
  <c r="T332" i="2"/>
  <c r="I332" i="2"/>
  <c r="L332" i="2" s="1"/>
  <c r="D333" i="2" s="1"/>
  <c r="N333" i="2" l="1"/>
  <c r="O333" i="2"/>
  <c r="P333" i="2" s="1"/>
  <c r="R333" i="2" s="1"/>
  <c r="T333" i="2" s="1"/>
  <c r="H333" i="2"/>
  <c r="J333" i="2" s="1"/>
  <c r="M333" i="2" s="1"/>
  <c r="F333" i="2"/>
  <c r="E334" i="2" l="1"/>
  <c r="I333" i="2"/>
  <c r="L333" i="2" s="1"/>
  <c r="D334" i="2" s="1"/>
  <c r="H334" i="2" l="1"/>
  <c r="J334" i="2" s="1"/>
  <c r="M334" i="2" s="1"/>
  <c r="O334" i="2"/>
  <c r="P334" i="2" s="1"/>
  <c r="R334" i="2" s="1"/>
  <c r="N334" i="2"/>
  <c r="F334" i="2"/>
  <c r="S334" i="2"/>
  <c r="E335" i="2" l="1"/>
  <c r="S335" i="2" s="1"/>
  <c r="T334" i="2"/>
  <c r="I334" i="2"/>
  <c r="L334" i="2" s="1"/>
  <c r="D335" i="2" s="1"/>
  <c r="N335" i="2" l="1"/>
  <c r="O335" i="2"/>
  <c r="P335" i="2" s="1"/>
  <c r="R335" i="2" s="1"/>
  <c r="T335" i="2" s="1"/>
  <c r="F335" i="2"/>
  <c r="H335" i="2"/>
  <c r="J335" i="2" s="1"/>
  <c r="M335" i="2" s="1"/>
  <c r="E336" i="2" l="1"/>
  <c r="I335" i="2"/>
  <c r="L335" i="2" s="1"/>
  <c r="D336" i="2" s="1"/>
  <c r="H336" i="2" l="1"/>
  <c r="J336" i="2" s="1"/>
  <c r="M336" i="2" s="1"/>
  <c r="N336" i="2"/>
  <c r="F336" i="2"/>
  <c r="O336" i="2"/>
  <c r="P336" i="2" s="1"/>
  <c r="R336" i="2" s="1"/>
  <c r="S336" i="2"/>
  <c r="T336" i="2" l="1"/>
  <c r="E337" i="2"/>
  <c r="S337" i="2"/>
  <c r="I336" i="2"/>
  <c r="L336" i="2" s="1"/>
  <c r="D337" i="2" s="1"/>
  <c r="F337" i="2" l="1"/>
  <c r="O337" i="2"/>
  <c r="P337" i="2" s="1"/>
  <c r="R337" i="2" s="1"/>
  <c r="T337" i="2" s="1"/>
  <c r="N337" i="2"/>
  <c r="H337" i="2"/>
  <c r="J337" i="2" s="1"/>
  <c r="M337" i="2" s="1"/>
  <c r="E338" i="2" l="1"/>
  <c r="I337" i="2"/>
  <c r="L337" i="2" s="1"/>
  <c r="D338" i="2" s="1"/>
  <c r="H338" i="2" l="1"/>
  <c r="J338" i="2" s="1"/>
  <c r="M338" i="2" s="1"/>
  <c r="O338" i="2"/>
  <c r="P338" i="2" s="1"/>
  <c r="R338" i="2" s="1"/>
  <c r="N338" i="2"/>
  <c r="F338" i="2"/>
  <c r="S338" i="2"/>
  <c r="E339" i="2" l="1"/>
  <c r="S339" i="2" s="1"/>
  <c r="T338" i="2"/>
  <c r="I338" i="2"/>
  <c r="L338" i="2" s="1"/>
  <c r="D339" i="2" s="1"/>
  <c r="F339" i="2" l="1"/>
  <c r="N339" i="2"/>
  <c r="O339" i="2"/>
  <c r="P339" i="2" s="1"/>
  <c r="R339" i="2" s="1"/>
  <c r="T339" i="2" s="1"/>
  <c r="H339" i="2"/>
  <c r="J339" i="2" s="1"/>
  <c r="M339" i="2" s="1"/>
  <c r="E340" i="2" l="1"/>
  <c r="I339" i="2"/>
  <c r="L339" i="2" s="1"/>
  <c r="D340" i="2" s="1"/>
  <c r="H340" i="2" l="1"/>
  <c r="J340" i="2" s="1"/>
  <c r="M340" i="2" s="1"/>
  <c r="F340" i="2"/>
  <c r="N340" i="2"/>
  <c r="O340" i="2"/>
  <c r="P340" i="2" s="1"/>
  <c r="R340" i="2" s="1"/>
  <c r="S340" i="2"/>
  <c r="E341" i="2" l="1"/>
  <c r="S341" i="2" s="1"/>
  <c r="T340" i="2"/>
  <c r="I340" i="2"/>
  <c r="L340" i="2" s="1"/>
  <c r="D341" i="2" s="1"/>
  <c r="O341" i="2" l="1"/>
  <c r="P341" i="2" s="1"/>
  <c r="R341" i="2" s="1"/>
  <c r="T341" i="2" s="1"/>
  <c r="F341" i="2"/>
  <c r="N341" i="2"/>
  <c r="H341" i="2"/>
  <c r="J341" i="2" s="1"/>
  <c r="M341" i="2" s="1"/>
  <c r="E342" i="2" l="1"/>
  <c r="I341" i="2"/>
  <c r="L341" i="2" s="1"/>
  <c r="D342" i="2" s="1"/>
  <c r="H342" i="2" l="1"/>
  <c r="J342" i="2" s="1"/>
  <c r="M342" i="2" s="1"/>
  <c r="O342" i="2"/>
  <c r="P342" i="2" s="1"/>
  <c r="R342" i="2" s="1"/>
  <c r="N342" i="2"/>
  <c r="F342" i="2"/>
  <c r="S342" i="2"/>
  <c r="E343" i="2" l="1"/>
  <c r="S343" i="2" s="1"/>
  <c r="T342" i="2"/>
  <c r="I342" i="2"/>
  <c r="L342" i="2" s="1"/>
  <c r="D343" i="2" s="1"/>
  <c r="F343" i="2" l="1"/>
  <c r="O343" i="2"/>
  <c r="P343" i="2" s="1"/>
  <c r="R343" i="2" s="1"/>
  <c r="T343" i="2" s="1"/>
  <c r="N343" i="2"/>
  <c r="H343" i="2"/>
  <c r="J343" i="2" s="1"/>
  <c r="M343" i="2" s="1"/>
  <c r="E344" i="2" l="1"/>
  <c r="I343" i="2"/>
  <c r="L343" i="2" s="1"/>
  <c r="D344" i="2" s="1"/>
  <c r="F344" i="2" l="1"/>
  <c r="O344" i="2"/>
  <c r="P344" i="2" s="1"/>
  <c r="R344" i="2" s="1"/>
  <c r="H344" i="2"/>
  <c r="J344" i="2" s="1"/>
  <c r="M344" i="2" s="1"/>
  <c r="N344" i="2"/>
  <c r="S344" i="2"/>
  <c r="I344" i="2"/>
  <c r="L344" i="2" s="1"/>
  <c r="D345" i="2" s="1"/>
  <c r="E345" i="2" l="1"/>
  <c r="H345" i="2" s="1"/>
  <c r="J345" i="2" s="1"/>
  <c r="M345" i="2" s="1"/>
  <c r="T344" i="2"/>
  <c r="O345" i="2"/>
  <c r="P345" i="2" s="1"/>
  <c r="R345" i="2" s="1"/>
  <c r="N345" i="2"/>
  <c r="F345" i="2"/>
  <c r="E346" i="2" l="1"/>
  <c r="S346" i="2" s="1"/>
  <c r="S345" i="2"/>
  <c r="T345" i="2" s="1"/>
  <c r="I345" i="2"/>
  <c r="L345" i="2" s="1"/>
  <c r="D346" i="2" s="1"/>
  <c r="N346" i="2" l="1"/>
  <c r="O346" i="2"/>
  <c r="P346" i="2" s="1"/>
  <c r="R346" i="2" s="1"/>
  <c r="T346" i="2" s="1"/>
  <c r="F346" i="2"/>
  <c r="H346" i="2"/>
  <c r="J346" i="2" s="1"/>
  <c r="M346" i="2" s="1"/>
  <c r="E347" i="2" l="1"/>
  <c r="I346" i="2"/>
  <c r="L346" i="2" s="1"/>
  <c r="D347" i="2" s="1"/>
  <c r="H347" i="2" l="1"/>
  <c r="J347" i="2" s="1"/>
  <c r="M347" i="2" s="1"/>
  <c r="F347" i="2"/>
  <c r="O347" i="2"/>
  <c r="P347" i="2" s="1"/>
  <c r="R347" i="2" s="1"/>
  <c r="N347" i="2"/>
  <c r="S347" i="2"/>
  <c r="E348" i="2" l="1"/>
  <c r="S348" i="2"/>
  <c r="T347" i="2"/>
  <c r="I347" i="2"/>
  <c r="L347" i="2" s="1"/>
  <c r="D348" i="2" s="1"/>
  <c r="F348" i="2" l="1"/>
  <c r="N348" i="2"/>
  <c r="O348" i="2"/>
  <c r="P348" i="2" s="1"/>
  <c r="R348" i="2" s="1"/>
  <c r="T348" i="2" s="1"/>
  <c r="H348" i="2"/>
  <c r="J348" i="2" s="1"/>
  <c r="M348" i="2" s="1"/>
  <c r="E349" i="2" l="1"/>
  <c r="I348" i="2"/>
  <c r="L348" i="2" s="1"/>
  <c r="D349" i="2" s="1"/>
  <c r="H349" i="2" l="1"/>
  <c r="J349" i="2" s="1"/>
  <c r="M349" i="2" s="1"/>
  <c r="O349" i="2"/>
  <c r="P349" i="2" s="1"/>
  <c r="R349" i="2" s="1"/>
  <c r="F349" i="2"/>
  <c r="N349" i="2"/>
  <c r="S349" i="2"/>
  <c r="E350" i="2" l="1"/>
  <c r="S350" i="2" s="1"/>
  <c r="T349" i="2"/>
  <c r="I349" i="2"/>
  <c r="L349" i="2" s="1"/>
  <c r="D350" i="2" s="1"/>
  <c r="H350" i="2" l="1"/>
  <c r="J350" i="2" s="1"/>
  <c r="M350" i="2" s="1"/>
  <c r="F350" i="2"/>
  <c r="O350" i="2"/>
  <c r="P350" i="2" s="1"/>
  <c r="R350" i="2" s="1"/>
  <c r="T350" i="2" s="1"/>
  <c r="N350" i="2"/>
  <c r="E351" i="2" l="1"/>
  <c r="I350" i="2"/>
  <c r="L350" i="2" s="1"/>
  <c r="D351" i="2" s="1"/>
  <c r="H351" i="2" l="1"/>
  <c r="J351" i="2" s="1"/>
  <c r="M351" i="2" s="1"/>
  <c r="O351" i="2"/>
  <c r="P351" i="2" s="1"/>
  <c r="R351" i="2" s="1"/>
  <c r="F351" i="2"/>
  <c r="N351" i="2"/>
  <c r="S351" i="2"/>
  <c r="E352" i="2" l="1"/>
  <c r="S352" i="2"/>
  <c r="T351" i="2"/>
  <c r="I351" i="2"/>
  <c r="L351" i="2" s="1"/>
  <c r="D352" i="2" s="1"/>
  <c r="O352" i="2" l="1"/>
  <c r="P352" i="2" s="1"/>
  <c r="R352" i="2" s="1"/>
  <c r="T352" i="2" s="1"/>
  <c r="F352" i="2"/>
  <c r="N352" i="2"/>
  <c r="H352" i="2"/>
  <c r="J352" i="2" s="1"/>
  <c r="M352" i="2" s="1"/>
  <c r="E353" i="2" l="1"/>
  <c r="I352" i="2"/>
  <c r="L352" i="2" s="1"/>
  <c r="D353" i="2" s="1"/>
  <c r="H353" i="2" l="1"/>
  <c r="J353" i="2" s="1"/>
  <c r="M353" i="2" s="1"/>
  <c r="O353" i="2"/>
  <c r="P353" i="2" s="1"/>
  <c r="R353" i="2" s="1"/>
  <c r="F353" i="2"/>
  <c r="N353" i="2"/>
  <c r="S353" i="2"/>
  <c r="E354" i="2" l="1"/>
  <c r="S354" i="2" s="1"/>
  <c r="T353" i="2"/>
  <c r="I353" i="2"/>
  <c r="L353" i="2" s="1"/>
  <c r="D354" i="2" s="1"/>
  <c r="F354" i="2" l="1"/>
  <c r="O354" i="2"/>
  <c r="P354" i="2" s="1"/>
  <c r="R354" i="2" s="1"/>
  <c r="T354" i="2" s="1"/>
  <c r="N354" i="2"/>
  <c r="H354" i="2"/>
  <c r="J354" i="2" s="1"/>
  <c r="M354" i="2" s="1"/>
  <c r="E355" i="2" l="1"/>
  <c r="I354" i="2"/>
  <c r="L354" i="2" s="1"/>
  <c r="D355" i="2" s="1"/>
  <c r="H355" i="2" l="1"/>
  <c r="J355" i="2" s="1"/>
  <c r="M355" i="2" s="1"/>
  <c r="F355" i="2"/>
  <c r="N355" i="2"/>
  <c r="O355" i="2"/>
  <c r="P355" i="2" s="1"/>
  <c r="R355" i="2" s="1"/>
  <c r="S355" i="2"/>
  <c r="E356" i="2" l="1"/>
  <c r="S356" i="2" s="1"/>
  <c r="T355" i="2"/>
  <c r="I355" i="2"/>
  <c r="L355" i="2" s="1"/>
  <c r="D356" i="2" s="1"/>
  <c r="F356" i="2" l="1"/>
  <c r="O356" i="2"/>
  <c r="P356" i="2" s="1"/>
  <c r="R356" i="2" s="1"/>
  <c r="T356" i="2" s="1"/>
  <c r="N356" i="2"/>
  <c r="H356" i="2"/>
  <c r="J356" i="2" s="1"/>
  <c r="M356" i="2" s="1"/>
  <c r="E357" i="2" l="1"/>
  <c r="I356" i="2"/>
  <c r="L356" i="2" s="1"/>
  <c r="D357" i="2" s="1"/>
  <c r="H357" i="2" l="1"/>
  <c r="J357" i="2" s="1"/>
  <c r="M357" i="2" s="1"/>
  <c r="F357" i="2"/>
  <c r="N357" i="2"/>
  <c r="O357" i="2"/>
  <c r="P357" i="2" s="1"/>
  <c r="R357" i="2" s="1"/>
  <c r="S357" i="2"/>
  <c r="E358" i="2" l="1"/>
  <c r="S358" i="2"/>
  <c r="T357" i="2"/>
  <c r="I357" i="2"/>
  <c r="L357" i="2" s="1"/>
  <c r="D358" i="2" s="1"/>
  <c r="N358" i="2" l="1"/>
  <c r="F358" i="2"/>
  <c r="O358" i="2"/>
  <c r="P358" i="2" s="1"/>
  <c r="R358" i="2" s="1"/>
  <c r="T358" i="2" s="1"/>
  <c r="H358" i="2"/>
  <c r="J358" i="2" s="1"/>
  <c r="M358" i="2" s="1"/>
  <c r="E359" i="2" l="1"/>
  <c r="I358" i="2"/>
  <c r="L358" i="2" s="1"/>
  <c r="D359" i="2" s="1"/>
  <c r="H359" i="2" l="1"/>
  <c r="J359" i="2" s="1"/>
  <c r="M359" i="2" s="1"/>
  <c r="N359" i="2"/>
  <c r="O359" i="2"/>
  <c r="P359" i="2" s="1"/>
  <c r="R359" i="2" s="1"/>
  <c r="F359" i="2"/>
  <c r="S359" i="2"/>
  <c r="E360" i="2" l="1"/>
  <c r="S360" i="2" s="1"/>
  <c r="T359" i="2"/>
  <c r="I359" i="2"/>
  <c r="L359" i="2" s="1"/>
  <c r="D360" i="2" s="1"/>
  <c r="N360" i="2" l="1"/>
  <c r="F360" i="2"/>
  <c r="O360" i="2"/>
  <c r="P360" i="2" s="1"/>
  <c r="R360" i="2" s="1"/>
  <c r="T360" i="2" s="1"/>
  <c r="H360" i="2"/>
  <c r="J360" i="2" s="1"/>
  <c r="M360" i="2" s="1"/>
  <c r="E361" i="2" l="1"/>
  <c r="I360" i="2"/>
  <c r="L360" i="2" s="1"/>
  <c r="D361" i="2" s="1"/>
  <c r="H361" i="2" l="1"/>
  <c r="J361" i="2" s="1"/>
  <c r="M361" i="2" s="1"/>
  <c r="O361" i="2"/>
  <c r="P361" i="2" s="1"/>
  <c r="R361" i="2" s="1"/>
  <c r="F361" i="2"/>
  <c r="N361" i="2"/>
  <c r="S361" i="2"/>
  <c r="E362" i="2" l="1"/>
  <c r="S362" i="2" s="1"/>
  <c r="T361" i="2"/>
  <c r="I361" i="2"/>
  <c r="L361" i="2" s="1"/>
  <c r="D362" i="2" s="1"/>
  <c r="F362" i="2" l="1"/>
  <c r="O362" i="2"/>
  <c r="P362" i="2" s="1"/>
  <c r="R362" i="2" s="1"/>
  <c r="T362" i="2" s="1"/>
  <c r="N362" i="2"/>
  <c r="H362" i="2"/>
  <c r="J362" i="2" s="1"/>
  <c r="M362" i="2" s="1"/>
  <c r="E363" i="2" l="1"/>
  <c r="I362" i="2"/>
  <c r="L362" i="2" s="1"/>
  <c r="D363" i="2" s="1"/>
  <c r="H363" i="2" l="1"/>
  <c r="J363" i="2" s="1"/>
  <c r="M363" i="2" s="1"/>
  <c r="F363" i="2"/>
  <c r="N363" i="2"/>
  <c r="O363" i="2"/>
  <c r="P363" i="2" s="1"/>
  <c r="R363" i="2" s="1"/>
  <c r="S363" i="2"/>
  <c r="E364" i="2" l="1"/>
  <c r="S364" i="2" s="1"/>
  <c r="T363" i="2"/>
  <c r="I363" i="2"/>
  <c r="L363" i="2" s="1"/>
  <c r="D364" i="2" s="1"/>
  <c r="F364" i="2" l="1"/>
  <c r="O364" i="2"/>
  <c r="P364" i="2" s="1"/>
  <c r="R364" i="2" s="1"/>
  <c r="T364" i="2" s="1"/>
  <c r="N364" i="2"/>
  <c r="H364" i="2"/>
  <c r="J364" i="2" s="1"/>
  <c r="M364" i="2" s="1"/>
  <c r="E365" i="2" l="1"/>
  <c r="I364" i="2"/>
  <c r="L364" i="2" s="1"/>
  <c r="D365" i="2" s="1"/>
  <c r="H365" i="2" l="1"/>
  <c r="J365" i="2" s="1"/>
  <c r="M365" i="2" s="1"/>
  <c r="F365" i="2"/>
  <c r="N365" i="2"/>
  <c r="O365" i="2"/>
  <c r="P365" i="2" s="1"/>
  <c r="R365" i="2" s="1"/>
  <c r="S365" i="2"/>
  <c r="E366" i="2" l="1"/>
  <c r="S366" i="2" s="1"/>
  <c r="T365" i="2"/>
  <c r="I365" i="2"/>
  <c r="L365" i="2" s="1"/>
  <c r="D366" i="2" s="1"/>
  <c r="F366" i="2" l="1"/>
  <c r="N366" i="2"/>
  <c r="O366" i="2"/>
  <c r="P366" i="2" s="1"/>
  <c r="R366" i="2" s="1"/>
  <c r="T366" i="2" s="1"/>
  <c r="H366" i="2"/>
  <c r="J366" i="2" s="1"/>
  <c r="M366" i="2" s="1"/>
  <c r="E367" i="2" l="1"/>
  <c r="I366" i="2"/>
  <c r="L366" i="2" s="1"/>
  <c r="D367" i="2" s="1"/>
  <c r="H367" i="2" l="1"/>
  <c r="J367" i="2" s="1"/>
  <c r="M367" i="2" s="1"/>
  <c r="N367" i="2"/>
  <c r="O367" i="2"/>
  <c r="P367" i="2" s="1"/>
  <c r="R367" i="2" s="1"/>
  <c r="F367" i="2"/>
  <c r="S367" i="2"/>
  <c r="E368" i="2" l="1"/>
  <c r="T367" i="2"/>
  <c r="S368" i="2"/>
  <c r="I367" i="2"/>
  <c r="L367" i="2" s="1"/>
  <c r="D368" i="2" s="1"/>
  <c r="N368" i="2" l="1"/>
  <c r="F368" i="2"/>
  <c r="O368" i="2"/>
  <c r="P368" i="2" s="1"/>
  <c r="R368" i="2" s="1"/>
  <c r="T368" i="2" s="1"/>
  <c r="H368" i="2"/>
  <c r="J368" i="2" s="1"/>
  <c r="M368" i="2" s="1"/>
  <c r="E369" i="2" l="1"/>
  <c r="I368" i="2"/>
  <c r="L368" i="2" s="1"/>
  <c r="D369" i="2" s="1"/>
  <c r="H369" i="2" l="1"/>
  <c r="J369" i="2" s="1"/>
  <c r="M369" i="2" s="1"/>
  <c r="N369" i="2"/>
  <c r="O369" i="2"/>
  <c r="P369" i="2" s="1"/>
  <c r="R369" i="2" s="1"/>
  <c r="F369" i="2"/>
  <c r="S369" i="2"/>
  <c r="E370" i="2" l="1"/>
  <c r="S370" i="2" s="1"/>
  <c r="T369" i="2"/>
  <c r="I369" i="2"/>
  <c r="L369" i="2" s="1"/>
  <c r="D370" i="2" s="1"/>
  <c r="F370" i="2" l="1"/>
  <c r="O370" i="2"/>
  <c r="P370" i="2" s="1"/>
  <c r="R370" i="2" s="1"/>
  <c r="T370" i="2" s="1"/>
  <c r="N370" i="2"/>
  <c r="H370" i="2"/>
  <c r="J370" i="2" s="1"/>
  <c r="M370" i="2" s="1"/>
  <c r="E371" i="2" l="1"/>
  <c r="I370" i="2"/>
  <c r="L370" i="2" s="1"/>
  <c r="D371" i="2" s="1"/>
  <c r="H371" i="2" l="1"/>
  <c r="J371" i="2" s="1"/>
  <c r="M371" i="2" s="1"/>
  <c r="F371" i="2"/>
  <c r="N371" i="2"/>
  <c r="O371" i="2"/>
  <c r="P371" i="2" s="1"/>
  <c r="R371" i="2" s="1"/>
  <c r="S371" i="2"/>
  <c r="E372" i="2" l="1"/>
  <c r="S372" i="2" s="1"/>
  <c r="T371" i="2"/>
  <c r="I371" i="2"/>
  <c r="L371" i="2" s="1"/>
  <c r="D372" i="2" s="1"/>
  <c r="F372" i="2" l="1"/>
  <c r="O372" i="2"/>
  <c r="P372" i="2" s="1"/>
  <c r="R372" i="2" s="1"/>
  <c r="T372" i="2" s="1"/>
  <c r="N372" i="2"/>
  <c r="H372" i="2"/>
  <c r="J372" i="2" s="1"/>
  <c r="M372" i="2" s="1"/>
  <c r="E373" i="2" l="1"/>
  <c r="I372" i="2"/>
  <c r="L372" i="2" s="1"/>
  <c r="D373" i="2" s="1"/>
  <c r="H373" i="2" l="1"/>
  <c r="J373" i="2" s="1"/>
  <c r="M373" i="2" s="1"/>
  <c r="F373" i="2"/>
  <c r="O373" i="2"/>
  <c r="P373" i="2" s="1"/>
  <c r="R373" i="2" s="1"/>
  <c r="N373" i="2"/>
  <c r="S373" i="2"/>
  <c r="E374" i="2" l="1"/>
  <c r="S374" i="2" s="1"/>
  <c r="T373" i="2"/>
  <c r="I373" i="2"/>
  <c r="L373" i="2" s="1"/>
  <c r="D374" i="2" s="1"/>
  <c r="N374" i="2" l="1"/>
  <c r="F374" i="2"/>
  <c r="O374" i="2"/>
  <c r="P374" i="2" s="1"/>
  <c r="R374" i="2" s="1"/>
  <c r="T374" i="2" s="1"/>
  <c r="H374" i="2"/>
  <c r="J374" i="2" s="1"/>
  <c r="M374" i="2" s="1"/>
  <c r="E375" i="2" l="1"/>
  <c r="I374" i="2"/>
  <c r="L374" i="2" s="1"/>
  <c r="D375" i="2" s="1"/>
  <c r="H375" i="2" l="1"/>
  <c r="J375" i="2" s="1"/>
  <c r="M375" i="2" s="1"/>
  <c r="N375" i="2"/>
  <c r="F375" i="2"/>
  <c r="O375" i="2"/>
  <c r="P375" i="2" s="1"/>
  <c r="R375" i="2" s="1"/>
  <c r="S375" i="2"/>
  <c r="E376" i="2" l="1"/>
  <c r="S376" i="2" s="1"/>
  <c r="T375" i="2"/>
  <c r="I375" i="2"/>
  <c r="L375" i="2" s="1"/>
  <c r="D376" i="2" s="1"/>
  <c r="N376" i="2" l="1"/>
  <c r="O376" i="2"/>
  <c r="P376" i="2" s="1"/>
  <c r="R376" i="2" s="1"/>
  <c r="T376" i="2" s="1"/>
  <c r="H376" i="2"/>
  <c r="J376" i="2" s="1"/>
  <c r="M376" i="2" s="1"/>
  <c r="F376" i="2"/>
  <c r="E377" i="2" l="1"/>
  <c r="I376" i="2"/>
  <c r="L376" i="2" s="1"/>
  <c r="D377" i="2" s="1"/>
  <c r="H377" i="2" l="1"/>
  <c r="J377" i="2" s="1"/>
  <c r="M377" i="2" s="1"/>
  <c r="O377" i="2"/>
  <c r="P377" i="2" s="1"/>
  <c r="R377" i="2" s="1"/>
  <c r="F377" i="2"/>
  <c r="N377" i="2"/>
  <c r="S377" i="2"/>
  <c r="E378" i="2" l="1"/>
  <c r="S378" i="2" s="1"/>
  <c r="T377" i="2"/>
  <c r="I377" i="2"/>
  <c r="L377" i="2" s="1"/>
  <c r="D378" i="2" s="1"/>
  <c r="O378" i="2" l="1"/>
  <c r="P378" i="2" s="1"/>
  <c r="R378" i="2" s="1"/>
  <c r="T378" i="2" s="1"/>
  <c r="H378" i="2"/>
  <c r="J378" i="2" s="1"/>
  <c r="M378" i="2" s="1"/>
  <c r="F378" i="2"/>
  <c r="N378" i="2"/>
  <c r="E379" i="2" l="1"/>
  <c r="I378" i="2"/>
  <c r="L378" i="2" s="1"/>
  <c r="D379" i="2" s="1"/>
  <c r="N379" i="2" l="1"/>
  <c r="H379" i="2"/>
  <c r="J379" i="2" s="1"/>
  <c r="M379" i="2" s="1"/>
  <c r="F379" i="2"/>
  <c r="O379" i="2"/>
  <c r="P379" i="2" s="1"/>
  <c r="R379" i="2" s="1"/>
  <c r="S379" i="2"/>
  <c r="T379" i="2" l="1"/>
  <c r="E380" i="2"/>
  <c r="S380" i="2" s="1"/>
  <c r="I379" i="2"/>
  <c r="L379" i="2" s="1"/>
  <c r="D380" i="2" s="1"/>
  <c r="H380" i="2" l="1"/>
  <c r="J380" i="2" s="1"/>
  <c r="M380" i="2" s="1"/>
  <c r="N380" i="2"/>
  <c r="F380" i="2"/>
  <c r="O380" i="2"/>
  <c r="P380" i="2" s="1"/>
  <c r="R380" i="2" s="1"/>
  <c r="T380" i="2" s="1"/>
  <c r="E381" i="2" l="1"/>
  <c r="I380" i="2"/>
  <c r="L380" i="2" s="1"/>
  <c r="D381" i="2" s="1"/>
  <c r="N381" i="2" l="1"/>
  <c r="F381" i="2"/>
  <c r="O381" i="2"/>
  <c r="P381" i="2" s="1"/>
  <c r="R381" i="2" s="1"/>
  <c r="H381" i="2"/>
  <c r="J381" i="2" s="1"/>
  <c r="M381" i="2" s="1"/>
  <c r="S381" i="2"/>
  <c r="E382" i="2" l="1"/>
  <c r="S382" i="2" s="1"/>
  <c r="T381" i="2"/>
  <c r="I381" i="2"/>
  <c r="L381" i="2" s="1"/>
  <c r="D382" i="2" s="1"/>
  <c r="H382" i="2" l="1"/>
  <c r="J382" i="2" s="1"/>
  <c r="M382" i="2" s="1"/>
  <c r="F382" i="2"/>
  <c r="N382" i="2"/>
  <c r="O382" i="2"/>
  <c r="P382" i="2" s="1"/>
  <c r="R382" i="2" s="1"/>
  <c r="T382" i="2" s="1"/>
  <c r="E383" i="2" l="1"/>
  <c r="I382" i="2"/>
  <c r="L382" i="2" s="1"/>
  <c r="D383" i="2" s="1"/>
  <c r="N383" i="2" l="1"/>
  <c r="H383" i="2"/>
  <c r="J383" i="2" s="1"/>
  <c r="M383" i="2" s="1"/>
  <c r="F383" i="2"/>
  <c r="O383" i="2"/>
  <c r="P383" i="2" s="1"/>
  <c r="R383" i="2" s="1"/>
  <c r="S383" i="2"/>
  <c r="E384" i="2" l="1"/>
  <c r="S384" i="2" s="1"/>
  <c r="T383" i="2"/>
  <c r="I383" i="2"/>
  <c r="L383" i="2" s="1"/>
  <c r="D384" i="2" s="1"/>
  <c r="H384" i="2" l="1"/>
  <c r="J384" i="2" s="1"/>
  <c r="M384" i="2" s="1"/>
  <c r="F384" i="2"/>
  <c r="N384" i="2"/>
  <c r="O384" i="2"/>
  <c r="P384" i="2" s="1"/>
  <c r="R384" i="2" s="1"/>
  <c r="T384" i="2" s="1"/>
  <c r="E385" i="2" l="1"/>
  <c r="I384" i="2"/>
  <c r="L384" i="2" s="1"/>
  <c r="D385" i="2" s="1"/>
  <c r="O385" i="2" l="1"/>
  <c r="P385" i="2" s="1"/>
  <c r="R385" i="2" s="1"/>
  <c r="N385" i="2"/>
  <c r="F385" i="2"/>
  <c r="H385" i="2"/>
  <c r="J385" i="2" s="1"/>
  <c r="M385" i="2" s="1"/>
  <c r="S385" i="2"/>
  <c r="E386" i="2" l="1"/>
  <c r="S386" i="2" s="1"/>
  <c r="I385" i="2"/>
  <c r="L385" i="2" s="1"/>
  <c r="D386" i="2" s="1"/>
  <c r="T385" i="2"/>
  <c r="H386" i="2" l="1"/>
  <c r="J386" i="2" s="1"/>
  <c r="M386" i="2" s="1"/>
  <c r="O386" i="2"/>
  <c r="P386" i="2" s="1"/>
  <c r="R386" i="2" s="1"/>
  <c r="T386" i="2" s="1"/>
  <c r="N386" i="2"/>
  <c r="F386" i="2"/>
  <c r="E387" i="2" l="1"/>
  <c r="I386" i="2"/>
  <c r="L386" i="2" s="1"/>
  <c r="D387" i="2" s="1"/>
  <c r="F387" i="2" l="1"/>
  <c r="O387" i="2"/>
  <c r="P387" i="2" s="1"/>
  <c r="R387" i="2" s="1"/>
  <c r="N387" i="2"/>
  <c r="H387" i="2"/>
  <c r="J387" i="2" s="1"/>
  <c r="M387" i="2" s="1"/>
  <c r="S387" i="2"/>
  <c r="I387" i="2"/>
  <c r="L387" i="2" s="1"/>
  <c r="D388" i="2" s="1"/>
  <c r="E388" i="2" l="1"/>
  <c r="H388" i="2" s="1"/>
  <c r="J388" i="2" s="1"/>
  <c r="M388" i="2" s="1"/>
  <c r="N388" i="2"/>
  <c r="F388" i="2"/>
  <c r="O388" i="2"/>
  <c r="P388" i="2" s="1"/>
  <c r="R388" i="2" s="1"/>
  <c r="T387" i="2"/>
  <c r="S388" i="2"/>
  <c r="T388" i="2" l="1"/>
  <c r="E389" i="2"/>
  <c r="S389" i="2" s="1"/>
  <c r="I388" i="2"/>
  <c r="L388" i="2" s="1"/>
  <c r="D389" i="2" s="1"/>
  <c r="H389" i="2" l="1"/>
  <c r="J389" i="2" s="1"/>
  <c r="M389" i="2" s="1"/>
  <c r="N389" i="2"/>
  <c r="F389" i="2"/>
  <c r="O389" i="2"/>
  <c r="P389" i="2" s="1"/>
  <c r="R389" i="2" s="1"/>
  <c r="T389" i="2" s="1"/>
  <c r="E390" i="2" l="1"/>
  <c r="I389" i="2"/>
  <c r="L389" i="2" s="1"/>
  <c r="D390" i="2" s="1"/>
  <c r="N390" i="2" l="1"/>
  <c r="O390" i="2"/>
  <c r="P390" i="2" s="1"/>
  <c r="R390" i="2" s="1"/>
  <c r="F390" i="2"/>
  <c r="H390" i="2"/>
  <c r="J390" i="2" s="1"/>
  <c r="M390" i="2" s="1"/>
  <c r="S390" i="2"/>
  <c r="E391" i="2" l="1"/>
  <c r="S391" i="2"/>
  <c r="T390" i="2"/>
  <c r="I390" i="2"/>
  <c r="L390" i="2" s="1"/>
  <c r="D391" i="2" s="1"/>
  <c r="H391" i="2" l="1"/>
  <c r="J391" i="2" s="1"/>
  <c r="M391" i="2" s="1"/>
  <c r="O391" i="2"/>
  <c r="P391" i="2" s="1"/>
  <c r="R391" i="2" s="1"/>
  <c r="T391" i="2" s="1"/>
  <c r="F391" i="2"/>
  <c r="N391" i="2"/>
  <c r="E392" i="2" l="1"/>
  <c r="I391" i="2"/>
  <c r="L391" i="2" s="1"/>
  <c r="D392" i="2" s="1"/>
  <c r="F392" i="2" l="1"/>
  <c r="O392" i="2"/>
  <c r="P392" i="2" s="1"/>
  <c r="R392" i="2" s="1"/>
  <c r="N392" i="2"/>
  <c r="H392" i="2"/>
  <c r="J392" i="2" s="1"/>
  <c r="M392" i="2" s="1"/>
  <c r="S392" i="2"/>
  <c r="I392" i="2"/>
  <c r="L392" i="2" s="1"/>
  <c r="D393" i="2" s="1"/>
  <c r="E393" i="2" l="1"/>
  <c r="H393" i="2"/>
  <c r="J393" i="2" s="1"/>
  <c r="M393" i="2" s="1"/>
  <c r="F393" i="2"/>
  <c r="O393" i="2"/>
  <c r="P393" i="2" s="1"/>
  <c r="R393" i="2" s="1"/>
  <c r="N393" i="2"/>
  <c r="T392" i="2"/>
  <c r="S393" i="2"/>
  <c r="E394" i="2" l="1"/>
  <c r="T393" i="2"/>
  <c r="S394" i="2"/>
  <c r="I393" i="2"/>
  <c r="L393" i="2" s="1"/>
  <c r="D394" i="2" s="1"/>
  <c r="F394" i="2" l="1"/>
  <c r="N394" i="2"/>
  <c r="O394" i="2"/>
  <c r="P394" i="2" s="1"/>
  <c r="R394" i="2" s="1"/>
  <c r="T394" i="2" s="1"/>
  <c r="H394" i="2"/>
  <c r="J394" i="2" s="1"/>
  <c r="M394" i="2" s="1"/>
  <c r="E395" i="2" l="1"/>
  <c r="I394" i="2"/>
  <c r="L394" i="2" s="1"/>
  <c r="D395" i="2" s="1"/>
  <c r="H395" i="2" l="1"/>
  <c r="J395" i="2" s="1"/>
  <c r="M395" i="2" s="1"/>
  <c r="F395" i="2"/>
  <c r="E396" i="2" s="1"/>
  <c r="N395" i="2"/>
  <c r="O395" i="2"/>
  <c r="P395" i="2" s="1"/>
  <c r="R395" i="2" s="1"/>
  <c r="S395" i="2"/>
  <c r="S396" i="2" l="1"/>
  <c r="T395" i="2"/>
  <c r="I395" i="2"/>
  <c r="L395" i="2" s="1"/>
  <c r="D396" i="2" s="1"/>
  <c r="N396" i="2" l="1"/>
  <c r="F396" i="2"/>
  <c r="O396" i="2"/>
  <c r="P396" i="2" s="1"/>
  <c r="R396" i="2" s="1"/>
  <c r="T396" i="2" s="1"/>
  <c r="H396" i="2"/>
  <c r="J396" i="2" s="1"/>
  <c r="M396" i="2" s="1"/>
  <c r="E397" i="2" l="1"/>
  <c r="I396" i="2"/>
  <c r="L396" i="2" s="1"/>
  <c r="D397" i="2" s="1"/>
  <c r="H397" i="2" l="1"/>
  <c r="J397" i="2" s="1"/>
  <c r="M397" i="2" s="1"/>
  <c r="N397" i="2"/>
  <c r="O397" i="2"/>
  <c r="P397" i="2" s="1"/>
  <c r="R397" i="2" s="1"/>
  <c r="F397" i="2"/>
  <c r="S397" i="2"/>
  <c r="E398" i="2" l="1"/>
  <c r="T397" i="2"/>
  <c r="S398" i="2"/>
  <c r="I397" i="2"/>
  <c r="L397" i="2" s="1"/>
  <c r="D398" i="2" s="1"/>
  <c r="H398" i="2" s="1"/>
  <c r="J398" i="2" s="1"/>
  <c r="M398" i="2" s="1"/>
  <c r="O398" i="2" l="1"/>
  <c r="P398" i="2" s="1"/>
  <c r="R398" i="2" s="1"/>
  <c r="T398" i="2" s="1"/>
  <c r="N398" i="2"/>
  <c r="F398" i="2"/>
  <c r="E399" i="2" l="1"/>
  <c r="I398" i="2"/>
  <c r="L398" i="2" s="1"/>
  <c r="D399" i="2" s="1"/>
  <c r="H399" i="2" l="1"/>
  <c r="J399" i="2" s="1"/>
  <c r="M399" i="2" s="1"/>
  <c r="O399" i="2"/>
  <c r="P399" i="2" s="1"/>
  <c r="R399" i="2" s="1"/>
  <c r="N399" i="2"/>
  <c r="F399" i="2"/>
  <c r="S399" i="2"/>
  <c r="E400" i="2" l="1"/>
  <c r="S400" i="2" s="1"/>
  <c r="T399" i="2"/>
  <c r="I399" i="2"/>
  <c r="L399" i="2" s="1"/>
  <c r="D400" i="2" s="1"/>
  <c r="H400" i="2" l="1"/>
  <c r="J400" i="2" s="1"/>
  <c r="M400" i="2" s="1"/>
  <c r="F400" i="2"/>
  <c r="N400" i="2"/>
  <c r="O400" i="2"/>
  <c r="P400" i="2" s="1"/>
  <c r="R400" i="2" s="1"/>
  <c r="T400" i="2" s="1"/>
  <c r="E401" i="2" l="1"/>
  <c r="I400" i="2"/>
  <c r="L400" i="2" s="1"/>
  <c r="D401" i="2" s="1"/>
  <c r="H401" i="2" l="1"/>
  <c r="J401" i="2" s="1"/>
  <c r="M401" i="2" s="1"/>
  <c r="F401" i="2"/>
  <c r="O401" i="2"/>
  <c r="P401" i="2" s="1"/>
  <c r="R401" i="2" s="1"/>
  <c r="N401" i="2"/>
  <c r="S401" i="2"/>
  <c r="E402" i="2" l="1"/>
  <c r="S402" i="2" s="1"/>
  <c r="T401" i="2"/>
  <c r="I401" i="2"/>
  <c r="L401" i="2" s="1"/>
  <c r="D402" i="2" s="1"/>
  <c r="F402" i="2" l="1"/>
  <c r="N402" i="2"/>
  <c r="O402" i="2"/>
  <c r="P402" i="2" s="1"/>
  <c r="R402" i="2" s="1"/>
  <c r="T402" i="2" s="1"/>
  <c r="H402" i="2"/>
  <c r="J402" i="2" s="1"/>
  <c r="M402" i="2" s="1"/>
  <c r="E403" i="2" l="1"/>
  <c r="I402" i="2"/>
  <c r="L402" i="2" s="1"/>
  <c r="D403" i="2" s="1"/>
  <c r="H403" i="2" l="1"/>
  <c r="J403" i="2" s="1"/>
  <c r="M403" i="2" s="1"/>
  <c r="F403" i="2"/>
  <c r="E404" i="2" s="1"/>
  <c r="O403" i="2"/>
  <c r="P403" i="2" s="1"/>
  <c r="R403" i="2" s="1"/>
  <c r="N403" i="2"/>
  <c r="S403" i="2"/>
  <c r="T403" i="2" l="1"/>
  <c r="S404" i="2"/>
  <c r="I403" i="2"/>
  <c r="L403" i="2" s="1"/>
  <c r="D404" i="2" s="1"/>
  <c r="O404" i="2" l="1"/>
  <c r="P404" i="2" s="1"/>
  <c r="R404" i="2" s="1"/>
  <c r="T404" i="2" s="1"/>
  <c r="N404" i="2"/>
  <c r="H404" i="2"/>
  <c r="J404" i="2" s="1"/>
  <c r="M404" i="2" s="1"/>
  <c r="F404" i="2"/>
  <c r="E405" i="2" l="1"/>
  <c r="I404" i="2"/>
  <c r="L404" i="2" s="1"/>
  <c r="D405" i="2" s="1"/>
  <c r="H405" i="2" l="1"/>
  <c r="J405" i="2" s="1"/>
  <c r="M405" i="2" s="1"/>
  <c r="N405" i="2"/>
  <c r="O405" i="2"/>
  <c r="P405" i="2" s="1"/>
  <c r="R405" i="2" s="1"/>
  <c r="F405" i="2"/>
  <c r="S405" i="2"/>
  <c r="E406" i="2" l="1"/>
  <c r="S406" i="2" s="1"/>
  <c r="T405" i="2"/>
  <c r="I405" i="2"/>
  <c r="L405" i="2" s="1"/>
  <c r="D406" i="2" s="1"/>
  <c r="N406" i="2" l="1"/>
  <c r="F406" i="2"/>
  <c r="O406" i="2"/>
  <c r="P406" i="2" s="1"/>
  <c r="R406" i="2" s="1"/>
  <c r="T406" i="2" s="1"/>
  <c r="H406" i="2"/>
  <c r="J406" i="2" s="1"/>
  <c r="M406" i="2" s="1"/>
  <c r="E407" i="2" l="1"/>
  <c r="I406" i="2"/>
  <c r="L406" i="2" s="1"/>
  <c r="D407" i="2" s="1"/>
  <c r="H407" i="2" l="1"/>
  <c r="J407" i="2" s="1"/>
  <c r="M407" i="2" s="1"/>
  <c r="O407" i="2"/>
  <c r="P407" i="2" s="1"/>
  <c r="R407" i="2" s="1"/>
  <c r="N407" i="2"/>
  <c r="F407" i="2"/>
  <c r="E408" i="2" s="1"/>
  <c r="S407" i="2"/>
  <c r="T407" i="2" l="1"/>
  <c r="S408" i="2"/>
  <c r="I407" i="2"/>
  <c r="L407" i="2" s="1"/>
  <c r="D408" i="2" s="1"/>
  <c r="F408" i="2" l="1"/>
  <c r="O408" i="2"/>
  <c r="P408" i="2" s="1"/>
  <c r="R408" i="2" s="1"/>
  <c r="T408" i="2" s="1"/>
  <c r="N408" i="2"/>
  <c r="H408" i="2"/>
  <c r="J408" i="2" s="1"/>
  <c r="M408" i="2" s="1"/>
  <c r="E409" i="2" l="1"/>
  <c r="I408" i="2"/>
  <c r="L408" i="2" s="1"/>
  <c r="D409" i="2" s="1"/>
  <c r="H409" i="2" l="1"/>
  <c r="J409" i="2" s="1"/>
  <c r="M409" i="2" s="1"/>
  <c r="F409" i="2"/>
  <c r="E410" i="2" s="1"/>
  <c r="O409" i="2"/>
  <c r="P409" i="2" s="1"/>
  <c r="R409" i="2" s="1"/>
  <c r="N409" i="2"/>
  <c r="S409" i="2"/>
  <c r="T409" i="2" l="1"/>
  <c r="S410" i="2"/>
  <c r="I409" i="2"/>
  <c r="L409" i="2" s="1"/>
  <c r="D410" i="2" s="1"/>
  <c r="F410" i="2" l="1"/>
  <c r="O410" i="2"/>
  <c r="P410" i="2" s="1"/>
  <c r="R410" i="2" s="1"/>
  <c r="T410" i="2" s="1"/>
  <c r="H410" i="2"/>
  <c r="J410" i="2" s="1"/>
  <c r="M410" i="2" s="1"/>
  <c r="N410" i="2"/>
  <c r="E411" i="2" l="1"/>
  <c r="I410" i="2"/>
  <c r="L410" i="2" s="1"/>
  <c r="D411" i="2" s="1"/>
  <c r="H411" i="2" l="1"/>
  <c r="J411" i="2" s="1"/>
  <c r="M411" i="2" s="1"/>
  <c r="F411" i="2"/>
  <c r="E412" i="2" s="1"/>
  <c r="N411" i="2"/>
  <c r="O411" i="2"/>
  <c r="P411" i="2" s="1"/>
  <c r="R411" i="2" s="1"/>
  <c r="S411" i="2"/>
  <c r="T411" i="2" l="1"/>
  <c r="S412" i="2"/>
  <c r="I411" i="2"/>
  <c r="L411" i="2" s="1"/>
  <c r="D412" i="2" s="1"/>
  <c r="O412" i="2" l="1"/>
  <c r="P412" i="2" s="1"/>
  <c r="R412" i="2" s="1"/>
  <c r="T412" i="2" s="1"/>
  <c r="N412" i="2"/>
  <c r="F412" i="2"/>
  <c r="H412" i="2"/>
  <c r="J412" i="2" s="1"/>
  <c r="M412" i="2" s="1"/>
  <c r="E413" i="2" l="1"/>
  <c r="I412" i="2"/>
  <c r="L412" i="2" s="1"/>
  <c r="D413" i="2" s="1"/>
  <c r="H413" i="2" l="1"/>
  <c r="J413" i="2" s="1"/>
  <c r="M413" i="2" s="1"/>
  <c r="N413" i="2"/>
  <c r="O413" i="2"/>
  <c r="P413" i="2" s="1"/>
  <c r="R413" i="2" s="1"/>
  <c r="F413" i="2"/>
  <c r="S413" i="2"/>
  <c r="E414" i="2" l="1"/>
  <c r="T413" i="2"/>
  <c r="S414" i="2"/>
  <c r="I413" i="2"/>
  <c r="L413" i="2" s="1"/>
  <c r="D414" i="2" s="1"/>
  <c r="N414" i="2" l="1"/>
  <c r="O414" i="2"/>
  <c r="P414" i="2" s="1"/>
  <c r="R414" i="2" s="1"/>
  <c r="T414" i="2" s="1"/>
  <c r="F414" i="2"/>
  <c r="H414" i="2"/>
  <c r="J414" i="2" s="1"/>
  <c r="M414" i="2" s="1"/>
  <c r="E415" i="2" l="1"/>
  <c r="I414" i="2"/>
  <c r="L414" i="2" s="1"/>
  <c r="D415" i="2" s="1"/>
  <c r="H415" i="2" l="1"/>
  <c r="J415" i="2" s="1"/>
  <c r="M415" i="2" s="1"/>
  <c r="O415" i="2"/>
  <c r="P415" i="2" s="1"/>
  <c r="R415" i="2" s="1"/>
  <c r="N415" i="2"/>
  <c r="F415" i="2"/>
  <c r="E416" i="2" s="1"/>
  <c r="S415" i="2"/>
  <c r="T415" i="2" l="1"/>
  <c r="S416" i="2"/>
  <c r="I415" i="2"/>
  <c r="L415" i="2" s="1"/>
  <c r="D416" i="2" s="1"/>
  <c r="O416" i="2" l="1"/>
  <c r="P416" i="2" s="1"/>
  <c r="R416" i="2" s="1"/>
  <c r="T416" i="2" s="1"/>
  <c r="N416" i="2"/>
  <c r="H416" i="2"/>
  <c r="J416" i="2" s="1"/>
  <c r="M416" i="2" s="1"/>
  <c r="F416" i="2"/>
  <c r="E417" i="2" l="1"/>
  <c r="I416" i="2"/>
  <c r="L416" i="2" s="1"/>
  <c r="D417" i="2" s="1"/>
  <c r="H417" i="2" l="1"/>
  <c r="J417" i="2" s="1"/>
  <c r="M417" i="2" s="1"/>
  <c r="F417" i="2"/>
  <c r="O417" i="2"/>
  <c r="P417" i="2" s="1"/>
  <c r="R417" i="2" s="1"/>
  <c r="N417" i="2"/>
  <c r="S417" i="2"/>
  <c r="E418" i="2" l="1"/>
  <c r="S418" i="2" s="1"/>
  <c r="T417" i="2"/>
  <c r="I417" i="2"/>
  <c r="L417" i="2" s="1"/>
  <c r="D418" i="2" s="1"/>
  <c r="F418" i="2" l="1"/>
  <c r="N418" i="2"/>
  <c r="O418" i="2"/>
  <c r="P418" i="2" s="1"/>
  <c r="R418" i="2" s="1"/>
  <c r="T418" i="2" s="1"/>
  <c r="H418" i="2"/>
  <c r="J418" i="2" s="1"/>
  <c r="M418" i="2" s="1"/>
  <c r="E419" i="2" l="1"/>
  <c r="I418" i="2"/>
  <c r="L418" i="2" s="1"/>
  <c r="D419" i="2" s="1"/>
  <c r="N419" i="2" l="1"/>
  <c r="O419" i="2"/>
  <c r="P419" i="2" s="1"/>
  <c r="R419" i="2" s="1"/>
  <c r="F419" i="2"/>
  <c r="H419" i="2"/>
  <c r="J419" i="2" s="1"/>
  <c r="M419" i="2" s="1"/>
  <c r="S419" i="2"/>
  <c r="E420" i="2" l="1"/>
  <c r="S420" i="2" s="1"/>
  <c r="T419" i="2"/>
  <c r="I419" i="2"/>
  <c r="L419" i="2" s="1"/>
  <c r="D420" i="2" s="1"/>
  <c r="H420" i="2" l="1"/>
  <c r="J420" i="2" s="1"/>
  <c r="M420" i="2" s="1"/>
  <c r="F420" i="2"/>
  <c r="N420" i="2"/>
  <c r="O420" i="2"/>
  <c r="P420" i="2" s="1"/>
  <c r="R420" i="2" s="1"/>
  <c r="T420" i="2" s="1"/>
  <c r="E421" i="2" l="1"/>
  <c r="I420" i="2"/>
  <c r="L420" i="2" s="1"/>
  <c r="D421" i="2" s="1"/>
  <c r="N421" i="2" l="1"/>
  <c r="F421" i="2"/>
  <c r="O421" i="2"/>
  <c r="P421" i="2" s="1"/>
  <c r="R421" i="2" s="1"/>
  <c r="H421" i="2"/>
  <c r="J421" i="2" s="1"/>
  <c r="M421" i="2" s="1"/>
  <c r="S421" i="2"/>
  <c r="E422" i="2" l="1"/>
  <c r="T421" i="2"/>
  <c r="S422" i="2"/>
  <c r="I421" i="2"/>
  <c r="L421" i="2" s="1"/>
  <c r="D422" i="2" s="1"/>
  <c r="H422" i="2" l="1"/>
  <c r="J422" i="2" s="1"/>
  <c r="M422" i="2" s="1"/>
  <c r="O422" i="2"/>
  <c r="P422" i="2" s="1"/>
  <c r="R422" i="2" s="1"/>
  <c r="T422" i="2" s="1"/>
  <c r="N422" i="2"/>
  <c r="F422" i="2"/>
  <c r="E423" i="2" l="1"/>
  <c r="I422" i="2"/>
  <c r="L422" i="2" s="1"/>
  <c r="D423" i="2" s="1"/>
  <c r="F423" i="2" l="1"/>
  <c r="I423" i="2" s="1"/>
  <c r="L423" i="2" s="1"/>
  <c r="D424" i="2" s="1"/>
  <c r="O423" i="2"/>
  <c r="P423" i="2" s="1"/>
  <c r="R423" i="2" s="1"/>
  <c r="N423" i="2"/>
  <c r="H423" i="2"/>
  <c r="J423" i="2" s="1"/>
  <c r="M423" i="2" s="1"/>
  <c r="S423" i="2"/>
  <c r="E424" i="2" l="1"/>
  <c r="T423" i="2"/>
  <c r="H424" i="2"/>
  <c r="J424" i="2" s="1"/>
  <c r="M424" i="2" s="1"/>
  <c r="N424" i="2"/>
  <c r="F424" i="2"/>
  <c r="O424" i="2"/>
  <c r="P424" i="2" s="1"/>
  <c r="R424" i="2" s="1"/>
  <c r="S424" i="2"/>
  <c r="T424" i="2" l="1"/>
  <c r="E425" i="2"/>
  <c r="S425" i="2"/>
  <c r="I424" i="2"/>
  <c r="L424" i="2" s="1"/>
  <c r="D425" i="2" s="1"/>
  <c r="H425" i="2" l="1"/>
  <c r="J425" i="2" s="1"/>
  <c r="M425" i="2" s="1"/>
  <c r="N425" i="2"/>
  <c r="O425" i="2"/>
  <c r="P425" i="2" s="1"/>
  <c r="R425" i="2" s="1"/>
  <c r="T425" i="2" s="1"/>
  <c r="F425" i="2"/>
  <c r="E426" i="2" l="1"/>
  <c r="I425" i="2"/>
  <c r="L425" i="2" s="1"/>
  <c r="D426" i="2" s="1"/>
  <c r="H426" i="2" l="1"/>
  <c r="J426" i="2" s="1"/>
  <c r="M426" i="2" s="1"/>
  <c r="F426" i="2"/>
  <c r="N426" i="2"/>
  <c r="O426" i="2"/>
  <c r="P426" i="2" s="1"/>
  <c r="R426" i="2" s="1"/>
  <c r="S426" i="2"/>
  <c r="E427" i="2" l="1"/>
  <c r="S427" i="2" s="1"/>
  <c r="T426" i="2"/>
  <c r="I426" i="2"/>
  <c r="L426" i="2" s="1"/>
  <c r="D427" i="2" s="1"/>
  <c r="F427" i="2" l="1"/>
  <c r="N427" i="2"/>
  <c r="O427" i="2"/>
  <c r="P427" i="2" s="1"/>
  <c r="R427" i="2" s="1"/>
  <c r="T427" i="2" s="1"/>
  <c r="H427" i="2"/>
  <c r="J427" i="2" s="1"/>
  <c r="M427" i="2" s="1"/>
  <c r="E428" i="2" l="1"/>
  <c r="I427" i="2"/>
  <c r="L427" i="2" s="1"/>
  <c r="D428" i="2" s="1"/>
  <c r="N428" i="2" l="1"/>
  <c r="F428" i="2"/>
  <c r="I428" i="2" s="1"/>
  <c r="L428" i="2" s="1"/>
  <c r="D429" i="2" s="1"/>
  <c r="H428" i="2"/>
  <c r="J428" i="2" s="1"/>
  <c r="M428" i="2" s="1"/>
  <c r="E429" i="2" s="1"/>
  <c r="O428" i="2"/>
  <c r="P428" i="2" s="1"/>
  <c r="R428" i="2" s="1"/>
  <c r="S428" i="2"/>
  <c r="T428" i="2" l="1"/>
  <c r="S429" i="2"/>
  <c r="H429" i="2"/>
  <c r="J429" i="2" s="1"/>
  <c r="M429" i="2" s="1"/>
  <c r="F429" i="2"/>
  <c r="O429" i="2"/>
  <c r="P429" i="2" s="1"/>
  <c r="R429" i="2" s="1"/>
  <c r="T429" i="2" s="1"/>
  <c r="N429" i="2"/>
  <c r="E430" i="2" l="1"/>
  <c r="I429" i="2"/>
  <c r="L429" i="2" s="1"/>
  <c r="D430" i="2" s="1"/>
  <c r="S430" i="2"/>
  <c r="H430" i="2" l="1"/>
  <c r="J430" i="2" s="1"/>
  <c r="M430" i="2" s="1"/>
  <c r="F430" i="2"/>
  <c r="N430" i="2"/>
  <c r="O430" i="2"/>
  <c r="P430" i="2" s="1"/>
  <c r="R430" i="2" s="1"/>
  <c r="T430" i="2" s="1"/>
  <c r="E431" i="2" l="1"/>
  <c r="I430" i="2"/>
  <c r="L430" i="2" s="1"/>
  <c r="D431" i="2" s="1"/>
  <c r="H431" i="2" l="1"/>
  <c r="J431" i="2" s="1"/>
  <c r="M431" i="2" s="1"/>
  <c r="F431" i="2"/>
  <c r="N431" i="2"/>
  <c r="O431" i="2"/>
  <c r="P431" i="2" s="1"/>
  <c r="R431" i="2" s="1"/>
  <c r="S431" i="2"/>
  <c r="E432" i="2" l="1"/>
  <c r="T431" i="2"/>
  <c r="I431" i="2"/>
  <c r="L431" i="2" s="1"/>
  <c r="D432" i="2" s="1"/>
  <c r="O432" i="2" s="1"/>
  <c r="P432" i="2" s="1"/>
  <c r="R432" i="2" s="1"/>
  <c r="S432" i="2"/>
  <c r="F432" i="2" l="1"/>
  <c r="I432" i="2" s="1"/>
  <c r="L432" i="2" s="1"/>
  <c r="D433" i="2" s="1"/>
  <c r="F433" i="2" s="1"/>
  <c r="H432" i="2"/>
  <c r="J432" i="2" s="1"/>
  <c r="M432" i="2" s="1"/>
  <c r="E433" i="2" s="1"/>
  <c r="S433" i="2" s="1"/>
  <c r="N432" i="2"/>
  <c r="T432" i="2"/>
  <c r="N433" i="2" l="1"/>
  <c r="O433" i="2"/>
  <c r="P433" i="2" s="1"/>
  <c r="R433" i="2" s="1"/>
  <c r="T433" i="2" s="1"/>
  <c r="H433" i="2"/>
  <c r="J433" i="2" s="1"/>
  <c r="M433" i="2" s="1"/>
  <c r="E434" i="2" s="1"/>
  <c r="S434" i="2" s="1"/>
  <c r="I433" i="2"/>
  <c r="L433" i="2" s="1"/>
  <c r="D434" i="2" s="1"/>
  <c r="O434" i="2" l="1"/>
  <c r="P434" i="2" s="1"/>
  <c r="R434" i="2" s="1"/>
  <c r="T434" i="2" s="1"/>
  <c r="N434" i="2"/>
  <c r="F434" i="2"/>
  <c r="H434" i="2"/>
  <c r="J434" i="2" s="1"/>
  <c r="M434" i="2" s="1"/>
  <c r="E435" i="2" l="1"/>
  <c r="I434" i="2"/>
  <c r="L434" i="2" s="1"/>
  <c r="D435" i="2" s="1"/>
  <c r="H435" i="2" l="1"/>
  <c r="J435" i="2" s="1"/>
  <c r="M435" i="2" s="1"/>
  <c r="O435" i="2"/>
  <c r="P435" i="2" s="1"/>
  <c r="R435" i="2" s="1"/>
  <c r="N435" i="2"/>
  <c r="F435" i="2"/>
  <c r="S435" i="2"/>
  <c r="E436" i="2" l="1"/>
  <c r="S436" i="2"/>
  <c r="T435" i="2"/>
  <c r="I435" i="2"/>
  <c r="L435" i="2" s="1"/>
  <c r="D436" i="2" s="1"/>
  <c r="F436" i="2" l="1"/>
  <c r="O436" i="2"/>
  <c r="P436" i="2" s="1"/>
  <c r="R436" i="2" s="1"/>
  <c r="T436" i="2" s="1"/>
  <c r="N436" i="2"/>
  <c r="H436" i="2"/>
  <c r="J436" i="2" s="1"/>
  <c r="M436" i="2" s="1"/>
  <c r="E437" i="2" l="1"/>
  <c r="I436" i="2"/>
  <c r="L436" i="2" s="1"/>
  <c r="D437" i="2" s="1"/>
  <c r="H437" i="2" l="1"/>
  <c r="J437" i="2" s="1"/>
  <c r="M437" i="2" s="1"/>
  <c r="F437" i="2"/>
  <c r="E438" i="2" s="1"/>
  <c r="N437" i="2"/>
  <c r="O437" i="2"/>
  <c r="P437" i="2" s="1"/>
  <c r="R437" i="2" s="1"/>
  <c r="S437" i="2"/>
  <c r="T437" i="2" l="1"/>
  <c r="S438" i="2"/>
  <c r="I437" i="2"/>
  <c r="L437" i="2" s="1"/>
  <c r="D438" i="2" s="1"/>
  <c r="H438" i="2" l="1"/>
  <c r="J438" i="2" s="1"/>
  <c r="M438" i="2" s="1"/>
  <c r="F438" i="2"/>
  <c r="O438" i="2"/>
  <c r="P438" i="2" s="1"/>
  <c r="R438" i="2" s="1"/>
  <c r="T438" i="2" s="1"/>
  <c r="N438" i="2"/>
  <c r="E439" i="2" l="1"/>
  <c r="I438" i="2"/>
  <c r="L438" i="2" s="1"/>
  <c r="D439" i="2" s="1"/>
  <c r="H439" i="2" l="1"/>
  <c r="J439" i="2" s="1"/>
  <c r="M439" i="2" s="1"/>
  <c r="F439" i="2"/>
  <c r="E440" i="2" s="1"/>
  <c r="O439" i="2"/>
  <c r="P439" i="2" s="1"/>
  <c r="R439" i="2" s="1"/>
  <c r="N439" i="2"/>
  <c r="S439" i="2"/>
  <c r="T439" i="2" l="1"/>
  <c r="S440" i="2"/>
  <c r="I439" i="2"/>
  <c r="L439" i="2" s="1"/>
  <c r="D440" i="2" s="1"/>
  <c r="N440" i="2" l="1"/>
  <c r="F440" i="2"/>
  <c r="O440" i="2"/>
  <c r="P440" i="2" s="1"/>
  <c r="R440" i="2" s="1"/>
  <c r="T440" i="2" s="1"/>
  <c r="H440" i="2"/>
  <c r="J440" i="2" s="1"/>
  <c r="M440" i="2" s="1"/>
  <c r="E441" i="2" l="1"/>
  <c r="I440" i="2"/>
  <c r="L440" i="2" s="1"/>
  <c r="D441" i="2" s="1"/>
  <c r="H441" i="2" l="1"/>
  <c r="J441" i="2" s="1"/>
  <c r="M441" i="2" s="1"/>
  <c r="N441" i="2"/>
  <c r="O441" i="2"/>
  <c r="P441" i="2" s="1"/>
  <c r="R441" i="2" s="1"/>
  <c r="F441" i="2"/>
  <c r="S441" i="2"/>
  <c r="T441" i="2" l="1"/>
  <c r="E442" i="2"/>
  <c r="S442" i="2" s="1"/>
  <c r="I441" i="2"/>
  <c r="L441" i="2" s="1"/>
  <c r="D442" i="2" s="1"/>
  <c r="N442" i="2" l="1"/>
  <c r="O442" i="2"/>
  <c r="P442" i="2" s="1"/>
  <c r="R442" i="2" s="1"/>
  <c r="T442" i="2" s="1"/>
  <c r="F442" i="2"/>
  <c r="H442" i="2"/>
  <c r="J442" i="2" s="1"/>
  <c r="M442" i="2" s="1"/>
  <c r="E443" i="2" l="1"/>
  <c r="I442" i="2"/>
  <c r="L442" i="2" s="1"/>
  <c r="D443" i="2" s="1"/>
  <c r="H443" i="2" l="1"/>
  <c r="J443" i="2" s="1"/>
  <c r="M443" i="2" s="1"/>
  <c r="O443" i="2"/>
  <c r="P443" i="2" s="1"/>
  <c r="R443" i="2" s="1"/>
  <c r="N443" i="2"/>
  <c r="F443" i="2"/>
  <c r="E444" i="2" s="1"/>
  <c r="S443" i="2"/>
  <c r="S444" i="2" l="1"/>
  <c r="T443" i="2"/>
  <c r="I443" i="2"/>
  <c r="L443" i="2" s="1"/>
  <c r="D444" i="2" s="1"/>
  <c r="F444" i="2" l="1"/>
  <c r="O444" i="2"/>
  <c r="P444" i="2" s="1"/>
  <c r="R444" i="2" s="1"/>
  <c r="T444" i="2" s="1"/>
  <c r="N444" i="2"/>
  <c r="H444" i="2"/>
  <c r="J444" i="2" s="1"/>
  <c r="M444" i="2" s="1"/>
  <c r="E445" i="2" l="1"/>
  <c r="I444" i="2"/>
  <c r="L444" i="2" s="1"/>
  <c r="D445" i="2" s="1"/>
  <c r="H445" i="2" l="1"/>
  <c r="J445" i="2" s="1"/>
  <c r="M445" i="2" s="1"/>
  <c r="F445" i="2"/>
  <c r="O445" i="2"/>
  <c r="P445" i="2" s="1"/>
  <c r="R445" i="2" s="1"/>
  <c r="N445" i="2"/>
  <c r="S445" i="2"/>
  <c r="T445" i="2" l="1"/>
  <c r="E446" i="2"/>
  <c r="S446" i="2" s="1"/>
  <c r="I445" i="2"/>
  <c r="L445" i="2" s="1"/>
  <c r="D446" i="2" s="1"/>
  <c r="F446" i="2" l="1"/>
  <c r="N446" i="2"/>
  <c r="O446" i="2"/>
  <c r="P446" i="2" s="1"/>
  <c r="R446" i="2" s="1"/>
  <c r="T446" i="2" s="1"/>
  <c r="H446" i="2"/>
  <c r="J446" i="2" s="1"/>
  <c r="M446" i="2" s="1"/>
  <c r="E447" i="2" l="1"/>
  <c r="I446" i="2"/>
  <c r="L446" i="2" s="1"/>
  <c r="D447" i="2" s="1"/>
  <c r="H447" i="2" l="1"/>
  <c r="J447" i="2" s="1"/>
  <c r="M447" i="2" s="1"/>
  <c r="F447" i="2"/>
  <c r="E448" i="2" s="1"/>
  <c r="N447" i="2"/>
  <c r="O447" i="2"/>
  <c r="P447" i="2" s="1"/>
  <c r="R447" i="2" s="1"/>
  <c r="S447" i="2"/>
  <c r="T447" i="2" l="1"/>
  <c r="S448" i="2"/>
  <c r="I447" i="2"/>
  <c r="L447" i="2" s="1"/>
  <c r="D448" i="2" s="1"/>
  <c r="N448" i="2" l="1"/>
  <c r="H448" i="2"/>
  <c r="J448" i="2" s="1"/>
  <c r="M448" i="2" s="1"/>
  <c r="O448" i="2"/>
  <c r="P448" i="2" s="1"/>
  <c r="R448" i="2" s="1"/>
  <c r="T448" i="2" s="1"/>
  <c r="F448" i="2"/>
  <c r="E449" i="2" l="1"/>
  <c r="I448" i="2"/>
  <c r="L448" i="2" s="1"/>
  <c r="D449" i="2" s="1"/>
  <c r="H449" i="2" l="1"/>
  <c r="J449" i="2" s="1"/>
  <c r="M449" i="2" s="1"/>
  <c r="N449" i="2"/>
  <c r="O449" i="2"/>
  <c r="P449" i="2" s="1"/>
  <c r="R449" i="2" s="1"/>
  <c r="F449" i="2"/>
  <c r="S449" i="2"/>
  <c r="T449" i="2" l="1"/>
  <c r="E450" i="2"/>
  <c r="S450" i="2"/>
  <c r="I449" i="2"/>
  <c r="L449" i="2" s="1"/>
  <c r="D450" i="2" s="1"/>
  <c r="O450" i="2" l="1"/>
  <c r="P450" i="2" s="1"/>
  <c r="R450" i="2" s="1"/>
  <c r="T450" i="2" s="1"/>
  <c r="N450" i="2"/>
  <c r="F450" i="2"/>
  <c r="H450" i="2"/>
  <c r="J450" i="2" s="1"/>
  <c r="M450" i="2" s="1"/>
  <c r="E451" i="2" l="1"/>
  <c r="I450" i="2"/>
  <c r="L450" i="2" s="1"/>
  <c r="D451" i="2" s="1"/>
  <c r="H451" i="2" l="1"/>
  <c r="J451" i="2" s="1"/>
  <c r="M451" i="2" s="1"/>
  <c r="N451" i="2"/>
  <c r="F451" i="2"/>
  <c r="E452" i="2" s="1"/>
  <c r="O451" i="2"/>
  <c r="P451" i="2" s="1"/>
  <c r="R451" i="2" s="1"/>
  <c r="S451" i="2"/>
  <c r="T451" i="2" l="1"/>
  <c r="S452" i="2"/>
  <c r="I451" i="2"/>
  <c r="L451" i="2" s="1"/>
  <c r="D452" i="2" s="1"/>
  <c r="O452" i="2" l="1"/>
  <c r="P452" i="2" s="1"/>
  <c r="R452" i="2" s="1"/>
  <c r="F452" i="2"/>
  <c r="N452" i="2"/>
  <c r="H452" i="2"/>
  <c r="J452" i="2" s="1"/>
  <c r="M452" i="2" s="1"/>
  <c r="T452" i="2"/>
  <c r="E453" i="2" l="1"/>
  <c r="I452" i="2"/>
  <c r="L452" i="2" s="1"/>
  <c r="D453" i="2" s="1"/>
  <c r="H453" i="2" l="1"/>
  <c r="J453" i="2" s="1"/>
  <c r="M453" i="2" s="1"/>
  <c r="O453" i="2"/>
  <c r="P453" i="2" s="1"/>
  <c r="R453" i="2" s="1"/>
  <c r="N453" i="2"/>
  <c r="F453" i="2"/>
  <c r="S453" i="2"/>
  <c r="E454" i="2" l="1"/>
  <c r="T453" i="2"/>
  <c r="S454" i="2"/>
  <c r="I453" i="2"/>
  <c r="L453" i="2" s="1"/>
  <c r="D454" i="2" s="1"/>
  <c r="F454" i="2" l="1"/>
  <c r="N454" i="2"/>
  <c r="O454" i="2"/>
  <c r="P454" i="2" s="1"/>
  <c r="R454" i="2" s="1"/>
  <c r="T454" i="2" s="1"/>
  <c r="H454" i="2"/>
  <c r="J454" i="2" s="1"/>
  <c r="M454" i="2" s="1"/>
  <c r="E455" i="2" l="1"/>
  <c r="I454" i="2"/>
  <c r="L454" i="2" s="1"/>
  <c r="D455" i="2" s="1"/>
  <c r="H455" i="2" l="1"/>
  <c r="J455" i="2" s="1"/>
  <c r="M455" i="2" s="1"/>
  <c r="F455" i="2"/>
  <c r="N455" i="2"/>
  <c r="O455" i="2"/>
  <c r="P455" i="2" s="1"/>
  <c r="R455" i="2" s="1"/>
  <c r="S455" i="2"/>
  <c r="E456" i="2" l="1"/>
  <c r="S456" i="2" s="1"/>
  <c r="T455" i="2"/>
  <c r="I455" i="2"/>
  <c r="L455" i="2" s="1"/>
  <c r="D456" i="2" s="1"/>
  <c r="O456" i="2" l="1"/>
  <c r="P456" i="2" s="1"/>
  <c r="R456" i="2" s="1"/>
  <c r="T456" i="2" s="1"/>
  <c r="H456" i="2"/>
  <c r="J456" i="2" s="1"/>
  <c r="M456" i="2" s="1"/>
  <c r="N456" i="2"/>
  <c r="F456" i="2"/>
  <c r="E457" i="2" l="1"/>
  <c r="I456" i="2"/>
  <c r="L456" i="2" s="1"/>
  <c r="D457" i="2" s="1"/>
  <c r="H457" i="2" l="1"/>
  <c r="J457" i="2" s="1"/>
  <c r="M457" i="2" s="1"/>
  <c r="F457" i="2"/>
  <c r="O457" i="2"/>
  <c r="P457" i="2" s="1"/>
  <c r="R457" i="2" s="1"/>
  <c r="N457" i="2"/>
  <c r="S457" i="2"/>
  <c r="E458" i="2" l="1"/>
  <c r="S458" i="2" s="1"/>
  <c r="T457" i="2"/>
  <c r="I457" i="2"/>
  <c r="L457" i="2" s="1"/>
  <c r="D458" i="2" s="1"/>
  <c r="F458" i="2" l="1"/>
  <c r="O458" i="2"/>
  <c r="P458" i="2" s="1"/>
  <c r="R458" i="2" s="1"/>
  <c r="T458" i="2" s="1"/>
  <c r="N458" i="2"/>
  <c r="H458" i="2"/>
  <c r="J458" i="2" s="1"/>
  <c r="M458" i="2" s="1"/>
  <c r="E459" i="2" l="1"/>
  <c r="I458" i="2"/>
  <c r="L458" i="2" s="1"/>
  <c r="D459" i="2" s="1"/>
  <c r="H459" i="2" l="1"/>
  <c r="J459" i="2" s="1"/>
  <c r="M459" i="2" s="1"/>
  <c r="N459" i="2"/>
  <c r="O459" i="2"/>
  <c r="P459" i="2" s="1"/>
  <c r="R459" i="2" s="1"/>
  <c r="F459" i="2"/>
  <c r="S459" i="2"/>
  <c r="E460" i="2" l="1"/>
  <c r="S460" i="2" s="1"/>
  <c r="T459" i="2"/>
  <c r="I459" i="2"/>
  <c r="L459" i="2" s="1"/>
  <c r="D460" i="2" s="1"/>
  <c r="O460" i="2" l="1"/>
  <c r="P460" i="2" s="1"/>
  <c r="R460" i="2" s="1"/>
  <c r="T460" i="2" s="1"/>
  <c r="F460" i="2"/>
  <c r="N460" i="2"/>
  <c r="H460" i="2"/>
  <c r="J460" i="2" s="1"/>
  <c r="M460" i="2" s="1"/>
  <c r="E461" i="2" l="1"/>
  <c r="I460" i="2"/>
  <c r="L460" i="2" s="1"/>
  <c r="D461" i="2" s="1"/>
  <c r="H461" i="2" l="1"/>
  <c r="J461" i="2" s="1"/>
  <c r="M461" i="2" s="1"/>
  <c r="N461" i="2"/>
  <c r="F461" i="2"/>
  <c r="O461" i="2"/>
  <c r="P461" i="2" s="1"/>
  <c r="R461" i="2" s="1"/>
  <c r="S461" i="2"/>
  <c r="T461" i="2" l="1"/>
  <c r="E462" i="2"/>
  <c r="S462" i="2" s="1"/>
  <c r="I461" i="2"/>
  <c r="L461" i="2" s="1"/>
  <c r="D462" i="2" s="1"/>
  <c r="N462" i="2" l="1"/>
  <c r="F462" i="2"/>
  <c r="O462" i="2"/>
  <c r="P462" i="2" s="1"/>
  <c r="R462" i="2" s="1"/>
  <c r="T462" i="2" s="1"/>
  <c r="H462" i="2"/>
  <c r="J462" i="2" s="1"/>
  <c r="M462" i="2" s="1"/>
  <c r="E463" i="2" l="1"/>
  <c r="I462" i="2"/>
  <c r="L462" i="2" s="1"/>
  <c r="D463" i="2" s="1"/>
  <c r="H463" i="2" l="1"/>
  <c r="J463" i="2" s="1"/>
  <c r="M463" i="2" s="1"/>
  <c r="F463" i="2"/>
  <c r="N463" i="2"/>
  <c r="O463" i="2"/>
  <c r="P463" i="2" s="1"/>
  <c r="R463" i="2" s="1"/>
  <c r="S463" i="2"/>
  <c r="E464" i="2" l="1"/>
  <c r="S464" i="2"/>
  <c r="T463" i="2"/>
  <c r="I463" i="2"/>
  <c r="L463" i="2" s="1"/>
  <c r="D464" i="2" s="1"/>
  <c r="O464" i="2" l="1"/>
  <c r="P464" i="2" s="1"/>
  <c r="R464" i="2" s="1"/>
  <c r="T464" i="2" s="1"/>
  <c r="N464" i="2"/>
  <c r="H464" i="2"/>
  <c r="J464" i="2" s="1"/>
  <c r="M464" i="2" s="1"/>
  <c r="F464" i="2"/>
  <c r="E465" i="2" l="1"/>
  <c r="I464" i="2"/>
  <c r="L464" i="2" s="1"/>
  <c r="D465" i="2" s="1"/>
  <c r="H465" i="2" l="1"/>
  <c r="J465" i="2" s="1"/>
  <c r="M465" i="2" s="1"/>
  <c r="N465" i="2"/>
  <c r="F465" i="2"/>
  <c r="E466" i="2" s="1"/>
  <c r="O465" i="2"/>
  <c r="P465" i="2" s="1"/>
  <c r="R465" i="2" s="1"/>
  <c r="S465" i="2"/>
  <c r="S466" i="2" l="1"/>
  <c r="T465" i="2"/>
  <c r="I465" i="2"/>
  <c r="L465" i="2" s="1"/>
  <c r="D466" i="2" s="1"/>
  <c r="O466" i="2" l="1"/>
  <c r="P466" i="2" s="1"/>
  <c r="R466" i="2" s="1"/>
  <c r="T466" i="2" s="1"/>
  <c r="N466" i="2"/>
  <c r="F466" i="2"/>
  <c r="H466" i="2"/>
  <c r="J466" i="2" s="1"/>
  <c r="M466" i="2" s="1"/>
  <c r="E467" i="2" l="1"/>
  <c r="I466" i="2"/>
  <c r="L466" i="2" s="1"/>
  <c r="D467" i="2" s="1"/>
  <c r="H467" i="2" l="1"/>
  <c r="J467" i="2" s="1"/>
  <c r="M467" i="2" s="1"/>
  <c r="F467" i="2"/>
  <c r="N467" i="2"/>
  <c r="O467" i="2"/>
  <c r="P467" i="2" s="1"/>
  <c r="R467" i="2" s="1"/>
  <c r="S467" i="2"/>
  <c r="E468" i="2" l="1"/>
  <c r="S468" i="2" s="1"/>
  <c r="T467" i="2"/>
  <c r="I467" i="2"/>
  <c r="L467" i="2" s="1"/>
  <c r="D468" i="2" s="1"/>
  <c r="F468" i="2" l="1"/>
  <c r="O468" i="2"/>
  <c r="P468" i="2" s="1"/>
  <c r="R468" i="2" s="1"/>
  <c r="T468" i="2" s="1"/>
  <c r="N468" i="2"/>
  <c r="H468" i="2"/>
  <c r="J468" i="2" s="1"/>
  <c r="M468" i="2" s="1"/>
  <c r="E469" i="2" l="1"/>
  <c r="I468" i="2"/>
  <c r="L468" i="2" s="1"/>
  <c r="D469" i="2" s="1"/>
  <c r="H469" i="2" l="1"/>
  <c r="J469" i="2" s="1"/>
  <c r="M469" i="2" s="1"/>
  <c r="F469" i="2"/>
  <c r="O469" i="2"/>
  <c r="P469" i="2" s="1"/>
  <c r="R469" i="2" s="1"/>
  <c r="N469" i="2"/>
  <c r="S469" i="2"/>
  <c r="T469" i="2" l="1"/>
  <c r="E470" i="2"/>
  <c r="S470" i="2" s="1"/>
  <c r="I469" i="2"/>
  <c r="L469" i="2" s="1"/>
  <c r="D470" i="2" s="1"/>
  <c r="O470" i="2" l="1"/>
  <c r="P470" i="2" s="1"/>
  <c r="R470" i="2" s="1"/>
  <c r="T470" i="2" s="1"/>
  <c r="F470" i="2"/>
  <c r="N470" i="2"/>
  <c r="H470" i="2"/>
  <c r="J470" i="2" s="1"/>
  <c r="M470" i="2" s="1"/>
  <c r="E471" i="2" l="1"/>
  <c r="I470" i="2"/>
  <c r="L470" i="2" s="1"/>
  <c r="D471" i="2" s="1"/>
  <c r="H471" i="2" l="1"/>
  <c r="J471" i="2" s="1"/>
  <c r="M471" i="2" s="1"/>
  <c r="F471" i="2"/>
  <c r="O471" i="2"/>
  <c r="P471" i="2" s="1"/>
  <c r="R471" i="2" s="1"/>
  <c r="N471" i="2"/>
  <c r="S471" i="2"/>
  <c r="E472" i="2" l="1"/>
  <c r="T471" i="2"/>
  <c r="S472" i="2"/>
  <c r="I471" i="2"/>
  <c r="L471" i="2" s="1"/>
  <c r="D472" i="2" s="1"/>
  <c r="N472" i="2" l="1"/>
  <c r="O472" i="2"/>
  <c r="P472" i="2" s="1"/>
  <c r="R472" i="2" s="1"/>
  <c r="T472" i="2" s="1"/>
  <c r="F472" i="2"/>
  <c r="H472" i="2"/>
  <c r="J472" i="2" s="1"/>
  <c r="M472" i="2" s="1"/>
  <c r="E473" i="2" l="1"/>
  <c r="I472" i="2"/>
  <c r="L472" i="2" s="1"/>
  <c r="D473" i="2" s="1"/>
  <c r="H473" i="2" l="1"/>
  <c r="J473" i="2" s="1"/>
  <c r="M473" i="2" s="1"/>
  <c r="O473" i="2"/>
  <c r="P473" i="2" s="1"/>
  <c r="R473" i="2" s="1"/>
  <c r="N473" i="2"/>
  <c r="F473" i="2"/>
  <c r="E474" i="2" s="1"/>
  <c r="S473" i="2"/>
  <c r="S474" i="2" l="1"/>
  <c r="T473" i="2"/>
  <c r="I473" i="2"/>
  <c r="L473" i="2" s="1"/>
  <c r="D474" i="2" s="1"/>
  <c r="O474" i="2" l="1"/>
  <c r="P474" i="2" s="1"/>
  <c r="R474" i="2" s="1"/>
  <c r="T474" i="2" s="1"/>
  <c r="N474" i="2"/>
  <c r="F474" i="2"/>
  <c r="H474" i="2"/>
  <c r="J474" i="2" s="1"/>
  <c r="M474" i="2" s="1"/>
  <c r="E475" i="2" l="1"/>
  <c r="I474" i="2"/>
  <c r="L474" i="2" s="1"/>
  <c r="D475" i="2" s="1"/>
  <c r="H475" i="2" l="1"/>
  <c r="J475" i="2" s="1"/>
  <c r="M475" i="2" s="1"/>
  <c r="O475" i="2"/>
  <c r="P475" i="2" s="1"/>
  <c r="R475" i="2" s="1"/>
  <c r="F475" i="2"/>
  <c r="N475" i="2"/>
  <c r="S475" i="2"/>
  <c r="E476" i="2" l="1"/>
  <c r="S476" i="2" s="1"/>
  <c r="T475" i="2"/>
  <c r="I475" i="2"/>
  <c r="L475" i="2" s="1"/>
  <c r="D476" i="2" s="1"/>
  <c r="H476" i="2" l="1"/>
  <c r="J476" i="2" s="1"/>
  <c r="M476" i="2" s="1"/>
  <c r="F476" i="2"/>
  <c r="O476" i="2"/>
  <c r="P476" i="2" s="1"/>
  <c r="R476" i="2" s="1"/>
  <c r="T476" i="2" s="1"/>
  <c r="N476" i="2"/>
  <c r="E477" i="2" l="1"/>
  <c r="I476" i="2"/>
  <c r="L476" i="2" s="1"/>
  <c r="D477" i="2" s="1"/>
  <c r="H477" i="2" l="1"/>
  <c r="J477" i="2" s="1"/>
  <c r="M477" i="2" s="1"/>
  <c r="F477" i="2"/>
  <c r="O477" i="2"/>
  <c r="P477" i="2" s="1"/>
  <c r="R477" i="2" s="1"/>
  <c r="N477" i="2"/>
  <c r="S477" i="2"/>
  <c r="T477" i="2" l="1"/>
  <c r="E478" i="2"/>
  <c r="S478" i="2" s="1"/>
  <c r="I477" i="2"/>
  <c r="L477" i="2" s="1"/>
  <c r="D478" i="2" s="1"/>
  <c r="O478" i="2" l="1"/>
  <c r="P478" i="2" s="1"/>
  <c r="R478" i="2" s="1"/>
  <c r="T478" i="2" s="1"/>
  <c r="F478" i="2"/>
  <c r="N478" i="2"/>
  <c r="H478" i="2"/>
  <c r="J478" i="2" s="1"/>
  <c r="M478" i="2" s="1"/>
  <c r="E479" i="2" l="1"/>
  <c r="I478" i="2"/>
  <c r="L478" i="2" s="1"/>
  <c r="D479" i="2" s="1"/>
  <c r="F479" i="2" l="1"/>
  <c r="N479" i="2"/>
  <c r="O479" i="2"/>
  <c r="P479" i="2" s="1"/>
  <c r="R479" i="2" s="1"/>
  <c r="H479" i="2"/>
  <c r="J479" i="2" s="1"/>
  <c r="M479" i="2" s="1"/>
  <c r="S479" i="2"/>
  <c r="I479" i="2"/>
  <c r="L479" i="2" s="1"/>
  <c r="D480" i="2" s="1"/>
  <c r="T479" i="2" l="1"/>
  <c r="E480" i="2"/>
  <c r="H480" i="2" s="1"/>
  <c r="J480" i="2" s="1"/>
  <c r="M480" i="2" s="1"/>
  <c r="O480" i="2"/>
  <c r="P480" i="2" s="1"/>
  <c r="R480" i="2" s="1"/>
  <c r="F480" i="2"/>
  <c r="N480" i="2"/>
  <c r="S480" i="2"/>
  <c r="E481" i="2" l="1"/>
  <c r="S481" i="2"/>
  <c r="I480" i="2"/>
  <c r="L480" i="2" s="1"/>
  <c r="D481" i="2" s="1"/>
  <c r="T480" i="2"/>
  <c r="H481" i="2" l="1"/>
  <c r="J481" i="2" s="1"/>
  <c r="M481" i="2" s="1"/>
  <c r="N481" i="2"/>
  <c r="F481" i="2"/>
  <c r="O481" i="2"/>
  <c r="P481" i="2" s="1"/>
  <c r="R481" i="2" s="1"/>
  <c r="T481" i="2" s="1"/>
  <c r="E482" i="2" l="1"/>
  <c r="I481" i="2"/>
  <c r="L481" i="2" s="1"/>
  <c r="D482" i="2" s="1"/>
  <c r="F482" i="2" l="1"/>
  <c r="O482" i="2"/>
  <c r="P482" i="2" s="1"/>
  <c r="R482" i="2" s="1"/>
  <c r="N482" i="2"/>
  <c r="H482" i="2"/>
  <c r="J482" i="2" s="1"/>
  <c r="M482" i="2" s="1"/>
  <c r="S482" i="2"/>
  <c r="I482" i="2"/>
  <c r="L482" i="2" s="1"/>
  <c r="D483" i="2" s="1"/>
  <c r="E483" i="2" l="1"/>
  <c r="H483" i="2" s="1"/>
  <c r="J483" i="2" s="1"/>
  <c r="M483" i="2" s="1"/>
  <c r="T482" i="2"/>
  <c r="F483" i="2"/>
  <c r="O483" i="2"/>
  <c r="P483" i="2" s="1"/>
  <c r="R483" i="2" s="1"/>
  <c r="N483" i="2"/>
  <c r="S483" i="2" l="1"/>
  <c r="T483" i="2" s="1"/>
  <c r="E484" i="2"/>
  <c r="S484" i="2" s="1"/>
  <c r="I483" i="2"/>
  <c r="L483" i="2" s="1"/>
  <c r="D484" i="2" s="1"/>
  <c r="O484" i="2" l="1"/>
  <c r="P484" i="2" s="1"/>
  <c r="R484" i="2" s="1"/>
  <c r="T484" i="2" s="1"/>
  <c r="H484" i="2"/>
  <c r="J484" i="2" s="1"/>
  <c r="M484" i="2" s="1"/>
  <c r="F484" i="2"/>
  <c r="N484" i="2"/>
  <c r="E485" i="2" l="1"/>
  <c r="I484" i="2"/>
  <c r="L484" i="2" s="1"/>
  <c r="D485" i="2" s="1"/>
  <c r="H485" i="2" l="1"/>
  <c r="J485" i="2" s="1"/>
  <c r="M485" i="2" s="1"/>
  <c r="N485" i="2"/>
  <c r="O485" i="2"/>
  <c r="P485" i="2" s="1"/>
  <c r="R485" i="2" s="1"/>
  <c r="F485" i="2"/>
  <c r="S485" i="2"/>
  <c r="E486" i="2" l="1"/>
  <c r="S486" i="2" s="1"/>
  <c r="T485" i="2"/>
  <c r="I485" i="2"/>
  <c r="L485" i="2" s="1"/>
  <c r="D486" i="2" s="1"/>
  <c r="F486" i="2" l="1"/>
  <c r="N486" i="2"/>
  <c r="O486" i="2"/>
  <c r="P486" i="2" s="1"/>
  <c r="R486" i="2" s="1"/>
  <c r="T486" i="2" s="1"/>
  <c r="H486" i="2"/>
  <c r="J486" i="2" s="1"/>
  <c r="M486" i="2" s="1"/>
  <c r="E487" i="2" l="1"/>
  <c r="I486" i="2"/>
  <c r="L486" i="2" s="1"/>
  <c r="D487" i="2" s="1"/>
  <c r="H487" i="2" l="1"/>
  <c r="J487" i="2" s="1"/>
  <c r="M487" i="2" s="1"/>
  <c r="N487" i="2"/>
  <c r="F487" i="2"/>
  <c r="O487" i="2"/>
  <c r="P487" i="2" s="1"/>
  <c r="R487" i="2" s="1"/>
  <c r="S487" i="2"/>
  <c r="T487" i="2" l="1"/>
  <c r="E488" i="2"/>
  <c r="S488" i="2"/>
  <c r="I487" i="2"/>
  <c r="L487" i="2" s="1"/>
  <c r="D488" i="2" s="1"/>
  <c r="O488" i="2" l="1"/>
  <c r="P488" i="2" s="1"/>
  <c r="R488" i="2" s="1"/>
  <c r="T488" i="2" s="1"/>
  <c r="F488" i="2"/>
  <c r="N488" i="2"/>
  <c r="H488" i="2"/>
  <c r="J488" i="2" s="1"/>
  <c r="M488" i="2" s="1"/>
  <c r="E489" i="2" l="1"/>
  <c r="I488" i="2"/>
  <c r="L488" i="2" s="1"/>
  <c r="D489" i="2" s="1"/>
  <c r="H489" i="2" l="1"/>
  <c r="J489" i="2" s="1"/>
  <c r="M489" i="2" s="1"/>
  <c r="O489" i="2"/>
  <c r="P489" i="2" s="1"/>
  <c r="R489" i="2" s="1"/>
  <c r="N489" i="2"/>
  <c r="F489" i="2"/>
  <c r="S489" i="2"/>
  <c r="E490" i="2" l="1"/>
  <c r="S490" i="2" s="1"/>
  <c r="T489" i="2"/>
  <c r="I489" i="2"/>
  <c r="L489" i="2" s="1"/>
  <c r="D490" i="2" s="1"/>
  <c r="F490" i="2" l="1"/>
  <c r="O490" i="2"/>
  <c r="P490" i="2" s="1"/>
  <c r="R490" i="2" s="1"/>
  <c r="T490" i="2" s="1"/>
  <c r="N490" i="2"/>
  <c r="H490" i="2"/>
  <c r="J490" i="2" s="1"/>
  <c r="M490" i="2" s="1"/>
  <c r="E491" i="2" l="1"/>
  <c r="I490" i="2"/>
  <c r="L490" i="2" s="1"/>
  <c r="D491" i="2" s="1"/>
  <c r="H491" i="2" l="1"/>
  <c r="J491" i="2" s="1"/>
  <c r="M491" i="2" s="1"/>
  <c r="F491" i="2"/>
  <c r="N491" i="2"/>
  <c r="O491" i="2"/>
  <c r="P491" i="2" s="1"/>
  <c r="R491" i="2" s="1"/>
  <c r="S491" i="2"/>
  <c r="T491" i="2" l="1"/>
  <c r="E492" i="2"/>
  <c r="S492" i="2"/>
  <c r="I491" i="2"/>
  <c r="L491" i="2" s="1"/>
  <c r="D492" i="2" s="1"/>
  <c r="O492" i="2" l="1"/>
  <c r="P492" i="2" s="1"/>
  <c r="R492" i="2" s="1"/>
  <c r="T492" i="2" s="1"/>
  <c r="F492" i="2"/>
  <c r="N492" i="2"/>
  <c r="H492" i="2"/>
  <c r="J492" i="2" s="1"/>
  <c r="M492" i="2" s="1"/>
  <c r="E493" i="2" l="1"/>
  <c r="I492" i="2"/>
  <c r="L492" i="2" s="1"/>
  <c r="D493" i="2" s="1"/>
  <c r="H493" i="2" l="1"/>
  <c r="J493" i="2" s="1"/>
  <c r="M493" i="2" s="1"/>
  <c r="N493" i="2"/>
  <c r="O493" i="2"/>
  <c r="P493" i="2" s="1"/>
  <c r="R493" i="2" s="1"/>
  <c r="F493" i="2"/>
  <c r="S493" i="2"/>
  <c r="E494" i="2" l="1"/>
  <c r="S494" i="2" s="1"/>
  <c r="T493" i="2"/>
  <c r="I493" i="2"/>
  <c r="L493" i="2" s="1"/>
  <c r="D494" i="2" s="1"/>
  <c r="O494" i="2" l="1"/>
  <c r="P494" i="2" s="1"/>
  <c r="R494" i="2" s="1"/>
  <c r="T494" i="2" s="1"/>
  <c r="N494" i="2"/>
  <c r="F494" i="2"/>
  <c r="H494" i="2"/>
  <c r="J494" i="2" s="1"/>
  <c r="M494" i="2" s="1"/>
  <c r="E495" i="2" l="1"/>
  <c r="I494" i="2"/>
  <c r="L494" i="2" s="1"/>
  <c r="D495" i="2" s="1"/>
  <c r="H495" i="2" l="1"/>
  <c r="J495" i="2" s="1"/>
  <c r="M495" i="2" s="1"/>
  <c r="O495" i="2"/>
  <c r="P495" i="2" s="1"/>
  <c r="R495" i="2" s="1"/>
  <c r="N495" i="2"/>
  <c r="F495" i="2"/>
  <c r="S495" i="2"/>
  <c r="E496" i="2" l="1"/>
  <c r="T495" i="2"/>
  <c r="S496" i="2"/>
  <c r="I495" i="2"/>
  <c r="L495" i="2" s="1"/>
  <c r="D496" i="2" s="1"/>
  <c r="H496" i="2" l="1"/>
  <c r="J496" i="2" s="1"/>
  <c r="M496" i="2" s="1"/>
  <c r="F496" i="2"/>
  <c r="N496" i="2"/>
  <c r="O496" i="2"/>
  <c r="P496" i="2" s="1"/>
  <c r="R496" i="2" s="1"/>
  <c r="T496" i="2" s="1"/>
  <c r="E497" i="2" l="1"/>
  <c r="I496" i="2"/>
  <c r="L496" i="2" s="1"/>
  <c r="D497" i="2" s="1"/>
  <c r="H497" i="2" l="1"/>
  <c r="J497" i="2" s="1"/>
  <c r="M497" i="2" s="1"/>
  <c r="F497" i="2"/>
  <c r="O497" i="2"/>
  <c r="P497" i="2" s="1"/>
  <c r="R497" i="2" s="1"/>
  <c r="N497" i="2"/>
  <c r="S497" i="2"/>
  <c r="E498" i="2" l="1"/>
  <c r="S498" i="2" s="1"/>
  <c r="T497" i="2"/>
  <c r="I497" i="2"/>
  <c r="L497" i="2" s="1"/>
  <c r="D498" i="2" s="1"/>
  <c r="F498" i="2" l="1"/>
  <c r="O498" i="2"/>
  <c r="P498" i="2" s="1"/>
  <c r="R498" i="2" s="1"/>
  <c r="T498" i="2" s="1"/>
  <c r="N498" i="2"/>
  <c r="H498" i="2"/>
  <c r="J498" i="2" s="1"/>
  <c r="M498" i="2" s="1"/>
  <c r="E499" i="2" l="1"/>
  <c r="I498" i="2"/>
  <c r="L498" i="2" s="1"/>
  <c r="D499" i="2" s="1"/>
  <c r="H499" i="2" l="1"/>
  <c r="J499" i="2" s="1"/>
  <c r="M499" i="2" s="1"/>
  <c r="F499" i="2"/>
  <c r="O499" i="2"/>
  <c r="P499" i="2" s="1"/>
  <c r="R499" i="2" s="1"/>
  <c r="N499" i="2"/>
  <c r="S499" i="2"/>
  <c r="T499" i="2" l="1"/>
  <c r="E500" i="2"/>
  <c r="S500" i="2" s="1"/>
  <c r="I499" i="2"/>
  <c r="L499" i="2" s="1"/>
  <c r="D500" i="2" s="1"/>
  <c r="N500" i="2" l="1"/>
  <c r="F500" i="2"/>
  <c r="O500" i="2"/>
  <c r="P500" i="2" s="1"/>
  <c r="R500" i="2" s="1"/>
  <c r="T500" i="2" s="1"/>
  <c r="H500" i="2"/>
  <c r="J500" i="2" s="1"/>
  <c r="M500" i="2" s="1"/>
  <c r="E501" i="2" l="1"/>
  <c r="I500" i="2"/>
  <c r="L500" i="2" s="1"/>
  <c r="D501" i="2" s="1"/>
  <c r="H501" i="2" l="1"/>
  <c r="J501" i="2" s="1"/>
  <c r="M501" i="2" s="1"/>
  <c r="F501" i="2"/>
  <c r="N501" i="2"/>
  <c r="O501" i="2"/>
  <c r="P501" i="2" s="1"/>
  <c r="R501" i="2" s="1"/>
  <c r="S501" i="2"/>
  <c r="T501" i="2" l="1"/>
  <c r="E502" i="2"/>
  <c r="S502" i="2" s="1"/>
  <c r="I501" i="2"/>
  <c r="L501" i="2" s="1"/>
  <c r="D502" i="2" s="1"/>
  <c r="H502" i="2" s="1"/>
  <c r="J502" i="2" s="1"/>
  <c r="M502" i="2" s="1"/>
  <c r="O502" i="2" l="1"/>
  <c r="P502" i="2" s="1"/>
  <c r="R502" i="2" s="1"/>
  <c r="T502" i="2" s="1"/>
  <c r="N502" i="2"/>
  <c r="F502" i="2"/>
  <c r="E503" i="2" l="1"/>
  <c r="I502" i="2"/>
  <c r="L502" i="2" s="1"/>
  <c r="D503" i="2" s="1"/>
  <c r="H503" i="2" l="1"/>
  <c r="J503" i="2" s="1"/>
  <c r="M503" i="2" s="1"/>
  <c r="N503" i="2"/>
  <c r="O503" i="2"/>
  <c r="P503" i="2" s="1"/>
  <c r="R503" i="2" s="1"/>
  <c r="F503" i="2"/>
  <c r="E504" i="2" s="1"/>
  <c r="S503" i="2"/>
  <c r="T503" i="2" l="1"/>
  <c r="S504" i="2"/>
  <c r="I503" i="2"/>
  <c r="L503" i="2" s="1"/>
  <c r="D504" i="2" s="1"/>
  <c r="O504" i="2" l="1"/>
  <c r="P504" i="2" s="1"/>
  <c r="R504" i="2" s="1"/>
  <c r="T504" i="2" s="1"/>
  <c r="N504" i="2"/>
  <c r="F504" i="2"/>
  <c r="H504" i="2"/>
  <c r="J504" i="2" s="1"/>
  <c r="M504" i="2" s="1"/>
  <c r="E505" i="2" l="1"/>
  <c r="I504" i="2"/>
  <c r="L504" i="2" s="1"/>
  <c r="D505" i="2" s="1"/>
  <c r="F505" i="2" l="1"/>
  <c r="I505" i="2" s="1"/>
  <c r="L505" i="2" s="1"/>
  <c r="D506" i="2" s="1"/>
  <c r="O505" i="2"/>
  <c r="P505" i="2" s="1"/>
  <c r="R505" i="2" s="1"/>
  <c r="N505" i="2"/>
  <c r="H505" i="2"/>
  <c r="J505" i="2" s="1"/>
  <c r="M505" i="2" s="1"/>
  <c r="S505" i="2"/>
  <c r="E506" i="2" l="1"/>
  <c r="T505" i="2"/>
  <c r="H506" i="2"/>
  <c r="J506" i="2" s="1"/>
  <c r="M506" i="2" s="1"/>
  <c r="F506" i="2"/>
  <c r="O506" i="2"/>
  <c r="P506" i="2" s="1"/>
  <c r="R506" i="2" s="1"/>
  <c r="N506" i="2"/>
  <c r="S506" i="2"/>
  <c r="E507" i="2" l="1"/>
  <c r="T506" i="2"/>
  <c r="S507" i="2"/>
  <c r="I506" i="2"/>
  <c r="L506" i="2" s="1"/>
  <c r="D507" i="2" s="1"/>
  <c r="F507" i="2" l="1"/>
  <c r="N507" i="2"/>
  <c r="O507" i="2"/>
  <c r="P507" i="2" s="1"/>
  <c r="R507" i="2" s="1"/>
  <c r="T507" i="2" s="1"/>
  <c r="H507" i="2"/>
  <c r="J507" i="2" s="1"/>
  <c r="M507" i="2" s="1"/>
  <c r="E508" i="2" l="1"/>
  <c r="I507" i="2"/>
  <c r="L507" i="2" s="1"/>
  <c r="D508" i="2" s="1"/>
  <c r="H508" i="2" l="1"/>
  <c r="J508" i="2" s="1"/>
  <c r="M508" i="2" s="1"/>
  <c r="F508" i="2"/>
  <c r="N508" i="2"/>
  <c r="O508" i="2"/>
  <c r="P508" i="2" s="1"/>
  <c r="R508" i="2" s="1"/>
  <c r="S508" i="2"/>
  <c r="E509" i="2" l="1"/>
  <c r="T508" i="2"/>
  <c r="S509" i="2"/>
  <c r="I508" i="2"/>
  <c r="L508" i="2" s="1"/>
  <c r="D509" i="2" s="1"/>
  <c r="N509" i="2" l="1"/>
  <c r="F509" i="2"/>
  <c r="H509" i="2"/>
  <c r="J509" i="2" s="1"/>
  <c r="M509" i="2" s="1"/>
  <c r="O509" i="2"/>
  <c r="P509" i="2" s="1"/>
  <c r="R509" i="2" s="1"/>
  <c r="T509" i="2" s="1"/>
  <c r="I509" i="2" l="1"/>
  <c r="L509" i="2" s="1"/>
  <c r="D10" i="3" l="1"/>
  <c r="R9" i="3"/>
  <c r="F10" i="3" s="1"/>
  <c r="Z10" i="3" l="1"/>
  <c r="G10" i="3"/>
  <c r="H10" i="3" s="1"/>
  <c r="L10" i="3" s="1"/>
  <c r="M10" i="3" s="1"/>
  <c r="E10" i="3"/>
  <c r="I10" i="3" s="1"/>
  <c r="J10" i="3" s="1"/>
  <c r="K10" i="3" s="1"/>
  <c r="O10" i="3" s="1"/>
  <c r="T10" i="3"/>
  <c r="U10" i="3"/>
  <c r="V10" i="3" l="1"/>
  <c r="Y10" i="3" s="1"/>
  <c r="AA10" i="3" s="1"/>
  <c r="N10" i="3"/>
  <c r="R10" i="3" s="1"/>
  <c r="F11" i="3" s="1"/>
  <c r="Z11" i="3" s="1"/>
  <c r="Q10" i="3"/>
  <c r="D11" i="3" s="1"/>
  <c r="G11" i="3" l="1"/>
  <c r="H11" i="3" s="1"/>
  <c r="L11" i="3" s="1"/>
  <c r="M11" i="3" s="1"/>
  <c r="E11" i="3"/>
  <c r="I11" i="3" s="1"/>
  <c r="J11" i="3" s="1"/>
  <c r="K11" i="3" s="1"/>
  <c r="O11" i="3" s="1"/>
  <c r="T11" i="3"/>
  <c r="U11" i="3"/>
  <c r="V11" i="3" l="1"/>
  <c r="Y11" i="3" s="1"/>
  <c r="AA11" i="3" s="1"/>
  <c r="N11" i="3"/>
  <c r="R11" i="3" s="1"/>
  <c r="F12" i="3" s="1"/>
  <c r="Q11" i="3"/>
  <c r="D12" i="3" s="1"/>
  <c r="Z12" i="3" l="1"/>
  <c r="G12" i="3"/>
  <c r="H12" i="3" s="1"/>
  <c r="L12" i="3" s="1"/>
  <c r="M12" i="3" s="1"/>
  <c r="E12" i="3"/>
  <c r="I12" i="3" s="1"/>
  <c r="J12" i="3" s="1"/>
  <c r="K12" i="3" s="1"/>
  <c r="O12" i="3" s="1"/>
  <c r="T12" i="3"/>
  <c r="U12" i="3"/>
  <c r="V12" i="3" l="1"/>
  <c r="Y12" i="3" s="1"/>
  <c r="AA12" i="3" s="1"/>
  <c r="N12" i="3"/>
  <c r="R12" i="3" s="1"/>
  <c r="F13" i="3" s="1"/>
  <c r="Q12" i="3"/>
  <c r="D13" i="3" s="1"/>
  <c r="G13" i="3" l="1"/>
  <c r="H13" i="3" s="1"/>
  <c r="L13" i="3" s="1"/>
  <c r="M13" i="3" s="1"/>
  <c r="Z13" i="3"/>
  <c r="E13" i="3"/>
  <c r="I13" i="3" s="1"/>
  <c r="J13" i="3" s="1"/>
  <c r="K13" i="3" s="1"/>
  <c r="O13" i="3" s="1"/>
  <c r="U13" i="3"/>
  <c r="T13" i="3"/>
  <c r="V13" i="3" l="1"/>
  <c r="Y13" i="3" s="1"/>
  <c r="AA13" i="3" s="1"/>
  <c r="N13" i="3"/>
  <c r="R13" i="3" s="1"/>
  <c r="F14" i="3" s="1"/>
  <c r="Q13" i="3"/>
  <c r="D14" i="3" s="1"/>
  <c r="G14" i="3" l="1"/>
  <c r="Z14" i="3"/>
  <c r="H14" i="3"/>
  <c r="L14" i="3" s="1"/>
  <c r="M14" i="3" s="1"/>
  <c r="E14" i="3"/>
  <c r="I14" i="3" s="1"/>
  <c r="J14" i="3" s="1"/>
  <c r="K14" i="3" s="1"/>
  <c r="O14" i="3" s="1"/>
  <c r="T14" i="3"/>
  <c r="U14" i="3"/>
  <c r="V14" i="3" l="1"/>
  <c r="Y14" i="3" s="1"/>
  <c r="AA14" i="3" s="1"/>
  <c r="N14" i="3"/>
  <c r="R14" i="3" s="1"/>
  <c r="F15" i="3" s="1"/>
  <c r="Q14" i="3"/>
  <c r="D15" i="3" s="1"/>
  <c r="G15" i="3" l="1"/>
  <c r="H15" i="3" s="1"/>
  <c r="L15" i="3" s="1"/>
  <c r="M15" i="3" s="1"/>
  <c r="Z15" i="3"/>
  <c r="E15" i="3"/>
  <c r="I15" i="3" s="1"/>
  <c r="J15" i="3" s="1"/>
  <c r="K15" i="3" s="1"/>
  <c r="O15" i="3" s="1"/>
  <c r="T15" i="3"/>
  <c r="U15" i="3"/>
  <c r="V15" i="3" l="1"/>
  <c r="Y15" i="3" s="1"/>
  <c r="AA15" i="3" s="1"/>
  <c r="N15" i="3"/>
  <c r="R15" i="3" s="1"/>
  <c r="F16" i="3" s="1"/>
  <c r="Q15" i="3"/>
  <c r="D16" i="3" s="1"/>
  <c r="G16" i="3" l="1"/>
  <c r="H16" i="3" s="1"/>
  <c r="L16" i="3" s="1"/>
  <c r="M16" i="3" s="1"/>
  <c r="Z16" i="3"/>
  <c r="E16" i="3"/>
  <c r="I16" i="3" s="1"/>
  <c r="J16" i="3" s="1"/>
  <c r="K16" i="3" s="1"/>
  <c r="O16" i="3" s="1"/>
  <c r="U16" i="3"/>
  <c r="T16" i="3"/>
  <c r="V16" i="3" l="1"/>
  <c r="Y16" i="3" s="1"/>
  <c r="AA16" i="3" s="1"/>
  <c r="N16" i="3"/>
  <c r="R16" i="3" s="1"/>
  <c r="F17" i="3" s="1"/>
  <c r="Q16" i="3"/>
  <c r="D17" i="3" s="1"/>
  <c r="G17" i="3" l="1"/>
  <c r="H17" i="3" s="1"/>
  <c r="L17" i="3" s="1"/>
  <c r="M17" i="3" s="1"/>
  <c r="Z17" i="3"/>
  <c r="E17" i="3"/>
  <c r="I17" i="3" s="1"/>
  <c r="J17" i="3" s="1"/>
  <c r="K17" i="3" s="1"/>
  <c r="O17" i="3" s="1"/>
  <c r="U17" i="3"/>
  <c r="T17" i="3"/>
  <c r="V17" i="3" l="1"/>
  <c r="Y17" i="3" s="1"/>
  <c r="AA17" i="3" s="1"/>
  <c r="N17" i="3"/>
  <c r="R17" i="3" s="1"/>
  <c r="F18" i="3" s="1"/>
  <c r="Q17" i="3"/>
  <c r="D18" i="3" s="1"/>
  <c r="G18" i="3" l="1"/>
  <c r="H18" i="3" s="1"/>
  <c r="L18" i="3" s="1"/>
  <c r="M18" i="3" s="1"/>
  <c r="Z18" i="3"/>
  <c r="E18" i="3"/>
  <c r="I18" i="3" s="1"/>
  <c r="J18" i="3" s="1"/>
  <c r="K18" i="3" s="1"/>
  <c r="O18" i="3" s="1"/>
  <c r="T18" i="3"/>
  <c r="U18" i="3"/>
  <c r="V18" i="3" l="1"/>
  <c r="Y18" i="3" s="1"/>
  <c r="AA18" i="3" s="1"/>
  <c r="N18" i="3"/>
  <c r="R18" i="3" s="1"/>
  <c r="F19" i="3" s="1"/>
  <c r="Q18" i="3"/>
  <c r="D19" i="3" s="1"/>
  <c r="G19" i="3" l="1"/>
  <c r="H19" i="3" s="1"/>
  <c r="L19" i="3" s="1"/>
  <c r="M19" i="3" s="1"/>
  <c r="Z19" i="3"/>
  <c r="E19" i="3"/>
  <c r="I19" i="3" s="1"/>
  <c r="J19" i="3" s="1"/>
  <c r="K19" i="3" s="1"/>
  <c r="O19" i="3" s="1"/>
  <c r="T19" i="3"/>
  <c r="U19" i="3"/>
  <c r="V19" i="3" l="1"/>
  <c r="Y19" i="3" s="1"/>
  <c r="AA19" i="3" s="1"/>
  <c r="N19" i="3"/>
  <c r="R19" i="3" s="1"/>
  <c r="F20" i="3" s="1"/>
  <c r="Q19" i="3"/>
  <c r="D20" i="3" s="1"/>
  <c r="G20" i="3" l="1"/>
  <c r="H20" i="3" s="1"/>
  <c r="L20" i="3" s="1"/>
  <c r="M20" i="3" s="1"/>
  <c r="Z20" i="3"/>
  <c r="E20" i="3"/>
  <c r="I20" i="3" s="1"/>
  <c r="J20" i="3" s="1"/>
  <c r="K20" i="3" s="1"/>
  <c r="O20" i="3" s="1"/>
  <c r="T20" i="3"/>
  <c r="U20" i="3"/>
  <c r="V20" i="3" l="1"/>
  <c r="Y20" i="3" s="1"/>
  <c r="AA20" i="3" s="1"/>
  <c r="N20" i="3"/>
  <c r="R20" i="3" s="1"/>
  <c r="F21" i="3" s="1"/>
  <c r="Q20" i="3"/>
  <c r="D21" i="3" s="1"/>
  <c r="G21" i="3" l="1"/>
  <c r="H21" i="3" s="1"/>
  <c r="L21" i="3" s="1"/>
  <c r="M21" i="3" s="1"/>
  <c r="Z21" i="3"/>
  <c r="E21" i="3"/>
  <c r="I21" i="3" s="1"/>
  <c r="J21" i="3" s="1"/>
  <c r="K21" i="3" s="1"/>
  <c r="O21" i="3" s="1"/>
  <c r="U21" i="3"/>
  <c r="T21" i="3"/>
  <c r="V21" i="3" l="1"/>
  <c r="Y21" i="3" s="1"/>
  <c r="AA21" i="3" s="1"/>
  <c r="N21" i="3"/>
  <c r="R21" i="3" s="1"/>
  <c r="F22" i="3" s="1"/>
  <c r="Q21" i="3"/>
  <c r="D22" i="3" s="1"/>
  <c r="G22" i="3" l="1"/>
  <c r="H22" i="3" s="1"/>
  <c r="L22" i="3" s="1"/>
  <c r="M22" i="3" s="1"/>
  <c r="Z22" i="3"/>
  <c r="E22" i="3"/>
  <c r="I22" i="3" s="1"/>
  <c r="J22" i="3" s="1"/>
  <c r="K22" i="3" s="1"/>
  <c r="O22" i="3" s="1"/>
  <c r="T22" i="3"/>
  <c r="U22" i="3"/>
  <c r="V22" i="3" l="1"/>
  <c r="Y22" i="3" s="1"/>
  <c r="AA22" i="3" s="1"/>
  <c r="N22" i="3"/>
  <c r="R22" i="3" s="1"/>
  <c r="F23" i="3" s="1"/>
  <c r="Q22" i="3"/>
  <c r="D23" i="3" s="1"/>
  <c r="Z23" i="3" l="1"/>
  <c r="G23" i="3"/>
  <c r="H23" i="3" s="1"/>
  <c r="L23" i="3" s="1"/>
  <c r="M23" i="3" s="1"/>
  <c r="E23" i="3"/>
  <c r="I23" i="3" s="1"/>
  <c r="J23" i="3" s="1"/>
  <c r="K23" i="3" s="1"/>
  <c r="O23" i="3" s="1"/>
  <c r="U23" i="3"/>
  <c r="T23" i="3"/>
  <c r="V23" i="3" l="1"/>
  <c r="Y23" i="3" s="1"/>
  <c r="AA23" i="3" s="1"/>
  <c r="N23" i="3"/>
  <c r="R23" i="3" s="1"/>
  <c r="F24" i="3" s="1"/>
  <c r="Q23" i="3"/>
  <c r="D24" i="3" s="1"/>
  <c r="G24" i="3" l="1"/>
  <c r="H24" i="3" s="1"/>
  <c r="L24" i="3" s="1"/>
  <c r="M24" i="3" s="1"/>
  <c r="Z24" i="3"/>
  <c r="E24" i="3"/>
  <c r="I24" i="3" s="1"/>
  <c r="J24" i="3" s="1"/>
  <c r="K24" i="3" s="1"/>
  <c r="O24" i="3" s="1"/>
  <c r="U24" i="3"/>
  <c r="T24" i="3"/>
  <c r="V24" i="3" l="1"/>
  <c r="Y24" i="3" s="1"/>
  <c r="AA24" i="3" s="1"/>
  <c r="N24" i="3"/>
  <c r="R24" i="3" s="1"/>
  <c r="F25" i="3" s="1"/>
  <c r="Q24" i="3"/>
  <c r="D25" i="3" s="1"/>
  <c r="G25" i="3" l="1"/>
  <c r="H25" i="3" s="1"/>
  <c r="L25" i="3" s="1"/>
  <c r="M25" i="3" s="1"/>
  <c r="Z25" i="3"/>
  <c r="E25" i="3"/>
  <c r="I25" i="3" s="1"/>
  <c r="J25" i="3" s="1"/>
  <c r="K25" i="3" s="1"/>
  <c r="O25" i="3" s="1"/>
  <c r="U25" i="3"/>
  <c r="T25" i="3"/>
  <c r="V25" i="3" l="1"/>
  <c r="Y25" i="3" s="1"/>
  <c r="AA25" i="3" s="1"/>
  <c r="N25" i="3"/>
  <c r="R25" i="3" s="1"/>
  <c r="F26" i="3" s="1"/>
  <c r="Q25" i="3"/>
  <c r="D26" i="3" s="1"/>
  <c r="G26" i="3" l="1"/>
  <c r="H26" i="3" s="1"/>
  <c r="L26" i="3" s="1"/>
  <c r="M26" i="3" s="1"/>
  <c r="Z26" i="3"/>
  <c r="E26" i="3"/>
  <c r="I26" i="3" s="1"/>
  <c r="J26" i="3" s="1"/>
  <c r="K26" i="3" s="1"/>
  <c r="O26" i="3" s="1"/>
  <c r="T26" i="3"/>
  <c r="U26" i="3"/>
  <c r="V26" i="3" l="1"/>
  <c r="Y26" i="3" s="1"/>
  <c r="AA26" i="3" s="1"/>
  <c r="N26" i="3"/>
  <c r="R26" i="3" s="1"/>
  <c r="F27" i="3" s="1"/>
  <c r="Q26" i="3"/>
  <c r="D27" i="3" s="1"/>
  <c r="G27" i="3" l="1"/>
  <c r="H27" i="3" s="1"/>
  <c r="L27" i="3" s="1"/>
  <c r="M27" i="3" s="1"/>
  <c r="Z27" i="3"/>
  <c r="E27" i="3"/>
  <c r="I27" i="3" s="1"/>
  <c r="J27" i="3" s="1"/>
  <c r="K27" i="3" s="1"/>
  <c r="O27" i="3" s="1"/>
  <c r="T27" i="3"/>
  <c r="U27" i="3"/>
  <c r="V27" i="3" l="1"/>
  <c r="Y27" i="3" s="1"/>
  <c r="AA27" i="3" s="1"/>
  <c r="N27" i="3"/>
  <c r="R27" i="3" s="1"/>
  <c r="F28" i="3" s="1"/>
  <c r="Q27" i="3"/>
  <c r="D28" i="3" s="1"/>
  <c r="G28" i="3" l="1"/>
  <c r="H28" i="3" s="1"/>
  <c r="L28" i="3" s="1"/>
  <c r="M28" i="3" s="1"/>
  <c r="Z28" i="3"/>
  <c r="E28" i="3"/>
  <c r="I28" i="3" s="1"/>
  <c r="J28" i="3" s="1"/>
  <c r="K28" i="3" s="1"/>
  <c r="O28" i="3" s="1"/>
  <c r="U28" i="3"/>
  <c r="T28" i="3"/>
  <c r="V28" i="3" l="1"/>
  <c r="Y28" i="3" s="1"/>
  <c r="AA28" i="3" s="1"/>
  <c r="N28" i="3"/>
  <c r="R28" i="3" s="1"/>
  <c r="F29" i="3" s="1"/>
  <c r="Q28" i="3"/>
  <c r="D29" i="3" s="1"/>
  <c r="G29" i="3" l="1"/>
  <c r="H29" i="3" s="1"/>
  <c r="L29" i="3" s="1"/>
  <c r="M29" i="3" s="1"/>
  <c r="Z29" i="3"/>
  <c r="E29" i="3"/>
  <c r="I29" i="3" s="1"/>
  <c r="J29" i="3" s="1"/>
  <c r="K29" i="3" s="1"/>
  <c r="O29" i="3" s="1"/>
  <c r="T29" i="3"/>
  <c r="U29" i="3"/>
  <c r="V29" i="3" l="1"/>
  <c r="Y29" i="3" s="1"/>
  <c r="AA29" i="3" s="1"/>
  <c r="N29" i="3"/>
  <c r="R29" i="3" s="1"/>
  <c r="F30" i="3" s="1"/>
  <c r="Q29" i="3"/>
  <c r="D30" i="3" s="1"/>
  <c r="G30" i="3" l="1"/>
  <c r="Z30" i="3"/>
  <c r="H30" i="3"/>
  <c r="L30" i="3" s="1"/>
  <c r="M30" i="3" s="1"/>
  <c r="E30" i="3"/>
  <c r="I30" i="3" s="1"/>
  <c r="J30" i="3" s="1"/>
  <c r="K30" i="3" s="1"/>
  <c r="O30" i="3" s="1"/>
  <c r="T30" i="3"/>
  <c r="U30" i="3"/>
  <c r="V30" i="3" l="1"/>
  <c r="Y30" i="3" s="1"/>
  <c r="AA30" i="3" s="1"/>
  <c r="N30" i="3"/>
  <c r="R30" i="3" s="1"/>
  <c r="F31" i="3" s="1"/>
  <c r="Q30" i="3"/>
  <c r="D31" i="3" s="1"/>
  <c r="Z31" i="3" l="1"/>
  <c r="G31" i="3"/>
  <c r="H31" i="3" s="1"/>
  <c r="L31" i="3" s="1"/>
  <c r="M31" i="3" s="1"/>
  <c r="E31" i="3"/>
  <c r="I31" i="3" s="1"/>
  <c r="J31" i="3" s="1"/>
  <c r="K31" i="3" s="1"/>
  <c r="O31" i="3" s="1"/>
  <c r="T31" i="3"/>
  <c r="U31" i="3"/>
  <c r="V31" i="3" l="1"/>
  <c r="Y31" i="3" s="1"/>
  <c r="AA31" i="3" s="1"/>
  <c r="N31" i="3"/>
  <c r="R31" i="3" s="1"/>
  <c r="F32" i="3" s="1"/>
  <c r="Q31" i="3"/>
  <c r="D32" i="3" s="1"/>
  <c r="G32" i="3" l="1"/>
  <c r="Z32" i="3"/>
  <c r="H32" i="3"/>
  <c r="L32" i="3" s="1"/>
  <c r="M32" i="3" s="1"/>
  <c r="E32" i="3"/>
  <c r="I32" i="3" s="1"/>
  <c r="J32" i="3" s="1"/>
  <c r="K32" i="3" s="1"/>
  <c r="O32" i="3" s="1"/>
  <c r="U32" i="3"/>
  <c r="T32" i="3"/>
  <c r="V32" i="3" l="1"/>
  <c r="Y32" i="3" s="1"/>
  <c r="AA32" i="3" s="1"/>
  <c r="N32" i="3"/>
  <c r="R32" i="3" s="1"/>
  <c r="F33" i="3" s="1"/>
  <c r="Q32" i="3"/>
  <c r="D33" i="3" s="1"/>
  <c r="Z33" i="3" l="1"/>
  <c r="G33" i="3"/>
  <c r="H33" i="3" s="1"/>
  <c r="L33" i="3" s="1"/>
  <c r="M33" i="3" s="1"/>
  <c r="E33" i="3"/>
  <c r="I33" i="3" s="1"/>
  <c r="J33" i="3" s="1"/>
  <c r="K33" i="3" s="1"/>
  <c r="O33" i="3" s="1"/>
  <c r="U33" i="3"/>
  <c r="T33" i="3"/>
  <c r="V33" i="3" l="1"/>
  <c r="Y33" i="3" s="1"/>
  <c r="AA33" i="3" s="1"/>
  <c r="N33" i="3"/>
  <c r="R33" i="3" s="1"/>
  <c r="F34" i="3" s="1"/>
  <c r="Q33" i="3"/>
  <c r="D34" i="3" s="1"/>
  <c r="G34" i="3" l="1"/>
  <c r="H34" i="3" s="1"/>
  <c r="L34" i="3" s="1"/>
  <c r="M34" i="3" s="1"/>
  <c r="Z34" i="3"/>
  <c r="E34" i="3"/>
  <c r="I34" i="3" s="1"/>
  <c r="J34" i="3" s="1"/>
  <c r="K34" i="3" s="1"/>
  <c r="O34" i="3" s="1"/>
  <c r="U34" i="3"/>
  <c r="T34" i="3"/>
  <c r="V34" i="3" l="1"/>
  <c r="Y34" i="3" s="1"/>
  <c r="AA34" i="3" s="1"/>
  <c r="N34" i="3"/>
  <c r="R34" i="3" s="1"/>
  <c r="F35" i="3" s="1"/>
  <c r="Q34" i="3"/>
  <c r="D35" i="3" s="1"/>
  <c r="Z35" i="3" l="1"/>
  <c r="G35" i="3"/>
  <c r="H35" i="3" s="1"/>
  <c r="L35" i="3" s="1"/>
  <c r="M35" i="3" s="1"/>
  <c r="E35" i="3"/>
  <c r="I35" i="3" s="1"/>
  <c r="J35" i="3" s="1"/>
  <c r="K35" i="3" s="1"/>
  <c r="O35" i="3" s="1"/>
  <c r="U35" i="3"/>
  <c r="T35" i="3"/>
  <c r="V35" i="3" l="1"/>
  <c r="Y35" i="3" s="1"/>
  <c r="AA35" i="3" s="1"/>
  <c r="N35" i="3"/>
  <c r="R35" i="3" s="1"/>
  <c r="F36" i="3" s="1"/>
  <c r="Q35" i="3"/>
  <c r="D36" i="3" s="1"/>
  <c r="G36" i="3" l="1"/>
  <c r="H36" i="3" s="1"/>
  <c r="L36" i="3" s="1"/>
  <c r="M36" i="3" s="1"/>
  <c r="Z36" i="3"/>
  <c r="E36" i="3"/>
  <c r="I36" i="3" s="1"/>
  <c r="J36" i="3" s="1"/>
  <c r="K36" i="3" s="1"/>
  <c r="O36" i="3" s="1"/>
  <c r="T36" i="3"/>
  <c r="U36" i="3"/>
  <c r="V36" i="3" l="1"/>
  <c r="Y36" i="3" s="1"/>
  <c r="AA36" i="3" s="1"/>
  <c r="N36" i="3"/>
  <c r="R36" i="3" s="1"/>
  <c r="F37" i="3" s="1"/>
  <c r="Q36" i="3"/>
  <c r="D37" i="3" s="1"/>
  <c r="G37" i="3" l="1"/>
  <c r="H37" i="3" s="1"/>
  <c r="L37" i="3" s="1"/>
  <c r="M37" i="3" s="1"/>
  <c r="Z37" i="3"/>
  <c r="E37" i="3"/>
  <c r="I37" i="3" s="1"/>
  <c r="J37" i="3" s="1"/>
  <c r="K37" i="3" s="1"/>
  <c r="O37" i="3" s="1"/>
  <c r="U37" i="3"/>
  <c r="T37" i="3"/>
  <c r="V37" i="3" l="1"/>
  <c r="Y37" i="3" s="1"/>
  <c r="AA37" i="3" s="1"/>
  <c r="N37" i="3"/>
  <c r="R37" i="3" s="1"/>
  <c r="F38" i="3" s="1"/>
  <c r="Q37" i="3"/>
  <c r="D38" i="3" s="1"/>
  <c r="G38" i="3" l="1"/>
  <c r="Z38" i="3"/>
  <c r="H38" i="3"/>
  <c r="L38" i="3" s="1"/>
  <c r="M38" i="3" s="1"/>
  <c r="E38" i="3"/>
  <c r="I38" i="3" s="1"/>
  <c r="J38" i="3" s="1"/>
  <c r="K38" i="3" s="1"/>
  <c r="O38" i="3" s="1"/>
  <c r="T38" i="3"/>
  <c r="U38" i="3"/>
  <c r="V38" i="3" l="1"/>
  <c r="Y38" i="3" s="1"/>
  <c r="AA38" i="3" s="1"/>
  <c r="N38" i="3"/>
  <c r="R38" i="3" s="1"/>
  <c r="F39" i="3" s="1"/>
  <c r="Q38" i="3"/>
  <c r="D39" i="3" s="1"/>
  <c r="G39" i="3" l="1"/>
  <c r="H39" i="3" s="1"/>
  <c r="L39" i="3" s="1"/>
  <c r="M39" i="3" s="1"/>
  <c r="Z39" i="3"/>
  <c r="E39" i="3"/>
  <c r="I39" i="3" s="1"/>
  <c r="J39" i="3" s="1"/>
  <c r="K39" i="3" s="1"/>
  <c r="O39" i="3" s="1"/>
  <c r="U39" i="3"/>
  <c r="T39" i="3"/>
  <c r="V39" i="3" l="1"/>
  <c r="Y39" i="3" s="1"/>
  <c r="AA39" i="3" s="1"/>
  <c r="N39" i="3"/>
  <c r="R39" i="3" s="1"/>
  <c r="F40" i="3" s="1"/>
  <c r="Q39" i="3"/>
  <c r="D40" i="3" s="1"/>
  <c r="G40" i="3" l="1"/>
  <c r="H40" i="3" s="1"/>
  <c r="L40" i="3" s="1"/>
  <c r="M40" i="3" s="1"/>
  <c r="Z40" i="3"/>
  <c r="E40" i="3"/>
  <c r="I40" i="3" s="1"/>
  <c r="J40" i="3" s="1"/>
  <c r="K40" i="3" s="1"/>
  <c r="O40" i="3" s="1"/>
  <c r="T40" i="3"/>
  <c r="U40" i="3"/>
  <c r="V40" i="3" l="1"/>
  <c r="Y40" i="3" s="1"/>
  <c r="AA40" i="3" s="1"/>
  <c r="N40" i="3"/>
  <c r="R40" i="3" s="1"/>
  <c r="F41" i="3" s="1"/>
  <c r="Q40" i="3"/>
  <c r="D41" i="3" s="1"/>
  <c r="G41" i="3" l="1"/>
  <c r="H41" i="3" s="1"/>
  <c r="L41" i="3" s="1"/>
  <c r="M41" i="3" s="1"/>
  <c r="Z41" i="3"/>
  <c r="E41" i="3"/>
  <c r="I41" i="3" s="1"/>
  <c r="J41" i="3" s="1"/>
  <c r="K41" i="3" s="1"/>
  <c r="O41" i="3" s="1"/>
  <c r="T41" i="3"/>
  <c r="U41" i="3"/>
  <c r="V41" i="3" l="1"/>
  <c r="Y41" i="3" s="1"/>
  <c r="AA41" i="3" s="1"/>
  <c r="N41" i="3"/>
  <c r="R41" i="3" s="1"/>
  <c r="F42" i="3" s="1"/>
  <c r="Q41" i="3"/>
  <c r="D42" i="3" s="1"/>
  <c r="G42" i="3" l="1"/>
  <c r="H42" i="3" s="1"/>
  <c r="L42" i="3" s="1"/>
  <c r="M42" i="3" s="1"/>
  <c r="Z42" i="3"/>
  <c r="E42" i="3"/>
  <c r="I42" i="3" s="1"/>
  <c r="J42" i="3" s="1"/>
  <c r="K42" i="3" s="1"/>
  <c r="O42" i="3" s="1"/>
  <c r="U42" i="3"/>
  <c r="T42" i="3"/>
  <c r="V42" i="3" l="1"/>
  <c r="Y42" i="3" s="1"/>
  <c r="AA42" i="3" s="1"/>
  <c r="N42" i="3"/>
  <c r="R42" i="3" s="1"/>
  <c r="F43" i="3" s="1"/>
  <c r="Q42" i="3"/>
  <c r="D43" i="3" s="1"/>
  <c r="G43" i="3" l="1"/>
  <c r="H43" i="3" s="1"/>
  <c r="L43" i="3" s="1"/>
  <c r="M43" i="3" s="1"/>
  <c r="Z43" i="3"/>
  <c r="E43" i="3"/>
  <c r="I43" i="3" s="1"/>
  <c r="J43" i="3" s="1"/>
  <c r="K43" i="3" s="1"/>
  <c r="O43" i="3" s="1"/>
  <c r="T43" i="3"/>
  <c r="U43" i="3"/>
  <c r="V43" i="3" l="1"/>
  <c r="Y43" i="3" s="1"/>
  <c r="AA43" i="3" s="1"/>
  <c r="N43" i="3"/>
  <c r="R43" i="3" s="1"/>
  <c r="F44" i="3" s="1"/>
  <c r="Q43" i="3"/>
  <c r="D44" i="3" s="1"/>
  <c r="G44" i="3" l="1"/>
  <c r="H44" i="3" s="1"/>
  <c r="L44" i="3" s="1"/>
  <c r="M44" i="3" s="1"/>
  <c r="Z44" i="3"/>
  <c r="E44" i="3"/>
  <c r="I44" i="3" s="1"/>
  <c r="J44" i="3" s="1"/>
  <c r="K44" i="3" s="1"/>
  <c r="O44" i="3" s="1"/>
  <c r="U44" i="3"/>
  <c r="T44" i="3"/>
  <c r="V44" i="3" l="1"/>
  <c r="Y44" i="3" s="1"/>
  <c r="AA44" i="3" s="1"/>
  <c r="N44" i="3"/>
  <c r="R44" i="3" s="1"/>
  <c r="F45" i="3" s="1"/>
  <c r="Q44" i="3"/>
  <c r="D45" i="3" s="1"/>
  <c r="Z45" i="3" l="1"/>
  <c r="G45" i="3"/>
  <c r="H45" i="3" s="1"/>
  <c r="L45" i="3" s="1"/>
  <c r="M45" i="3" s="1"/>
  <c r="E45" i="3"/>
  <c r="I45" i="3" s="1"/>
  <c r="J45" i="3" s="1"/>
  <c r="K45" i="3" s="1"/>
  <c r="O45" i="3" s="1"/>
  <c r="T45" i="3"/>
  <c r="U45" i="3"/>
  <c r="V45" i="3" l="1"/>
  <c r="Y45" i="3" s="1"/>
  <c r="AA45" i="3" s="1"/>
  <c r="N45" i="3"/>
  <c r="R45" i="3" s="1"/>
  <c r="F46" i="3" s="1"/>
  <c r="Q45" i="3"/>
  <c r="D46" i="3" s="1"/>
  <c r="G46" i="3" l="1"/>
  <c r="Z46" i="3"/>
  <c r="H46" i="3"/>
  <c r="L46" i="3" s="1"/>
  <c r="M46" i="3" s="1"/>
  <c r="E46" i="3"/>
  <c r="I46" i="3" s="1"/>
  <c r="J46" i="3" s="1"/>
  <c r="K46" i="3" s="1"/>
  <c r="O46" i="3" s="1"/>
  <c r="U46" i="3"/>
  <c r="T46" i="3"/>
  <c r="V46" i="3" l="1"/>
  <c r="Y46" i="3" s="1"/>
  <c r="AA46" i="3" s="1"/>
  <c r="N46" i="3"/>
  <c r="R46" i="3" s="1"/>
  <c r="F47" i="3" s="1"/>
  <c r="Q46" i="3"/>
  <c r="D47" i="3" s="1"/>
  <c r="Z47" i="3" l="1"/>
  <c r="G47" i="3"/>
  <c r="H47" i="3" s="1"/>
  <c r="L47" i="3" s="1"/>
  <c r="M47" i="3" s="1"/>
  <c r="E47" i="3"/>
  <c r="I47" i="3" s="1"/>
  <c r="J47" i="3" s="1"/>
  <c r="K47" i="3" s="1"/>
  <c r="O47" i="3" s="1"/>
  <c r="U47" i="3"/>
  <c r="T47" i="3"/>
  <c r="V47" i="3" l="1"/>
  <c r="Y47" i="3" s="1"/>
  <c r="AA47" i="3" s="1"/>
  <c r="N47" i="3"/>
  <c r="R47" i="3" s="1"/>
  <c r="F48" i="3" s="1"/>
  <c r="Q47" i="3"/>
  <c r="D48" i="3" s="1"/>
  <c r="G48" i="3" l="1"/>
  <c r="H48" i="3" s="1"/>
  <c r="L48" i="3" s="1"/>
  <c r="M48" i="3" s="1"/>
  <c r="Z48" i="3"/>
  <c r="E48" i="3"/>
  <c r="I48" i="3" s="1"/>
  <c r="J48" i="3" s="1"/>
  <c r="K48" i="3" s="1"/>
  <c r="O48" i="3" s="1"/>
  <c r="U48" i="3"/>
  <c r="T48" i="3"/>
  <c r="V48" i="3" l="1"/>
  <c r="Y48" i="3" s="1"/>
  <c r="AA48" i="3" s="1"/>
  <c r="N48" i="3"/>
  <c r="R48" i="3" s="1"/>
  <c r="F49" i="3" s="1"/>
  <c r="Q48" i="3"/>
  <c r="D49" i="3" s="1"/>
  <c r="G49" i="3" l="1"/>
  <c r="H49" i="3" s="1"/>
  <c r="L49" i="3" s="1"/>
  <c r="M49" i="3" s="1"/>
  <c r="Z49" i="3"/>
  <c r="E49" i="3"/>
  <c r="I49" i="3" s="1"/>
  <c r="J49" i="3" s="1"/>
  <c r="K49" i="3" s="1"/>
  <c r="O49" i="3" s="1"/>
  <c r="U49" i="3"/>
  <c r="T49" i="3"/>
  <c r="V49" i="3" l="1"/>
  <c r="Y49" i="3" s="1"/>
  <c r="AA49" i="3" s="1"/>
  <c r="N49" i="3"/>
  <c r="R49" i="3" s="1"/>
  <c r="F50" i="3" s="1"/>
  <c r="Q49" i="3"/>
  <c r="D50" i="3" s="1"/>
  <c r="G50" i="3" l="1"/>
  <c r="H50" i="3" s="1"/>
  <c r="L50" i="3" s="1"/>
  <c r="M50" i="3" s="1"/>
  <c r="Z50" i="3"/>
  <c r="E50" i="3"/>
  <c r="I50" i="3" s="1"/>
  <c r="J50" i="3" s="1"/>
  <c r="K50" i="3" s="1"/>
  <c r="O50" i="3" s="1"/>
  <c r="T50" i="3"/>
  <c r="U50" i="3"/>
  <c r="V50" i="3" l="1"/>
  <c r="Y50" i="3" s="1"/>
  <c r="AA50" i="3" s="1"/>
  <c r="N50" i="3"/>
  <c r="R50" i="3" s="1"/>
  <c r="F51" i="3" s="1"/>
  <c r="Q50" i="3"/>
  <c r="D51" i="3" s="1"/>
  <c r="G51" i="3" l="1"/>
  <c r="H51" i="3" s="1"/>
  <c r="L51" i="3" s="1"/>
  <c r="M51" i="3" s="1"/>
  <c r="Z51" i="3"/>
  <c r="E51" i="3"/>
  <c r="I51" i="3" s="1"/>
  <c r="J51" i="3" s="1"/>
  <c r="K51" i="3" s="1"/>
  <c r="O51" i="3" s="1"/>
  <c r="T51" i="3"/>
  <c r="U51" i="3"/>
  <c r="V51" i="3" l="1"/>
  <c r="Y51" i="3" s="1"/>
  <c r="AA51" i="3" s="1"/>
  <c r="N51" i="3"/>
  <c r="R51" i="3" s="1"/>
  <c r="F52" i="3" s="1"/>
  <c r="Q51" i="3"/>
  <c r="D52" i="3" s="1"/>
  <c r="G52" i="3" l="1"/>
  <c r="H52" i="3" s="1"/>
  <c r="L52" i="3" s="1"/>
  <c r="M52" i="3" s="1"/>
  <c r="Z52" i="3"/>
  <c r="E52" i="3"/>
  <c r="I52" i="3" s="1"/>
  <c r="J52" i="3" s="1"/>
  <c r="K52" i="3" s="1"/>
  <c r="O52" i="3" s="1"/>
  <c r="U52" i="3"/>
  <c r="T52" i="3"/>
  <c r="V52" i="3" l="1"/>
  <c r="Y52" i="3" s="1"/>
  <c r="AA52" i="3" s="1"/>
  <c r="N52" i="3"/>
  <c r="R52" i="3" s="1"/>
  <c r="F53" i="3" s="1"/>
  <c r="Q52" i="3"/>
  <c r="D53" i="3" s="1"/>
  <c r="G53" i="3" l="1"/>
  <c r="H53" i="3" s="1"/>
  <c r="L53" i="3" s="1"/>
  <c r="M53" i="3" s="1"/>
  <c r="Z53" i="3"/>
  <c r="E53" i="3"/>
  <c r="I53" i="3" s="1"/>
  <c r="J53" i="3" s="1"/>
  <c r="K53" i="3" s="1"/>
  <c r="O53" i="3" s="1"/>
  <c r="U53" i="3"/>
  <c r="T53" i="3"/>
  <c r="V53" i="3" l="1"/>
  <c r="Y53" i="3" s="1"/>
  <c r="AA53" i="3" s="1"/>
  <c r="N53" i="3"/>
  <c r="R53" i="3" s="1"/>
  <c r="F54" i="3" s="1"/>
  <c r="Q53" i="3"/>
  <c r="D54" i="3" s="1"/>
  <c r="G54" i="3" l="1"/>
  <c r="H54" i="3" s="1"/>
  <c r="L54" i="3" s="1"/>
  <c r="M54" i="3" s="1"/>
  <c r="Z54" i="3"/>
  <c r="E54" i="3"/>
  <c r="I54" i="3" s="1"/>
  <c r="J54" i="3" s="1"/>
  <c r="K54" i="3" s="1"/>
  <c r="O54" i="3" s="1"/>
  <c r="U54" i="3"/>
  <c r="T54" i="3"/>
  <c r="V54" i="3" l="1"/>
  <c r="Y54" i="3" s="1"/>
  <c r="AA54" i="3" s="1"/>
  <c r="N54" i="3"/>
  <c r="R54" i="3" s="1"/>
  <c r="F55" i="3" s="1"/>
  <c r="Q54" i="3"/>
  <c r="D55" i="3" s="1"/>
  <c r="Z55" i="3" l="1"/>
  <c r="G55" i="3"/>
  <c r="H55" i="3" s="1"/>
  <c r="L55" i="3" s="1"/>
  <c r="M55" i="3" s="1"/>
  <c r="E55" i="3"/>
  <c r="I55" i="3" s="1"/>
  <c r="J55" i="3" s="1"/>
  <c r="K55" i="3" s="1"/>
  <c r="O55" i="3" s="1"/>
  <c r="T55" i="3"/>
  <c r="U55" i="3"/>
  <c r="V55" i="3" l="1"/>
  <c r="Y55" i="3" s="1"/>
  <c r="AA55" i="3" s="1"/>
  <c r="N55" i="3"/>
  <c r="R55" i="3" s="1"/>
  <c r="F56" i="3" s="1"/>
  <c r="Q55" i="3"/>
  <c r="D56" i="3" s="1"/>
  <c r="G56" i="3" l="1"/>
  <c r="Z56" i="3"/>
  <c r="H56" i="3"/>
  <c r="L56" i="3" s="1"/>
  <c r="M56" i="3" s="1"/>
  <c r="E56" i="3"/>
  <c r="I56" i="3" s="1"/>
  <c r="J56" i="3" s="1"/>
  <c r="K56" i="3" s="1"/>
  <c r="O56" i="3" s="1"/>
  <c r="T56" i="3"/>
  <c r="U56" i="3"/>
  <c r="V56" i="3" l="1"/>
  <c r="Y56" i="3" s="1"/>
  <c r="AA56" i="3" s="1"/>
  <c r="N56" i="3"/>
  <c r="R56" i="3" s="1"/>
  <c r="F57" i="3" s="1"/>
  <c r="Q56" i="3"/>
  <c r="D57" i="3" s="1"/>
  <c r="G57" i="3" l="1"/>
  <c r="H57" i="3" s="1"/>
  <c r="L57" i="3" s="1"/>
  <c r="M57" i="3" s="1"/>
  <c r="Z57" i="3"/>
  <c r="E57" i="3"/>
  <c r="I57" i="3" s="1"/>
  <c r="J57" i="3" s="1"/>
  <c r="K57" i="3" s="1"/>
  <c r="O57" i="3" s="1"/>
  <c r="U57" i="3"/>
  <c r="T57" i="3"/>
  <c r="V57" i="3" l="1"/>
  <c r="Y57" i="3" s="1"/>
  <c r="AA57" i="3" s="1"/>
  <c r="N57" i="3"/>
  <c r="R57" i="3" s="1"/>
  <c r="F58" i="3" s="1"/>
  <c r="Q57" i="3"/>
  <c r="D58" i="3" s="1"/>
  <c r="G58" i="3" l="1"/>
  <c r="H58" i="3" s="1"/>
  <c r="L58" i="3" s="1"/>
  <c r="M58" i="3" s="1"/>
  <c r="Z58" i="3"/>
  <c r="E58" i="3"/>
  <c r="I58" i="3" s="1"/>
  <c r="J58" i="3" s="1"/>
  <c r="K58" i="3" s="1"/>
  <c r="O58" i="3" s="1"/>
  <c r="U58" i="3"/>
  <c r="T58" i="3"/>
  <c r="V58" i="3" l="1"/>
  <c r="Y58" i="3" s="1"/>
  <c r="AA58" i="3" s="1"/>
  <c r="N58" i="3"/>
  <c r="R58" i="3" s="1"/>
  <c r="F59" i="3" s="1"/>
  <c r="Q58" i="3"/>
  <c r="D59" i="3" s="1"/>
  <c r="G59" i="3" l="1"/>
  <c r="H59" i="3" s="1"/>
  <c r="L59" i="3" s="1"/>
  <c r="M59" i="3" s="1"/>
  <c r="Z59" i="3"/>
  <c r="E59" i="3"/>
  <c r="I59" i="3" s="1"/>
  <c r="J59" i="3" s="1"/>
  <c r="K59" i="3" s="1"/>
  <c r="O59" i="3" s="1"/>
  <c r="T59" i="3"/>
  <c r="U59" i="3"/>
  <c r="V59" i="3" l="1"/>
  <c r="Y59" i="3" s="1"/>
  <c r="AA59" i="3" s="1"/>
  <c r="N59" i="3"/>
  <c r="R59" i="3" s="1"/>
  <c r="F60" i="3" s="1"/>
  <c r="Q59" i="3"/>
  <c r="D60" i="3" s="1"/>
  <c r="Z60" i="3" l="1"/>
  <c r="G60" i="3"/>
  <c r="H60" i="3" s="1"/>
  <c r="L60" i="3" s="1"/>
  <c r="M60" i="3" s="1"/>
  <c r="E60" i="3"/>
  <c r="I60" i="3" s="1"/>
  <c r="J60" i="3" s="1"/>
  <c r="K60" i="3" s="1"/>
  <c r="O60" i="3" s="1"/>
  <c r="T60" i="3"/>
  <c r="U60" i="3"/>
  <c r="V60" i="3" l="1"/>
  <c r="Y60" i="3" s="1"/>
  <c r="AA60" i="3" s="1"/>
  <c r="N60" i="3"/>
  <c r="R60" i="3" s="1"/>
  <c r="F61" i="3" s="1"/>
  <c r="Q60" i="3"/>
  <c r="D61" i="3" s="1"/>
  <c r="G61" i="3" l="1"/>
  <c r="H61" i="3" s="1"/>
  <c r="L61" i="3" s="1"/>
  <c r="M61" i="3" s="1"/>
  <c r="Z61" i="3"/>
  <c r="E61" i="3"/>
  <c r="I61" i="3" s="1"/>
  <c r="J61" i="3" s="1"/>
  <c r="K61" i="3" s="1"/>
  <c r="O61" i="3" s="1"/>
  <c r="U61" i="3"/>
  <c r="T61" i="3"/>
  <c r="V61" i="3" l="1"/>
  <c r="Y61" i="3" s="1"/>
  <c r="AA61" i="3" s="1"/>
  <c r="N61" i="3"/>
  <c r="R61" i="3" s="1"/>
  <c r="F62" i="3" s="1"/>
  <c r="Q61" i="3"/>
  <c r="D62" i="3" s="1"/>
  <c r="G62" i="3" l="1"/>
  <c r="H62" i="3" s="1"/>
  <c r="L62" i="3" s="1"/>
  <c r="M62" i="3" s="1"/>
  <c r="Z62" i="3"/>
  <c r="E62" i="3"/>
  <c r="I62" i="3" s="1"/>
  <c r="J62" i="3" s="1"/>
  <c r="K62" i="3" s="1"/>
  <c r="O62" i="3" s="1"/>
  <c r="U62" i="3"/>
  <c r="T62" i="3"/>
  <c r="V62" i="3" l="1"/>
  <c r="Y62" i="3" s="1"/>
  <c r="AA62" i="3" s="1"/>
  <c r="N62" i="3"/>
  <c r="R62" i="3" s="1"/>
  <c r="F63" i="3" s="1"/>
  <c r="Q62" i="3"/>
  <c r="D63" i="3" s="1"/>
  <c r="G63" i="3" l="1"/>
  <c r="H63" i="3" s="1"/>
  <c r="L63" i="3" s="1"/>
  <c r="M63" i="3" s="1"/>
  <c r="Z63" i="3"/>
  <c r="E63" i="3"/>
  <c r="I63" i="3" s="1"/>
  <c r="J63" i="3" s="1"/>
  <c r="K63" i="3" s="1"/>
  <c r="O63" i="3" s="1"/>
  <c r="U63" i="3"/>
  <c r="T63" i="3"/>
  <c r="V63" i="3" l="1"/>
  <c r="Y63" i="3" s="1"/>
  <c r="AA63" i="3" s="1"/>
  <c r="N63" i="3"/>
  <c r="R63" i="3" s="1"/>
  <c r="F64" i="3" s="1"/>
  <c r="Q63" i="3"/>
  <c r="D64" i="3" s="1"/>
  <c r="G64" i="3" l="1"/>
  <c r="H64" i="3" s="1"/>
  <c r="L64" i="3" s="1"/>
  <c r="M64" i="3" s="1"/>
  <c r="Z64" i="3"/>
  <c r="E64" i="3"/>
  <c r="I64" i="3" s="1"/>
  <c r="J64" i="3" s="1"/>
  <c r="K64" i="3" s="1"/>
  <c r="O64" i="3" s="1"/>
  <c r="U64" i="3"/>
  <c r="T64" i="3"/>
  <c r="V64" i="3" l="1"/>
  <c r="Y64" i="3" s="1"/>
  <c r="AA64" i="3" s="1"/>
  <c r="N64" i="3"/>
  <c r="R64" i="3" s="1"/>
  <c r="F65" i="3" s="1"/>
  <c r="Q64" i="3"/>
  <c r="D65" i="3" s="1"/>
  <c r="Z65" i="3" l="1"/>
  <c r="G65" i="3"/>
  <c r="H65" i="3" s="1"/>
  <c r="L65" i="3" s="1"/>
  <c r="M65" i="3" s="1"/>
  <c r="E65" i="3"/>
  <c r="I65" i="3" s="1"/>
  <c r="J65" i="3" s="1"/>
  <c r="K65" i="3" s="1"/>
  <c r="O65" i="3" s="1"/>
  <c r="U65" i="3"/>
  <c r="T65" i="3"/>
  <c r="V65" i="3" l="1"/>
  <c r="Y65" i="3" s="1"/>
  <c r="AA65" i="3" s="1"/>
  <c r="N65" i="3"/>
  <c r="R65" i="3" s="1"/>
  <c r="F66" i="3" s="1"/>
  <c r="Q65" i="3"/>
  <c r="D66" i="3" s="1"/>
  <c r="G66" i="3" l="1"/>
  <c r="Z66" i="3"/>
  <c r="H66" i="3"/>
  <c r="L66" i="3" s="1"/>
  <c r="M66" i="3" s="1"/>
  <c r="E66" i="3"/>
  <c r="I66" i="3" s="1"/>
  <c r="J66" i="3" s="1"/>
  <c r="K66" i="3" s="1"/>
  <c r="O66" i="3" s="1"/>
  <c r="T66" i="3"/>
  <c r="U66" i="3"/>
  <c r="V66" i="3" l="1"/>
  <c r="Y66" i="3" s="1"/>
  <c r="AA66" i="3" s="1"/>
  <c r="N66" i="3"/>
  <c r="R66" i="3" s="1"/>
  <c r="F67" i="3" s="1"/>
  <c r="Q66" i="3"/>
  <c r="D67" i="3" s="1"/>
  <c r="G67" i="3" l="1"/>
  <c r="H67" i="3" s="1"/>
  <c r="L67" i="3" s="1"/>
  <c r="M67" i="3" s="1"/>
  <c r="Z67" i="3"/>
  <c r="E67" i="3"/>
  <c r="I67" i="3" s="1"/>
  <c r="J67" i="3" s="1"/>
  <c r="K67" i="3" s="1"/>
  <c r="O67" i="3" s="1"/>
  <c r="T67" i="3"/>
  <c r="U67" i="3"/>
  <c r="V67" i="3" l="1"/>
  <c r="Y67" i="3" s="1"/>
  <c r="AA67" i="3" s="1"/>
  <c r="N67" i="3"/>
  <c r="R67" i="3" s="1"/>
  <c r="F68" i="3" s="1"/>
  <c r="Q67" i="3"/>
  <c r="D68" i="3" s="1"/>
  <c r="Z68" i="3" l="1"/>
  <c r="G68" i="3"/>
  <c r="H68" i="3" s="1"/>
  <c r="L68" i="3" s="1"/>
  <c r="M68" i="3" s="1"/>
  <c r="E68" i="3"/>
  <c r="I68" i="3" s="1"/>
  <c r="J68" i="3" s="1"/>
  <c r="K68" i="3" s="1"/>
  <c r="O68" i="3" s="1"/>
  <c r="U68" i="3"/>
  <c r="T68" i="3"/>
  <c r="V68" i="3" l="1"/>
  <c r="Y68" i="3" s="1"/>
  <c r="AA68" i="3" s="1"/>
  <c r="N68" i="3"/>
  <c r="R68" i="3" s="1"/>
  <c r="F69" i="3" s="1"/>
  <c r="Q68" i="3"/>
  <c r="D69" i="3" s="1"/>
  <c r="G69" i="3" l="1"/>
  <c r="H69" i="3" s="1"/>
  <c r="L69" i="3" s="1"/>
  <c r="M69" i="3" s="1"/>
  <c r="Z69" i="3"/>
  <c r="E69" i="3"/>
  <c r="I69" i="3" s="1"/>
  <c r="J69" i="3" s="1"/>
  <c r="K69" i="3" s="1"/>
  <c r="O69" i="3" s="1"/>
  <c r="T69" i="3"/>
  <c r="U69" i="3"/>
  <c r="V69" i="3" l="1"/>
  <c r="Y69" i="3" s="1"/>
  <c r="AA69" i="3" s="1"/>
  <c r="N69" i="3"/>
  <c r="R69" i="3" s="1"/>
  <c r="F70" i="3" s="1"/>
  <c r="Q69" i="3"/>
  <c r="D70" i="3" s="1"/>
  <c r="G70" i="3" l="1"/>
  <c r="H70" i="3" s="1"/>
  <c r="L70" i="3" s="1"/>
  <c r="M70" i="3" s="1"/>
  <c r="Z70" i="3"/>
  <c r="E70" i="3"/>
  <c r="I70" i="3" s="1"/>
  <c r="J70" i="3" s="1"/>
  <c r="K70" i="3" s="1"/>
  <c r="O70" i="3" s="1"/>
  <c r="T70" i="3"/>
  <c r="U70" i="3"/>
  <c r="V70" i="3" l="1"/>
  <c r="Y70" i="3" s="1"/>
  <c r="AA70" i="3" s="1"/>
  <c r="N70" i="3"/>
  <c r="R70" i="3" s="1"/>
  <c r="F71" i="3" s="1"/>
  <c r="Q70" i="3"/>
  <c r="D71" i="3" s="1"/>
  <c r="Z71" i="3" l="1"/>
  <c r="G71" i="3"/>
  <c r="H71" i="3" s="1"/>
  <c r="L71" i="3" s="1"/>
  <c r="M71" i="3" s="1"/>
  <c r="E71" i="3"/>
  <c r="I71" i="3" s="1"/>
  <c r="J71" i="3" s="1"/>
  <c r="K71" i="3" s="1"/>
  <c r="O71" i="3" s="1"/>
  <c r="T71" i="3"/>
  <c r="U71" i="3"/>
  <c r="V71" i="3" l="1"/>
  <c r="Y71" i="3" s="1"/>
  <c r="AA71" i="3" s="1"/>
  <c r="N71" i="3"/>
  <c r="R71" i="3" s="1"/>
  <c r="F72" i="3" s="1"/>
  <c r="Q71" i="3"/>
  <c r="D72" i="3" s="1"/>
  <c r="G72" i="3" l="1"/>
  <c r="H72" i="3" s="1"/>
  <c r="L72" i="3" s="1"/>
  <c r="M72" i="3" s="1"/>
  <c r="Z72" i="3"/>
  <c r="E72" i="3"/>
  <c r="I72" i="3" s="1"/>
  <c r="J72" i="3" s="1"/>
  <c r="K72" i="3" s="1"/>
  <c r="O72" i="3" s="1"/>
  <c r="T72" i="3"/>
  <c r="U72" i="3"/>
  <c r="V72" i="3" l="1"/>
  <c r="Y72" i="3" s="1"/>
  <c r="AA72" i="3" s="1"/>
  <c r="N72" i="3"/>
  <c r="R72" i="3" s="1"/>
  <c r="F73" i="3" s="1"/>
  <c r="Q72" i="3"/>
  <c r="D73" i="3" s="1"/>
  <c r="G73" i="3" l="1"/>
  <c r="H73" i="3" s="1"/>
  <c r="L73" i="3" s="1"/>
  <c r="M73" i="3" s="1"/>
  <c r="Z73" i="3"/>
  <c r="E73" i="3"/>
  <c r="I73" i="3" s="1"/>
  <c r="J73" i="3" s="1"/>
  <c r="K73" i="3" s="1"/>
  <c r="O73" i="3" s="1"/>
  <c r="U73" i="3"/>
  <c r="T73" i="3"/>
  <c r="V73" i="3" l="1"/>
  <c r="Y73" i="3" s="1"/>
  <c r="AA73" i="3" s="1"/>
  <c r="N73" i="3"/>
  <c r="R73" i="3" s="1"/>
  <c r="F74" i="3" s="1"/>
  <c r="Q73" i="3"/>
  <c r="D74" i="3" s="1"/>
  <c r="G74" i="3" l="1"/>
  <c r="Z74" i="3"/>
  <c r="H74" i="3"/>
  <c r="L74" i="3" s="1"/>
  <c r="M74" i="3" s="1"/>
  <c r="E74" i="3"/>
  <c r="I74" i="3" s="1"/>
  <c r="J74" i="3" s="1"/>
  <c r="K74" i="3" s="1"/>
  <c r="O74" i="3" s="1"/>
  <c r="U74" i="3"/>
  <c r="T74" i="3"/>
  <c r="V74" i="3" l="1"/>
  <c r="Y74" i="3" s="1"/>
  <c r="AA74" i="3" s="1"/>
  <c r="N74" i="3"/>
  <c r="R74" i="3" s="1"/>
  <c r="F75" i="3" s="1"/>
  <c r="Q74" i="3"/>
  <c r="D75" i="3" s="1"/>
  <c r="Z75" i="3" l="1"/>
  <c r="G75" i="3"/>
  <c r="H75" i="3" s="1"/>
  <c r="L75" i="3" s="1"/>
  <c r="M75" i="3" s="1"/>
  <c r="E75" i="3"/>
  <c r="I75" i="3" s="1"/>
  <c r="J75" i="3" s="1"/>
  <c r="K75" i="3" s="1"/>
  <c r="O75" i="3" s="1"/>
  <c r="U75" i="3"/>
  <c r="T75" i="3"/>
  <c r="V75" i="3" l="1"/>
  <c r="Y75" i="3" s="1"/>
  <c r="AA75" i="3" s="1"/>
  <c r="N75" i="3"/>
  <c r="R75" i="3" s="1"/>
  <c r="F76" i="3" s="1"/>
  <c r="Q75" i="3"/>
  <c r="D76" i="3" s="1"/>
  <c r="G76" i="3" l="1"/>
  <c r="H76" i="3" s="1"/>
  <c r="L76" i="3" s="1"/>
  <c r="M76" i="3" s="1"/>
  <c r="Z76" i="3"/>
  <c r="E76" i="3"/>
  <c r="I76" i="3" s="1"/>
  <c r="J76" i="3" s="1"/>
  <c r="K76" i="3" s="1"/>
  <c r="O76" i="3" s="1"/>
  <c r="U76" i="3"/>
  <c r="T76" i="3"/>
  <c r="V76" i="3" l="1"/>
  <c r="Y76" i="3" s="1"/>
  <c r="AA76" i="3" s="1"/>
  <c r="N76" i="3"/>
  <c r="R76" i="3" s="1"/>
  <c r="F77" i="3" s="1"/>
  <c r="Q76" i="3"/>
  <c r="D77" i="3" s="1"/>
  <c r="Z77" i="3" l="1"/>
  <c r="G77" i="3"/>
  <c r="H77" i="3" s="1"/>
  <c r="L77" i="3" s="1"/>
  <c r="M77" i="3" s="1"/>
  <c r="E77" i="3"/>
  <c r="I77" i="3" s="1"/>
  <c r="J77" i="3" s="1"/>
  <c r="K77" i="3" s="1"/>
  <c r="O77" i="3" s="1"/>
  <c r="T77" i="3"/>
  <c r="U77" i="3"/>
  <c r="V77" i="3" l="1"/>
  <c r="Y77" i="3" s="1"/>
  <c r="AA77" i="3" s="1"/>
  <c r="N77" i="3"/>
  <c r="R77" i="3" s="1"/>
  <c r="F78" i="3" s="1"/>
  <c r="Q77" i="3"/>
  <c r="D78" i="3" s="1"/>
  <c r="G78" i="3" l="1"/>
  <c r="H78" i="3" s="1"/>
  <c r="L78" i="3" s="1"/>
  <c r="M78" i="3" s="1"/>
  <c r="Z78" i="3"/>
  <c r="E78" i="3"/>
  <c r="I78" i="3" s="1"/>
  <c r="J78" i="3" s="1"/>
  <c r="K78" i="3" s="1"/>
  <c r="O78" i="3" s="1"/>
  <c r="U78" i="3"/>
  <c r="T78" i="3"/>
  <c r="V78" i="3" l="1"/>
  <c r="Y78" i="3" s="1"/>
  <c r="AA78" i="3" s="1"/>
  <c r="N78" i="3"/>
  <c r="R78" i="3" s="1"/>
  <c r="F79" i="3" s="1"/>
  <c r="Q78" i="3"/>
  <c r="D79" i="3" s="1"/>
  <c r="G79" i="3" l="1"/>
  <c r="H79" i="3" s="1"/>
  <c r="L79" i="3" s="1"/>
  <c r="M79" i="3" s="1"/>
  <c r="Z79" i="3"/>
  <c r="E79" i="3"/>
  <c r="I79" i="3" s="1"/>
  <c r="J79" i="3" s="1"/>
  <c r="K79" i="3" s="1"/>
  <c r="O79" i="3" s="1"/>
  <c r="T79" i="3"/>
  <c r="U79" i="3"/>
  <c r="V79" i="3" l="1"/>
  <c r="Y79" i="3" s="1"/>
  <c r="AA79" i="3" s="1"/>
  <c r="N79" i="3"/>
  <c r="R79" i="3" s="1"/>
  <c r="F80" i="3" s="1"/>
  <c r="Q79" i="3"/>
  <c r="D80" i="3" s="1"/>
  <c r="G80" i="3" l="1"/>
  <c r="H80" i="3" s="1"/>
  <c r="L80" i="3" s="1"/>
  <c r="M80" i="3" s="1"/>
  <c r="Z80" i="3"/>
  <c r="E80" i="3"/>
  <c r="I80" i="3" s="1"/>
  <c r="J80" i="3" s="1"/>
  <c r="K80" i="3" s="1"/>
  <c r="O80" i="3" s="1"/>
  <c r="T80" i="3"/>
  <c r="U80" i="3"/>
  <c r="V80" i="3" l="1"/>
  <c r="Y80" i="3" s="1"/>
  <c r="AA80" i="3" s="1"/>
  <c r="N80" i="3"/>
  <c r="R80" i="3" s="1"/>
  <c r="F81" i="3" s="1"/>
  <c r="Q80" i="3"/>
  <c r="D81" i="3" s="1"/>
  <c r="G81" i="3" l="1"/>
  <c r="H81" i="3" s="1"/>
  <c r="L81" i="3" s="1"/>
  <c r="M81" i="3" s="1"/>
  <c r="Z81" i="3"/>
  <c r="E81" i="3"/>
  <c r="I81" i="3" s="1"/>
  <c r="J81" i="3" s="1"/>
  <c r="K81" i="3" s="1"/>
  <c r="O81" i="3" s="1"/>
  <c r="U81" i="3"/>
  <c r="T81" i="3"/>
  <c r="V81" i="3" l="1"/>
  <c r="Y81" i="3" s="1"/>
  <c r="AA81" i="3" s="1"/>
  <c r="N81" i="3"/>
  <c r="R81" i="3" s="1"/>
  <c r="F82" i="3" s="1"/>
  <c r="Q81" i="3"/>
  <c r="D82" i="3" s="1"/>
  <c r="G82" i="3" l="1"/>
  <c r="Z82" i="3"/>
  <c r="H82" i="3"/>
  <c r="L82" i="3" s="1"/>
  <c r="M82" i="3" s="1"/>
  <c r="E82" i="3"/>
  <c r="I82" i="3" s="1"/>
  <c r="J82" i="3" s="1"/>
  <c r="K82" i="3" s="1"/>
  <c r="O82" i="3" s="1"/>
  <c r="U82" i="3"/>
  <c r="T82" i="3"/>
  <c r="V82" i="3" l="1"/>
  <c r="Y82" i="3" s="1"/>
  <c r="AA82" i="3" s="1"/>
  <c r="N82" i="3"/>
  <c r="R82" i="3" s="1"/>
  <c r="F83" i="3" s="1"/>
  <c r="Q82" i="3"/>
  <c r="D83" i="3" s="1"/>
  <c r="Z83" i="3" l="1"/>
  <c r="G83" i="3"/>
  <c r="H83" i="3" s="1"/>
  <c r="L83" i="3" s="1"/>
  <c r="M83" i="3" s="1"/>
  <c r="E83" i="3"/>
  <c r="I83" i="3" s="1"/>
  <c r="J83" i="3" s="1"/>
  <c r="K83" i="3" s="1"/>
  <c r="O83" i="3" s="1"/>
  <c r="T83" i="3"/>
  <c r="U83" i="3"/>
  <c r="V83" i="3" l="1"/>
  <c r="Y83" i="3" s="1"/>
  <c r="AA83" i="3" s="1"/>
  <c r="N83" i="3"/>
  <c r="R83" i="3" s="1"/>
  <c r="F84" i="3" s="1"/>
  <c r="Q83" i="3"/>
  <c r="D84" i="3" s="1"/>
  <c r="Z84" i="3" l="1"/>
  <c r="G84" i="3"/>
  <c r="H84" i="3" s="1"/>
  <c r="L84" i="3" s="1"/>
  <c r="M84" i="3" s="1"/>
  <c r="E84" i="3"/>
  <c r="I84" i="3" s="1"/>
  <c r="J84" i="3" s="1"/>
  <c r="K84" i="3" s="1"/>
  <c r="O84" i="3" s="1"/>
  <c r="T84" i="3"/>
  <c r="U84" i="3"/>
  <c r="V84" i="3" l="1"/>
  <c r="Y84" i="3" s="1"/>
  <c r="AA84" i="3" s="1"/>
  <c r="N84" i="3"/>
  <c r="R84" i="3" s="1"/>
  <c r="F85" i="3" s="1"/>
  <c r="Q84" i="3"/>
  <c r="D85" i="3" s="1"/>
  <c r="G85" i="3" l="1"/>
  <c r="H85" i="3" s="1"/>
  <c r="L85" i="3" s="1"/>
  <c r="M85" i="3" s="1"/>
  <c r="Z85" i="3"/>
  <c r="E85" i="3"/>
  <c r="I85" i="3" s="1"/>
  <c r="J85" i="3" s="1"/>
  <c r="K85" i="3" s="1"/>
  <c r="O85" i="3" s="1"/>
  <c r="U85" i="3"/>
  <c r="T85" i="3"/>
  <c r="V85" i="3" l="1"/>
  <c r="Y85" i="3" s="1"/>
  <c r="AA85" i="3" s="1"/>
  <c r="N85" i="3"/>
  <c r="R85" i="3" s="1"/>
  <c r="F86" i="3" s="1"/>
  <c r="Q85" i="3"/>
  <c r="D86" i="3" s="1"/>
  <c r="G86" i="3" l="1"/>
  <c r="H86" i="3" s="1"/>
  <c r="L86" i="3" s="1"/>
  <c r="M86" i="3" s="1"/>
  <c r="Z86" i="3"/>
  <c r="E86" i="3"/>
  <c r="I86" i="3" s="1"/>
  <c r="J86" i="3" s="1"/>
  <c r="K86" i="3" s="1"/>
  <c r="O86" i="3" s="1"/>
  <c r="U86" i="3"/>
  <c r="T86" i="3"/>
  <c r="V86" i="3" l="1"/>
  <c r="Y86" i="3" s="1"/>
  <c r="AA86" i="3" s="1"/>
  <c r="N86" i="3"/>
  <c r="R86" i="3" s="1"/>
  <c r="F87" i="3" s="1"/>
  <c r="Q86" i="3"/>
  <c r="D87" i="3" s="1"/>
  <c r="G87" i="3" l="1"/>
  <c r="H87" i="3" s="1"/>
  <c r="L87" i="3" s="1"/>
  <c r="M87" i="3" s="1"/>
  <c r="Z87" i="3"/>
  <c r="E87" i="3"/>
  <c r="I87" i="3" s="1"/>
  <c r="J87" i="3" s="1"/>
  <c r="K87" i="3" s="1"/>
  <c r="O87" i="3" s="1"/>
  <c r="U87" i="3"/>
  <c r="T87" i="3"/>
  <c r="V87" i="3" l="1"/>
  <c r="Y87" i="3" s="1"/>
  <c r="AA87" i="3" s="1"/>
  <c r="N87" i="3"/>
  <c r="R87" i="3" s="1"/>
  <c r="F88" i="3" s="1"/>
  <c r="Q87" i="3"/>
  <c r="D88" i="3" s="1"/>
  <c r="G88" i="3" l="1"/>
  <c r="H88" i="3" s="1"/>
  <c r="L88" i="3" s="1"/>
  <c r="M88" i="3" s="1"/>
  <c r="Z88" i="3"/>
  <c r="E88" i="3"/>
  <c r="I88" i="3" s="1"/>
  <c r="J88" i="3" s="1"/>
  <c r="K88" i="3" s="1"/>
  <c r="O88" i="3" s="1"/>
  <c r="U88" i="3"/>
  <c r="T88" i="3"/>
  <c r="V88" i="3" l="1"/>
  <c r="Y88" i="3" s="1"/>
  <c r="AA88" i="3" s="1"/>
  <c r="N88" i="3"/>
  <c r="R88" i="3" s="1"/>
  <c r="F89" i="3" s="1"/>
  <c r="Q88" i="3"/>
  <c r="D89" i="3" s="1"/>
  <c r="G89" i="3" l="1"/>
  <c r="H89" i="3" s="1"/>
  <c r="L89" i="3" s="1"/>
  <c r="M89" i="3" s="1"/>
  <c r="Z89" i="3"/>
  <c r="E89" i="3"/>
  <c r="I89" i="3" s="1"/>
  <c r="J89" i="3" s="1"/>
  <c r="K89" i="3" s="1"/>
  <c r="O89" i="3" s="1"/>
  <c r="T89" i="3"/>
  <c r="U89" i="3"/>
  <c r="V89" i="3" l="1"/>
  <c r="Y89" i="3" s="1"/>
  <c r="AA89" i="3" s="1"/>
  <c r="N89" i="3"/>
  <c r="R89" i="3" s="1"/>
  <c r="F90" i="3" s="1"/>
  <c r="Q89" i="3"/>
  <c r="D90" i="3" s="1"/>
  <c r="G90" i="3" l="1"/>
  <c r="Z90" i="3"/>
  <c r="H90" i="3"/>
  <c r="L90" i="3" s="1"/>
  <c r="M90" i="3" s="1"/>
  <c r="E90" i="3"/>
  <c r="I90" i="3" s="1"/>
  <c r="J90" i="3" s="1"/>
  <c r="K90" i="3" s="1"/>
  <c r="O90" i="3" s="1"/>
  <c r="U90" i="3"/>
  <c r="T90" i="3"/>
  <c r="V90" i="3" l="1"/>
  <c r="Y90" i="3" s="1"/>
  <c r="AA90" i="3" s="1"/>
  <c r="N90" i="3"/>
  <c r="R90" i="3" s="1"/>
  <c r="F91" i="3" s="1"/>
  <c r="Q90" i="3"/>
  <c r="D91" i="3" s="1"/>
  <c r="Z91" i="3" l="1"/>
  <c r="G91" i="3"/>
  <c r="H91" i="3" s="1"/>
  <c r="L91" i="3" s="1"/>
  <c r="M91" i="3" s="1"/>
  <c r="E91" i="3"/>
  <c r="I91" i="3" s="1"/>
  <c r="J91" i="3" s="1"/>
  <c r="K91" i="3" s="1"/>
  <c r="O91" i="3" s="1"/>
  <c r="T91" i="3"/>
  <c r="U91" i="3"/>
  <c r="V91" i="3" l="1"/>
  <c r="Y91" i="3" s="1"/>
  <c r="AA91" i="3" s="1"/>
  <c r="N91" i="3"/>
  <c r="R91" i="3" s="1"/>
  <c r="F92" i="3" s="1"/>
  <c r="Q91" i="3"/>
  <c r="D92" i="3" s="1"/>
  <c r="G92" i="3" l="1"/>
  <c r="H92" i="3" s="1"/>
  <c r="L92" i="3" s="1"/>
  <c r="M92" i="3" s="1"/>
  <c r="Z92" i="3"/>
  <c r="E92" i="3"/>
  <c r="I92" i="3" s="1"/>
  <c r="J92" i="3" s="1"/>
  <c r="K92" i="3" s="1"/>
  <c r="O92" i="3" s="1"/>
  <c r="U92" i="3"/>
  <c r="T92" i="3"/>
  <c r="V92" i="3" l="1"/>
  <c r="Y92" i="3" s="1"/>
  <c r="AA92" i="3" s="1"/>
  <c r="N92" i="3"/>
  <c r="R92" i="3" s="1"/>
  <c r="F93" i="3" s="1"/>
  <c r="Q92" i="3"/>
  <c r="D93" i="3" s="1"/>
  <c r="Z93" i="3" l="1"/>
  <c r="G93" i="3"/>
  <c r="H93" i="3" s="1"/>
  <c r="L93" i="3" s="1"/>
  <c r="M93" i="3" s="1"/>
  <c r="E93" i="3"/>
  <c r="I93" i="3" s="1"/>
  <c r="J93" i="3" s="1"/>
  <c r="K93" i="3" s="1"/>
  <c r="O93" i="3" s="1"/>
  <c r="T93" i="3"/>
  <c r="U93" i="3"/>
  <c r="V93" i="3" l="1"/>
  <c r="Y93" i="3" s="1"/>
  <c r="AA93" i="3" s="1"/>
  <c r="N93" i="3"/>
  <c r="R93" i="3" s="1"/>
  <c r="F94" i="3" s="1"/>
  <c r="Q93" i="3"/>
  <c r="D94" i="3" s="1"/>
  <c r="G94" i="3" l="1"/>
  <c r="H94" i="3" s="1"/>
  <c r="L94" i="3" s="1"/>
  <c r="M94" i="3" s="1"/>
  <c r="Z94" i="3"/>
  <c r="E94" i="3"/>
  <c r="I94" i="3" s="1"/>
  <c r="J94" i="3" s="1"/>
  <c r="K94" i="3" s="1"/>
  <c r="O94" i="3" s="1"/>
  <c r="T94" i="3"/>
  <c r="U94" i="3"/>
  <c r="V94" i="3" l="1"/>
  <c r="Y94" i="3" s="1"/>
  <c r="AA94" i="3" s="1"/>
  <c r="N94" i="3"/>
  <c r="R94" i="3" s="1"/>
  <c r="F95" i="3" s="1"/>
  <c r="Q94" i="3"/>
  <c r="D95" i="3" s="1"/>
  <c r="G95" i="3" l="1"/>
  <c r="H95" i="3" s="1"/>
  <c r="L95" i="3" s="1"/>
  <c r="M95" i="3" s="1"/>
  <c r="Z95" i="3"/>
  <c r="E95" i="3"/>
  <c r="I95" i="3" s="1"/>
  <c r="J95" i="3" s="1"/>
  <c r="K95" i="3" s="1"/>
  <c r="O95" i="3" s="1"/>
  <c r="T95" i="3"/>
  <c r="U95" i="3"/>
  <c r="V95" i="3" l="1"/>
  <c r="Y95" i="3" s="1"/>
  <c r="AA95" i="3" s="1"/>
  <c r="N95" i="3"/>
  <c r="R95" i="3" s="1"/>
  <c r="F96" i="3" s="1"/>
  <c r="Q95" i="3"/>
  <c r="D96" i="3" s="1"/>
  <c r="Z96" i="3" l="1"/>
  <c r="G96" i="3"/>
  <c r="H96" i="3" s="1"/>
  <c r="L96" i="3" s="1"/>
  <c r="M96" i="3" s="1"/>
  <c r="E96" i="3"/>
  <c r="I96" i="3" s="1"/>
  <c r="J96" i="3" s="1"/>
  <c r="K96" i="3" s="1"/>
  <c r="O96" i="3" s="1"/>
  <c r="T96" i="3"/>
  <c r="U96" i="3"/>
  <c r="V96" i="3" l="1"/>
  <c r="Y96" i="3" s="1"/>
  <c r="AA96" i="3" s="1"/>
  <c r="N96" i="3"/>
  <c r="R96" i="3" s="1"/>
  <c r="F97" i="3" s="1"/>
  <c r="Q96" i="3"/>
  <c r="D97" i="3" s="1"/>
  <c r="G97" i="3" l="1"/>
  <c r="H97" i="3" s="1"/>
  <c r="L97" i="3" s="1"/>
  <c r="M97" i="3" s="1"/>
  <c r="Z97" i="3"/>
  <c r="E97" i="3"/>
  <c r="I97" i="3" s="1"/>
  <c r="J97" i="3" s="1"/>
  <c r="K97" i="3" s="1"/>
  <c r="O97" i="3" s="1"/>
  <c r="U97" i="3"/>
  <c r="T97" i="3"/>
  <c r="V97" i="3" l="1"/>
  <c r="Y97" i="3" s="1"/>
  <c r="AA97" i="3" s="1"/>
  <c r="N97" i="3"/>
  <c r="R97" i="3" s="1"/>
  <c r="F98" i="3" s="1"/>
  <c r="Q97" i="3"/>
  <c r="D98" i="3" s="1"/>
  <c r="Z98" i="3" l="1"/>
  <c r="G98" i="3"/>
  <c r="H98" i="3" s="1"/>
  <c r="L98" i="3" s="1"/>
  <c r="M98" i="3" s="1"/>
  <c r="E98" i="3"/>
  <c r="I98" i="3" s="1"/>
  <c r="J98" i="3" s="1"/>
  <c r="K98" i="3" s="1"/>
  <c r="O98" i="3" s="1"/>
  <c r="U98" i="3"/>
  <c r="T98" i="3"/>
  <c r="V98" i="3" l="1"/>
  <c r="Y98" i="3" s="1"/>
  <c r="AA98" i="3" s="1"/>
  <c r="N98" i="3"/>
  <c r="R98" i="3" s="1"/>
  <c r="F99" i="3" s="1"/>
  <c r="Q98" i="3"/>
  <c r="D99" i="3" s="1"/>
  <c r="Z99" i="3" l="1"/>
  <c r="G99" i="3"/>
  <c r="H99" i="3" s="1"/>
  <c r="L99" i="3" s="1"/>
  <c r="M99" i="3" s="1"/>
  <c r="E99" i="3"/>
  <c r="I99" i="3" s="1"/>
  <c r="J99" i="3" s="1"/>
  <c r="K99" i="3" s="1"/>
  <c r="O99" i="3" s="1"/>
  <c r="U99" i="3"/>
  <c r="T99" i="3"/>
  <c r="V99" i="3" l="1"/>
  <c r="Y99" i="3" s="1"/>
  <c r="AA99" i="3" s="1"/>
  <c r="N99" i="3"/>
  <c r="R99" i="3" s="1"/>
  <c r="F100" i="3" s="1"/>
  <c r="Q99" i="3"/>
  <c r="D100" i="3" s="1"/>
  <c r="G100" i="3" l="1"/>
  <c r="H100" i="3" s="1"/>
  <c r="L100" i="3" s="1"/>
  <c r="M100" i="3" s="1"/>
  <c r="Z100" i="3"/>
  <c r="E100" i="3"/>
  <c r="I100" i="3" s="1"/>
  <c r="J100" i="3" s="1"/>
  <c r="K100" i="3" s="1"/>
  <c r="O100" i="3" s="1"/>
  <c r="T100" i="3"/>
  <c r="U100" i="3"/>
  <c r="V100" i="3" l="1"/>
  <c r="Y100" i="3" s="1"/>
  <c r="AA100" i="3" s="1"/>
  <c r="N100" i="3"/>
  <c r="R100" i="3" s="1"/>
  <c r="F101" i="3" s="1"/>
  <c r="Q100" i="3"/>
  <c r="D101" i="3" s="1"/>
  <c r="G101" i="3" l="1"/>
  <c r="H101" i="3" s="1"/>
  <c r="L101" i="3" s="1"/>
  <c r="M101" i="3" s="1"/>
  <c r="Z101" i="3"/>
  <c r="E101" i="3"/>
  <c r="I101" i="3" s="1"/>
  <c r="J101" i="3" s="1"/>
  <c r="K101" i="3" s="1"/>
  <c r="O101" i="3" s="1"/>
  <c r="U101" i="3"/>
  <c r="T101" i="3"/>
  <c r="V101" i="3" l="1"/>
  <c r="Y101" i="3" s="1"/>
  <c r="AA101" i="3" s="1"/>
  <c r="N101" i="3"/>
  <c r="R101" i="3" s="1"/>
  <c r="F102" i="3" s="1"/>
  <c r="Q101" i="3"/>
  <c r="D102" i="3" s="1"/>
  <c r="G102" i="3" l="1"/>
  <c r="H102" i="3" s="1"/>
  <c r="L102" i="3" s="1"/>
  <c r="M102" i="3" s="1"/>
  <c r="Z102" i="3"/>
  <c r="E102" i="3"/>
  <c r="I102" i="3" s="1"/>
  <c r="J102" i="3" s="1"/>
  <c r="K102" i="3" s="1"/>
  <c r="O102" i="3" s="1"/>
  <c r="U102" i="3"/>
  <c r="T102" i="3"/>
  <c r="V102" i="3" l="1"/>
  <c r="Y102" i="3" s="1"/>
  <c r="AA102" i="3" s="1"/>
  <c r="N102" i="3"/>
  <c r="R102" i="3" s="1"/>
  <c r="F103" i="3" s="1"/>
  <c r="Q102" i="3"/>
  <c r="D103" i="3" s="1"/>
  <c r="Z103" i="3" l="1"/>
  <c r="G103" i="3"/>
  <c r="H103" i="3" s="1"/>
  <c r="L103" i="3" s="1"/>
  <c r="M103" i="3" s="1"/>
  <c r="E103" i="3"/>
  <c r="I103" i="3" s="1"/>
  <c r="J103" i="3" s="1"/>
  <c r="K103" i="3" s="1"/>
  <c r="O103" i="3" s="1"/>
  <c r="U103" i="3"/>
  <c r="V103" i="3" s="1"/>
  <c r="Y103" i="3" s="1"/>
  <c r="T103" i="3"/>
  <c r="AA103" i="3" l="1"/>
  <c r="N103" i="3"/>
  <c r="R103" i="3" s="1"/>
  <c r="F104" i="3" s="1"/>
  <c r="Q103" i="3"/>
  <c r="D104" i="3" s="1"/>
  <c r="G104" i="3" l="1"/>
  <c r="Z104" i="3"/>
  <c r="H104" i="3"/>
  <c r="L104" i="3" s="1"/>
  <c r="M104" i="3" s="1"/>
  <c r="E104" i="3"/>
  <c r="I104" i="3" s="1"/>
  <c r="J104" i="3" s="1"/>
  <c r="K104" i="3" s="1"/>
  <c r="O104" i="3" s="1"/>
  <c r="T104" i="3"/>
  <c r="U104" i="3"/>
  <c r="V104" i="3" l="1"/>
  <c r="Y104" i="3" s="1"/>
  <c r="AA104" i="3" s="1"/>
  <c r="N104" i="3"/>
  <c r="R104" i="3" s="1"/>
  <c r="F105" i="3" s="1"/>
  <c r="Q104" i="3"/>
  <c r="D105" i="3" s="1"/>
  <c r="G105" i="3" l="1"/>
  <c r="H105" i="3" s="1"/>
  <c r="L105" i="3" s="1"/>
  <c r="M105" i="3" s="1"/>
  <c r="Z105" i="3"/>
  <c r="E105" i="3"/>
  <c r="I105" i="3" s="1"/>
  <c r="J105" i="3" s="1"/>
  <c r="K105" i="3" s="1"/>
  <c r="O105" i="3" s="1"/>
  <c r="U105" i="3"/>
  <c r="T105" i="3"/>
  <c r="V105" i="3" l="1"/>
  <c r="Y105" i="3" s="1"/>
  <c r="AA105" i="3" s="1"/>
  <c r="N105" i="3"/>
  <c r="R105" i="3" s="1"/>
  <c r="F106" i="3" s="1"/>
  <c r="Q105" i="3"/>
  <c r="D106" i="3" s="1"/>
  <c r="G106" i="3" l="1"/>
  <c r="Z106" i="3"/>
  <c r="H106" i="3"/>
  <c r="L106" i="3" s="1"/>
  <c r="M106" i="3" s="1"/>
  <c r="E106" i="3"/>
  <c r="I106" i="3" s="1"/>
  <c r="J106" i="3" s="1"/>
  <c r="K106" i="3" s="1"/>
  <c r="O106" i="3" s="1"/>
  <c r="U106" i="3"/>
  <c r="T106" i="3"/>
  <c r="V106" i="3" l="1"/>
  <c r="Y106" i="3" s="1"/>
  <c r="AA106" i="3" s="1"/>
  <c r="N106" i="3"/>
  <c r="R106" i="3" s="1"/>
  <c r="F107" i="3" s="1"/>
  <c r="Q106" i="3"/>
  <c r="D107" i="3" s="1"/>
  <c r="Z107" i="3" l="1"/>
  <c r="G107" i="3"/>
  <c r="H107" i="3" s="1"/>
  <c r="L107" i="3" s="1"/>
  <c r="M107" i="3" s="1"/>
  <c r="E107" i="3"/>
  <c r="I107" i="3" s="1"/>
  <c r="J107" i="3" s="1"/>
  <c r="K107" i="3" s="1"/>
  <c r="O107" i="3" s="1"/>
  <c r="T107" i="3"/>
  <c r="U107" i="3"/>
  <c r="V107" i="3" l="1"/>
  <c r="Y107" i="3" s="1"/>
  <c r="AA107" i="3" s="1"/>
  <c r="N107" i="3"/>
  <c r="R107" i="3" s="1"/>
  <c r="F108" i="3" s="1"/>
  <c r="Q107" i="3"/>
  <c r="D108" i="3" s="1"/>
  <c r="Z108" i="3" l="1"/>
  <c r="G108" i="3"/>
  <c r="H108" i="3" s="1"/>
  <c r="L108" i="3" s="1"/>
  <c r="M108" i="3" s="1"/>
  <c r="E108" i="3"/>
  <c r="I108" i="3" s="1"/>
  <c r="J108" i="3" s="1"/>
  <c r="K108" i="3" s="1"/>
  <c r="O108" i="3" s="1"/>
  <c r="T108" i="3"/>
  <c r="U108" i="3"/>
  <c r="V108" i="3" l="1"/>
  <c r="Y108" i="3" s="1"/>
  <c r="AA108" i="3" s="1"/>
  <c r="N108" i="3"/>
  <c r="R108" i="3" s="1"/>
  <c r="F109" i="3" s="1"/>
  <c r="Q108" i="3"/>
  <c r="D109" i="3" s="1"/>
  <c r="G109" i="3" l="1"/>
  <c r="H109" i="3" s="1"/>
  <c r="L109" i="3" s="1"/>
  <c r="M109" i="3" s="1"/>
  <c r="Z109" i="3"/>
  <c r="E109" i="3"/>
  <c r="I109" i="3" s="1"/>
  <c r="J109" i="3" s="1"/>
  <c r="K109" i="3" s="1"/>
  <c r="O109" i="3" s="1"/>
  <c r="T109" i="3"/>
  <c r="U109" i="3"/>
  <c r="V109" i="3" l="1"/>
  <c r="Y109" i="3" s="1"/>
  <c r="AA109" i="3" s="1"/>
  <c r="N109" i="3"/>
  <c r="R109" i="3" s="1"/>
  <c r="F110" i="3" s="1"/>
  <c r="Q109" i="3"/>
  <c r="D110" i="3" s="1"/>
  <c r="Z110" i="3" l="1"/>
  <c r="G110" i="3"/>
  <c r="H110" i="3" s="1"/>
  <c r="L110" i="3" s="1"/>
  <c r="M110" i="3" s="1"/>
  <c r="E110" i="3"/>
  <c r="I110" i="3" s="1"/>
  <c r="J110" i="3" s="1"/>
  <c r="K110" i="3" s="1"/>
  <c r="O110" i="3" s="1"/>
  <c r="U110" i="3"/>
  <c r="T110" i="3"/>
  <c r="V110" i="3" l="1"/>
  <c r="Y110" i="3" s="1"/>
  <c r="AA110" i="3" s="1"/>
  <c r="N110" i="3"/>
  <c r="R110" i="3" s="1"/>
  <c r="F111" i="3" s="1"/>
  <c r="Q110" i="3"/>
  <c r="D111" i="3" s="1"/>
  <c r="Z111" i="3" l="1"/>
  <c r="G111" i="3"/>
  <c r="H111" i="3" s="1"/>
  <c r="L111" i="3" s="1"/>
  <c r="M111" i="3" s="1"/>
  <c r="E111" i="3"/>
  <c r="I111" i="3" s="1"/>
  <c r="J111" i="3" s="1"/>
  <c r="K111" i="3" s="1"/>
  <c r="O111" i="3" s="1"/>
  <c r="T111" i="3"/>
  <c r="U111" i="3"/>
  <c r="V111" i="3" l="1"/>
  <c r="Y111" i="3" s="1"/>
  <c r="AA111" i="3" s="1"/>
  <c r="N111" i="3"/>
  <c r="R111" i="3" s="1"/>
  <c r="F112" i="3" s="1"/>
  <c r="Q111" i="3"/>
  <c r="D112" i="3" s="1"/>
  <c r="G112" i="3" l="1"/>
  <c r="H112" i="3" s="1"/>
  <c r="L112" i="3" s="1"/>
  <c r="M112" i="3" s="1"/>
  <c r="Z112" i="3"/>
  <c r="E112" i="3"/>
  <c r="I112" i="3" s="1"/>
  <c r="J112" i="3" s="1"/>
  <c r="K112" i="3" s="1"/>
  <c r="O112" i="3" s="1"/>
  <c r="U112" i="3"/>
  <c r="T112" i="3"/>
  <c r="V112" i="3" l="1"/>
  <c r="Y112" i="3" s="1"/>
  <c r="AA112" i="3" s="1"/>
  <c r="N112" i="3"/>
  <c r="R112" i="3" s="1"/>
  <c r="F113" i="3" s="1"/>
  <c r="Q112" i="3"/>
  <c r="D113" i="3" s="1"/>
  <c r="Z113" i="3" l="1"/>
  <c r="G113" i="3"/>
  <c r="H113" i="3" s="1"/>
  <c r="L113" i="3" s="1"/>
  <c r="M113" i="3" s="1"/>
  <c r="E113" i="3"/>
  <c r="I113" i="3" s="1"/>
  <c r="J113" i="3" s="1"/>
  <c r="K113" i="3" s="1"/>
  <c r="O113" i="3" s="1"/>
  <c r="T113" i="3"/>
  <c r="U113" i="3"/>
  <c r="V113" i="3" l="1"/>
  <c r="Y113" i="3" s="1"/>
  <c r="AA113" i="3" s="1"/>
  <c r="N113" i="3"/>
  <c r="R113" i="3" s="1"/>
  <c r="F114" i="3" s="1"/>
  <c r="Q113" i="3"/>
  <c r="D114" i="3" s="1"/>
  <c r="Z114" i="3" l="1"/>
  <c r="G114" i="3"/>
  <c r="H114" i="3" s="1"/>
  <c r="L114" i="3" s="1"/>
  <c r="M114" i="3" s="1"/>
  <c r="E114" i="3"/>
  <c r="I114" i="3" s="1"/>
  <c r="J114" i="3" s="1"/>
  <c r="K114" i="3" s="1"/>
  <c r="O114" i="3" s="1"/>
  <c r="T114" i="3"/>
  <c r="U114" i="3"/>
  <c r="V114" i="3" l="1"/>
  <c r="Y114" i="3" s="1"/>
  <c r="AA114" i="3" s="1"/>
  <c r="N114" i="3"/>
  <c r="R114" i="3" s="1"/>
  <c r="F115" i="3" s="1"/>
  <c r="Q114" i="3"/>
  <c r="D115" i="3" s="1"/>
  <c r="Z115" i="3" l="1"/>
  <c r="G115" i="3"/>
  <c r="H115" i="3" s="1"/>
  <c r="L115" i="3" s="1"/>
  <c r="M115" i="3" s="1"/>
  <c r="E115" i="3"/>
  <c r="I115" i="3" s="1"/>
  <c r="J115" i="3" s="1"/>
  <c r="K115" i="3" s="1"/>
  <c r="O115" i="3" s="1"/>
  <c r="U115" i="3"/>
  <c r="T115" i="3"/>
  <c r="V115" i="3" l="1"/>
  <c r="Y115" i="3" s="1"/>
  <c r="AA115" i="3" s="1"/>
  <c r="N115" i="3"/>
  <c r="R115" i="3" s="1"/>
  <c r="F116" i="3" s="1"/>
  <c r="Q115" i="3"/>
  <c r="D116" i="3" s="1"/>
  <c r="G116" i="3" l="1"/>
  <c r="H116" i="3" s="1"/>
  <c r="L116" i="3" s="1"/>
  <c r="M116" i="3" s="1"/>
  <c r="Z116" i="3"/>
  <c r="E116" i="3"/>
  <c r="I116" i="3" s="1"/>
  <c r="J116" i="3" s="1"/>
  <c r="K116" i="3" s="1"/>
  <c r="O116" i="3" s="1"/>
  <c r="U116" i="3"/>
  <c r="T116" i="3"/>
  <c r="V116" i="3" l="1"/>
  <c r="Y116" i="3" s="1"/>
  <c r="AA116" i="3" s="1"/>
  <c r="N116" i="3"/>
  <c r="R116" i="3" s="1"/>
  <c r="F117" i="3" s="1"/>
  <c r="Q116" i="3"/>
  <c r="D117" i="3" s="1"/>
  <c r="G117" i="3" l="1"/>
  <c r="H117" i="3" s="1"/>
  <c r="L117" i="3" s="1"/>
  <c r="M117" i="3" s="1"/>
  <c r="Z117" i="3"/>
  <c r="E117" i="3"/>
  <c r="I117" i="3" s="1"/>
  <c r="J117" i="3" s="1"/>
  <c r="K117" i="3" s="1"/>
  <c r="O117" i="3" s="1"/>
  <c r="U117" i="3"/>
  <c r="T117" i="3"/>
  <c r="V117" i="3" l="1"/>
  <c r="Y117" i="3" s="1"/>
  <c r="AA117" i="3" s="1"/>
  <c r="N117" i="3"/>
  <c r="R117" i="3" s="1"/>
  <c r="F118" i="3" s="1"/>
  <c r="Q117" i="3"/>
  <c r="D118" i="3" s="1"/>
  <c r="G118" i="3" l="1"/>
  <c r="H118" i="3" s="1"/>
  <c r="L118" i="3" s="1"/>
  <c r="M118" i="3" s="1"/>
  <c r="Z118" i="3"/>
  <c r="E118" i="3"/>
  <c r="I118" i="3" s="1"/>
  <c r="J118" i="3" s="1"/>
  <c r="K118" i="3" s="1"/>
  <c r="O118" i="3" s="1"/>
  <c r="U118" i="3"/>
  <c r="T118" i="3"/>
  <c r="V118" i="3" l="1"/>
  <c r="Y118" i="3" s="1"/>
  <c r="AA118" i="3" s="1"/>
  <c r="N118" i="3"/>
  <c r="R118" i="3" s="1"/>
  <c r="F119" i="3" s="1"/>
  <c r="Q118" i="3"/>
  <c r="D119" i="3" s="1"/>
  <c r="G119" i="3" l="1"/>
  <c r="H119" i="3" s="1"/>
  <c r="L119" i="3" s="1"/>
  <c r="M119" i="3" s="1"/>
  <c r="Z119" i="3"/>
  <c r="E119" i="3"/>
  <c r="I119" i="3" s="1"/>
  <c r="J119" i="3" s="1"/>
  <c r="K119" i="3" s="1"/>
  <c r="O119" i="3" s="1"/>
  <c r="U119" i="3"/>
  <c r="T119" i="3"/>
  <c r="V119" i="3" l="1"/>
  <c r="Y119" i="3" s="1"/>
  <c r="AA119" i="3" s="1"/>
  <c r="N119" i="3"/>
  <c r="R119" i="3" s="1"/>
  <c r="F120" i="3" s="1"/>
  <c r="Q119" i="3"/>
  <c r="D120" i="3" s="1"/>
  <c r="G120" i="3" l="1"/>
  <c r="H120" i="3" s="1"/>
  <c r="L120" i="3" s="1"/>
  <c r="M120" i="3" s="1"/>
  <c r="Z120" i="3"/>
  <c r="E120" i="3"/>
  <c r="I120" i="3" s="1"/>
  <c r="J120" i="3" s="1"/>
  <c r="K120" i="3" s="1"/>
  <c r="O120" i="3" s="1"/>
  <c r="U120" i="3"/>
  <c r="T120" i="3"/>
  <c r="V120" i="3" l="1"/>
  <c r="Y120" i="3" s="1"/>
  <c r="AA120" i="3" s="1"/>
  <c r="N120" i="3"/>
  <c r="R120" i="3" s="1"/>
  <c r="F121" i="3" s="1"/>
  <c r="Q120" i="3"/>
  <c r="D121" i="3" s="1"/>
  <c r="G121" i="3" l="1"/>
  <c r="Z121" i="3"/>
  <c r="H121" i="3"/>
  <c r="L121" i="3" s="1"/>
  <c r="M121" i="3" s="1"/>
  <c r="E121" i="3"/>
  <c r="I121" i="3" s="1"/>
  <c r="J121" i="3" s="1"/>
  <c r="K121" i="3" s="1"/>
  <c r="O121" i="3" s="1"/>
  <c r="U121" i="3"/>
  <c r="T121" i="3"/>
  <c r="V121" i="3" l="1"/>
  <c r="Y121" i="3" s="1"/>
  <c r="AA121" i="3" s="1"/>
  <c r="N121" i="3"/>
  <c r="R121" i="3" s="1"/>
  <c r="F122" i="3" s="1"/>
  <c r="Q121" i="3"/>
  <c r="D122" i="3" s="1"/>
  <c r="G122" i="3" l="1"/>
  <c r="H122" i="3" s="1"/>
  <c r="L122" i="3" s="1"/>
  <c r="M122" i="3" s="1"/>
  <c r="Z122" i="3"/>
  <c r="E122" i="3"/>
  <c r="I122" i="3" s="1"/>
  <c r="J122" i="3" s="1"/>
  <c r="K122" i="3" s="1"/>
  <c r="O122" i="3" s="1"/>
  <c r="U122" i="3"/>
  <c r="T122" i="3"/>
  <c r="V122" i="3" l="1"/>
  <c r="Y122" i="3" s="1"/>
  <c r="AA122" i="3" s="1"/>
  <c r="N122" i="3"/>
  <c r="R122" i="3" s="1"/>
  <c r="F123" i="3" s="1"/>
  <c r="Q122" i="3"/>
  <c r="D123" i="3" s="1"/>
  <c r="G123" i="3" l="1"/>
  <c r="H123" i="3" s="1"/>
  <c r="L123" i="3" s="1"/>
  <c r="M123" i="3" s="1"/>
  <c r="Z123" i="3"/>
  <c r="E123" i="3"/>
  <c r="I123" i="3" s="1"/>
  <c r="J123" i="3" s="1"/>
  <c r="K123" i="3" s="1"/>
  <c r="O123" i="3" s="1"/>
  <c r="U123" i="3"/>
  <c r="T123" i="3"/>
  <c r="V123" i="3" l="1"/>
  <c r="Y123" i="3" s="1"/>
  <c r="AA123" i="3" s="1"/>
  <c r="N123" i="3"/>
  <c r="R123" i="3" s="1"/>
  <c r="F124" i="3" s="1"/>
  <c r="Q123" i="3"/>
  <c r="D124" i="3" s="1"/>
  <c r="Z124" i="3" l="1"/>
  <c r="G124" i="3"/>
  <c r="H124" i="3" s="1"/>
  <c r="L124" i="3" s="1"/>
  <c r="M124" i="3" s="1"/>
  <c r="E124" i="3"/>
  <c r="I124" i="3" s="1"/>
  <c r="J124" i="3" s="1"/>
  <c r="K124" i="3" s="1"/>
  <c r="O124" i="3" s="1"/>
  <c r="U124" i="3"/>
  <c r="T124" i="3"/>
  <c r="V124" i="3" l="1"/>
  <c r="Y124" i="3" s="1"/>
  <c r="AA124" i="3" s="1"/>
  <c r="N124" i="3"/>
  <c r="R124" i="3" s="1"/>
  <c r="F125" i="3" s="1"/>
  <c r="Q124" i="3"/>
  <c r="D125" i="3" s="1"/>
  <c r="G125" i="3" l="1"/>
  <c r="H125" i="3" s="1"/>
  <c r="L125" i="3" s="1"/>
  <c r="M125" i="3" s="1"/>
  <c r="Z125" i="3"/>
  <c r="E125" i="3"/>
  <c r="I125" i="3" s="1"/>
  <c r="J125" i="3" s="1"/>
  <c r="K125" i="3" s="1"/>
  <c r="O125" i="3" s="1"/>
  <c r="U125" i="3"/>
  <c r="T125" i="3"/>
  <c r="V125" i="3" l="1"/>
  <c r="Y125" i="3" s="1"/>
  <c r="AA125" i="3" s="1"/>
  <c r="N125" i="3"/>
  <c r="R125" i="3" s="1"/>
  <c r="F126" i="3" s="1"/>
  <c r="Q125" i="3"/>
  <c r="D126" i="3" s="1"/>
  <c r="G126" i="3" l="1"/>
  <c r="H126" i="3" s="1"/>
  <c r="L126" i="3" s="1"/>
  <c r="M126" i="3" s="1"/>
  <c r="Z126" i="3"/>
  <c r="E126" i="3"/>
  <c r="I126" i="3" s="1"/>
  <c r="J126" i="3" s="1"/>
  <c r="K126" i="3" s="1"/>
  <c r="O126" i="3" s="1"/>
  <c r="U126" i="3"/>
  <c r="T126" i="3"/>
  <c r="V126" i="3" l="1"/>
  <c r="Y126" i="3" s="1"/>
  <c r="AA126" i="3" s="1"/>
  <c r="N126" i="3"/>
  <c r="R126" i="3" s="1"/>
  <c r="F127" i="3" s="1"/>
  <c r="Q126" i="3"/>
  <c r="D127" i="3" s="1"/>
  <c r="G127" i="3" l="1"/>
  <c r="H127" i="3" s="1"/>
  <c r="L127" i="3" s="1"/>
  <c r="M127" i="3" s="1"/>
  <c r="Z127" i="3"/>
  <c r="E127" i="3"/>
  <c r="I127" i="3" s="1"/>
  <c r="J127" i="3" s="1"/>
  <c r="K127" i="3" s="1"/>
  <c r="O127" i="3" s="1"/>
  <c r="U127" i="3"/>
  <c r="T127" i="3"/>
  <c r="V127" i="3" l="1"/>
  <c r="Y127" i="3" s="1"/>
  <c r="AA127" i="3" s="1"/>
  <c r="N127" i="3"/>
  <c r="R127" i="3" s="1"/>
  <c r="F128" i="3" s="1"/>
  <c r="Q127" i="3"/>
  <c r="D128" i="3" s="1"/>
  <c r="G128" i="3" l="1"/>
  <c r="H128" i="3" s="1"/>
  <c r="L128" i="3" s="1"/>
  <c r="M128" i="3" s="1"/>
  <c r="Z128" i="3"/>
  <c r="E128" i="3"/>
  <c r="I128" i="3" s="1"/>
  <c r="J128" i="3" s="1"/>
  <c r="K128" i="3" s="1"/>
  <c r="O128" i="3" s="1"/>
  <c r="U128" i="3"/>
  <c r="T128" i="3"/>
  <c r="V128" i="3" l="1"/>
  <c r="Y128" i="3" s="1"/>
  <c r="AA128" i="3" s="1"/>
  <c r="N128" i="3"/>
  <c r="R128" i="3" s="1"/>
  <c r="F129" i="3" s="1"/>
  <c r="Q128" i="3"/>
  <c r="D129" i="3" s="1"/>
  <c r="G129" i="3" l="1"/>
  <c r="H129" i="3" s="1"/>
  <c r="L129" i="3" s="1"/>
  <c r="M129" i="3" s="1"/>
  <c r="Z129" i="3"/>
  <c r="E129" i="3"/>
  <c r="I129" i="3" s="1"/>
  <c r="J129" i="3" s="1"/>
  <c r="K129" i="3" s="1"/>
  <c r="O129" i="3" s="1"/>
  <c r="U129" i="3"/>
  <c r="T129" i="3"/>
  <c r="V129" i="3" l="1"/>
  <c r="Y129" i="3" s="1"/>
  <c r="AA129" i="3" s="1"/>
  <c r="N129" i="3"/>
  <c r="R129" i="3" s="1"/>
  <c r="F130" i="3" s="1"/>
  <c r="Q129" i="3"/>
  <c r="D130" i="3" s="1"/>
  <c r="Z130" i="3" l="1"/>
  <c r="G130" i="3"/>
  <c r="H130" i="3" s="1"/>
  <c r="L130" i="3" s="1"/>
  <c r="M130" i="3" s="1"/>
  <c r="E130" i="3"/>
  <c r="I130" i="3" s="1"/>
  <c r="J130" i="3" s="1"/>
  <c r="K130" i="3" s="1"/>
  <c r="O130" i="3" s="1"/>
  <c r="U130" i="3"/>
  <c r="T130" i="3"/>
  <c r="V130" i="3" l="1"/>
  <c r="Y130" i="3" s="1"/>
  <c r="AA130" i="3" s="1"/>
  <c r="N130" i="3"/>
  <c r="R130" i="3" s="1"/>
  <c r="F131" i="3" s="1"/>
  <c r="Q130" i="3"/>
  <c r="D131" i="3" s="1"/>
  <c r="G131" i="3" l="1"/>
  <c r="H131" i="3" s="1"/>
  <c r="L131" i="3" s="1"/>
  <c r="M131" i="3" s="1"/>
  <c r="Z131" i="3"/>
  <c r="E131" i="3"/>
  <c r="I131" i="3" s="1"/>
  <c r="J131" i="3" s="1"/>
  <c r="K131" i="3" s="1"/>
  <c r="O131" i="3" s="1"/>
  <c r="U131" i="3"/>
  <c r="T131" i="3"/>
  <c r="V131" i="3" l="1"/>
  <c r="Y131" i="3" s="1"/>
  <c r="AA131" i="3" s="1"/>
  <c r="N131" i="3"/>
  <c r="R131" i="3" s="1"/>
  <c r="F132" i="3" s="1"/>
  <c r="Q131" i="3"/>
  <c r="D132" i="3" s="1"/>
  <c r="G132" i="3" l="1"/>
  <c r="H132" i="3" s="1"/>
  <c r="L132" i="3" s="1"/>
  <c r="M132" i="3" s="1"/>
  <c r="Z132" i="3"/>
  <c r="E132" i="3"/>
  <c r="I132" i="3" s="1"/>
  <c r="J132" i="3" s="1"/>
  <c r="K132" i="3" s="1"/>
  <c r="O132" i="3" s="1"/>
  <c r="U132" i="3"/>
  <c r="T132" i="3"/>
  <c r="V132" i="3" l="1"/>
  <c r="Y132" i="3" s="1"/>
  <c r="AA132" i="3" s="1"/>
  <c r="N132" i="3"/>
  <c r="R132" i="3" s="1"/>
  <c r="F133" i="3" s="1"/>
  <c r="Q132" i="3"/>
  <c r="D133" i="3" s="1"/>
  <c r="G133" i="3" l="1"/>
  <c r="H133" i="3" s="1"/>
  <c r="L133" i="3" s="1"/>
  <c r="M133" i="3" s="1"/>
  <c r="Z133" i="3"/>
  <c r="E133" i="3"/>
  <c r="I133" i="3" s="1"/>
  <c r="J133" i="3" s="1"/>
  <c r="K133" i="3" s="1"/>
  <c r="O133" i="3" s="1"/>
  <c r="U133" i="3"/>
  <c r="T133" i="3"/>
  <c r="V133" i="3" l="1"/>
  <c r="Y133" i="3" s="1"/>
  <c r="AA133" i="3" s="1"/>
  <c r="N133" i="3"/>
  <c r="R133" i="3" s="1"/>
  <c r="F134" i="3" s="1"/>
  <c r="Q133" i="3"/>
  <c r="D134" i="3" s="1"/>
  <c r="G134" i="3" l="1"/>
  <c r="Z134" i="3"/>
  <c r="H134" i="3"/>
  <c r="L134" i="3" s="1"/>
  <c r="M134" i="3" s="1"/>
  <c r="E134" i="3"/>
  <c r="I134" i="3" s="1"/>
  <c r="J134" i="3" s="1"/>
  <c r="K134" i="3" s="1"/>
  <c r="O134" i="3" s="1"/>
  <c r="U134" i="3"/>
  <c r="T134" i="3"/>
  <c r="V134" i="3" l="1"/>
  <c r="Y134" i="3" s="1"/>
  <c r="AA134" i="3" s="1"/>
  <c r="N134" i="3"/>
  <c r="R134" i="3" s="1"/>
  <c r="F135" i="3" s="1"/>
  <c r="Q134" i="3"/>
  <c r="D135" i="3" s="1"/>
  <c r="G135" i="3" l="1"/>
  <c r="H135" i="3" s="1"/>
  <c r="L135" i="3" s="1"/>
  <c r="M135" i="3" s="1"/>
  <c r="Z135" i="3"/>
  <c r="E135" i="3"/>
  <c r="I135" i="3" s="1"/>
  <c r="J135" i="3" s="1"/>
  <c r="K135" i="3" s="1"/>
  <c r="O135" i="3" s="1"/>
  <c r="U135" i="3"/>
  <c r="T135" i="3"/>
  <c r="V135" i="3" l="1"/>
  <c r="Y135" i="3" s="1"/>
  <c r="AA135" i="3" s="1"/>
  <c r="N135" i="3"/>
  <c r="R135" i="3" s="1"/>
  <c r="F136" i="3" s="1"/>
  <c r="Q135" i="3"/>
  <c r="D136" i="3" s="1"/>
  <c r="G136" i="3" l="1"/>
  <c r="H136" i="3" s="1"/>
  <c r="L136" i="3" s="1"/>
  <c r="M136" i="3" s="1"/>
  <c r="Z136" i="3"/>
  <c r="E136" i="3"/>
  <c r="I136" i="3" s="1"/>
  <c r="J136" i="3" s="1"/>
  <c r="K136" i="3" s="1"/>
  <c r="O136" i="3" s="1"/>
  <c r="U136" i="3"/>
  <c r="T136" i="3"/>
  <c r="V136" i="3" l="1"/>
  <c r="Y136" i="3" s="1"/>
  <c r="AA136" i="3" s="1"/>
  <c r="N136" i="3"/>
  <c r="R136" i="3" s="1"/>
  <c r="F137" i="3" s="1"/>
  <c r="Q136" i="3"/>
  <c r="D137" i="3" s="1"/>
  <c r="G137" i="3" l="1"/>
  <c r="H137" i="3" s="1"/>
  <c r="L137" i="3" s="1"/>
  <c r="M137" i="3" s="1"/>
  <c r="Z137" i="3"/>
  <c r="E137" i="3"/>
  <c r="I137" i="3" s="1"/>
  <c r="J137" i="3" s="1"/>
  <c r="K137" i="3" s="1"/>
  <c r="O137" i="3" s="1"/>
  <c r="U137" i="3"/>
  <c r="T137" i="3"/>
  <c r="V137" i="3" l="1"/>
  <c r="Y137" i="3" s="1"/>
  <c r="AA137" i="3" s="1"/>
  <c r="N137" i="3"/>
  <c r="R137" i="3" s="1"/>
  <c r="F138" i="3" s="1"/>
  <c r="Q137" i="3"/>
  <c r="D138" i="3" s="1"/>
  <c r="Z138" i="3" l="1"/>
  <c r="G138" i="3"/>
  <c r="H138" i="3" s="1"/>
  <c r="L138" i="3" s="1"/>
  <c r="M138" i="3" s="1"/>
  <c r="E138" i="3"/>
  <c r="I138" i="3" s="1"/>
  <c r="J138" i="3" s="1"/>
  <c r="K138" i="3" s="1"/>
  <c r="O138" i="3" s="1"/>
  <c r="U138" i="3"/>
  <c r="T138" i="3"/>
  <c r="V138" i="3" l="1"/>
  <c r="Y138" i="3" s="1"/>
  <c r="AA138" i="3" s="1"/>
  <c r="N138" i="3"/>
  <c r="R138" i="3" s="1"/>
  <c r="F139" i="3" s="1"/>
  <c r="Q138" i="3"/>
  <c r="D139" i="3" s="1"/>
  <c r="G139" i="3" l="1"/>
  <c r="H139" i="3" s="1"/>
  <c r="L139" i="3" s="1"/>
  <c r="M139" i="3" s="1"/>
  <c r="Z139" i="3"/>
  <c r="E139" i="3"/>
  <c r="I139" i="3" s="1"/>
  <c r="J139" i="3" s="1"/>
  <c r="K139" i="3" s="1"/>
  <c r="O139" i="3" s="1"/>
  <c r="T139" i="3"/>
  <c r="U139" i="3"/>
  <c r="V139" i="3" l="1"/>
  <c r="Y139" i="3" s="1"/>
  <c r="AA139" i="3" s="1"/>
  <c r="N139" i="3"/>
  <c r="R139" i="3" s="1"/>
  <c r="F140" i="3" s="1"/>
  <c r="Q139" i="3"/>
  <c r="D140" i="3" s="1"/>
  <c r="G140" i="3" l="1"/>
  <c r="H140" i="3" s="1"/>
  <c r="L140" i="3" s="1"/>
  <c r="M140" i="3" s="1"/>
  <c r="Z140" i="3"/>
  <c r="E140" i="3"/>
  <c r="I140" i="3" s="1"/>
  <c r="J140" i="3" s="1"/>
  <c r="K140" i="3" s="1"/>
  <c r="O140" i="3" s="1"/>
  <c r="U140" i="3"/>
  <c r="T140" i="3"/>
  <c r="V140" i="3" l="1"/>
  <c r="Y140" i="3" s="1"/>
  <c r="AA140" i="3" s="1"/>
  <c r="N140" i="3"/>
  <c r="R140" i="3" s="1"/>
  <c r="F141" i="3" s="1"/>
  <c r="Q140" i="3"/>
  <c r="D141" i="3" s="1"/>
  <c r="Z141" i="3" l="1"/>
  <c r="G141" i="3"/>
  <c r="H141" i="3" s="1"/>
  <c r="L141" i="3" s="1"/>
  <c r="M141" i="3" s="1"/>
  <c r="E141" i="3"/>
  <c r="I141" i="3" s="1"/>
  <c r="J141" i="3" s="1"/>
  <c r="K141" i="3" s="1"/>
  <c r="O141" i="3" s="1"/>
  <c r="U141" i="3"/>
  <c r="T141" i="3"/>
  <c r="V141" i="3" l="1"/>
  <c r="Y141" i="3" s="1"/>
  <c r="AA141" i="3" s="1"/>
  <c r="N141" i="3"/>
  <c r="R141" i="3" s="1"/>
  <c r="F142" i="3" s="1"/>
  <c r="Q141" i="3"/>
  <c r="D142" i="3" s="1"/>
  <c r="G142" i="3" l="1"/>
  <c r="H142" i="3" s="1"/>
  <c r="L142" i="3" s="1"/>
  <c r="M142" i="3" s="1"/>
  <c r="Z142" i="3"/>
  <c r="E142" i="3"/>
  <c r="I142" i="3" s="1"/>
  <c r="J142" i="3" s="1"/>
  <c r="K142" i="3" s="1"/>
  <c r="O142" i="3" s="1"/>
  <c r="U142" i="3"/>
  <c r="T142" i="3"/>
  <c r="V142" i="3" l="1"/>
  <c r="Y142" i="3" s="1"/>
  <c r="AA142" i="3" s="1"/>
  <c r="N142" i="3"/>
  <c r="R142" i="3" s="1"/>
  <c r="F143" i="3" s="1"/>
  <c r="Q142" i="3"/>
  <c r="D143" i="3" s="1"/>
  <c r="G143" i="3" l="1"/>
  <c r="H143" i="3" s="1"/>
  <c r="L143" i="3" s="1"/>
  <c r="M143" i="3" s="1"/>
  <c r="Z143" i="3"/>
  <c r="E143" i="3"/>
  <c r="I143" i="3" s="1"/>
  <c r="J143" i="3" s="1"/>
  <c r="K143" i="3" s="1"/>
  <c r="O143" i="3" s="1"/>
  <c r="U143" i="3"/>
  <c r="T143" i="3"/>
  <c r="V143" i="3" l="1"/>
  <c r="Y143" i="3" s="1"/>
  <c r="AA143" i="3" s="1"/>
  <c r="N143" i="3"/>
  <c r="R143" i="3" s="1"/>
  <c r="F144" i="3" s="1"/>
  <c r="Q143" i="3"/>
  <c r="D144" i="3" s="1"/>
  <c r="G144" i="3" l="1"/>
  <c r="H144" i="3" s="1"/>
  <c r="L144" i="3" s="1"/>
  <c r="M144" i="3" s="1"/>
  <c r="Z144" i="3"/>
  <c r="E144" i="3"/>
  <c r="I144" i="3" s="1"/>
  <c r="J144" i="3" s="1"/>
  <c r="K144" i="3" s="1"/>
  <c r="O144" i="3" s="1"/>
  <c r="T144" i="3"/>
  <c r="U144" i="3"/>
  <c r="V144" i="3" l="1"/>
  <c r="Y144" i="3" s="1"/>
  <c r="AA144" i="3" s="1"/>
  <c r="N144" i="3"/>
  <c r="R144" i="3" s="1"/>
  <c r="F145" i="3" s="1"/>
  <c r="Q144" i="3"/>
  <c r="D145" i="3" s="1"/>
  <c r="G145" i="3" l="1"/>
  <c r="H145" i="3" s="1"/>
  <c r="L145" i="3" s="1"/>
  <c r="M145" i="3" s="1"/>
  <c r="Z145" i="3"/>
  <c r="E145" i="3"/>
  <c r="I145" i="3" s="1"/>
  <c r="J145" i="3" s="1"/>
  <c r="K145" i="3" s="1"/>
  <c r="O145" i="3" s="1"/>
  <c r="U145" i="3"/>
  <c r="T145" i="3"/>
  <c r="V145" i="3" l="1"/>
  <c r="Y145" i="3" s="1"/>
  <c r="AA145" i="3" s="1"/>
  <c r="N145" i="3"/>
  <c r="R145" i="3" s="1"/>
  <c r="F146" i="3" s="1"/>
  <c r="Q145" i="3"/>
  <c r="D146" i="3" s="1"/>
  <c r="Z146" i="3" l="1"/>
  <c r="G146" i="3"/>
  <c r="H146" i="3" s="1"/>
  <c r="L146" i="3" s="1"/>
  <c r="M146" i="3" s="1"/>
  <c r="E146" i="3"/>
  <c r="I146" i="3" s="1"/>
  <c r="J146" i="3" s="1"/>
  <c r="K146" i="3" s="1"/>
  <c r="O146" i="3" s="1"/>
  <c r="U146" i="3"/>
  <c r="T146" i="3"/>
  <c r="V146" i="3" l="1"/>
  <c r="Y146" i="3" s="1"/>
  <c r="AA146" i="3" s="1"/>
  <c r="N146" i="3"/>
  <c r="R146" i="3" s="1"/>
  <c r="F147" i="3" s="1"/>
  <c r="Q146" i="3"/>
  <c r="D147" i="3" s="1"/>
  <c r="G147" i="3" l="1"/>
  <c r="H147" i="3" s="1"/>
  <c r="L147" i="3" s="1"/>
  <c r="M147" i="3" s="1"/>
  <c r="Z147" i="3"/>
  <c r="E147" i="3"/>
  <c r="I147" i="3" s="1"/>
  <c r="J147" i="3" s="1"/>
  <c r="K147" i="3" s="1"/>
  <c r="O147" i="3" s="1"/>
  <c r="T147" i="3"/>
  <c r="U147" i="3"/>
  <c r="V147" i="3" l="1"/>
  <c r="Y147" i="3" s="1"/>
  <c r="AA147" i="3" s="1"/>
  <c r="N147" i="3"/>
  <c r="R147" i="3" s="1"/>
  <c r="F148" i="3" s="1"/>
  <c r="Q147" i="3"/>
  <c r="D148" i="3" s="1"/>
  <c r="G148" i="3" l="1"/>
  <c r="H148" i="3" s="1"/>
  <c r="L148" i="3" s="1"/>
  <c r="M148" i="3" s="1"/>
  <c r="Z148" i="3"/>
  <c r="E148" i="3"/>
  <c r="I148" i="3" s="1"/>
  <c r="J148" i="3" s="1"/>
  <c r="K148" i="3" s="1"/>
  <c r="O148" i="3" s="1"/>
  <c r="T148" i="3"/>
  <c r="U148" i="3"/>
  <c r="V148" i="3" l="1"/>
  <c r="Y148" i="3" s="1"/>
  <c r="AA148" i="3" s="1"/>
  <c r="N148" i="3"/>
  <c r="R148" i="3" s="1"/>
  <c r="F149" i="3" s="1"/>
  <c r="Q148" i="3"/>
  <c r="D149" i="3" s="1"/>
  <c r="G149" i="3" l="1"/>
  <c r="H149" i="3" s="1"/>
  <c r="L149" i="3" s="1"/>
  <c r="M149" i="3" s="1"/>
  <c r="Z149" i="3"/>
  <c r="E149" i="3"/>
  <c r="I149" i="3" s="1"/>
  <c r="J149" i="3" s="1"/>
  <c r="K149" i="3" s="1"/>
  <c r="O149" i="3" s="1"/>
  <c r="T149" i="3"/>
  <c r="U149" i="3"/>
  <c r="V149" i="3" l="1"/>
  <c r="Y149" i="3" s="1"/>
  <c r="AA149" i="3" s="1"/>
  <c r="N149" i="3"/>
  <c r="R149" i="3" s="1"/>
  <c r="F150" i="3" s="1"/>
  <c r="Q149" i="3"/>
  <c r="D150" i="3" s="1"/>
  <c r="G150" i="3" l="1"/>
  <c r="H150" i="3" s="1"/>
  <c r="L150" i="3" s="1"/>
  <c r="M150" i="3" s="1"/>
  <c r="Z150" i="3"/>
  <c r="E150" i="3"/>
  <c r="I150" i="3" s="1"/>
  <c r="J150" i="3" s="1"/>
  <c r="K150" i="3" s="1"/>
  <c r="O150" i="3" s="1"/>
  <c r="T150" i="3"/>
  <c r="U150" i="3"/>
  <c r="V150" i="3" l="1"/>
  <c r="Y150" i="3" s="1"/>
  <c r="AA150" i="3" s="1"/>
  <c r="N150" i="3"/>
  <c r="R150" i="3" s="1"/>
  <c r="F151" i="3" s="1"/>
  <c r="Q150" i="3"/>
  <c r="D151" i="3" s="1"/>
  <c r="G151" i="3" l="1"/>
  <c r="H151" i="3" s="1"/>
  <c r="L151" i="3" s="1"/>
  <c r="M151" i="3" s="1"/>
  <c r="Z151" i="3"/>
  <c r="E151" i="3"/>
  <c r="I151" i="3" s="1"/>
  <c r="J151" i="3" s="1"/>
  <c r="K151" i="3" s="1"/>
  <c r="O151" i="3" s="1"/>
  <c r="U151" i="3"/>
  <c r="T151" i="3"/>
  <c r="V151" i="3" l="1"/>
  <c r="Y151" i="3" s="1"/>
  <c r="AA151" i="3" s="1"/>
  <c r="N151" i="3"/>
  <c r="R151" i="3" s="1"/>
  <c r="F152" i="3" s="1"/>
  <c r="Q151" i="3"/>
  <c r="D152" i="3" s="1"/>
  <c r="G152" i="3" l="1"/>
  <c r="H152" i="3" s="1"/>
  <c r="L152" i="3" s="1"/>
  <c r="M152" i="3" s="1"/>
  <c r="Z152" i="3"/>
  <c r="E152" i="3"/>
  <c r="I152" i="3" s="1"/>
  <c r="J152" i="3" s="1"/>
  <c r="K152" i="3" s="1"/>
  <c r="O152" i="3" s="1"/>
  <c r="T152" i="3"/>
  <c r="U152" i="3"/>
  <c r="V152" i="3" l="1"/>
  <c r="Y152" i="3" s="1"/>
  <c r="AA152" i="3" s="1"/>
  <c r="N152" i="3"/>
  <c r="R152" i="3" s="1"/>
  <c r="F153" i="3" s="1"/>
  <c r="Q152" i="3"/>
  <c r="D153" i="3" s="1"/>
  <c r="G153" i="3" l="1"/>
  <c r="H153" i="3" s="1"/>
  <c r="L153" i="3" s="1"/>
  <c r="M153" i="3" s="1"/>
  <c r="Z153" i="3"/>
  <c r="E153" i="3"/>
  <c r="I153" i="3" s="1"/>
  <c r="J153" i="3" s="1"/>
  <c r="K153" i="3" s="1"/>
  <c r="O153" i="3" s="1"/>
  <c r="U153" i="3"/>
  <c r="T153" i="3"/>
  <c r="V153" i="3" l="1"/>
  <c r="Y153" i="3" s="1"/>
  <c r="AA153" i="3" s="1"/>
  <c r="N153" i="3"/>
  <c r="R153" i="3" s="1"/>
  <c r="F154" i="3" s="1"/>
  <c r="Q153" i="3"/>
  <c r="D154" i="3" s="1"/>
  <c r="Z154" i="3" l="1"/>
  <c r="G154" i="3"/>
  <c r="H154" i="3" s="1"/>
  <c r="L154" i="3" s="1"/>
  <c r="M154" i="3" s="1"/>
  <c r="E154" i="3"/>
  <c r="I154" i="3" s="1"/>
  <c r="J154" i="3" s="1"/>
  <c r="K154" i="3" s="1"/>
  <c r="O154" i="3" s="1"/>
  <c r="U154" i="3"/>
  <c r="T154" i="3"/>
  <c r="V154" i="3" l="1"/>
  <c r="Y154" i="3" s="1"/>
  <c r="AA154" i="3" s="1"/>
  <c r="N154" i="3"/>
  <c r="R154" i="3" s="1"/>
  <c r="F155" i="3" s="1"/>
  <c r="Q154" i="3"/>
  <c r="D155" i="3" s="1"/>
  <c r="G155" i="3" l="1"/>
  <c r="H155" i="3" s="1"/>
  <c r="L155" i="3" s="1"/>
  <c r="M155" i="3" s="1"/>
  <c r="Z155" i="3"/>
  <c r="E155" i="3"/>
  <c r="I155" i="3" s="1"/>
  <c r="J155" i="3" s="1"/>
  <c r="K155" i="3" s="1"/>
  <c r="O155" i="3" s="1"/>
  <c r="U155" i="3"/>
  <c r="T155" i="3"/>
  <c r="V155" i="3" l="1"/>
  <c r="Y155" i="3" s="1"/>
  <c r="AA155" i="3" s="1"/>
  <c r="N155" i="3"/>
  <c r="R155" i="3" s="1"/>
  <c r="F156" i="3" s="1"/>
  <c r="Q155" i="3"/>
  <c r="D156" i="3" s="1"/>
  <c r="G156" i="3" l="1"/>
  <c r="H156" i="3" s="1"/>
  <c r="L156" i="3" s="1"/>
  <c r="M156" i="3" s="1"/>
  <c r="Z156" i="3"/>
  <c r="E156" i="3"/>
  <c r="I156" i="3" s="1"/>
  <c r="J156" i="3" s="1"/>
  <c r="K156" i="3" s="1"/>
  <c r="O156" i="3" s="1"/>
  <c r="T156" i="3"/>
  <c r="U156" i="3"/>
  <c r="V156" i="3" l="1"/>
  <c r="Y156" i="3" s="1"/>
  <c r="AA156" i="3" s="1"/>
  <c r="N156" i="3"/>
  <c r="R156" i="3" s="1"/>
  <c r="F157" i="3" s="1"/>
  <c r="Q156" i="3"/>
  <c r="D157" i="3" s="1"/>
  <c r="G157" i="3" l="1"/>
  <c r="H157" i="3" s="1"/>
  <c r="L157" i="3" s="1"/>
  <c r="M157" i="3" s="1"/>
  <c r="Z157" i="3"/>
  <c r="E157" i="3"/>
  <c r="I157" i="3" s="1"/>
  <c r="J157" i="3" s="1"/>
  <c r="K157" i="3" s="1"/>
  <c r="O157" i="3" s="1"/>
  <c r="T157" i="3"/>
  <c r="U157" i="3"/>
  <c r="V157" i="3" l="1"/>
  <c r="Y157" i="3" s="1"/>
  <c r="AA157" i="3" s="1"/>
  <c r="N157" i="3"/>
  <c r="R157" i="3" s="1"/>
  <c r="F158" i="3" s="1"/>
  <c r="Q157" i="3"/>
  <c r="D158" i="3" s="1"/>
  <c r="G158" i="3" l="1"/>
  <c r="H158" i="3" s="1"/>
  <c r="L158" i="3" s="1"/>
  <c r="M158" i="3" s="1"/>
  <c r="Z158" i="3"/>
  <c r="E158" i="3"/>
  <c r="I158" i="3" s="1"/>
  <c r="J158" i="3" s="1"/>
  <c r="K158" i="3" s="1"/>
  <c r="O158" i="3" s="1"/>
  <c r="U158" i="3"/>
  <c r="T158" i="3"/>
  <c r="V158" i="3" l="1"/>
  <c r="Y158" i="3" s="1"/>
  <c r="AA158" i="3" s="1"/>
  <c r="N158" i="3"/>
  <c r="R158" i="3" s="1"/>
  <c r="F159" i="3" s="1"/>
  <c r="Q158" i="3"/>
  <c r="D159" i="3" s="1"/>
  <c r="G159" i="3" l="1"/>
  <c r="H159" i="3" s="1"/>
  <c r="L159" i="3" s="1"/>
  <c r="M159" i="3" s="1"/>
  <c r="Z159" i="3"/>
  <c r="E159" i="3"/>
  <c r="I159" i="3" s="1"/>
  <c r="J159" i="3" s="1"/>
  <c r="K159" i="3" s="1"/>
  <c r="O159" i="3" s="1"/>
  <c r="T159" i="3"/>
  <c r="U159" i="3"/>
  <c r="V159" i="3" l="1"/>
  <c r="Y159" i="3" s="1"/>
  <c r="AA159" i="3" s="1"/>
  <c r="N159" i="3"/>
  <c r="R159" i="3" s="1"/>
  <c r="F160" i="3" s="1"/>
  <c r="Q159" i="3"/>
  <c r="D160" i="3" s="1"/>
  <c r="G160" i="3" l="1"/>
  <c r="H160" i="3" s="1"/>
  <c r="L160" i="3" s="1"/>
  <c r="M160" i="3" s="1"/>
  <c r="Z160" i="3"/>
  <c r="E160" i="3"/>
  <c r="I160" i="3" s="1"/>
  <c r="J160" i="3" s="1"/>
  <c r="K160" i="3" s="1"/>
  <c r="O160" i="3" s="1"/>
  <c r="U160" i="3"/>
  <c r="T160" i="3"/>
  <c r="V160" i="3" l="1"/>
  <c r="Y160" i="3" s="1"/>
  <c r="AA160" i="3" s="1"/>
  <c r="N160" i="3"/>
  <c r="R160" i="3" s="1"/>
  <c r="F161" i="3" s="1"/>
  <c r="Q160" i="3"/>
  <c r="D161" i="3" s="1"/>
  <c r="G161" i="3" l="1"/>
  <c r="H161" i="3" s="1"/>
  <c r="L161" i="3" s="1"/>
  <c r="M161" i="3" s="1"/>
  <c r="Z161" i="3"/>
  <c r="E161" i="3"/>
  <c r="I161" i="3" s="1"/>
  <c r="J161" i="3" s="1"/>
  <c r="K161" i="3" s="1"/>
  <c r="O161" i="3" s="1"/>
  <c r="T161" i="3"/>
  <c r="U161" i="3"/>
  <c r="V161" i="3" l="1"/>
  <c r="Y161" i="3" s="1"/>
  <c r="AA161" i="3" s="1"/>
  <c r="N161" i="3"/>
  <c r="R161" i="3" s="1"/>
  <c r="F162" i="3" s="1"/>
  <c r="Q161" i="3"/>
  <c r="D162" i="3" s="1"/>
  <c r="Z162" i="3" l="1"/>
  <c r="G162" i="3"/>
  <c r="H162" i="3" s="1"/>
  <c r="L162" i="3" s="1"/>
  <c r="M162" i="3" s="1"/>
  <c r="E162" i="3"/>
  <c r="I162" i="3" s="1"/>
  <c r="J162" i="3" s="1"/>
  <c r="K162" i="3" s="1"/>
  <c r="O162" i="3" s="1"/>
  <c r="T162" i="3"/>
  <c r="U162" i="3"/>
  <c r="V162" i="3" l="1"/>
  <c r="Y162" i="3" s="1"/>
  <c r="AA162" i="3" s="1"/>
  <c r="N162" i="3"/>
  <c r="R162" i="3" s="1"/>
  <c r="F163" i="3" s="1"/>
  <c r="Q162" i="3"/>
  <c r="D163" i="3" s="1"/>
  <c r="G163" i="3" l="1"/>
  <c r="H163" i="3" s="1"/>
  <c r="L163" i="3" s="1"/>
  <c r="M163" i="3" s="1"/>
  <c r="Z163" i="3"/>
  <c r="E163" i="3"/>
  <c r="I163" i="3" s="1"/>
  <c r="J163" i="3" s="1"/>
  <c r="K163" i="3" s="1"/>
  <c r="O163" i="3" s="1"/>
  <c r="U163" i="3"/>
  <c r="T163" i="3"/>
  <c r="V163" i="3" l="1"/>
  <c r="Y163" i="3" s="1"/>
  <c r="AA163" i="3" s="1"/>
  <c r="N163" i="3"/>
  <c r="R163" i="3" s="1"/>
  <c r="F164" i="3" s="1"/>
  <c r="Q163" i="3"/>
  <c r="D164" i="3" s="1"/>
  <c r="G164" i="3" l="1"/>
  <c r="H164" i="3" s="1"/>
  <c r="L164" i="3" s="1"/>
  <c r="M164" i="3" s="1"/>
  <c r="Z164" i="3"/>
  <c r="E164" i="3"/>
  <c r="I164" i="3" s="1"/>
  <c r="J164" i="3" s="1"/>
  <c r="K164" i="3" s="1"/>
  <c r="O164" i="3" s="1"/>
  <c r="T164" i="3"/>
  <c r="U164" i="3"/>
  <c r="V164" i="3" l="1"/>
  <c r="Y164" i="3" s="1"/>
  <c r="AA164" i="3" s="1"/>
  <c r="N164" i="3"/>
  <c r="R164" i="3" s="1"/>
  <c r="F165" i="3" s="1"/>
  <c r="Q164" i="3"/>
  <c r="D165" i="3" s="1"/>
  <c r="G165" i="3" l="1"/>
  <c r="H165" i="3" s="1"/>
  <c r="L165" i="3" s="1"/>
  <c r="M165" i="3" s="1"/>
  <c r="Z165" i="3"/>
  <c r="E165" i="3"/>
  <c r="I165" i="3" s="1"/>
  <c r="J165" i="3" s="1"/>
  <c r="K165" i="3" s="1"/>
  <c r="O165" i="3" s="1"/>
  <c r="U165" i="3"/>
  <c r="T165" i="3"/>
  <c r="V165" i="3" l="1"/>
  <c r="Y165" i="3" s="1"/>
  <c r="AA165" i="3" s="1"/>
  <c r="N165" i="3"/>
  <c r="R165" i="3" s="1"/>
  <c r="F166" i="3" s="1"/>
  <c r="Q165" i="3"/>
  <c r="D166" i="3" s="1"/>
  <c r="G166" i="3" l="1"/>
  <c r="H166" i="3" s="1"/>
  <c r="L166" i="3" s="1"/>
  <c r="M166" i="3" s="1"/>
  <c r="Z166" i="3"/>
  <c r="E166" i="3"/>
  <c r="I166" i="3" s="1"/>
  <c r="J166" i="3" s="1"/>
  <c r="K166" i="3" s="1"/>
  <c r="O166" i="3" s="1"/>
  <c r="T166" i="3"/>
  <c r="U166" i="3"/>
  <c r="V166" i="3" l="1"/>
  <c r="Y166" i="3" s="1"/>
  <c r="AA166" i="3" s="1"/>
  <c r="N166" i="3"/>
  <c r="R166" i="3" s="1"/>
  <c r="F167" i="3" s="1"/>
  <c r="Q166" i="3"/>
  <c r="D167" i="3" s="1"/>
  <c r="Z167" i="3" l="1"/>
  <c r="G167" i="3"/>
  <c r="H167" i="3" s="1"/>
  <c r="L167" i="3" s="1"/>
  <c r="M167" i="3" s="1"/>
  <c r="E167" i="3"/>
  <c r="I167" i="3" s="1"/>
  <c r="J167" i="3" s="1"/>
  <c r="K167" i="3" s="1"/>
  <c r="O167" i="3" s="1"/>
  <c r="T167" i="3"/>
  <c r="U167" i="3"/>
  <c r="V167" i="3" l="1"/>
  <c r="Y167" i="3" s="1"/>
  <c r="AA167" i="3" s="1"/>
  <c r="N167" i="3"/>
  <c r="R167" i="3" s="1"/>
  <c r="F168" i="3" s="1"/>
  <c r="Q167" i="3"/>
  <c r="D168" i="3" s="1"/>
  <c r="Z168" i="3" l="1"/>
  <c r="G168" i="3"/>
  <c r="H168" i="3" s="1"/>
  <c r="L168" i="3" s="1"/>
  <c r="M168" i="3" s="1"/>
  <c r="E168" i="3"/>
  <c r="I168" i="3" s="1"/>
  <c r="J168" i="3" s="1"/>
  <c r="K168" i="3" s="1"/>
  <c r="O168" i="3" s="1"/>
  <c r="U168" i="3"/>
  <c r="T168" i="3"/>
  <c r="V168" i="3" l="1"/>
  <c r="Y168" i="3" s="1"/>
  <c r="AA168" i="3" s="1"/>
  <c r="N168" i="3"/>
  <c r="R168" i="3" s="1"/>
  <c r="F169" i="3" s="1"/>
  <c r="Q168" i="3"/>
  <c r="D169" i="3" s="1"/>
  <c r="G169" i="3" l="1"/>
  <c r="H169" i="3" s="1"/>
  <c r="L169" i="3" s="1"/>
  <c r="M169" i="3" s="1"/>
  <c r="Z169" i="3"/>
  <c r="E169" i="3"/>
  <c r="I169" i="3" s="1"/>
  <c r="J169" i="3" s="1"/>
  <c r="K169" i="3" s="1"/>
  <c r="O169" i="3" s="1"/>
  <c r="T169" i="3"/>
  <c r="U169" i="3"/>
  <c r="V169" i="3" l="1"/>
  <c r="Y169" i="3" s="1"/>
  <c r="AA169" i="3" s="1"/>
  <c r="N169" i="3"/>
  <c r="R169" i="3" s="1"/>
  <c r="F170" i="3" s="1"/>
  <c r="Q169" i="3"/>
  <c r="D170" i="3" s="1"/>
  <c r="Z170" i="3" l="1"/>
  <c r="G170" i="3"/>
  <c r="H170" i="3" s="1"/>
  <c r="L170" i="3" s="1"/>
  <c r="M170" i="3" s="1"/>
  <c r="E170" i="3"/>
  <c r="I170" i="3" s="1"/>
  <c r="J170" i="3" s="1"/>
  <c r="K170" i="3" s="1"/>
  <c r="O170" i="3" s="1"/>
  <c r="T170" i="3"/>
  <c r="U170" i="3"/>
  <c r="V170" i="3" l="1"/>
  <c r="Y170" i="3" s="1"/>
  <c r="AA170" i="3" s="1"/>
  <c r="N170" i="3"/>
  <c r="R170" i="3" s="1"/>
  <c r="F171" i="3" s="1"/>
  <c r="Q170" i="3"/>
  <c r="D171" i="3" s="1"/>
  <c r="G171" i="3" l="1"/>
  <c r="H171" i="3" s="1"/>
  <c r="L171" i="3" s="1"/>
  <c r="M171" i="3" s="1"/>
  <c r="Z171" i="3"/>
  <c r="E171" i="3"/>
  <c r="I171" i="3" s="1"/>
  <c r="J171" i="3" s="1"/>
  <c r="K171" i="3" s="1"/>
  <c r="O171" i="3" s="1"/>
  <c r="U171" i="3"/>
  <c r="T171" i="3"/>
  <c r="V171" i="3" l="1"/>
  <c r="Y171" i="3" s="1"/>
  <c r="AA171" i="3" s="1"/>
  <c r="N171" i="3"/>
  <c r="R171" i="3" s="1"/>
  <c r="F172" i="3" s="1"/>
  <c r="Q171" i="3"/>
  <c r="D172" i="3" s="1"/>
  <c r="Z172" i="3" l="1"/>
  <c r="G172" i="3"/>
  <c r="H172" i="3" s="1"/>
  <c r="L172" i="3" s="1"/>
  <c r="M172" i="3" s="1"/>
  <c r="E172" i="3"/>
  <c r="I172" i="3" s="1"/>
  <c r="J172" i="3" s="1"/>
  <c r="K172" i="3" s="1"/>
  <c r="O172" i="3" s="1"/>
  <c r="U172" i="3"/>
  <c r="T172" i="3"/>
  <c r="V172" i="3" l="1"/>
  <c r="Y172" i="3" s="1"/>
  <c r="AA172" i="3" s="1"/>
  <c r="N172" i="3"/>
  <c r="R172" i="3" s="1"/>
  <c r="F173" i="3" s="1"/>
  <c r="Q172" i="3"/>
  <c r="D173" i="3" s="1"/>
  <c r="G173" i="3" l="1"/>
  <c r="H173" i="3" s="1"/>
  <c r="L173" i="3" s="1"/>
  <c r="M173" i="3" s="1"/>
  <c r="Z173" i="3"/>
  <c r="E173" i="3"/>
  <c r="I173" i="3" s="1"/>
  <c r="J173" i="3" s="1"/>
  <c r="K173" i="3" s="1"/>
  <c r="O173" i="3" s="1"/>
  <c r="U173" i="3"/>
  <c r="T173" i="3"/>
  <c r="V173" i="3" l="1"/>
  <c r="Y173" i="3" s="1"/>
  <c r="AA173" i="3" s="1"/>
  <c r="N173" i="3"/>
  <c r="R173" i="3" s="1"/>
  <c r="F174" i="3" s="1"/>
  <c r="Q173" i="3"/>
  <c r="D174" i="3" s="1"/>
  <c r="G174" i="3" l="1"/>
  <c r="H174" i="3" s="1"/>
  <c r="L174" i="3" s="1"/>
  <c r="M174" i="3" s="1"/>
  <c r="Z174" i="3"/>
  <c r="E174" i="3"/>
  <c r="I174" i="3" s="1"/>
  <c r="J174" i="3" s="1"/>
  <c r="K174" i="3" s="1"/>
  <c r="O174" i="3" s="1"/>
  <c r="U174" i="3"/>
  <c r="T174" i="3"/>
  <c r="V174" i="3" l="1"/>
  <c r="Y174" i="3" s="1"/>
  <c r="AA174" i="3" s="1"/>
  <c r="N174" i="3"/>
  <c r="R174" i="3" s="1"/>
  <c r="F175" i="3" s="1"/>
  <c r="Q174" i="3"/>
  <c r="D175" i="3" s="1"/>
  <c r="G175" i="3" l="1"/>
  <c r="H175" i="3" s="1"/>
  <c r="L175" i="3" s="1"/>
  <c r="M175" i="3" s="1"/>
  <c r="Z175" i="3"/>
  <c r="E175" i="3"/>
  <c r="I175" i="3" s="1"/>
  <c r="J175" i="3" s="1"/>
  <c r="K175" i="3" s="1"/>
  <c r="O175" i="3" s="1"/>
  <c r="U175" i="3"/>
  <c r="T175" i="3"/>
  <c r="V175" i="3" l="1"/>
  <c r="Y175" i="3" s="1"/>
  <c r="AA175" i="3" s="1"/>
  <c r="N175" i="3"/>
  <c r="R175" i="3" s="1"/>
  <c r="F176" i="3" s="1"/>
  <c r="Q175" i="3"/>
  <c r="D176" i="3" s="1"/>
  <c r="G176" i="3" l="1"/>
  <c r="H176" i="3" s="1"/>
  <c r="L176" i="3" s="1"/>
  <c r="M176" i="3" s="1"/>
  <c r="Z176" i="3"/>
  <c r="E176" i="3"/>
  <c r="I176" i="3" s="1"/>
  <c r="J176" i="3" s="1"/>
  <c r="K176" i="3" s="1"/>
  <c r="O176" i="3" s="1"/>
  <c r="T176" i="3"/>
  <c r="U176" i="3"/>
  <c r="V176" i="3" l="1"/>
  <c r="Y176" i="3" s="1"/>
  <c r="AA176" i="3" s="1"/>
  <c r="N176" i="3"/>
  <c r="R176" i="3" s="1"/>
  <c r="F177" i="3" s="1"/>
  <c r="Q176" i="3"/>
  <c r="D177" i="3" s="1"/>
  <c r="Z177" i="3" l="1"/>
  <c r="G177" i="3"/>
  <c r="H177" i="3" s="1"/>
  <c r="L177" i="3" s="1"/>
  <c r="M177" i="3" s="1"/>
  <c r="E177" i="3"/>
  <c r="I177" i="3" s="1"/>
  <c r="J177" i="3" s="1"/>
  <c r="K177" i="3" s="1"/>
  <c r="O177" i="3" s="1"/>
  <c r="U177" i="3"/>
  <c r="T177" i="3"/>
  <c r="V177" i="3" l="1"/>
  <c r="Y177" i="3" s="1"/>
  <c r="AA177" i="3" s="1"/>
  <c r="N177" i="3"/>
  <c r="R177" i="3" s="1"/>
  <c r="F178" i="3" s="1"/>
  <c r="Q177" i="3"/>
  <c r="D178" i="3" s="1"/>
  <c r="Z178" i="3" l="1"/>
  <c r="G178" i="3"/>
  <c r="H178" i="3" s="1"/>
  <c r="L178" i="3" s="1"/>
  <c r="M178" i="3" s="1"/>
  <c r="E178" i="3"/>
  <c r="I178" i="3" s="1"/>
  <c r="J178" i="3" s="1"/>
  <c r="K178" i="3" s="1"/>
  <c r="O178" i="3" s="1"/>
  <c r="T178" i="3"/>
  <c r="U178" i="3"/>
  <c r="V178" i="3" l="1"/>
  <c r="Y178" i="3" s="1"/>
  <c r="AA178" i="3" s="1"/>
  <c r="N178" i="3"/>
  <c r="R178" i="3" s="1"/>
  <c r="F179" i="3" s="1"/>
  <c r="Q178" i="3"/>
  <c r="D179" i="3" s="1"/>
  <c r="G179" i="3" l="1"/>
  <c r="H179" i="3" s="1"/>
  <c r="L179" i="3" s="1"/>
  <c r="M179" i="3" s="1"/>
  <c r="Z179" i="3"/>
  <c r="E179" i="3"/>
  <c r="I179" i="3" s="1"/>
  <c r="J179" i="3" s="1"/>
  <c r="K179" i="3" s="1"/>
  <c r="O179" i="3" s="1"/>
  <c r="T179" i="3"/>
  <c r="U179" i="3"/>
  <c r="V179" i="3" l="1"/>
  <c r="Y179" i="3" s="1"/>
  <c r="AA179" i="3" s="1"/>
  <c r="N179" i="3"/>
  <c r="R179" i="3" s="1"/>
  <c r="F180" i="3" s="1"/>
  <c r="Q179" i="3"/>
  <c r="D180" i="3" s="1"/>
  <c r="G180" i="3" l="1"/>
  <c r="H180" i="3" s="1"/>
  <c r="L180" i="3" s="1"/>
  <c r="M180" i="3" s="1"/>
  <c r="Z180" i="3"/>
  <c r="E180" i="3"/>
  <c r="I180" i="3" s="1"/>
  <c r="J180" i="3" s="1"/>
  <c r="K180" i="3" s="1"/>
  <c r="O180" i="3" s="1"/>
  <c r="U180" i="3"/>
  <c r="T180" i="3"/>
  <c r="V180" i="3" l="1"/>
  <c r="Y180" i="3" s="1"/>
  <c r="AA180" i="3" s="1"/>
  <c r="N180" i="3"/>
  <c r="R180" i="3" s="1"/>
  <c r="F181" i="3" s="1"/>
  <c r="Q180" i="3"/>
  <c r="D181" i="3" s="1"/>
  <c r="G181" i="3" l="1"/>
  <c r="H181" i="3" s="1"/>
  <c r="L181" i="3" s="1"/>
  <c r="M181" i="3" s="1"/>
  <c r="Z181" i="3"/>
  <c r="E181" i="3"/>
  <c r="I181" i="3" s="1"/>
  <c r="J181" i="3" s="1"/>
  <c r="K181" i="3" s="1"/>
  <c r="O181" i="3" s="1"/>
  <c r="T181" i="3"/>
  <c r="U181" i="3"/>
  <c r="V181" i="3" l="1"/>
  <c r="Y181" i="3" s="1"/>
  <c r="AA181" i="3" s="1"/>
  <c r="N181" i="3"/>
  <c r="R181" i="3" s="1"/>
  <c r="F182" i="3" s="1"/>
  <c r="Q181" i="3"/>
  <c r="D182" i="3" s="1"/>
  <c r="Z182" i="3" l="1"/>
  <c r="G182" i="3"/>
  <c r="H182" i="3" s="1"/>
  <c r="L182" i="3" s="1"/>
  <c r="M182" i="3" s="1"/>
  <c r="E182" i="3"/>
  <c r="I182" i="3" s="1"/>
  <c r="J182" i="3" s="1"/>
  <c r="K182" i="3" s="1"/>
  <c r="O182" i="3" s="1"/>
  <c r="T182" i="3"/>
  <c r="U182" i="3"/>
  <c r="V182" i="3" l="1"/>
  <c r="Y182" i="3" s="1"/>
  <c r="AA182" i="3" s="1"/>
  <c r="N182" i="3"/>
  <c r="R182" i="3" s="1"/>
  <c r="F183" i="3" s="1"/>
  <c r="Q182" i="3"/>
  <c r="D183" i="3" s="1"/>
  <c r="G183" i="3" l="1"/>
  <c r="H183" i="3" s="1"/>
  <c r="L183" i="3" s="1"/>
  <c r="M183" i="3" s="1"/>
  <c r="Z183" i="3"/>
  <c r="E183" i="3"/>
  <c r="I183" i="3" s="1"/>
  <c r="J183" i="3" s="1"/>
  <c r="K183" i="3" s="1"/>
  <c r="O183" i="3" s="1"/>
  <c r="U183" i="3"/>
  <c r="T183" i="3"/>
  <c r="V183" i="3" l="1"/>
  <c r="Y183" i="3" s="1"/>
  <c r="AA183" i="3" s="1"/>
  <c r="N183" i="3"/>
  <c r="R183" i="3" s="1"/>
  <c r="F184" i="3" s="1"/>
  <c r="Q183" i="3"/>
  <c r="D184" i="3" s="1"/>
  <c r="G184" i="3" l="1"/>
  <c r="Z184" i="3"/>
  <c r="H184" i="3"/>
  <c r="L184" i="3" s="1"/>
  <c r="M184" i="3" s="1"/>
  <c r="E184" i="3"/>
  <c r="I184" i="3" s="1"/>
  <c r="J184" i="3" s="1"/>
  <c r="K184" i="3" s="1"/>
  <c r="O184" i="3" s="1"/>
  <c r="U184" i="3"/>
  <c r="T184" i="3"/>
  <c r="V184" i="3" l="1"/>
  <c r="Y184" i="3" s="1"/>
  <c r="AA184" i="3" s="1"/>
  <c r="N184" i="3"/>
  <c r="R184" i="3" s="1"/>
  <c r="F185" i="3" s="1"/>
  <c r="Q184" i="3"/>
  <c r="D185" i="3" s="1"/>
  <c r="G185" i="3" l="1"/>
  <c r="H185" i="3" s="1"/>
  <c r="L185" i="3" s="1"/>
  <c r="M185" i="3" s="1"/>
  <c r="Z185" i="3"/>
  <c r="E185" i="3"/>
  <c r="I185" i="3" s="1"/>
  <c r="J185" i="3" s="1"/>
  <c r="K185" i="3" s="1"/>
  <c r="O185" i="3" s="1"/>
  <c r="U185" i="3"/>
  <c r="T185" i="3"/>
  <c r="V185" i="3" l="1"/>
  <c r="Y185" i="3" s="1"/>
  <c r="AA185" i="3" s="1"/>
  <c r="N185" i="3"/>
  <c r="R185" i="3" s="1"/>
  <c r="F186" i="3" s="1"/>
  <c r="Q185" i="3"/>
  <c r="D186" i="3" s="1"/>
  <c r="G186" i="3" l="1"/>
  <c r="H186" i="3" s="1"/>
  <c r="L186" i="3" s="1"/>
  <c r="M186" i="3" s="1"/>
  <c r="Z186" i="3"/>
  <c r="E186" i="3"/>
  <c r="I186" i="3" s="1"/>
  <c r="J186" i="3" s="1"/>
  <c r="K186" i="3" s="1"/>
  <c r="O186" i="3" s="1"/>
  <c r="T186" i="3"/>
  <c r="U186" i="3"/>
  <c r="V186" i="3" l="1"/>
  <c r="Y186" i="3" s="1"/>
  <c r="AA186" i="3" s="1"/>
  <c r="N186" i="3"/>
  <c r="R186" i="3" s="1"/>
  <c r="F187" i="3" s="1"/>
  <c r="Q186" i="3"/>
  <c r="D187" i="3" s="1"/>
  <c r="G187" i="3" l="1"/>
  <c r="H187" i="3" s="1"/>
  <c r="L187" i="3" s="1"/>
  <c r="M187" i="3" s="1"/>
  <c r="Z187" i="3"/>
  <c r="E187" i="3"/>
  <c r="I187" i="3" s="1"/>
  <c r="J187" i="3" s="1"/>
  <c r="K187" i="3" s="1"/>
  <c r="O187" i="3" s="1"/>
  <c r="U187" i="3"/>
  <c r="T187" i="3"/>
  <c r="V187" i="3" l="1"/>
  <c r="Y187" i="3" s="1"/>
  <c r="AA187" i="3" s="1"/>
  <c r="N187" i="3"/>
  <c r="R187" i="3" s="1"/>
  <c r="F188" i="3" s="1"/>
  <c r="Q187" i="3"/>
  <c r="D188" i="3" s="1"/>
  <c r="G188" i="3" l="1"/>
  <c r="H188" i="3" s="1"/>
  <c r="L188" i="3" s="1"/>
  <c r="M188" i="3" s="1"/>
  <c r="Z188" i="3"/>
  <c r="E188" i="3"/>
  <c r="I188" i="3" s="1"/>
  <c r="J188" i="3" s="1"/>
  <c r="K188" i="3" s="1"/>
  <c r="O188" i="3" s="1"/>
  <c r="T188" i="3"/>
  <c r="U188" i="3"/>
  <c r="V188" i="3" l="1"/>
  <c r="Y188" i="3" s="1"/>
  <c r="AA188" i="3" s="1"/>
  <c r="N188" i="3"/>
  <c r="R188" i="3" s="1"/>
  <c r="F189" i="3" s="1"/>
  <c r="Q188" i="3"/>
  <c r="D189" i="3" s="1"/>
  <c r="G189" i="3" l="1"/>
  <c r="H189" i="3" s="1"/>
  <c r="L189" i="3" s="1"/>
  <c r="M189" i="3" s="1"/>
  <c r="Z189" i="3"/>
  <c r="E189" i="3"/>
  <c r="I189" i="3" s="1"/>
  <c r="J189" i="3" s="1"/>
  <c r="K189" i="3" s="1"/>
  <c r="O189" i="3" s="1"/>
  <c r="U189" i="3"/>
  <c r="T189" i="3"/>
  <c r="V189" i="3" l="1"/>
  <c r="Y189" i="3" s="1"/>
  <c r="AA189" i="3" s="1"/>
  <c r="N189" i="3"/>
  <c r="R189" i="3" s="1"/>
  <c r="F190" i="3" s="1"/>
  <c r="Q189" i="3"/>
  <c r="D190" i="3" s="1"/>
  <c r="G190" i="3" l="1"/>
  <c r="H190" i="3" s="1"/>
  <c r="L190" i="3" s="1"/>
  <c r="M190" i="3" s="1"/>
  <c r="Z190" i="3"/>
  <c r="E190" i="3"/>
  <c r="I190" i="3" s="1"/>
  <c r="J190" i="3" s="1"/>
  <c r="K190" i="3" s="1"/>
  <c r="O190" i="3" s="1"/>
  <c r="T190" i="3"/>
  <c r="U190" i="3"/>
  <c r="V190" i="3" l="1"/>
  <c r="Y190" i="3" s="1"/>
  <c r="AA190" i="3" s="1"/>
  <c r="N190" i="3"/>
  <c r="R190" i="3" s="1"/>
  <c r="F191" i="3" s="1"/>
  <c r="Q190" i="3"/>
  <c r="D191" i="3" s="1"/>
  <c r="G191" i="3" l="1"/>
  <c r="H191" i="3" s="1"/>
  <c r="L191" i="3" s="1"/>
  <c r="M191" i="3" s="1"/>
  <c r="Z191" i="3"/>
  <c r="E191" i="3"/>
  <c r="I191" i="3" s="1"/>
  <c r="J191" i="3" s="1"/>
  <c r="K191" i="3" s="1"/>
  <c r="O191" i="3" s="1"/>
  <c r="T191" i="3"/>
  <c r="U191" i="3"/>
  <c r="V191" i="3" l="1"/>
  <c r="Y191" i="3" s="1"/>
  <c r="AA191" i="3" s="1"/>
  <c r="N191" i="3"/>
  <c r="R191" i="3" s="1"/>
  <c r="F192" i="3" s="1"/>
  <c r="Q191" i="3"/>
  <c r="D192" i="3" s="1"/>
  <c r="G192" i="3" l="1"/>
  <c r="H192" i="3" s="1"/>
  <c r="L192" i="3" s="1"/>
  <c r="M192" i="3" s="1"/>
  <c r="Z192" i="3"/>
  <c r="E192" i="3"/>
  <c r="I192" i="3" s="1"/>
  <c r="J192" i="3" s="1"/>
  <c r="K192" i="3" s="1"/>
  <c r="O192" i="3" s="1"/>
  <c r="U192" i="3"/>
  <c r="T192" i="3"/>
  <c r="V192" i="3" l="1"/>
  <c r="Y192" i="3" s="1"/>
  <c r="AA192" i="3" s="1"/>
  <c r="N192" i="3"/>
  <c r="R192" i="3" s="1"/>
  <c r="F193" i="3" s="1"/>
  <c r="Q192" i="3"/>
  <c r="D193" i="3" s="1"/>
  <c r="Z193" i="3" l="1"/>
  <c r="G193" i="3"/>
  <c r="H193" i="3" s="1"/>
  <c r="L193" i="3" s="1"/>
  <c r="M193" i="3" s="1"/>
  <c r="E193" i="3"/>
  <c r="I193" i="3" s="1"/>
  <c r="J193" i="3" s="1"/>
  <c r="K193" i="3" s="1"/>
  <c r="O193" i="3" s="1"/>
  <c r="T193" i="3"/>
  <c r="U193" i="3"/>
  <c r="V193" i="3" l="1"/>
  <c r="Y193" i="3" s="1"/>
  <c r="AA193" i="3" s="1"/>
  <c r="N193" i="3"/>
  <c r="R193" i="3" s="1"/>
  <c r="F194" i="3" s="1"/>
  <c r="Q193" i="3"/>
  <c r="D194" i="3" s="1"/>
  <c r="G194" i="3" l="1"/>
  <c r="H194" i="3" s="1"/>
  <c r="L194" i="3" s="1"/>
  <c r="M194" i="3" s="1"/>
  <c r="Z194" i="3"/>
  <c r="E194" i="3"/>
  <c r="I194" i="3" s="1"/>
  <c r="J194" i="3" s="1"/>
  <c r="K194" i="3" s="1"/>
  <c r="O194" i="3" s="1"/>
  <c r="T194" i="3"/>
  <c r="U194" i="3"/>
  <c r="V194" i="3" l="1"/>
  <c r="Y194" i="3" s="1"/>
  <c r="AA194" i="3" s="1"/>
  <c r="N194" i="3"/>
  <c r="R194" i="3" s="1"/>
  <c r="F195" i="3" s="1"/>
  <c r="Q194" i="3"/>
  <c r="D195" i="3" s="1"/>
  <c r="Z195" i="3" l="1"/>
  <c r="G195" i="3"/>
  <c r="H195" i="3" s="1"/>
  <c r="L195" i="3" s="1"/>
  <c r="M195" i="3" s="1"/>
  <c r="E195" i="3"/>
  <c r="I195" i="3" s="1"/>
  <c r="J195" i="3" s="1"/>
  <c r="K195" i="3" s="1"/>
  <c r="O195" i="3" s="1"/>
  <c r="T195" i="3"/>
  <c r="U195" i="3"/>
  <c r="V195" i="3" l="1"/>
  <c r="Y195" i="3" s="1"/>
  <c r="AA195" i="3" s="1"/>
  <c r="N195" i="3"/>
  <c r="R195" i="3" s="1"/>
  <c r="F196" i="3" s="1"/>
  <c r="Q195" i="3"/>
  <c r="D196" i="3" s="1"/>
  <c r="G196" i="3" l="1"/>
  <c r="H196" i="3" s="1"/>
  <c r="L196" i="3" s="1"/>
  <c r="M196" i="3" s="1"/>
  <c r="Z196" i="3"/>
  <c r="E196" i="3"/>
  <c r="I196" i="3" s="1"/>
  <c r="J196" i="3" s="1"/>
  <c r="K196" i="3" s="1"/>
  <c r="O196" i="3" s="1"/>
  <c r="U196" i="3"/>
  <c r="T196" i="3"/>
  <c r="V196" i="3" l="1"/>
  <c r="Y196" i="3" s="1"/>
  <c r="AA196" i="3" s="1"/>
  <c r="N196" i="3"/>
  <c r="R196" i="3" s="1"/>
  <c r="F197" i="3" s="1"/>
  <c r="Q196" i="3"/>
  <c r="D197" i="3" s="1"/>
  <c r="Z197" i="3" l="1"/>
  <c r="G197" i="3"/>
  <c r="H197" i="3" s="1"/>
  <c r="L197" i="3" s="1"/>
  <c r="M197" i="3" s="1"/>
  <c r="E197" i="3"/>
  <c r="I197" i="3" s="1"/>
  <c r="J197" i="3" s="1"/>
  <c r="K197" i="3" s="1"/>
  <c r="O197" i="3" s="1"/>
  <c r="U197" i="3"/>
  <c r="T197" i="3"/>
  <c r="V197" i="3" l="1"/>
  <c r="Y197" i="3" s="1"/>
  <c r="AA197" i="3" s="1"/>
  <c r="N197" i="3"/>
  <c r="R197" i="3" s="1"/>
  <c r="F198" i="3" s="1"/>
  <c r="Q197" i="3"/>
  <c r="D198" i="3" s="1"/>
  <c r="G198" i="3" l="1"/>
  <c r="H198" i="3" s="1"/>
  <c r="L198" i="3" s="1"/>
  <c r="M198" i="3" s="1"/>
  <c r="Z198" i="3"/>
  <c r="E198" i="3"/>
  <c r="I198" i="3" s="1"/>
  <c r="J198" i="3" s="1"/>
  <c r="K198" i="3" s="1"/>
  <c r="O198" i="3" s="1"/>
  <c r="T198" i="3"/>
  <c r="U198" i="3"/>
  <c r="V198" i="3" l="1"/>
  <c r="Y198" i="3" s="1"/>
  <c r="AA198" i="3" s="1"/>
  <c r="N198" i="3"/>
  <c r="R198" i="3" s="1"/>
  <c r="F199" i="3" s="1"/>
  <c r="Q198" i="3"/>
  <c r="D199" i="3" s="1"/>
  <c r="G199" i="3" l="1"/>
  <c r="H199" i="3" s="1"/>
  <c r="L199" i="3" s="1"/>
  <c r="M199" i="3" s="1"/>
  <c r="Z199" i="3"/>
  <c r="E199" i="3"/>
  <c r="I199" i="3" s="1"/>
  <c r="J199" i="3" s="1"/>
  <c r="K199" i="3" s="1"/>
  <c r="O199" i="3" s="1"/>
  <c r="T199" i="3"/>
  <c r="U199" i="3"/>
  <c r="V199" i="3" l="1"/>
  <c r="Y199" i="3" s="1"/>
  <c r="AA199" i="3" s="1"/>
  <c r="N199" i="3"/>
  <c r="R199" i="3" s="1"/>
  <c r="F200" i="3" s="1"/>
  <c r="Q199" i="3"/>
  <c r="D200" i="3" s="1"/>
  <c r="G200" i="3" l="1"/>
  <c r="H200" i="3" s="1"/>
  <c r="L200" i="3" s="1"/>
  <c r="M200" i="3" s="1"/>
  <c r="Z200" i="3"/>
  <c r="E200" i="3"/>
  <c r="I200" i="3" s="1"/>
  <c r="J200" i="3" s="1"/>
  <c r="K200" i="3" s="1"/>
  <c r="O200" i="3" s="1"/>
  <c r="U200" i="3"/>
  <c r="T200" i="3"/>
  <c r="V200" i="3" l="1"/>
  <c r="Y200" i="3" s="1"/>
  <c r="AA200" i="3" s="1"/>
  <c r="N200" i="3"/>
  <c r="R200" i="3" s="1"/>
  <c r="F201" i="3" s="1"/>
  <c r="Q200" i="3"/>
  <c r="D201" i="3" s="1"/>
  <c r="Z201" i="3" l="1"/>
  <c r="G201" i="3"/>
  <c r="H201" i="3" s="1"/>
  <c r="L201" i="3" s="1"/>
  <c r="M201" i="3" s="1"/>
  <c r="E201" i="3"/>
  <c r="I201" i="3" s="1"/>
  <c r="J201" i="3" s="1"/>
  <c r="K201" i="3" s="1"/>
  <c r="O201" i="3" s="1"/>
  <c r="T201" i="3"/>
  <c r="U201" i="3"/>
  <c r="V201" i="3" l="1"/>
  <c r="Y201" i="3" s="1"/>
  <c r="AA201" i="3" s="1"/>
  <c r="N201" i="3"/>
  <c r="R201" i="3" s="1"/>
  <c r="F202" i="3" s="1"/>
  <c r="Q201" i="3"/>
  <c r="D202" i="3" s="1"/>
  <c r="Z202" i="3" l="1"/>
  <c r="G202" i="3"/>
  <c r="H202" i="3" s="1"/>
  <c r="L202" i="3" s="1"/>
  <c r="M202" i="3" s="1"/>
  <c r="E202" i="3"/>
  <c r="I202" i="3" s="1"/>
  <c r="J202" i="3" s="1"/>
  <c r="K202" i="3" s="1"/>
  <c r="O202" i="3" s="1"/>
  <c r="U202" i="3"/>
  <c r="T202" i="3"/>
  <c r="V202" i="3" l="1"/>
  <c r="Y202" i="3" s="1"/>
  <c r="AA202" i="3" s="1"/>
  <c r="N202" i="3"/>
  <c r="R202" i="3" s="1"/>
  <c r="F203" i="3" s="1"/>
  <c r="Q202" i="3"/>
  <c r="D203" i="3" s="1"/>
  <c r="G203" i="3" l="1"/>
  <c r="H203" i="3" s="1"/>
  <c r="L203" i="3" s="1"/>
  <c r="M203" i="3" s="1"/>
  <c r="Z203" i="3"/>
  <c r="E203" i="3"/>
  <c r="I203" i="3" s="1"/>
  <c r="J203" i="3" s="1"/>
  <c r="K203" i="3" s="1"/>
  <c r="O203" i="3" s="1"/>
  <c r="T203" i="3"/>
  <c r="U203" i="3"/>
  <c r="V203" i="3" l="1"/>
  <c r="Y203" i="3" s="1"/>
  <c r="AA203" i="3" s="1"/>
  <c r="N203" i="3"/>
  <c r="R203" i="3" s="1"/>
  <c r="F204" i="3" s="1"/>
  <c r="Q203" i="3"/>
  <c r="D204" i="3" s="1"/>
  <c r="G204" i="3" l="1"/>
  <c r="H204" i="3" s="1"/>
  <c r="L204" i="3" s="1"/>
  <c r="M204" i="3" s="1"/>
  <c r="Z204" i="3"/>
  <c r="E204" i="3"/>
  <c r="I204" i="3" s="1"/>
  <c r="J204" i="3" s="1"/>
  <c r="K204" i="3" s="1"/>
  <c r="O204" i="3" s="1"/>
  <c r="U204" i="3"/>
  <c r="T204" i="3"/>
  <c r="V204" i="3" l="1"/>
  <c r="Y204" i="3" s="1"/>
  <c r="AA204" i="3" s="1"/>
  <c r="N204" i="3"/>
  <c r="R204" i="3" s="1"/>
  <c r="F205" i="3" s="1"/>
  <c r="Q204" i="3"/>
  <c r="D205" i="3" s="1"/>
  <c r="G205" i="3" l="1"/>
  <c r="Z205" i="3"/>
  <c r="H205" i="3"/>
  <c r="L205" i="3" s="1"/>
  <c r="M205" i="3" s="1"/>
  <c r="E205" i="3"/>
  <c r="I205" i="3" s="1"/>
  <c r="J205" i="3" s="1"/>
  <c r="K205" i="3" s="1"/>
  <c r="O205" i="3" s="1"/>
  <c r="T205" i="3"/>
  <c r="U205" i="3"/>
  <c r="V205" i="3" l="1"/>
  <c r="Y205" i="3" s="1"/>
  <c r="AA205" i="3" s="1"/>
  <c r="N205" i="3"/>
  <c r="R205" i="3" s="1"/>
  <c r="F206" i="3" s="1"/>
  <c r="Q205" i="3"/>
  <c r="D206" i="3" s="1"/>
  <c r="G206" i="3" l="1"/>
  <c r="H206" i="3" s="1"/>
  <c r="L206" i="3" s="1"/>
  <c r="M206" i="3" s="1"/>
  <c r="Z206" i="3"/>
  <c r="E206" i="3"/>
  <c r="I206" i="3" s="1"/>
  <c r="J206" i="3" s="1"/>
  <c r="K206" i="3" s="1"/>
  <c r="O206" i="3" s="1"/>
  <c r="T206" i="3"/>
  <c r="U206" i="3"/>
  <c r="V206" i="3" l="1"/>
  <c r="Y206" i="3" s="1"/>
  <c r="AA206" i="3" s="1"/>
  <c r="N206" i="3"/>
  <c r="R206" i="3" s="1"/>
  <c r="F207" i="3" s="1"/>
  <c r="Q206" i="3"/>
  <c r="D207" i="3" s="1"/>
  <c r="Z207" i="3" l="1"/>
  <c r="G207" i="3"/>
  <c r="H207" i="3" s="1"/>
  <c r="L207" i="3" s="1"/>
  <c r="M207" i="3" s="1"/>
  <c r="E207" i="3"/>
  <c r="I207" i="3" s="1"/>
  <c r="J207" i="3" s="1"/>
  <c r="K207" i="3" s="1"/>
  <c r="O207" i="3" s="1"/>
  <c r="U207" i="3"/>
  <c r="T207" i="3"/>
  <c r="V207" i="3" l="1"/>
  <c r="Y207" i="3" s="1"/>
  <c r="AA207" i="3" s="1"/>
  <c r="N207" i="3"/>
  <c r="R207" i="3" s="1"/>
  <c r="F208" i="3" s="1"/>
  <c r="Q207" i="3"/>
  <c r="D208" i="3" s="1"/>
  <c r="G208" i="3" l="1"/>
  <c r="H208" i="3" s="1"/>
  <c r="L208" i="3" s="1"/>
  <c r="M208" i="3" s="1"/>
  <c r="Z208" i="3"/>
  <c r="E208" i="3"/>
  <c r="I208" i="3" s="1"/>
  <c r="J208" i="3" s="1"/>
  <c r="K208" i="3" s="1"/>
  <c r="O208" i="3" s="1"/>
  <c r="U208" i="3"/>
  <c r="T208" i="3"/>
  <c r="V208" i="3" l="1"/>
  <c r="Y208" i="3" s="1"/>
  <c r="AA208" i="3" s="1"/>
  <c r="N208" i="3"/>
  <c r="R208" i="3" s="1"/>
  <c r="F209" i="3" s="1"/>
  <c r="Q208" i="3"/>
  <c r="D209" i="3" s="1"/>
  <c r="Z209" i="3" l="1"/>
  <c r="G209" i="3"/>
  <c r="H209" i="3" s="1"/>
  <c r="L209" i="3" s="1"/>
  <c r="M209" i="3" s="1"/>
  <c r="E209" i="3"/>
  <c r="I209" i="3" s="1"/>
  <c r="J209" i="3" s="1"/>
  <c r="K209" i="3" s="1"/>
  <c r="O209" i="3" s="1"/>
  <c r="U209" i="3"/>
  <c r="T209" i="3"/>
  <c r="V209" i="3" l="1"/>
  <c r="Y209" i="3" s="1"/>
  <c r="AA209" i="3" s="1"/>
  <c r="N209" i="3"/>
  <c r="R209" i="3" s="1"/>
  <c r="F210" i="3" s="1"/>
  <c r="Q209" i="3"/>
  <c r="D210" i="3" s="1"/>
  <c r="G210" i="3" l="1"/>
  <c r="H210" i="3" s="1"/>
  <c r="L210" i="3" s="1"/>
  <c r="M210" i="3" s="1"/>
  <c r="Z210" i="3"/>
  <c r="E210" i="3"/>
  <c r="I210" i="3" s="1"/>
  <c r="J210" i="3" s="1"/>
  <c r="K210" i="3" s="1"/>
  <c r="O210" i="3" s="1"/>
  <c r="T210" i="3"/>
  <c r="U210" i="3"/>
  <c r="V210" i="3" l="1"/>
  <c r="Y210" i="3" s="1"/>
  <c r="AA210" i="3" s="1"/>
  <c r="N210" i="3"/>
  <c r="R210" i="3" s="1"/>
  <c r="F211" i="3" s="1"/>
  <c r="Q210" i="3"/>
  <c r="D211" i="3" s="1"/>
  <c r="G211" i="3" l="1"/>
  <c r="H211" i="3" s="1"/>
  <c r="L211" i="3" s="1"/>
  <c r="M211" i="3" s="1"/>
  <c r="Z211" i="3"/>
  <c r="E211" i="3"/>
  <c r="I211" i="3" s="1"/>
  <c r="J211" i="3" s="1"/>
  <c r="K211" i="3" s="1"/>
  <c r="O211" i="3" s="1"/>
  <c r="U211" i="3"/>
  <c r="T211" i="3"/>
  <c r="V211" i="3" l="1"/>
  <c r="Y211" i="3" s="1"/>
  <c r="AA211" i="3" s="1"/>
  <c r="N211" i="3"/>
  <c r="R211" i="3" s="1"/>
  <c r="F212" i="3" s="1"/>
  <c r="Q211" i="3"/>
  <c r="D212" i="3" s="1"/>
  <c r="G212" i="3" l="1"/>
  <c r="H212" i="3" s="1"/>
  <c r="L212" i="3" s="1"/>
  <c r="M212" i="3" s="1"/>
  <c r="Z212" i="3"/>
  <c r="E212" i="3"/>
  <c r="I212" i="3" s="1"/>
  <c r="J212" i="3" s="1"/>
  <c r="K212" i="3" s="1"/>
  <c r="O212" i="3" s="1"/>
  <c r="T212" i="3"/>
  <c r="U212" i="3"/>
  <c r="V212" i="3" l="1"/>
  <c r="Y212" i="3" s="1"/>
  <c r="AA212" i="3" s="1"/>
  <c r="N212" i="3"/>
  <c r="R212" i="3" s="1"/>
  <c r="F213" i="3" s="1"/>
  <c r="Q212" i="3"/>
  <c r="D213" i="3" s="1"/>
  <c r="G213" i="3" l="1"/>
  <c r="H213" i="3" s="1"/>
  <c r="L213" i="3" s="1"/>
  <c r="M213" i="3" s="1"/>
  <c r="Z213" i="3"/>
  <c r="E213" i="3"/>
  <c r="I213" i="3" s="1"/>
  <c r="J213" i="3" s="1"/>
  <c r="K213" i="3" s="1"/>
  <c r="O213" i="3" s="1"/>
  <c r="U213" i="3"/>
  <c r="T213" i="3"/>
  <c r="V213" i="3" l="1"/>
  <c r="Y213" i="3" s="1"/>
  <c r="AA213" i="3" s="1"/>
  <c r="N213" i="3"/>
  <c r="R213" i="3" s="1"/>
  <c r="F214" i="3" s="1"/>
  <c r="Q213" i="3"/>
  <c r="D214" i="3" s="1"/>
  <c r="G214" i="3" l="1"/>
  <c r="H214" i="3" s="1"/>
  <c r="L214" i="3" s="1"/>
  <c r="M214" i="3" s="1"/>
  <c r="Z214" i="3"/>
  <c r="E214" i="3"/>
  <c r="I214" i="3" s="1"/>
  <c r="J214" i="3" s="1"/>
  <c r="K214" i="3" s="1"/>
  <c r="O214" i="3" s="1"/>
  <c r="T214" i="3"/>
  <c r="U214" i="3"/>
  <c r="V214" i="3" l="1"/>
  <c r="Y214" i="3" s="1"/>
  <c r="AA214" i="3" s="1"/>
  <c r="N214" i="3"/>
  <c r="R214" i="3" s="1"/>
  <c r="F215" i="3" s="1"/>
  <c r="Q214" i="3"/>
  <c r="D215" i="3" s="1"/>
  <c r="Z215" i="3" l="1"/>
  <c r="G215" i="3"/>
  <c r="H215" i="3" s="1"/>
  <c r="L215" i="3" s="1"/>
  <c r="M215" i="3" s="1"/>
  <c r="E215" i="3"/>
  <c r="I215" i="3" s="1"/>
  <c r="J215" i="3" s="1"/>
  <c r="K215" i="3" s="1"/>
  <c r="O215" i="3" s="1"/>
  <c r="U215" i="3"/>
  <c r="T215" i="3"/>
  <c r="V215" i="3" l="1"/>
  <c r="Y215" i="3" s="1"/>
  <c r="AA215" i="3" s="1"/>
  <c r="N215" i="3"/>
  <c r="R215" i="3" s="1"/>
  <c r="F216" i="3" s="1"/>
  <c r="Q215" i="3"/>
  <c r="D216" i="3" s="1"/>
  <c r="Z216" i="3" l="1"/>
  <c r="G216" i="3"/>
  <c r="H216" i="3" s="1"/>
  <c r="L216" i="3" s="1"/>
  <c r="M216" i="3" s="1"/>
  <c r="E216" i="3"/>
  <c r="I216" i="3" s="1"/>
  <c r="J216" i="3" s="1"/>
  <c r="K216" i="3" s="1"/>
  <c r="O216" i="3" s="1"/>
  <c r="U216" i="3"/>
  <c r="T216" i="3"/>
  <c r="V216" i="3" l="1"/>
  <c r="Y216" i="3" s="1"/>
  <c r="AA216" i="3" s="1"/>
  <c r="N216" i="3"/>
  <c r="R216" i="3" s="1"/>
  <c r="F217" i="3" s="1"/>
  <c r="Q216" i="3"/>
  <c r="D217" i="3" s="1"/>
  <c r="Z217" i="3" l="1"/>
  <c r="G217" i="3"/>
  <c r="H217" i="3" s="1"/>
  <c r="L217" i="3" s="1"/>
  <c r="M217" i="3" s="1"/>
  <c r="E217" i="3"/>
  <c r="I217" i="3" s="1"/>
  <c r="J217" i="3" s="1"/>
  <c r="K217" i="3" s="1"/>
  <c r="O217" i="3" s="1"/>
  <c r="U217" i="3"/>
  <c r="T217" i="3"/>
  <c r="V217" i="3" l="1"/>
  <c r="Y217" i="3" s="1"/>
  <c r="AA217" i="3" s="1"/>
  <c r="N217" i="3"/>
  <c r="R217" i="3" s="1"/>
  <c r="F218" i="3" s="1"/>
  <c r="Q217" i="3"/>
  <c r="D218" i="3" s="1"/>
  <c r="G218" i="3" l="1"/>
  <c r="Z218" i="3"/>
  <c r="H218" i="3"/>
  <c r="L218" i="3" s="1"/>
  <c r="M218" i="3" s="1"/>
  <c r="E218" i="3"/>
  <c r="I218" i="3" s="1"/>
  <c r="J218" i="3" s="1"/>
  <c r="K218" i="3" s="1"/>
  <c r="O218" i="3" s="1"/>
  <c r="U218" i="3"/>
  <c r="T218" i="3"/>
  <c r="V218" i="3" l="1"/>
  <c r="Y218" i="3" s="1"/>
  <c r="AA218" i="3" s="1"/>
  <c r="N218" i="3"/>
  <c r="R218" i="3" s="1"/>
  <c r="F219" i="3" s="1"/>
  <c r="Q218" i="3"/>
  <c r="D219" i="3" s="1"/>
  <c r="G219" i="3" l="1"/>
  <c r="H219" i="3" s="1"/>
  <c r="L219" i="3" s="1"/>
  <c r="M219" i="3" s="1"/>
  <c r="Z219" i="3"/>
  <c r="E219" i="3"/>
  <c r="I219" i="3" s="1"/>
  <c r="J219" i="3" s="1"/>
  <c r="K219" i="3" s="1"/>
  <c r="O219" i="3" s="1"/>
  <c r="U219" i="3"/>
  <c r="T219" i="3"/>
  <c r="V219" i="3" l="1"/>
  <c r="Y219" i="3" s="1"/>
  <c r="AA219" i="3" s="1"/>
  <c r="N219" i="3"/>
  <c r="R219" i="3" s="1"/>
  <c r="F220" i="3" s="1"/>
  <c r="Q219" i="3"/>
  <c r="D220" i="3" s="1"/>
  <c r="G220" i="3" l="1"/>
  <c r="Z220" i="3"/>
  <c r="H220" i="3"/>
  <c r="L220" i="3" s="1"/>
  <c r="M220" i="3" s="1"/>
  <c r="E220" i="3"/>
  <c r="I220" i="3" s="1"/>
  <c r="J220" i="3" s="1"/>
  <c r="K220" i="3" s="1"/>
  <c r="O220" i="3" s="1"/>
  <c r="U220" i="3"/>
  <c r="T220" i="3"/>
  <c r="V220" i="3" l="1"/>
  <c r="Y220" i="3" s="1"/>
  <c r="AA220" i="3" s="1"/>
  <c r="N220" i="3"/>
  <c r="R220" i="3" s="1"/>
  <c r="F221" i="3" s="1"/>
  <c r="Q220" i="3"/>
  <c r="D221" i="3" s="1"/>
  <c r="G221" i="3" l="1"/>
  <c r="H221" i="3" s="1"/>
  <c r="L221" i="3" s="1"/>
  <c r="M221" i="3" s="1"/>
  <c r="Z221" i="3"/>
  <c r="E221" i="3"/>
  <c r="I221" i="3" s="1"/>
  <c r="J221" i="3" s="1"/>
  <c r="K221" i="3" s="1"/>
  <c r="O221" i="3" s="1"/>
  <c r="U221" i="3"/>
  <c r="T221" i="3"/>
  <c r="V221" i="3" l="1"/>
  <c r="Y221" i="3" s="1"/>
  <c r="AA221" i="3" s="1"/>
  <c r="N221" i="3"/>
  <c r="R221" i="3" s="1"/>
  <c r="F222" i="3" s="1"/>
  <c r="Q221" i="3"/>
  <c r="D222" i="3" s="1"/>
  <c r="G222" i="3" l="1"/>
  <c r="H222" i="3" s="1"/>
  <c r="L222" i="3" s="1"/>
  <c r="M222" i="3" s="1"/>
  <c r="Z222" i="3"/>
  <c r="E222" i="3"/>
  <c r="I222" i="3" s="1"/>
  <c r="J222" i="3" s="1"/>
  <c r="K222" i="3" s="1"/>
  <c r="O222" i="3" s="1"/>
  <c r="U222" i="3"/>
  <c r="T222" i="3"/>
  <c r="V222" i="3" l="1"/>
  <c r="Y222" i="3" s="1"/>
  <c r="AA222" i="3" s="1"/>
  <c r="N222" i="3"/>
  <c r="R222" i="3" s="1"/>
  <c r="F223" i="3" s="1"/>
  <c r="Q222" i="3"/>
  <c r="D223" i="3" s="1"/>
  <c r="G223" i="3" l="1"/>
  <c r="H223" i="3" s="1"/>
  <c r="L223" i="3" s="1"/>
  <c r="M223" i="3" s="1"/>
  <c r="Z223" i="3"/>
  <c r="E223" i="3"/>
  <c r="I223" i="3" s="1"/>
  <c r="J223" i="3" s="1"/>
  <c r="K223" i="3" s="1"/>
  <c r="O223" i="3" s="1"/>
  <c r="U223" i="3"/>
  <c r="T223" i="3"/>
  <c r="V223" i="3" l="1"/>
  <c r="Y223" i="3" s="1"/>
  <c r="AA223" i="3" s="1"/>
  <c r="N223" i="3"/>
  <c r="R223" i="3" s="1"/>
  <c r="F224" i="3" s="1"/>
  <c r="Q223" i="3"/>
  <c r="D224" i="3" s="1"/>
  <c r="G224" i="3" l="1"/>
  <c r="H224" i="3" s="1"/>
  <c r="L224" i="3" s="1"/>
  <c r="M224" i="3" s="1"/>
  <c r="Z224" i="3"/>
  <c r="E224" i="3"/>
  <c r="I224" i="3" s="1"/>
  <c r="J224" i="3" s="1"/>
  <c r="K224" i="3" s="1"/>
  <c r="O224" i="3" s="1"/>
  <c r="T224" i="3"/>
  <c r="U224" i="3"/>
  <c r="V224" i="3" l="1"/>
  <c r="Y224" i="3" s="1"/>
  <c r="AA224" i="3" s="1"/>
  <c r="N224" i="3"/>
  <c r="R224" i="3" s="1"/>
  <c r="F225" i="3" s="1"/>
  <c r="Q224" i="3"/>
  <c r="D225" i="3" s="1"/>
  <c r="Z225" i="3" l="1"/>
  <c r="G225" i="3"/>
  <c r="H225" i="3" s="1"/>
  <c r="L225" i="3" s="1"/>
  <c r="M225" i="3" s="1"/>
  <c r="E225" i="3"/>
  <c r="I225" i="3" s="1"/>
  <c r="J225" i="3" s="1"/>
  <c r="K225" i="3" s="1"/>
  <c r="O225" i="3" s="1"/>
  <c r="U225" i="3"/>
  <c r="T225" i="3"/>
  <c r="V225" i="3" l="1"/>
  <c r="Y225" i="3" s="1"/>
  <c r="AA225" i="3" s="1"/>
  <c r="N225" i="3"/>
  <c r="R225" i="3" s="1"/>
  <c r="F226" i="3" s="1"/>
  <c r="Q225" i="3"/>
  <c r="D226" i="3" s="1"/>
  <c r="Z226" i="3" l="1"/>
  <c r="G226" i="3"/>
  <c r="H226" i="3" s="1"/>
  <c r="L226" i="3" s="1"/>
  <c r="M226" i="3" s="1"/>
  <c r="E226" i="3"/>
  <c r="I226" i="3" s="1"/>
  <c r="J226" i="3" s="1"/>
  <c r="K226" i="3" s="1"/>
  <c r="O226" i="3" s="1"/>
  <c r="U226" i="3"/>
  <c r="T226" i="3"/>
  <c r="V226" i="3" l="1"/>
  <c r="Y226" i="3" s="1"/>
  <c r="AA226" i="3" s="1"/>
  <c r="N226" i="3"/>
  <c r="R226" i="3" s="1"/>
  <c r="F227" i="3" s="1"/>
  <c r="Q226" i="3"/>
  <c r="D227" i="3" s="1"/>
  <c r="G227" i="3" l="1"/>
  <c r="H227" i="3" s="1"/>
  <c r="L227" i="3" s="1"/>
  <c r="M227" i="3" s="1"/>
  <c r="Z227" i="3"/>
  <c r="E227" i="3"/>
  <c r="I227" i="3" s="1"/>
  <c r="J227" i="3" s="1"/>
  <c r="K227" i="3" s="1"/>
  <c r="O227" i="3" s="1"/>
  <c r="T227" i="3"/>
  <c r="U227" i="3"/>
  <c r="V227" i="3" l="1"/>
  <c r="Y227" i="3" s="1"/>
  <c r="AA227" i="3" s="1"/>
  <c r="N227" i="3"/>
  <c r="R227" i="3" s="1"/>
  <c r="F228" i="3" s="1"/>
  <c r="Q227" i="3"/>
  <c r="D228" i="3" s="1"/>
  <c r="Z228" i="3" l="1"/>
  <c r="G228" i="3"/>
  <c r="H228" i="3" s="1"/>
  <c r="L228" i="3" s="1"/>
  <c r="M228" i="3" s="1"/>
  <c r="E228" i="3"/>
  <c r="I228" i="3" s="1"/>
  <c r="J228" i="3" s="1"/>
  <c r="K228" i="3" s="1"/>
  <c r="O228" i="3" s="1"/>
  <c r="U228" i="3"/>
  <c r="T228" i="3"/>
  <c r="V228" i="3" l="1"/>
  <c r="Y228" i="3" s="1"/>
  <c r="AA228" i="3" s="1"/>
  <c r="N228" i="3"/>
  <c r="R228" i="3" s="1"/>
  <c r="F229" i="3" s="1"/>
  <c r="Q228" i="3"/>
  <c r="D229" i="3" s="1"/>
  <c r="G229" i="3" l="1"/>
  <c r="H229" i="3" s="1"/>
  <c r="L229" i="3" s="1"/>
  <c r="M229" i="3" s="1"/>
  <c r="Z229" i="3"/>
  <c r="E229" i="3"/>
  <c r="I229" i="3" s="1"/>
  <c r="J229" i="3" s="1"/>
  <c r="K229" i="3" s="1"/>
  <c r="O229" i="3" s="1"/>
  <c r="U229" i="3"/>
  <c r="T229" i="3"/>
  <c r="V229" i="3" l="1"/>
  <c r="Y229" i="3" s="1"/>
  <c r="AA229" i="3" s="1"/>
  <c r="N229" i="3"/>
  <c r="R229" i="3" s="1"/>
  <c r="F230" i="3" s="1"/>
  <c r="Q229" i="3"/>
  <c r="D230" i="3" s="1"/>
  <c r="Z230" i="3" l="1"/>
  <c r="G230" i="3"/>
  <c r="H230" i="3" s="1"/>
  <c r="L230" i="3" s="1"/>
  <c r="M230" i="3" s="1"/>
  <c r="E230" i="3"/>
  <c r="I230" i="3" s="1"/>
  <c r="J230" i="3" s="1"/>
  <c r="K230" i="3" s="1"/>
  <c r="O230" i="3" s="1"/>
  <c r="U230" i="3"/>
  <c r="T230" i="3"/>
  <c r="V230" i="3" l="1"/>
  <c r="Y230" i="3" s="1"/>
  <c r="AA230" i="3" s="1"/>
  <c r="N230" i="3"/>
  <c r="R230" i="3" s="1"/>
  <c r="F231" i="3" s="1"/>
  <c r="Q230" i="3"/>
  <c r="D231" i="3" s="1"/>
  <c r="G231" i="3" l="1"/>
  <c r="H231" i="3" s="1"/>
  <c r="L231" i="3" s="1"/>
  <c r="M231" i="3" s="1"/>
  <c r="Z231" i="3"/>
  <c r="E231" i="3"/>
  <c r="I231" i="3" s="1"/>
  <c r="J231" i="3" s="1"/>
  <c r="K231" i="3" s="1"/>
  <c r="O231" i="3" s="1"/>
  <c r="T231" i="3"/>
  <c r="U231" i="3"/>
  <c r="V231" i="3" l="1"/>
  <c r="Y231" i="3" s="1"/>
  <c r="AA231" i="3" s="1"/>
  <c r="N231" i="3"/>
  <c r="R231" i="3" s="1"/>
  <c r="F232" i="3" s="1"/>
  <c r="Q231" i="3"/>
  <c r="D232" i="3" s="1"/>
  <c r="G232" i="3" l="1"/>
  <c r="H232" i="3" s="1"/>
  <c r="L232" i="3" s="1"/>
  <c r="M232" i="3" s="1"/>
  <c r="Z232" i="3"/>
  <c r="E232" i="3"/>
  <c r="I232" i="3" s="1"/>
  <c r="J232" i="3" s="1"/>
  <c r="K232" i="3" s="1"/>
  <c r="O232" i="3" s="1"/>
  <c r="U232" i="3"/>
  <c r="T232" i="3"/>
  <c r="V232" i="3" l="1"/>
  <c r="Y232" i="3" s="1"/>
  <c r="AA232" i="3" s="1"/>
  <c r="N232" i="3"/>
  <c r="R232" i="3" s="1"/>
  <c r="F233" i="3" s="1"/>
  <c r="Q232" i="3"/>
  <c r="D233" i="3" s="1"/>
  <c r="G233" i="3" l="1"/>
  <c r="H233" i="3" s="1"/>
  <c r="L233" i="3" s="1"/>
  <c r="M233" i="3" s="1"/>
  <c r="Z233" i="3"/>
  <c r="E233" i="3"/>
  <c r="I233" i="3" s="1"/>
  <c r="J233" i="3" s="1"/>
  <c r="K233" i="3" s="1"/>
  <c r="O233" i="3" s="1"/>
  <c r="U233" i="3"/>
  <c r="T233" i="3"/>
  <c r="V233" i="3" l="1"/>
  <c r="Y233" i="3" s="1"/>
  <c r="AA233" i="3" s="1"/>
  <c r="N233" i="3"/>
  <c r="R233" i="3" s="1"/>
  <c r="F234" i="3" s="1"/>
  <c r="Q233" i="3"/>
  <c r="D234" i="3" s="1"/>
  <c r="G234" i="3" l="1"/>
  <c r="H234" i="3" s="1"/>
  <c r="L234" i="3" s="1"/>
  <c r="M234" i="3" s="1"/>
  <c r="Z234" i="3"/>
  <c r="E234" i="3"/>
  <c r="I234" i="3" s="1"/>
  <c r="J234" i="3" s="1"/>
  <c r="K234" i="3" s="1"/>
  <c r="O234" i="3" s="1"/>
  <c r="U234" i="3"/>
  <c r="T234" i="3"/>
  <c r="V234" i="3" l="1"/>
  <c r="Y234" i="3" s="1"/>
  <c r="AA234" i="3" s="1"/>
  <c r="N234" i="3"/>
  <c r="R234" i="3" s="1"/>
  <c r="F235" i="3" s="1"/>
  <c r="Q234" i="3"/>
  <c r="D235" i="3" s="1"/>
  <c r="G235" i="3" l="1"/>
  <c r="H235" i="3" s="1"/>
  <c r="L235" i="3" s="1"/>
  <c r="M235" i="3" s="1"/>
  <c r="Z235" i="3"/>
  <c r="E235" i="3"/>
  <c r="I235" i="3" s="1"/>
  <c r="J235" i="3" s="1"/>
  <c r="K235" i="3" s="1"/>
  <c r="O235" i="3" s="1"/>
  <c r="U235" i="3"/>
  <c r="T235" i="3"/>
  <c r="V235" i="3" l="1"/>
  <c r="Y235" i="3" s="1"/>
  <c r="AA235" i="3" s="1"/>
  <c r="N235" i="3"/>
  <c r="R235" i="3" s="1"/>
  <c r="F236" i="3" s="1"/>
  <c r="Q235" i="3"/>
  <c r="D236" i="3" s="1"/>
  <c r="Z236" i="3" l="1"/>
  <c r="G236" i="3"/>
  <c r="H236" i="3" s="1"/>
  <c r="L236" i="3" s="1"/>
  <c r="M236" i="3" s="1"/>
  <c r="E236" i="3"/>
  <c r="I236" i="3" s="1"/>
  <c r="J236" i="3" s="1"/>
  <c r="K236" i="3" s="1"/>
  <c r="O236" i="3" s="1"/>
  <c r="T236" i="3"/>
  <c r="U236" i="3"/>
  <c r="V236" i="3" l="1"/>
  <c r="Y236" i="3" s="1"/>
  <c r="AA236" i="3" s="1"/>
  <c r="N236" i="3"/>
  <c r="R236" i="3" s="1"/>
  <c r="F237" i="3" s="1"/>
  <c r="Q236" i="3"/>
  <c r="D237" i="3" s="1"/>
  <c r="Z237" i="3" l="1"/>
  <c r="G237" i="3"/>
  <c r="H237" i="3" s="1"/>
  <c r="L237" i="3" s="1"/>
  <c r="M237" i="3" s="1"/>
  <c r="E237" i="3"/>
  <c r="I237" i="3" s="1"/>
  <c r="J237" i="3" s="1"/>
  <c r="K237" i="3" s="1"/>
  <c r="O237" i="3" s="1"/>
  <c r="U237" i="3"/>
  <c r="T237" i="3"/>
  <c r="V237" i="3" l="1"/>
  <c r="Y237" i="3" s="1"/>
  <c r="AA237" i="3" s="1"/>
  <c r="N237" i="3"/>
  <c r="R237" i="3" s="1"/>
  <c r="F238" i="3" s="1"/>
  <c r="Q237" i="3"/>
  <c r="D238" i="3" s="1"/>
  <c r="Z238" i="3" l="1"/>
  <c r="G238" i="3"/>
  <c r="H238" i="3" s="1"/>
  <c r="L238" i="3" s="1"/>
  <c r="M238" i="3" s="1"/>
  <c r="E238" i="3"/>
  <c r="I238" i="3" s="1"/>
  <c r="J238" i="3" s="1"/>
  <c r="K238" i="3" s="1"/>
  <c r="O238" i="3" s="1"/>
  <c r="U238" i="3"/>
  <c r="T238" i="3"/>
  <c r="V238" i="3" l="1"/>
  <c r="Y238" i="3" s="1"/>
  <c r="AA238" i="3" s="1"/>
  <c r="N238" i="3"/>
  <c r="R238" i="3" s="1"/>
  <c r="F239" i="3" s="1"/>
  <c r="Q238" i="3"/>
  <c r="D239" i="3" s="1"/>
  <c r="G239" i="3" l="1"/>
  <c r="H239" i="3" s="1"/>
  <c r="L239" i="3" s="1"/>
  <c r="M239" i="3" s="1"/>
  <c r="Z239" i="3"/>
  <c r="E239" i="3"/>
  <c r="I239" i="3" s="1"/>
  <c r="J239" i="3" s="1"/>
  <c r="K239" i="3" s="1"/>
  <c r="O239" i="3" s="1"/>
  <c r="U239" i="3"/>
  <c r="T239" i="3"/>
  <c r="V239" i="3" l="1"/>
  <c r="Y239" i="3" s="1"/>
  <c r="AA239" i="3" s="1"/>
  <c r="N239" i="3"/>
  <c r="R239" i="3" s="1"/>
  <c r="F240" i="3" s="1"/>
  <c r="Q239" i="3"/>
  <c r="D240" i="3" s="1"/>
  <c r="G240" i="3" l="1"/>
  <c r="H240" i="3" s="1"/>
  <c r="L240" i="3" s="1"/>
  <c r="M240" i="3" s="1"/>
  <c r="Z240" i="3"/>
  <c r="E240" i="3"/>
  <c r="I240" i="3" s="1"/>
  <c r="J240" i="3" s="1"/>
  <c r="K240" i="3" s="1"/>
  <c r="O240" i="3" s="1"/>
  <c r="U240" i="3"/>
  <c r="T240" i="3"/>
  <c r="V240" i="3" l="1"/>
  <c r="Y240" i="3" s="1"/>
  <c r="AA240" i="3" s="1"/>
  <c r="N240" i="3"/>
  <c r="R240" i="3" s="1"/>
  <c r="F241" i="3" s="1"/>
  <c r="Q240" i="3"/>
  <c r="D241" i="3" s="1"/>
  <c r="G241" i="3" l="1"/>
  <c r="H241" i="3" s="1"/>
  <c r="L241" i="3" s="1"/>
  <c r="M241" i="3" s="1"/>
  <c r="Z241" i="3"/>
  <c r="E241" i="3"/>
  <c r="I241" i="3" s="1"/>
  <c r="J241" i="3" s="1"/>
  <c r="K241" i="3" s="1"/>
  <c r="O241" i="3" s="1"/>
  <c r="U241" i="3"/>
  <c r="T241" i="3"/>
  <c r="V241" i="3" l="1"/>
  <c r="Y241" i="3" s="1"/>
  <c r="AA241" i="3" s="1"/>
  <c r="N241" i="3"/>
  <c r="R241" i="3" s="1"/>
  <c r="F242" i="3" s="1"/>
  <c r="Q241" i="3"/>
  <c r="D242" i="3" s="1"/>
  <c r="G242" i="3" l="1"/>
  <c r="H242" i="3" s="1"/>
  <c r="L242" i="3" s="1"/>
  <c r="M242" i="3" s="1"/>
  <c r="Z242" i="3"/>
  <c r="E242" i="3"/>
  <c r="I242" i="3" s="1"/>
  <c r="J242" i="3" s="1"/>
  <c r="K242" i="3" s="1"/>
  <c r="O242" i="3" s="1"/>
  <c r="T242" i="3"/>
  <c r="U242" i="3"/>
  <c r="V242" i="3" l="1"/>
  <c r="Y242" i="3" s="1"/>
  <c r="AA242" i="3" s="1"/>
  <c r="N242" i="3"/>
  <c r="R242" i="3" s="1"/>
  <c r="F243" i="3" s="1"/>
  <c r="Q242" i="3"/>
  <c r="D243" i="3" s="1"/>
  <c r="G243" i="3" l="1"/>
  <c r="H243" i="3" s="1"/>
  <c r="L243" i="3" s="1"/>
  <c r="M243" i="3" s="1"/>
  <c r="Z243" i="3"/>
  <c r="E243" i="3"/>
  <c r="I243" i="3" s="1"/>
  <c r="J243" i="3" s="1"/>
  <c r="K243" i="3" s="1"/>
  <c r="O243" i="3" s="1"/>
  <c r="U243" i="3"/>
  <c r="T243" i="3"/>
  <c r="V243" i="3" l="1"/>
  <c r="Y243" i="3" s="1"/>
  <c r="AA243" i="3" s="1"/>
  <c r="N243" i="3"/>
  <c r="R243" i="3" s="1"/>
  <c r="F244" i="3" s="1"/>
  <c r="Q243" i="3"/>
  <c r="D244" i="3" s="1"/>
  <c r="G244" i="3" l="1"/>
  <c r="H244" i="3" s="1"/>
  <c r="L244" i="3" s="1"/>
  <c r="M244" i="3" s="1"/>
  <c r="Z244" i="3"/>
  <c r="E244" i="3"/>
  <c r="I244" i="3" s="1"/>
  <c r="J244" i="3" s="1"/>
  <c r="K244" i="3" s="1"/>
  <c r="O244" i="3" s="1"/>
  <c r="U244" i="3"/>
  <c r="T244" i="3"/>
  <c r="V244" i="3" l="1"/>
  <c r="Y244" i="3" s="1"/>
  <c r="AA244" i="3" s="1"/>
  <c r="N244" i="3"/>
  <c r="R244" i="3" s="1"/>
  <c r="F245" i="3" s="1"/>
  <c r="Q244" i="3"/>
  <c r="D245" i="3" s="1"/>
  <c r="Z245" i="3" l="1"/>
  <c r="G245" i="3"/>
  <c r="H245" i="3" s="1"/>
  <c r="L245" i="3" s="1"/>
  <c r="M245" i="3" s="1"/>
  <c r="E245" i="3"/>
  <c r="I245" i="3" s="1"/>
  <c r="J245" i="3" s="1"/>
  <c r="K245" i="3" s="1"/>
  <c r="O245" i="3" s="1"/>
  <c r="T245" i="3"/>
  <c r="U245" i="3"/>
  <c r="V245" i="3" l="1"/>
  <c r="Y245" i="3" s="1"/>
  <c r="AA245" i="3" s="1"/>
  <c r="N245" i="3"/>
  <c r="R245" i="3" s="1"/>
  <c r="F246" i="3" s="1"/>
  <c r="Q245" i="3"/>
  <c r="D246" i="3" s="1"/>
  <c r="Z246" i="3" l="1"/>
  <c r="G246" i="3"/>
  <c r="H246" i="3" s="1"/>
  <c r="L246" i="3" s="1"/>
  <c r="M246" i="3" s="1"/>
  <c r="E246" i="3"/>
  <c r="I246" i="3" s="1"/>
  <c r="J246" i="3" s="1"/>
  <c r="K246" i="3" s="1"/>
  <c r="O246" i="3" s="1"/>
  <c r="U246" i="3"/>
  <c r="T246" i="3"/>
  <c r="V246" i="3" l="1"/>
  <c r="Y246" i="3" s="1"/>
  <c r="AA246" i="3" s="1"/>
  <c r="N246" i="3"/>
  <c r="R246" i="3" s="1"/>
  <c r="F247" i="3" s="1"/>
  <c r="Q246" i="3"/>
  <c r="D247" i="3" s="1"/>
  <c r="G247" i="3" l="1"/>
  <c r="H247" i="3" s="1"/>
  <c r="L247" i="3" s="1"/>
  <c r="M247" i="3" s="1"/>
  <c r="Z247" i="3"/>
  <c r="E247" i="3"/>
  <c r="I247" i="3" s="1"/>
  <c r="J247" i="3" s="1"/>
  <c r="K247" i="3" s="1"/>
  <c r="O247" i="3" s="1"/>
  <c r="U247" i="3"/>
  <c r="T247" i="3"/>
  <c r="V247" i="3" l="1"/>
  <c r="Y247" i="3" s="1"/>
  <c r="AA247" i="3" s="1"/>
  <c r="N247" i="3"/>
  <c r="R247" i="3" s="1"/>
  <c r="F248" i="3" s="1"/>
  <c r="Q247" i="3"/>
  <c r="D248" i="3" s="1"/>
  <c r="G248" i="3" l="1"/>
  <c r="H248" i="3" s="1"/>
  <c r="L248" i="3" s="1"/>
  <c r="M248" i="3" s="1"/>
  <c r="Z248" i="3"/>
  <c r="E248" i="3"/>
  <c r="I248" i="3" s="1"/>
  <c r="J248" i="3" s="1"/>
  <c r="K248" i="3" s="1"/>
  <c r="O248" i="3" s="1"/>
  <c r="U248" i="3"/>
  <c r="T248" i="3"/>
  <c r="V248" i="3" l="1"/>
  <c r="Y248" i="3" s="1"/>
  <c r="AA248" i="3" s="1"/>
  <c r="N248" i="3"/>
  <c r="R248" i="3" s="1"/>
  <c r="F249" i="3" s="1"/>
  <c r="Q248" i="3"/>
  <c r="D249" i="3" s="1"/>
  <c r="G249" i="3" l="1"/>
  <c r="H249" i="3" s="1"/>
  <c r="L249" i="3" s="1"/>
  <c r="M249" i="3" s="1"/>
  <c r="Z249" i="3"/>
  <c r="E249" i="3"/>
  <c r="I249" i="3" s="1"/>
  <c r="J249" i="3" s="1"/>
  <c r="K249" i="3" s="1"/>
  <c r="O249" i="3" s="1"/>
  <c r="U249" i="3"/>
  <c r="T249" i="3"/>
  <c r="V249" i="3" l="1"/>
  <c r="Y249" i="3" s="1"/>
  <c r="AA249" i="3" s="1"/>
  <c r="N249" i="3"/>
  <c r="R249" i="3" s="1"/>
  <c r="F250" i="3" s="1"/>
  <c r="Q249" i="3"/>
  <c r="D250" i="3" s="1"/>
  <c r="G250" i="3" l="1"/>
  <c r="H250" i="3" s="1"/>
  <c r="L250" i="3" s="1"/>
  <c r="M250" i="3" s="1"/>
  <c r="Z250" i="3"/>
  <c r="E250" i="3"/>
  <c r="I250" i="3" s="1"/>
  <c r="J250" i="3" s="1"/>
  <c r="K250" i="3" s="1"/>
  <c r="O250" i="3" s="1"/>
  <c r="U250" i="3"/>
  <c r="T250" i="3"/>
  <c r="V250" i="3" l="1"/>
  <c r="Y250" i="3" s="1"/>
  <c r="AA250" i="3" s="1"/>
  <c r="N250" i="3"/>
  <c r="R250" i="3" s="1"/>
  <c r="F251" i="3" s="1"/>
  <c r="Q250" i="3"/>
  <c r="D251" i="3" s="1"/>
  <c r="Z251" i="3" l="1"/>
  <c r="G251" i="3"/>
  <c r="H251" i="3" s="1"/>
  <c r="L251" i="3" s="1"/>
  <c r="M251" i="3" s="1"/>
  <c r="E251" i="3"/>
  <c r="I251" i="3" s="1"/>
  <c r="J251" i="3" s="1"/>
  <c r="K251" i="3" s="1"/>
  <c r="O251" i="3" s="1"/>
  <c r="T251" i="3"/>
  <c r="U251" i="3"/>
  <c r="V251" i="3" s="1"/>
  <c r="Y251" i="3" s="1"/>
  <c r="AA251" i="3" l="1"/>
  <c r="N251" i="3"/>
  <c r="R251" i="3" s="1"/>
  <c r="F252" i="3" s="1"/>
  <c r="Q251" i="3"/>
  <c r="D252" i="3" s="1"/>
  <c r="G252" i="3" l="1"/>
  <c r="Z252" i="3"/>
  <c r="H252" i="3"/>
  <c r="L252" i="3" s="1"/>
  <c r="M252" i="3" s="1"/>
  <c r="E252" i="3"/>
  <c r="I252" i="3" s="1"/>
  <c r="J252" i="3" s="1"/>
  <c r="K252" i="3" s="1"/>
  <c r="O252" i="3" s="1"/>
  <c r="T252" i="3"/>
  <c r="U252" i="3"/>
  <c r="V252" i="3" l="1"/>
  <c r="Y252" i="3" s="1"/>
  <c r="AA252" i="3" s="1"/>
  <c r="N252" i="3"/>
  <c r="R252" i="3" s="1"/>
  <c r="F253" i="3" s="1"/>
  <c r="Q252" i="3"/>
  <c r="D253" i="3" s="1"/>
  <c r="Z253" i="3" l="1"/>
  <c r="G253" i="3"/>
  <c r="H253" i="3" s="1"/>
  <c r="L253" i="3" s="1"/>
  <c r="M253" i="3" s="1"/>
  <c r="E253" i="3"/>
  <c r="I253" i="3" s="1"/>
  <c r="J253" i="3" s="1"/>
  <c r="K253" i="3" s="1"/>
  <c r="O253" i="3" s="1"/>
  <c r="T253" i="3"/>
  <c r="U253" i="3"/>
  <c r="V253" i="3" l="1"/>
  <c r="Y253" i="3" s="1"/>
  <c r="AA253" i="3" s="1"/>
  <c r="N253" i="3"/>
  <c r="R253" i="3" s="1"/>
  <c r="F254" i="3" s="1"/>
  <c r="Q253" i="3"/>
  <c r="D254" i="3" s="1"/>
  <c r="G254" i="3" l="1"/>
  <c r="Z254" i="3"/>
  <c r="H254" i="3"/>
  <c r="L254" i="3" s="1"/>
  <c r="M254" i="3" s="1"/>
  <c r="E254" i="3"/>
  <c r="I254" i="3" s="1"/>
  <c r="J254" i="3" s="1"/>
  <c r="K254" i="3" s="1"/>
  <c r="O254" i="3" s="1"/>
  <c r="U254" i="3"/>
  <c r="T254" i="3"/>
  <c r="V254" i="3" l="1"/>
  <c r="Y254" i="3" s="1"/>
  <c r="AA254" i="3" s="1"/>
  <c r="N254" i="3"/>
  <c r="R254" i="3" s="1"/>
  <c r="F255" i="3" s="1"/>
  <c r="Q254" i="3"/>
  <c r="D255" i="3" s="1"/>
  <c r="G255" i="3" l="1"/>
  <c r="H255" i="3" s="1"/>
  <c r="L255" i="3" s="1"/>
  <c r="M255" i="3" s="1"/>
  <c r="Z255" i="3"/>
  <c r="E255" i="3"/>
  <c r="I255" i="3" s="1"/>
  <c r="J255" i="3" s="1"/>
  <c r="K255" i="3" s="1"/>
  <c r="O255" i="3" s="1"/>
  <c r="U255" i="3"/>
  <c r="T255" i="3"/>
  <c r="V255" i="3" l="1"/>
  <c r="Y255" i="3" s="1"/>
  <c r="AA255" i="3" s="1"/>
  <c r="N255" i="3"/>
  <c r="R255" i="3" s="1"/>
  <c r="F256" i="3" s="1"/>
  <c r="Q255" i="3"/>
  <c r="D256" i="3" s="1"/>
  <c r="G256" i="3" l="1"/>
  <c r="H256" i="3" s="1"/>
  <c r="L256" i="3" s="1"/>
  <c r="M256" i="3" s="1"/>
  <c r="Z256" i="3"/>
  <c r="E256" i="3"/>
  <c r="I256" i="3" s="1"/>
  <c r="J256" i="3" s="1"/>
  <c r="K256" i="3" s="1"/>
  <c r="O256" i="3" s="1"/>
  <c r="U256" i="3"/>
  <c r="T256" i="3"/>
  <c r="V256" i="3" l="1"/>
  <c r="Y256" i="3" s="1"/>
  <c r="AA256" i="3" s="1"/>
  <c r="N256" i="3"/>
  <c r="R256" i="3" s="1"/>
  <c r="F257" i="3" s="1"/>
  <c r="Q256" i="3"/>
  <c r="D257" i="3" s="1"/>
  <c r="G257" i="3" l="1"/>
  <c r="H257" i="3" s="1"/>
  <c r="L257" i="3" s="1"/>
  <c r="M257" i="3" s="1"/>
  <c r="Z257" i="3"/>
  <c r="E257" i="3"/>
  <c r="I257" i="3" s="1"/>
  <c r="J257" i="3" s="1"/>
  <c r="K257" i="3" s="1"/>
  <c r="O257" i="3" s="1"/>
  <c r="U257" i="3"/>
  <c r="T257" i="3"/>
  <c r="V257" i="3" l="1"/>
  <c r="Y257" i="3" s="1"/>
  <c r="AA257" i="3" s="1"/>
  <c r="N257" i="3"/>
  <c r="R257" i="3" s="1"/>
  <c r="F258" i="3" s="1"/>
  <c r="Q257" i="3"/>
  <c r="D258" i="3" s="1"/>
  <c r="G258" i="3" l="1"/>
  <c r="H258" i="3" s="1"/>
  <c r="L258" i="3" s="1"/>
  <c r="M258" i="3" s="1"/>
  <c r="Z258" i="3"/>
  <c r="E258" i="3"/>
  <c r="I258" i="3" s="1"/>
  <c r="J258" i="3" s="1"/>
  <c r="K258" i="3" s="1"/>
  <c r="O258" i="3" s="1"/>
  <c r="U258" i="3"/>
  <c r="T258" i="3"/>
  <c r="V258" i="3" l="1"/>
  <c r="Y258" i="3" s="1"/>
  <c r="AA258" i="3" s="1"/>
  <c r="N258" i="3"/>
  <c r="R258" i="3" s="1"/>
  <c r="F259" i="3" s="1"/>
  <c r="Q258" i="3"/>
  <c r="D259" i="3" s="1"/>
  <c r="G259" i="3" l="1"/>
  <c r="Z259" i="3"/>
  <c r="H259" i="3"/>
  <c r="L259" i="3" s="1"/>
  <c r="M259" i="3" s="1"/>
  <c r="E259" i="3"/>
  <c r="I259" i="3" s="1"/>
  <c r="J259" i="3" s="1"/>
  <c r="K259" i="3" s="1"/>
  <c r="O259" i="3" s="1"/>
  <c r="U259" i="3"/>
  <c r="T259" i="3"/>
  <c r="V259" i="3" l="1"/>
  <c r="Y259" i="3" s="1"/>
  <c r="AA259" i="3" s="1"/>
  <c r="N259" i="3"/>
  <c r="R259" i="3" s="1"/>
  <c r="F260" i="3" s="1"/>
  <c r="Q259" i="3"/>
  <c r="D260" i="3" s="1"/>
  <c r="G260" i="3" l="1"/>
  <c r="Z260" i="3"/>
  <c r="H260" i="3"/>
  <c r="L260" i="3" s="1"/>
  <c r="M260" i="3" s="1"/>
  <c r="E260" i="3"/>
  <c r="I260" i="3" s="1"/>
  <c r="J260" i="3" s="1"/>
  <c r="K260" i="3" s="1"/>
  <c r="O260" i="3" s="1"/>
  <c r="U260" i="3"/>
  <c r="T260" i="3"/>
  <c r="V260" i="3" l="1"/>
  <c r="Y260" i="3" s="1"/>
  <c r="AA260" i="3" s="1"/>
  <c r="N260" i="3"/>
  <c r="R260" i="3" s="1"/>
  <c r="F261" i="3" s="1"/>
  <c r="Q260" i="3"/>
  <c r="D261" i="3" s="1"/>
  <c r="G261" i="3" l="1"/>
  <c r="H261" i="3" s="1"/>
  <c r="L261" i="3" s="1"/>
  <c r="M261" i="3" s="1"/>
  <c r="Z261" i="3"/>
  <c r="E261" i="3"/>
  <c r="I261" i="3" s="1"/>
  <c r="J261" i="3" s="1"/>
  <c r="K261" i="3" s="1"/>
  <c r="O261" i="3" s="1"/>
  <c r="U261" i="3"/>
  <c r="T261" i="3"/>
  <c r="V261" i="3" l="1"/>
  <c r="Y261" i="3" s="1"/>
  <c r="AA261" i="3" s="1"/>
  <c r="N261" i="3"/>
  <c r="R261" i="3" s="1"/>
  <c r="F262" i="3" s="1"/>
  <c r="Q261" i="3"/>
  <c r="D262" i="3" s="1"/>
  <c r="G262" i="3" l="1"/>
  <c r="H262" i="3" s="1"/>
  <c r="L262" i="3" s="1"/>
  <c r="M262" i="3" s="1"/>
  <c r="Z262" i="3"/>
  <c r="E262" i="3"/>
  <c r="I262" i="3" s="1"/>
  <c r="J262" i="3" s="1"/>
  <c r="K262" i="3" s="1"/>
  <c r="O262" i="3" s="1"/>
  <c r="U262" i="3"/>
  <c r="T262" i="3"/>
  <c r="V262" i="3" l="1"/>
  <c r="Y262" i="3" s="1"/>
  <c r="AA262" i="3" s="1"/>
  <c r="N262" i="3"/>
  <c r="R262" i="3" s="1"/>
  <c r="F263" i="3" s="1"/>
  <c r="Q262" i="3"/>
  <c r="D263" i="3" s="1"/>
  <c r="G263" i="3" l="1"/>
  <c r="H263" i="3" s="1"/>
  <c r="L263" i="3" s="1"/>
  <c r="M263" i="3" s="1"/>
  <c r="Z263" i="3"/>
  <c r="E263" i="3"/>
  <c r="I263" i="3" s="1"/>
  <c r="J263" i="3" s="1"/>
  <c r="K263" i="3" s="1"/>
  <c r="O263" i="3" s="1"/>
  <c r="U263" i="3"/>
  <c r="T263" i="3"/>
  <c r="V263" i="3" l="1"/>
  <c r="Y263" i="3" s="1"/>
  <c r="AA263" i="3" s="1"/>
  <c r="N263" i="3"/>
  <c r="R263" i="3" s="1"/>
  <c r="F264" i="3" s="1"/>
  <c r="Q263" i="3"/>
  <c r="D264" i="3" s="1"/>
  <c r="G264" i="3" l="1"/>
  <c r="H264" i="3" s="1"/>
  <c r="L264" i="3" s="1"/>
  <c r="M264" i="3" s="1"/>
  <c r="Z264" i="3"/>
  <c r="E264" i="3"/>
  <c r="I264" i="3" s="1"/>
  <c r="J264" i="3" s="1"/>
  <c r="K264" i="3" s="1"/>
  <c r="O264" i="3" s="1"/>
  <c r="U264" i="3"/>
  <c r="T264" i="3"/>
  <c r="V264" i="3" l="1"/>
  <c r="Y264" i="3" s="1"/>
  <c r="AA264" i="3" s="1"/>
  <c r="N264" i="3"/>
  <c r="R264" i="3" s="1"/>
  <c r="F265" i="3" s="1"/>
  <c r="Q264" i="3"/>
  <c r="D265" i="3" s="1"/>
  <c r="G265" i="3" l="1"/>
  <c r="H265" i="3" s="1"/>
  <c r="L265" i="3" s="1"/>
  <c r="M265" i="3" s="1"/>
  <c r="Z265" i="3"/>
  <c r="E265" i="3"/>
  <c r="I265" i="3" s="1"/>
  <c r="J265" i="3" s="1"/>
  <c r="K265" i="3" s="1"/>
  <c r="O265" i="3" s="1"/>
  <c r="U265" i="3"/>
  <c r="T265" i="3"/>
  <c r="V265" i="3" l="1"/>
  <c r="Y265" i="3" s="1"/>
  <c r="AA265" i="3" s="1"/>
  <c r="N265" i="3"/>
  <c r="R265" i="3" s="1"/>
  <c r="F266" i="3" s="1"/>
  <c r="Q265" i="3"/>
  <c r="D266" i="3" s="1"/>
  <c r="G266" i="3" l="1"/>
  <c r="Z266" i="3"/>
  <c r="H266" i="3"/>
  <c r="L266" i="3" s="1"/>
  <c r="M266" i="3" s="1"/>
  <c r="E266" i="3"/>
  <c r="I266" i="3" s="1"/>
  <c r="J266" i="3" s="1"/>
  <c r="K266" i="3" s="1"/>
  <c r="O266" i="3" s="1"/>
  <c r="U266" i="3"/>
  <c r="T266" i="3"/>
  <c r="V266" i="3" l="1"/>
  <c r="Y266" i="3" s="1"/>
  <c r="AA266" i="3" s="1"/>
  <c r="N266" i="3"/>
  <c r="R266" i="3" s="1"/>
  <c r="F267" i="3" s="1"/>
  <c r="Q266" i="3"/>
  <c r="D267" i="3" s="1"/>
  <c r="G267" i="3" l="1"/>
  <c r="H267" i="3" s="1"/>
  <c r="L267" i="3" s="1"/>
  <c r="M267" i="3" s="1"/>
  <c r="Z267" i="3"/>
  <c r="E267" i="3"/>
  <c r="I267" i="3" s="1"/>
  <c r="J267" i="3" s="1"/>
  <c r="K267" i="3" s="1"/>
  <c r="O267" i="3" s="1"/>
  <c r="U267" i="3"/>
  <c r="T267" i="3"/>
  <c r="V267" i="3" l="1"/>
  <c r="Y267" i="3" s="1"/>
  <c r="AA267" i="3" s="1"/>
  <c r="N267" i="3"/>
  <c r="R267" i="3" s="1"/>
  <c r="F268" i="3" s="1"/>
  <c r="Q267" i="3"/>
  <c r="D268" i="3" s="1"/>
  <c r="Z268" i="3" l="1"/>
  <c r="G268" i="3"/>
  <c r="H268" i="3" s="1"/>
  <c r="L268" i="3" s="1"/>
  <c r="M268" i="3" s="1"/>
  <c r="E268" i="3"/>
  <c r="I268" i="3" s="1"/>
  <c r="J268" i="3" s="1"/>
  <c r="K268" i="3" s="1"/>
  <c r="O268" i="3" s="1"/>
  <c r="T268" i="3"/>
  <c r="U268" i="3"/>
  <c r="V268" i="3" l="1"/>
  <c r="Y268" i="3" s="1"/>
  <c r="AA268" i="3" s="1"/>
  <c r="N268" i="3"/>
  <c r="R268" i="3" s="1"/>
  <c r="F269" i="3" s="1"/>
  <c r="Q268" i="3"/>
  <c r="D269" i="3" s="1"/>
  <c r="G269" i="3" l="1"/>
  <c r="H269" i="3" s="1"/>
  <c r="L269" i="3" s="1"/>
  <c r="M269" i="3" s="1"/>
  <c r="Z269" i="3"/>
  <c r="E269" i="3"/>
  <c r="I269" i="3" s="1"/>
  <c r="J269" i="3" s="1"/>
  <c r="K269" i="3" s="1"/>
  <c r="O269" i="3" s="1"/>
  <c r="U269" i="3"/>
  <c r="T269" i="3"/>
  <c r="V269" i="3" l="1"/>
  <c r="Y269" i="3" s="1"/>
  <c r="AA269" i="3" s="1"/>
  <c r="N269" i="3"/>
  <c r="R269" i="3" s="1"/>
  <c r="F270" i="3" s="1"/>
  <c r="Q269" i="3"/>
  <c r="D270" i="3" s="1"/>
  <c r="G270" i="3" l="1"/>
  <c r="H270" i="3" s="1"/>
  <c r="L270" i="3" s="1"/>
  <c r="M270" i="3" s="1"/>
  <c r="Z270" i="3"/>
  <c r="E270" i="3"/>
  <c r="I270" i="3" s="1"/>
  <c r="J270" i="3" s="1"/>
  <c r="K270" i="3" s="1"/>
  <c r="O270" i="3" s="1"/>
  <c r="U270" i="3"/>
  <c r="T270" i="3"/>
  <c r="V270" i="3" l="1"/>
  <c r="Y270" i="3" s="1"/>
  <c r="AA270" i="3" s="1"/>
  <c r="N270" i="3"/>
  <c r="R270" i="3" s="1"/>
  <c r="F271" i="3" s="1"/>
  <c r="Q270" i="3"/>
  <c r="D271" i="3" s="1"/>
  <c r="G271" i="3" l="1"/>
  <c r="H271" i="3" s="1"/>
  <c r="L271" i="3" s="1"/>
  <c r="M271" i="3" s="1"/>
  <c r="Z271" i="3"/>
  <c r="E271" i="3"/>
  <c r="I271" i="3" s="1"/>
  <c r="J271" i="3" s="1"/>
  <c r="K271" i="3" s="1"/>
  <c r="O271" i="3" s="1"/>
  <c r="U271" i="3"/>
  <c r="T271" i="3"/>
  <c r="V271" i="3" l="1"/>
  <c r="Y271" i="3" s="1"/>
  <c r="AA271" i="3" s="1"/>
  <c r="N271" i="3"/>
  <c r="R271" i="3" s="1"/>
  <c r="F272" i="3" s="1"/>
  <c r="Q271" i="3"/>
  <c r="D272" i="3" s="1"/>
  <c r="G272" i="3" l="1"/>
  <c r="H272" i="3" s="1"/>
  <c r="L272" i="3" s="1"/>
  <c r="M272" i="3" s="1"/>
  <c r="Z272" i="3"/>
  <c r="E272" i="3"/>
  <c r="I272" i="3" s="1"/>
  <c r="J272" i="3" s="1"/>
  <c r="K272" i="3" s="1"/>
  <c r="O272" i="3" s="1"/>
  <c r="T272" i="3"/>
  <c r="U272" i="3"/>
  <c r="V272" i="3" l="1"/>
  <c r="Y272" i="3" s="1"/>
  <c r="AA272" i="3" s="1"/>
  <c r="N272" i="3"/>
  <c r="R272" i="3" s="1"/>
  <c r="F273" i="3" s="1"/>
  <c r="Q272" i="3"/>
  <c r="D273" i="3" s="1"/>
  <c r="Z273" i="3" l="1"/>
  <c r="G273" i="3"/>
  <c r="H273" i="3" s="1"/>
  <c r="L273" i="3" s="1"/>
  <c r="M273" i="3" s="1"/>
  <c r="E273" i="3"/>
  <c r="I273" i="3" s="1"/>
  <c r="J273" i="3" s="1"/>
  <c r="K273" i="3" s="1"/>
  <c r="O273" i="3" s="1"/>
  <c r="U273" i="3"/>
  <c r="T273" i="3"/>
  <c r="V273" i="3" l="1"/>
  <c r="Y273" i="3" s="1"/>
  <c r="AA273" i="3" s="1"/>
  <c r="N273" i="3"/>
  <c r="R273" i="3" s="1"/>
  <c r="F274" i="3" s="1"/>
  <c r="Q273" i="3"/>
  <c r="D274" i="3" s="1"/>
  <c r="G274" i="3" l="1"/>
  <c r="Z274" i="3"/>
  <c r="H274" i="3"/>
  <c r="L274" i="3" s="1"/>
  <c r="M274" i="3" s="1"/>
  <c r="E274" i="3"/>
  <c r="I274" i="3" s="1"/>
  <c r="J274" i="3" s="1"/>
  <c r="K274" i="3" s="1"/>
  <c r="O274" i="3" s="1"/>
  <c r="U274" i="3"/>
  <c r="T274" i="3"/>
  <c r="V274" i="3" l="1"/>
  <c r="Y274" i="3" s="1"/>
  <c r="AA274" i="3" s="1"/>
  <c r="N274" i="3"/>
  <c r="R274" i="3" s="1"/>
  <c r="F275" i="3" s="1"/>
  <c r="Q274" i="3"/>
  <c r="D275" i="3" s="1"/>
  <c r="G275" i="3" l="1"/>
  <c r="H275" i="3" s="1"/>
  <c r="L275" i="3" s="1"/>
  <c r="M275" i="3" s="1"/>
  <c r="Z275" i="3"/>
  <c r="E275" i="3"/>
  <c r="I275" i="3" s="1"/>
  <c r="J275" i="3" s="1"/>
  <c r="K275" i="3" s="1"/>
  <c r="O275" i="3" s="1"/>
  <c r="U275" i="3"/>
  <c r="T275" i="3"/>
  <c r="V275" i="3" l="1"/>
  <c r="Y275" i="3" s="1"/>
  <c r="AA275" i="3" s="1"/>
  <c r="N275" i="3"/>
  <c r="R275" i="3" s="1"/>
  <c r="F276" i="3" s="1"/>
  <c r="Q275" i="3"/>
  <c r="D276" i="3" s="1"/>
  <c r="G276" i="3" l="1"/>
  <c r="Z276" i="3"/>
  <c r="H276" i="3"/>
  <c r="L276" i="3" s="1"/>
  <c r="M276" i="3" s="1"/>
  <c r="E276" i="3"/>
  <c r="I276" i="3" s="1"/>
  <c r="J276" i="3" s="1"/>
  <c r="K276" i="3" s="1"/>
  <c r="O276" i="3" s="1"/>
  <c r="U276" i="3"/>
  <c r="T276" i="3"/>
  <c r="V276" i="3" l="1"/>
  <c r="Y276" i="3" s="1"/>
  <c r="AA276" i="3" s="1"/>
  <c r="N276" i="3"/>
  <c r="R276" i="3" s="1"/>
  <c r="F277" i="3" s="1"/>
  <c r="Q276" i="3"/>
  <c r="D277" i="3" s="1"/>
  <c r="Z277" i="3" l="1"/>
  <c r="G277" i="3"/>
  <c r="H277" i="3" s="1"/>
  <c r="L277" i="3" s="1"/>
  <c r="M277" i="3" s="1"/>
  <c r="E277" i="3"/>
  <c r="I277" i="3" s="1"/>
  <c r="J277" i="3" s="1"/>
  <c r="K277" i="3" s="1"/>
  <c r="O277" i="3" s="1"/>
  <c r="U277" i="3"/>
  <c r="T277" i="3"/>
  <c r="V277" i="3" l="1"/>
  <c r="Y277" i="3" s="1"/>
  <c r="AA277" i="3" s="1"/>
  <c r="N277" i="3"/>
  <c r="R277" i="3" s="1"/>
  <c r="F278" i="3" s="1"/>
  <c r="Q277" i="3"/>
  <c r="D278" i="3" s="1"/>
  <c r="G278" i="3" l="1"/>
  <c r="H278" i="3" s="1"/>
  <c r="L278" i="3" s="1"/>
  <c r="M278" i="3" s="1"/>
  <c r="Z278" i="3"/>
  <c r="E278" i="3"/>
  <c r="I278" i="3" s="1"/>
  <c r="J278" i="3" s="1"/>
  <c r="K278" i="3" s="1"/>
  <c r="O278" i="3" s="1"/>
  <c r="U278" i="3"/>
  <c r="T278" i="3"/>
  <c r="V278" i="3" l="1"/>
  <c r="Y278" i="3" s="1"/>
  <c r="AA278" i="3" s="1"/>
  <c r="N278" i="3"/>
  <c r="R278" i="3" s="1"/>
  <c r="F279" i="3" s="1"/>
  <c r="Q278" i="3"/>
  <c r="D279" i="3" s="1"/>
  <c r="G279" i="3" l="1"/>
  <c r="H279" i="3" s="1"/>
  <c r="L279" i="3" s="1"/>
  <c r="M279" i="3" s="1"/>
  <c r="Z279" i="3"/>
  <c r="E279" i="3"/>
  <c r="I279" i="3" s="1"/>
  <c r="J279" i="3" s="1"/>
  <c r="K279" i="3" s="1"/>
  <c r="O279" i="3" s="1"/>
  <c r="U279" i="3"/>
  <c r="T279" i="3"/>
  <c r="V279" i="3" l="1"/>
  <c r="Y279" i="3" s="1"/>
  <c r="AA279" i="3" s="1"/>
  <c r="N279" i="3"/>
  <c r="R279" i="3" s="1"/>
  <c r="F280" i="3" s="1"/>
  <c r="Q279" i="3"/>
  <c r="D280" i="3" s="1"/>
  <c r="G280" i="3" l="1"/>
  <c r="H280" i="3" s="1"/>
  <c r="L280" i="3" s="1"/>
  <c r="M280" i="3" s="1"/>
  <c r="Z280" i="3"/>
  <c r="E280" i="3"/>
  <c r="I280" i="3" s="1"/>
  <c r="J280" i="3" s="1"/>
  <c r="K280" i="3" s="1"/>
  <c r="O280" i="3" s="1"/>
  <c r="U280" i="3"/>
  <c r="T280" i="3"/>
  <c r="V280" i="3" l="1"/>
  <c r="Y280" i="3" s="1"/>
  <c r="AA280" i="3" s="1"/>
  <c r="N280" i="3"/>
  <c r="R280" i="3" s="1"/>
  <c r="F281" i="3" s="1"/>
  <c r="Q280" i="3"/>
  <c r="D281" i="3" s="1"/>
  <c r="G281" i="3" l="1"/>
  <c r="H281" i="3" s="1"/>
  <c r="L281" i="3" s="1"/>
  <c r="M281" i="3" s="1"/>
  <c r="Z281" i="3"/>
  <c r="E281" i="3"/>
  <c r="I281" i="3" s="1"/>
  <c r="J281" i="3" s="1"/>
  <c r="K281" i="3" s="1"/>
  <c r="O281" i="3" s="1"/>
  <c r="T281" i="3"/>
  <c r="U281" i="3"/>
  <c r="V281" i="3" l="1"/>
  <c r="Y281" i="3" s="1"/>
  <c r="AA281" i="3" s="1"/>
  <c r="N281" i="3"/>
  <c r="R281" i="3" s="1"/>
  <c r="F282" i="3" s="1"/>
  <c r="Q281" i="3"/>
  <c r="D282" i="3" s="1"/>
  <c r="G282" i="3" l="1"/>
  <c r="H282" i="3" s="1"/>
  <c r="L282" i="3" s="1"/>
  <c r="M282" i="3" s="1"/>
  <c r="Z282" i="3"/>
  <c r="E282" i="3"/>
  <c r="I282" i="3" s="1"/>
  <c r="J282" i="3" s="1"/>
  <c r="K282" i="3" s="1"/>
  <c r="O282" i="3" s="1"/>
  <c r="U282" i="3"/>
  <c r="T282" i="3"/>
  <c r="V282" i="3" l="1"/>
  <c r="Y282" i="3" s="1"/>
  <c r="AA282" i="3" s="1"/>
  <c r="N282" i="3"/>
  <c r="R282" i="3" s="1"/>
  <c r="F283" i="3" s="1"/>
  <c r="Q282" i="3"/>
  <c r="D283" i="3" s="1"/>
  <c r="G283" i="3" l="1"/>
  <c r="H283" i="3" s="1"/>
  <c r="L283" i="3" s="1"/>
  <c r="M283" i="3" s="1"/>
  <c r="Z283" i="3"/>
  <c r="E283" i="3"/>
  <c r="I283" i="3" s="1"/>
  <c r="J283" i="3" s="1"/>
  <c r="K283" i="3" s="1"/>
  <c r="O283" i="3" s="1"/>
  <c r="T283" i="3"/>
  <c r="U283" i="3"/>
  <c r="V283" i="3" l="1"/>
  <c r="Y283" i="3" s="1"/>
  <c r="AA283" i="3" s="1"/>
  <c r="N283" i="3"/>
  <c r="R283" i="3" s="1"/>
  <c r="F284" i="3" s="1"/>
  <c r="Q283" i="3"/>
  <c r="D284" i="3" s="1"/>
  <c r="Z284" i="3" l="1"/>
  <c r="G284" i="3"/>
  <c r="H284" i="3" s="1"/>
  <c r="L284" i="3" s="1"/>
  <c r="M284" i="3" s="1"/>
  <c r="E284" i="3"/>
  <c r="I284" i="3" s="1"/>
  <c r="J284" i="3" s="1"/>
  <c r="K284" i="3" s="1"/>
  <c r="O284" i="3" s="1"/>
  <c r="T284" i="3"/>
  <c r="U284" i="3"/>
  <c r="V284" i="3" l="1"/>
  <c r="Y284" i="3" s="1"/>
  <c r="AA284" i="3" s="1"/>
  <c r="N284" i="3"/>
  <c r="R284" i="3" s="1"/>
  <c r="F285" i="3" s="1"/>
  <c r="Q284" i="3"/>
  <c r="D285" i="3" s="1"/>
  <c r="Z285" i="3" l="1"/>
  <c r="G285" i="3"/>
  <c r="H285" i="3" s="1"/>
  <c r="L285" i="3" s="1"/>
  <c r="M285" i="3" s="1"/>
  <c r="E285" i="3"/>
  <c r="I285" i="3" s="1"/>
  <c r="J285" i="3" s="1"/>
  <c r="K285" i="3" s="1"/>
  <c r="O285" i="3" s="1"/>
  <c r="U285" i="3"/>
  <c r="T285" i="3"/>
  <c r="V285" i="3" l="1"/>
  <c r="Y285" i="3" s="1"/>
  <c r="AA285" i="3" s="1"/>
  <c r="N285" i="3"/>
  <c r="R285" i="3" s="1"/>
  <c r="F286" i="3" s="1"/>
  <c r="Q285" i="3"/>
  <c r="D286" i="3" s="1"/>
  <c r="G286" i="3" l="1"/>
  <c r="H286" i="3" s="1"/>
  <c r="L286" i="3" s="1"/>
  <c r="M286" i="3" s="1"/>
  <c r="Z286" i="3"/>
  <c r="E286" i="3"/>
  <c r="I286" i="3" s="1"/>
  <c r="J286" i="3" s="1"/>
  <c r="K286" i="3" s="1"/>
  <c r="O286" i="3" s="1"/>
  <c r="U286" i="3"/>
  <c r="T286" i="3"/>
  <c r="V286" i="3" l="1"/>
  <c r="Y286" i="3" s="1"/>
  <c r="AA286" i="3" s="1"/>
  <c r="N286" i="3"/>
  <c r="R286" i="3" s="1"/>
  <c r="F287" i="3" s="1"/>
  <c r="Q286" i="3"/>
  <c r="D287" i="3" s="1"/>
  <c r="G287" i="3" l="1"/>
  <c r="H287" i="3" s="1"/>
  <c r="L287" i="3" s="1"/>
  <c r="M287" i="3" s="1"/>
  <c r="Z287" i="3"/>
  <c r="E287" i="3"/>
  <c r="I287" i="3" s="1"/>
  <c r="J287" i="3" s="1"/>
  <c r="K287" i="3" s="1"/>
  <c r="O287" i="3" s="1"/>
  <c r="U287" i="3"/>
  <c r="T287" i="3"/>
  <c r="V287" i="3" l="1"/>
  <c r="Y287" i="3" s="1"/>
  <c r="AA287" i="3" s="1"/>
  <c r="N287" i="3"/>
  <c r="R287" i="3" s="1"/>
  <c r="F288" i="3" s="1"/>
  <c r="Q287" i="3"/>
  <c r="D288" i="3" s="1"/>
  <c r="G288" i="3" l="1"/>
  <c r="H288" i="3" s="1"/>
  <c r="L288" i="3" s="1"/>
  <c r="M288" i="3" s="1"/>
  <c r="Z288" i="3"/>
  <c r="E288" i="3"/>
  <c r="I288" i="3" s="1"/>
  <c r="J288" i="3" s="1"/>
  <c r="K288" i="3" s="1"/>
  <c r="O288" i="3" s="1"/>
  <c r="T288" i="3"/>
  <c r="U288" i="3"/>
  <c r="V288" i="3" l="1"/>
  <c r="Y288" i="3" s="1"/>
  <c r="AA288" i="3" s="1"/>
  <c r="N288" i="3"/>
  <c r="R288" i="3" s="1"/>
  <c r="F289" i="3" s="1"/>
  <c r="Q288" i="3"/>
  <c r="D289" i="3" s="1"/>
  <c r="G289" i="3" l="1"/>
  <c r="H289" i="3" s="1"/>
  <c r="L289" i="3" s="1"/>
  <c r="M289" i="3" s="1"/>
  <c r="Z289" i="3"/>
  <c r="E289" i="3"/>
  <c r="I289" i="3" s="1"/>
  <c r="J289" i="3" s="1"/>
  <c r="K289" i="3" s="1"/>
  <c r="O289" i="3" s="1"/>
  <c r="U289" i="3"/>
  <c r="T289" i="3"/>
  <c r="V289" i="3" l="1"/>
  <c r="Y289" i="3" s="1"/>
  <c r="AA289" i="3" s="1"/>
  <c r="Q289" i="3"/>
  <c r="D290" i="3" s="1"/>
  <c r="N289" i="3"/>
  <c r="R289" i="3" s="1"/>
  <c r="F290" i="3" s="1"/>
  <c r="Z290" i="3" l="1"/>
  <c r="G290" i="3"/>
  <c r="H290" i="3" s="1"/>
  <c r="L290" i="3" s="1"/>
  <c r="M290" i="3" s="1"/>
  <c r="E290" i="3"/>
  <c r="I290" i="3" s="1"/>
  <c r="J290" i="3" s="1"/>
  <c r="K290" i="3" s="1"/>
  <c r="O290" i="3" s="1"/>
  <c r="U290" i="3"/>
  <c r="T290" i="3"/>
  <c r="V290" i="3" l="1"/>
  <c r="Y290" i="3" s="1"/>
  <c r="AA290" i="3" s="1"/>
  <c r="N290" i="3"/>
  <c r="R290" i="3" s="1"/>
  <c r="F291" i="3" s="1"/>
  <c r="Q290" i="3"/>
  <c r="D291" i="3" s="1"/>
  <c r="G291" i="3" l="1"/>
  <c r="H291" i="3" s="1"/>
  <c r="L291" i="3" s="1"/>
  <c r="M291" i="3" s="1"/>
  <c r="Z291" i="3"/>
  <c r="E291" i="3"/>
  <c r="I291" i="3" s="1"/>
  <c r="J291" i="3" s="1"/>
  <c r="K291" i="3" s="1"/>
  <c r="O291" i="3" s="1"/>
  <c r="U291" i="3"/>
  <c r="T291" i="3"/>
  <c r="V291" i="3" l="1"/>
  <c r="Y291" i="3" s="1"/>
  <c r="AA291" i="3" s="1"/>
  <c r="N291" i="3"/>
  <c r="R291" i="3" s="1"/>
  <c r="F292" i="3" s="1"/>
  <c r="Q291" i="3"/>
  <c r="D292" i="3" s="1"/>
  <c r="G292" i="3" l="1"/>
  <c r="H292" i="3" s="1"/>
  <c r="L292" i="3" s="1"/>
  <c r="M292" i="3" s="1"/>
  <c r="Z292" i="3"/>
  <c r="E292" i="3"/>
  <c r="I292" i="3" s="1"/>
  <c r="J292" i="3" s="1"/>
  <c r="K292" i="3" s="1"/>
  <c r="O292" i="3" s="1"/>
  <c r="T292" i="3"/>
  <c r="U292" i="3"/>
  <c r="V292" i="3" l="1"/>
  <c r="Y292" i="3" s="1"/>
  <c r="AA292" i="3" s="1"/>
  <c r="N292" i="3"/>
  <c r="R292" i="3" s="1"/>
  <c r="F293" i="3" s="1"/>
  <c r="Q292" i="3"/>
  <c r="D293" i="3" s="1"/>
  <c r="Z293" i="3" l="1"/>
  <c r="G293" i="3"/>
  <c r="H293" i="3" s="1"/>
  <c r="L293" i="3" s="1"/>
  <c r="M293" i="3" s="1"/>
  <c r="E293" i="3"/>
  <c r="I293" i="3" s="1"/>
  <c r="J293" i="3" s="1"/>
  <c r="K293" i="3" s="1"/>
  <c r="O293" i="3" s="1"/>
  <c r="T293" i="3"/>
  <c r="U293" i="3"/>
  <c r="V293" i="3" l="1"/>
  <c r="Y293" i="3" s="1"/>
  <c r="AA293" i="3" s="1"/>
  <c r="N293" i="3"/>
  <c r="R293" i="3" s="1"/>
  <c r="F294" i="3" s="1"/>
  <c r="Q293" i="3"/>
  <c r="D294" i="3" s="1"/>
  <c r="G294" i="3" l="1"/>
  <c r="H294" i="3" s="1"/>
  <c r="L294" i="3" s="1"/>
  <c r="M294" i="3" s="1"/>
  <c r="Z294" i="3"/>
  <c r="E294" i="3"/>
  <c r="I294" i="3" s="1"/>
  <c r="J294" i="3" s="1"/>
  <c r="K294" i="3" s="1"/>
  <c r="O294" i="3" s="1"/>
  <c r="U294" i="3"/>
  <c r="T294" i="3"/>
  <c r="V294" i="3" l="1"/>
  <c r="Y294" i="3" s="1"/>
  <c r="AA294" i="3" s="1"/>
  <c r="N294" i="3"/>
  <c r="R294" i="3" s="1"/>
  <c r="F295" i="3" s="1"/>
  <c r="Q294" i="3"/>
  <c r="D295" i="3" s="1"/>
  <c r="G295" i="3" l="1"/>
  <c r="H295" i="3" s="1"/>
  <c r="L295" i="3" s="1"/>
  <c r="M295" i="3" s="1"/>
  <c r="Z295" i="3"/>
  <c r="E295" i="3"/>
  <c r="I295" i="3" s="1"/>
  <c r="J295" i="3" s="1"/>
  <c r="K295" i="3" s="1"/>
  <c r="O295" i="3" s="1"/>
  <c r="U295" i="3"/>
  <c r="T295" i="3"/>
  <c r="V295" i="3" l="1"/>
  <c r="Y295" i="3" s="1"/>
  <c r="AA295" i="3" s="1"/>
  <c r="N295" i="3"/>
  <c r="R295" i="3" s="1"/>
  <c r="F296" i="3" s="1"/>
  <c r="Q295" i="3"/>
  <c r="D296" i="3" s="1"/>
  <c r="G296" i="3" l="1"/>
  <c r="H296" i="3" s="1"/>
  <c r="L296" i="3" s="1"/>
  <c r="M296" i="3" s="1"/>
  <c r="Z296" i="3"/>
  <c r="E296" i="3"/>
  <c r="I296" i="3" s="1"/>
  <c r="J296" i="3" s="1"/>
  <c r="K296" i="3" s="1"/>
  <c r="O296" i="3" s="1"/>
  <c r="U296" i="3"/>
  <c r="T296" i="3"/>
  <c r="V296" i="3" l="1"/>
  <c r="Y296" i="3" s="1"/>
  <c r="AA296" i="3" s="1"/>
  <c r="N296" i="3"/>
  <c r="R296" i="3" s="1"/>
  <c r="F297" i="3" s="1"/>
  <c r="Q296" i="3"/>
  <c r="D297" i="3" s="1"/>
  <c r="G297" i="3" l="1"/>
  <c r="H297" i="3" s="1"/>
  <c r="L297" i="3" s="1"/>
  <c r="M297" i="3" s="1"/>
  <c r="Z297" i="3"/>
  <c r="E297" i="3"/>
  <c r="I297" i="3" s="1"/>
  <c r="J297" i="3" s="1"/>
  <c r="K297" i="3" s="1"/>
  <c r="O297" i="3" s="1"/>
  <c r="U297" i="3"/>
  <c r="T297" i="3"/>
  <c r="V297" i="3" l="1"/>
  <c r="Y297" i="3" s="1"/>
  <c r="AA297" i="3" s="1"/>
  <c r="N297" i="3"/>
  <c r="R297" i="3" s="1"/>
  <c r="F298" i="3" s="1"/>
  <c r="Q297" i="3"/>
  <c r="D298" i="3" s="1"/>
  <c r="G298" i="3" l="1"/>
  <c r="H298" i="3" s="1"/>
  <c r="L298" i="3" s="1"/>
  <c r="M298" i="3" s="1"/>
  <c r="Z298" i="3"/>
  <c r="E298" i="3"/>
  <c r="I298" i="3" s="1"/>
  <c r="J298" i="3" s="1"/>
  <c r="K298" i="3" s="1"/>
  <c r="O298" i="3" s="1"/>
  <c r="T298" i="3"/>
  <c r="U298" i="3"/>
  <c r="V298" i="3" l="1"/>
  <c r="Y298" i="3" s="1"/>
  <c r="AA298" i="3" s="1"/>
  <c r="N298" i="3"/>
  <c r="R298" i="3" s="1"/>
  <c r="F299" i="3" s="1"/>
  <c r="Q298" i="3"/>
  <c r="D299" i="3" s="1"/>
  <c r="G299" i="3" l="1"/>
  <c r="H299" i="3" s="1"/>
  <c r="L299" i="3" s="1"/>
  <c r="M299" i="3" s="1"/>
  <c r="Z299" i="3"/>
  <c r="E299" i="3"/>
  <c r="I299" i="3" s="1"/>
  <c r="J299" i="3" s="1"/>
  <c r="K299" i="3" s="1"/>
  <c r="O299" i="3" s="1"/>
  <c r="U299" i="3"/>
  <c r="T299" i="3"/>
  <c r="V299" i="3" l="1"/>
  <c r="Y299" i="3" s="1"/>
  <c r="AA299" i="3" s="1"/>
  <c r="N299" i="3"/>
  <c r="R299" i="3" s="1"/>
  <c r="F300" i="3" s="1"/>
  <c r="Q299" i="3"/>
  <c r="D300" i="3" s="1"/>
  <c r="G300" i="3" l="1"/>
  <c r="H300" i="3" s="1"/>
  <c r="L300" i="3" s="1"/>
  <c r="M300" i="3" s="1"/>
  <c r="Z300" i="3"/>
  <c r="E300" i="3"/>
  <c r="I300" i="3" s="1"/>
  <c r="J300" i="3" s="1"/>
  <c r="K300" i="3" s="1"/>
  <c r="O300" i="3" s="1"/>
  <c r="U300" i="3"/>
  <c r="T300" i="3"/>
  <c r="V300" i="3" l="1"/>
  <c r="Y300" i="3" s="1"/>
  <c r="AA300" i="3" s="1"/>
  <c r="N300" i="3"/>
  <c r="R300" i="3" s="1"/>
  <c r="F301" i="3" s="1"/>
  <c r="Q300" i="3"/>
  <c r="D301" i="3" s="1"/>
  <c r="G301" i="3" l="1"/>
  <c r="H301" i="3" s="1"/>
  <c r="L301" i="3" s="1"/>
  <c r="M301" i="3" s="1"/>
  <c r="Z301" i="3"/>
  <c r="E301" i="3"/>
  <c r="I301" i="3" s="1"/>
  <c r="J301" i="3" s="1"/>
  <c r="K301" i="3" s="1"/>
  <c r="O301" i="3" s="1"/>
  <c r="T301" i="3"/>
  <c r="U301" i="3"/>
  <c r="V301" i="3" l="1"/>
  <c r="Y301" i="3" s="1"/>
  <c r="AA301" i="3" s="1"/>
  <c r="N301" i="3"/>
  <c r="R301" i="3" s="1"/>
  <c r="F302" i="3" s="1"/>
  <c r="Q301" i="3"/>
  <c r="D302" i="3" s="1"/>
  <c r="G302" i="3" l="1"/>
  <c r="H302" i="3" s="1"/>
  <c r="L302" i="3" s="1"/>
  <c r="M302" i="3" s="1"/>
  <c r="Z302" i="3"/>
  <c r="E302" i="3"/>
  <c r="I302" i="3" s="1"/>
  <c r="J302" i="3" s="1"/>
  <c r="K302" i="3" s="1"/>
  <c r="O302" i="3" s="1"/>
  <c r="T302" i="3"/>
  <c r="U302" i="3"/>
  <c r="V302" i="3" l="1"/>
  <c r="Y302" i="3" s="1"/>
  <c r="AA302" i="3" s="1"/>
  <c r="N302" i="3"/>
  <c r="R302" i="3" s="1"/>
  <c r="F303" i="3" s="1"/>
  <c r="Q302" i="3"/>
  <c r="D303" i="3" s="1"/>
  <c r="G303" i="3" l="1"/>
  <c r="H303" i="3" s="1"/>
  <c r="L303" i="3" s="1"/>
  <c r="M303" i="3" s="1"/>
  <c r="Z303" i="3"/>
  <c r="E303" i="3"/>
  <c r="I303" i="3" s="1"/>
  <c r="J303" i="3" s="1"/>
  <c r="K303" i="3" s="1"/>
  <c r="O303" i="3" s="1"/>
  <c r="U303" i="3"/>
  <c r="T303" i="3"/>
  <c r="V303" i="3" l="1"/>
  <c r="Y303" i="3" s="1"/>
  <c r="AA303" i="3" s="1"/>
  <c r="N303" i="3"/>
  <c r="R303" i="3" s="1"/>
  <c r="F304" i="3" s="1"/>
  <c r="Q303" i="3"/>
  <c r="D304" i="3" s="1"/>
  <c r="G304" i="3" l="1"/>
  <c r="H304" i="3" s="1"/>
  <c r="L304" i="3" s="1"/>
  <c r="M304" i="3" s="1"/>
  <c r="Z304" i="3"/>
  <c r="E304" i="3"/>
  <c r="I304" i="3" s="1"/>
  <c r="J304" i="3" s="1"/>
  <c r="K304" i="3" s="1"/>
  <c r="O304" i="3" s="1"/>
  <c r="T304" i="3"/>
  <c r="U304" i="3"/>
  <c r="V304" i="3" l="1"/>
  <c r="Y304" i="3" s="1"/>
  <c r="AA304" i="3" s="1"/>
  <c r="N304" i="3"/>
  <c r="R304" i="3" s="1"/>
  <c r="F305" i="3" s="1"/>
  <c r="Q304" i="3"/>
  <c r="D305" i="3" s="1"/>
  <c r="G305" i="3" l="1"/>
  <c r="H305" i="3" s="1"/>
  <c r="L305" i="3" s="1"/>
  <c r="M305" i="3" s="1"/>
  <c r="Z305" i="3"/>
  <c r="E305" i="3"/>
  <c r="I305" i="3" s="1"/>
  <c r="J305" i="3" s="1"/>
  <c r="K305" i="3" s="1"/>
  <c r="O305" i="3" s="1"/>
  <c r="U305" i="3"/>
  <c r="T305" i="3"/>
  <c r="V305" i="3" l="1"/>
  <c r="Y305" i="3" s="1"/>
  <c r="AA305" i="3" s="1"/>
  <c r="N305" i="3"/>
  <c r="R305" i="3" s="1"/>
  <c r="F306" i="3" s="1"/>
  <c r="Q305" i="3"/>
  <c r="D306" i="3" s="1"/>
  <c r="G306" i="3" l="1"/>
  <c r="H306" i="3" s="1"/>
  <c r="L306" i="3" s="1"/>
  <c r="M306" i="3" s="1"/>
  <c r="Z306" i="3"/>
  <c r="E306" i="3"/>
  <c r="I306" i="3" s="1"/>
  <c r="J306" i="3" s="1"/>
  <c r="K306" i="3" s="1"/>
  <c r="O306" i="3" s="1"/>
  <c r="U306" i="3"/>
  <c r="V306" i="3" s="1"/>
  <c r="Y306" i="3" s="1"/>
  <c r="T306" i="3"/>
  <c r="AA306" i="3" l="1"/>
  <c r="N306" i="3"/>
  <c r="R306" i="3" s="1"/>
  <c r="F307" i="3" s="1"/>
  <c r="Q306" i="3"/>
  <c r="D307" i="3" s="1"/>
  <c r="G307" i="3" l="1"/>
  <c r="H307" i="3" s="1"/>
  <c r="L307" i="3" s="1"/>
  <c r="M307" i="3" s="1"/>
  <c r="Z307" i="3"/>
  <c r="E307" i="3"/>
  <c r="I307" i="3" s="1"/>
  <c r="J307" i="3" s="1"/>
  <c r="K307" i="3" s="1"/>
  <c r="O307" i="3" s="1"/>
  <c r="U307" i="3"/>
  <c r="T307" i="3"/>
  <c r="V307" i="3" l="1"/>
  <c r="Y307" i="3" s="1"/>
  <c r="AA307" i="3" s="1"/>
  <c r="N307" i="3"/>
  <c r="R307" i="3" s="1"/>
  <c r="F308" i="3" s="1"/>
  <c r="Q307" i="3"/>
  <c r="D308" i="3" s="1"/>
  <c r="G308" i="3" l="1"/>
  <c r="H308" i="3" s="1"/>
  <c r="L308" i="3" s="1"/>
  <c r="M308" i="3" s="1"/>
  <c r="Z308" i="3"/>
  <c r="E308" i="3"/>
  <c r="I308" i="3" s="1"/>
  <c r="J308" i="3" s="1"/>
  <c r="K308" i="3" s="1"/>
  <c r="O308" i="3" s="1"/>
  <c r="T308" i="3"/>
  <c r="U308" i="3"/>
  <c r="V308" i="3" l="1"/>
  <c r="Y308" i="3" s="1"/>
  <c r="AA308" i="3" s="1"/>
  <c r="Q308" i="3"/>
  <c r="D309" i="3" s="1"/>
  <c r="N308" i="3"/>
  <c r="R308" i="3" s="1"/>
  <c r="F309" i="3" s="1"/>
  <c r="Z309" i="3" l="1"/>
  <c r="G309" i="3"/>
  <c r="H309" i="3" s="1"/>
  <c r="L309" i="3" s="1"/>
  <c r="M309" i="3" s="1"/>
  <c r="E309" i="3"/>
  <c r="I309" i="3" s="1"/>
  <c r="J309" i="3" s="1"/>
  <c r="K309" i="3" s="1"/>
  <c r="O309" i="3" s="1"/>
  <c r="U309" i="3"/>
  <c r="T309" i="3"/>
  <c r="V309" i="3" l="1"/>
  <c r="Y309" i="3" s="1"/>
  <c r="AA309" i="3" s="1"/>
  <c r="N309" i="3"/>
  <c r="R309" i="3" s="1"/>
  <c r="F310" i="3" s="1"/>
  <c r="Q309" i="3"/>
  <c r="D310" i="3" s="1"/>
  <c r="G310" i="3" l="1"/>
  <c r="H310" i="3" s="1"/>
  <c r="L310" i="3" s="1"/>
  <c r="M310" i="3" s="1"/>
  <c r="Z310" i="3"/>
  <c r="E310" i="3"/>
  <c r="I310" i="3" s="1"/>
  <c r="J310" i="3" s="1"/>
  <c r="K310" i="3" s="1"/>
  <c r="O310" i="3" s="1"/>
  <c r="U310" i="3"/>
  <c r="T310" i="3"/>
  <c r="V310" i="3" l="1"/>
  <c r="Y310" i="3" s="1"/>
  <c r="AA310" i="3" s="1"/>
  <c r="N310" i="3"/>
  <c r="R310" i="3" s="1"/>
  <c r="F311" i="3" s="1"/>
  <c r="Q310" i="3"/>
  <c r="D311" i="3" s="1"/>
  <c r="G311" i="3" l="1"/>
  <c r="H311" i="3" s="1"/>
  <c r="L311" i="3" s="1"/>
  <c r="M311" i="3" s="1"/>
  <c r="Z311" i="3"/>
  <c r="E311" i="3"/>
  <c r="I311" i="3" s="1"/>
  <c r="J311" i="3" s="1"/>
  <c r="K311" i="3" s="1"/>
  <c r="O311" i="3" s="1"/>
  <c r="T311" i="3"/>
  <c r="U311" i="3"/>
  <c r="V311" i="3" l="1"/>
  <c r="Y311" i="3" s="1"/>
  <c r="AA311" i="3" s="1"/>
  <c r="N311" i="3"/>
  <c r="R311" i="3" s="1"/>
  <c r="F312" i="3" s="1"/>
  <c r="Q311" i="3"/>
  <c r="D312" i="3" s="1"/>
  <c r="Z312" i="3" l="1"/>
  <c r="G312" i="3"/>
  <c r="H312" i="3" s="1"/>
  <c r="L312" i="3" s="1"/>
  <c r="M312" i="3" s="1"/>
  <c r="E312" i="3"/>
  <c r="I312" i="3" s="1"/>
  <c r="J312" i="3" s="1"/>
  <c r="K312" i="3" s="1"/>
  <c r="O312" i="3" s="1"/>
  <c r="U312" i="3"/>
  <c r="T312" i="3"/>
  <c r="V312" i="3" l="1"/>
  <c r="Y312" i="3" s="1"/>
  <c r="AA312" i="3" s="1"/>
  <c r="N312" i="3"/>
  <c r="R312" i="3" s="1"/>
  <c r="F313" i="3" s="1"/>
  <c r="Q312" i="3"/>
  <c r="D313" i="3" s="1"/>
  <c r="Z313" i="3" l="1"/>
  <c r="G313" i="3"/>
  <c r="H313" i="3" s="1"/>
  <c r="L313" i="3" s="1"/>
  <c r="M313" i="3" s="1"/>
  <c r="E313" i="3"/>
  <c r="I313" i="3" s="1"/>
  <c r="J313" i="3" s="1"/>
  <c r="K313" i="3" s="1"/>
  <c r="O313" i="3" s="1"/>
  <c r="U313" i="3"/>
  <c r="T313" i="3"/>
  <c r="V313" i="3" l="1"/>
  <c r="Y313" i="3" s="1"/>
  <c r="AA313" i="3" s="1"/>
  <c r="Q313" i="3"/>
  <c r="D314" i="3" s="1"/>
  <c r="N313" i="3"/>
  <c r="R313" i="3" s="1"/>
  <c r="F314" i="3" s="1"/>
  <c r="Z314" i="3" l="1"/>
  <c r="G314" i="3"/>
  <c r="H314" i="3" s="1"/>
  <c r="L314" i="3" s="1"/>
  <c r="M314" i="3" s="1"/>
  <c r="E314" i="3"/>
  <c r="I314" i="3" s="1"/>
  <c r="J314" i="3" s="1"/>
  <c r="K314" i="3" s="1"/>
  <c r="O314" i="3" s="1"/>
  <c r="T314" i="3"/>
  <c r="U314" i="3"/>
  <c r="V314" i="3" l="1"/>
  <c r="Y314" i="3" s="1"/>
  <c r="AA314" i="3" s="1"/>
  <c r="N314" i="3"/>
  <c r="R314" i="3" s="1"/>
  <c r="F315" i="3" s="1"/>
  <c r="Q314" i="3"/>
  <c r="D315" i="3" s="1"/>
  <c r="G315" i="3" l="1"/>
  <c r="H315" i="3" s="1"/>
  <c r="L315" i="3" s="1"/>
  <c r="M315" i="3" s="1"/>
  <c r="Z315" i="3"/>
  <c r="E315" i="3"/>
  <c r="I315" i="3" s="1"/>
  <c r="J315" i="3" s="1"/>
  <c r="K315" i="3" s="1"/>
  <c r="O315" i="3" s="1"/>
  <c r="T315" i="3"/>
  <c r="U315" i="3"/>
  <c r="V315" i="3" l="1"/>
  <c r="Y315" i="3" s="1"/>
  <c r="AA315" i="3" s="1"/>
  <c r="N315" i="3"/>
  <c r="R315" i="3" s="1"/>
  <c r="F316" i="3" s="1"/>
  <c r="Q315" i="3"/>
  <c r="D316" i="3" s="1"/>
  <c r="G316" i="3" l="1"/>
  <c r="H316" i="3" s="1"/>
  <c r="L316" i="3" s="1"/>
  <c r="M316" i="3" s="1"/>
  <c r="Z316" i="3"/>
  <c r="E316" i="3"/>
  <c r="I316" i="3" s="1"/>
  <c r="J316" i="3" s="1"/>
  <c r="K316" i="3" s="1"/>
  <c r="O316" i="3" s="1"/>
  <c r="U316" i="3"/>
  <c r="T316" i="3"/>
  <c r="V316" i="3" l="1"/>
  <c r="Y316" i="3" s="1"/>
  <c r="AA316" i="3" s="1"/>
  <c r="N316" i="3"/>
  <c r="R316" i="3" s="1"/>
  <c r="F317" i="3" s="1"/>
  <c r="Q316" i="3"/>
  <c r="D317" i="3" s="1"/>
  <c r="G317" i="3" l="1"/>
  <c r="H317" i="3" s="1"/>
  <c r="L317" i="3" s="1"/>
  <c r="M317" i="3" s="1"/>
  <c r="Z317" i="3"/>
  <c r="E317" i="3"/>
  <c r="I317" i="3" s="1"/>
  <c r="J317" i="3" s="1"/>
  <c r="K317" i="3" s="1"/>
  <c r="O317" i="3" s="1"/>
  <c r="U317" i="3"/>
  <c r="T317" i="3"/>
  <c r="V317" i="3" l="1"/>
  <c r="Y317" i="3" s="1"/>
  <c r="AA317" i="3" s="1"/>
  <c r="N317" i="3"/>
  <c r="R317" i="3" s="1"/>
  <c r="F318" i="3" s="1"/>
  <c r="Q317" i="3"/>
  <c r="D318" i="3" s="1"/>
  <c r="Z318" i="3" l="1"/>
  <c r="G318" i="3"/>
  <c r="H318" i="3" s="1"/>
  <c r="L318" i="3" s="1"/>
  <c r="M318" i="3" s="1"/>
  <c r="E318" i="3"/>
  <c r="I318" i="3" s="1"/>
  <c r="J318" i="3" s="1"/>
  <c r="K318" i="3" s="1"/>
  <c r="O318" i="3" s="1"/>
  <c r="U318" i="3"/>
  <c r="T318" i="3"/>
  <c r="V318" i="3" l="1"/>
  <c r="Y318" i="3" s="1"/>
  <c r="AA318" i="3" s="1"/>
  <c r="N318" i="3"/>
  <c r="R318" i="3" s="1"/>
  <c r="F319" i="3" s="1"/>
  <c r="Q318" i="3"/>
  <c r="D319" i="3" s="1"/>
  <c r="Z319" i="3" l="1"/>
  <c r="G319" i="3"/>
  <c r="H319" i="3" s="1"/>
  <c r="L319" i="3" s="1"/>
  <c r="M319" i="3" s="1"/>
  <c r="E319" i="3"/>
  <c r="I319" i="3" s="1"/>
  <c r="J319" i="3" s="1"/>
  <c r="K319" i="3" s="1"/>
  <c r="O319" i="3" s="1"/>
  <c r="U319" i="3"/>
  <c r="T319" i="3"/>
  <c r="V319" i="3" l="1"/>
  <c r="Y319" i="3" s="1"/>
  <c r="AA319" i="3" s="1"/>
  <c r="N319" i="3"/>
  <c r="R319" i="3" s="1"/>
  <c r="F320" i="3" s="1"/>
  <c r="Q319" i="3"/>
  <c r="D320" i="3" s="1"/>
  <c r="Z320" i="3" l="1"/>
  <c r="G320" i="3"/>
  <c r="H320" i="3" s="1"/>
  <c r="L320" i="3" s="1"/>
  <c r="M320" i="3" s="1"/>
  <c r="E320" i="3"/>
  <c r="I320" i="3" s="1"/>
  <c r="J320" i="3" s="1"/>
  <c r="K320" i="3" s="1"/>
  <c r="O320" i="3" s="1"/>
  <c r="T320" i="3"/>
  <c r="U320" i="3"/>
  <c r="V320" i="3" l="1"/>
  <c r="Y320" i="3" s="1"/>
  <c r="AA320" i="3" s="1"/>
  <c r="N320" i="3"/>
  <c r="R320" i="3" s="1"/>
  <c r="F321" i="3" s="1"/>
  <c r="Q320" i="3"/>
  <c r="D321" i="3" s="1"/>
  <c r="G321" i="3" l="1"/>
  <c r="H321" i="3" s="1"/>
  <c r="L321" i="3" s="1"/>
  <c r="M321" i="3" s="1"/>
  <c r="Z321" i="3"/>
  <c r="E321" i="3"/>
  <c r="I321" i="3" s="1"/>
  <c r="J321" i="3" s="1"/>
  <c r="K321" i="3" s="1"/>
  <c r="O321" i="3" s="1"/>
  <c r="U321" i="3"/>
  <c r="T321" i="3"/>
  <c r="V321" i="3" l="1"/>
  <c r="Y321" i="3" s="1"/>
  <c r="AA321" i="3" s="1"/>
  <c r="N321" i="3"/>
  <c r="R321" i="3" s="1"/>
  <c r="F322" i="3" s="1"/>
  <c r="Q321" i="3"/>
  <c r="D322" i="3" s="1"/>
  <c r="G322" i="3" l="1"/>
  <c r="H322" i="3" s="1"/>
  <c r="L322" i="3" s="1"/>
  <c r="M322" i="3" s="1"/>
  <c r="Z322" i="3"/>
  <c r="E322" i="3"/>
  <c r="I322" i="3" s="1"/>
  <c r="J322" i="3" s="1"/>
  <c r="K322" i="3" s="1"/>
  <c r="O322" i="3" s="1"/>
  <c r="U322" i="3"/>
  <c r="T322" i="3"/>
  <c r="V322" i="3" l="1"/>
  <c r="Y322" i="3" s="1"/>
  <c r="AA322" i="3" s="1"/>
  <c r="N322" i="3"/>
  <c r="R322" i="3" s="1"/>
  <c r="F323" i="3" s="1"/>
  <c r="Q322" i="3"/>
  <c r="D323" i="3" s="1"/>
  <c r="G323" i="3" l="1"/>
  <c r="H323" i="3" s="1"/>
  <c r="L323" i="3" s="1"/>
  <c r="M323" i="3" s="1"/>
  <c r="Z323" i="3"/>
  <c r="E323" i="3"/>
  <c r="I323" i="3" s="1"/>
  <c r="J323" i="3" s="1"/>
  <c r="K323" i="3" s="1"/>
  <c r="O323" i="3" s="1"/>
  <c r="U323" i="3"/>
  <c r="T323" i="3"/>
  <c r="V323" i="3" l="1"/>
  <c r="Y323" i="3" s="1"/>
  <c r="AA323" i="3" s="1"/>
  <c r="N323" i="3"/>
  <c r="R323" i="3" s="1"/>
  <c r="F324" i="3" s="1"/>
  <c r="Q323" i="3"/>
  <c r="D324" i="3" s="1"/>
  <c r="Z324" i="3" l="1"/>
  <c r="G324" i="3"/>
  <c r="H324" i="3" s="1"/>
  <c r="L324" i="3" s="1"/>
  <c r="M324" i="3" s="1"/>
  <c r="E324" i="3"/>
  <c r="I324" i="3" s="1"/>
  <c r="J324" i="3" s="1"/>
  <c r="K324" i="3" s="1"/>
  <c r="O324" i="3" s="1"/>
  <c r="U324" i="3"/>
  <c r="T324" i="3"/>
  <c r="V324" i="3" l="1"/>
  <c r="Y324" i="3" s="1"/>
  <c r="AA324" i="3" s="1"/>
  <c r="N324" i="3"/>
  <c r="R324" i="3" s="1"/>
  <c r="F325" i="3" s="1"/>
  <c r="Q324" i="3"/>
  <c r="D325" i="3" s="1"/>
  <c r="G325" i="3" l="1"/>
  <c r="H325" i="3" s="1"/>
  <c r="L325" i="3" s="1"/>
  <c r="M325" i="3" s="1"/>
  <c r="Z325" i="3"/>
  <c r="E325" i="3"/>
  <c r="I325" i="3" s="1"/>
  <c r="J325" i="3" s="1"/>
  <c r="K325" i="3" s="1"/>
  <c r="O325" i="3" s="1"/>
  <c r="T325" i="3"/>
  <c r="U325" i="3"/>
  <c r="V325" i="3" l="1"/>
  <c r="Y325" i="3" s="1"/>
  <c r="AA325" i="3" s="1"/>
  <c r="N325" i="3"/>
  <c r="R325" i="3" s="1"/>
  <c r="F326" i="3" s="1"/>
  <c r="Q325" i="3"/>
  <c r="D326" i="3" s="1"/>
  <c r="G326" i="3" l="1"/>
  <c r="Z326" i="3"/>
  <c r="H326" i="3"/>
  <c r="L326" i="3" s="1"/>
  <c r="M326" i="3" s="1"/>
  <c r="E326" i="3"/>
  <c r="I326" i="3" s="1"/>
  <c r="J326" i="3" s="1"/>
  <c r="K326" i="3" s="1"/>
  <c r="O326" i="3" s="1"/>
  <c r="U326" i="3"/>
  <c r="T326" i="3"/>
  <c r="V326" i="3" l="1"/>
  <c r="Y326" i="3" s="1"/>
  <c r="AA326" i="3" s="1"/>
  <c r="N326" i="3"/>
  <c r="R326" i="3" s="1"/>
  <c r="F327" i="3" s="1"/>
  <c r="Q326" i="3"/>
  <c r="D327" i="3" s="1"/>
  <c r="G327" i="3" l="1"/>
  <c r="H327" i="3" s="1"/>
  <c r="L327" i="3" s="1"/>
  <c r="M327" i="3" s="1"/>
  <c r="Z327" i="3"/>
  <c r="E327" i="3"/>
  <c r="I327" i="3" s="1"/>
  <c r="J327" i="3" s="1"/>
  <c r="K327" i="3" s="1"/>
  <c r="O327" i="3" s="1"/>
  <c r="U327" i="3"/>
  <c r="T327" i="3"/>
  <c r="V327" i="3" l="1"/>
  <c r="Y327" i="3" s="1"/>
  <c r="AA327" i="3" s="1"/>
  <c r="N327" i="3"/>
  <c r="R327" i="3" s="1"/>
  <c r="F328" i="3" s="1"/>
  <c r="Q327" i="3"/>
  <c r="D328" i="3" s="1"/>
  <c r="G328" i="3" l="1"/>
  <c r="H328" i="3" s="1"/>
  <c r="L328" i="3" s="1"/>
  <c r="M328" i="3" s="1"/>
  <c r="Z328" i="3"/>
  <c r="E328" i="3"/>
  <c r="I328" i="3" s="1"/>
  <c r="J328" i="3" s="1"/>
  <c r="K328" i="3" s="1"/>
  <c r="O328" i="3" s="1"/>
  <c r="U328" i="3"/>
  <c r="V328" i="3" s="1"/>
  <c r="Y328" i="3" s="1"/>
  <c r="T328" i="3"/>
  <c r="AA328" i="3" l="1"/>
  <c r="N328" i="3"/>
  <c r="R328" i="3" s="1"/>
  <c r="F329" i="3" s="1"/>
  <c r="Q328" i="3"/>
  <c r="D329" i="3" s="1"/>
  <c r="G329" i="3" l="1"/>
  <c r="H329" i="3" s="1"/>
  <c r="L329" i="3" s="1"/>
  <c r="M329" i="3" s="1"/>
  <c r="Z329" i="3"/>
  <c r="E329" i="3"/>
  <c r="I329" i="3" s="1"/>
  <c r="J329" i="3" s="1"/>
  <c r="K329" i="3" s="1"/>
  <c r="O329" i="3" s="1"/>
  <c r="U329" i="3"/>
  <c r="T329" i="3"/>
  <c r="V329" i="3" l="1"/>
  <c r="Y329" i="3" s="1"/>
  <c r="AA329" i="3" s="1"/>
  <c r="N329" i="3"/>
  <c r="R329" i="3" s="1"/>
  <c r="F330" i="3" s="1"/>
  <c r="Q329" i="3"/>
  <c r="D330" i="3" s="1"/>
  <c r="G330" i="3" l="1"/>
  <c r="H330" i="3" s="1"/>
  <c r="L330" i="3" s="1"/>
  <c r="M330" i="3" s="1"/>
  <c r="Z330" i="3"/>
  <c r="E330" i="3"/>
  <c r="I330" i="3" s="1"/>
  <c r="J330" i="3" s="1"/>
  <c r="K330" i="3" s="1"/>
  <c r="O330" i="3" s="1"/>
  <c r="U330" i="3"/>
  <c r="T330" i="3"/>
  <c r="V330" i="3" l="1"/>
  <c r="Y330" i="3" s="1"/>
  <c r="AA330" i="3" s="1"/>
  <c r="N330" i="3"/>
  <c r="R330" i="3" s="1"/>
  <c r="F331" i="3" s="1"/>
  <c r="Q330" i="3"/>
  <c r="D331" i="3" s="1"/>
  <c r="Z331" i="3" l="1"/>
  <c r="G331" i="3"/>
  <c r="H331" i="3" s="1"/>
  <c r="L331" i="3" s="1"/>
  <c r="M331" i="3" s="1"/>
  <c r="E331" i="3"/>
  <c r="I331" i="3" s="1"/>
  <c r="J331" i="3" s="1"/>
  <c r="K331" i="3" s="1"/>
  <c r="O331" i="3" s="1"/>
  <c r="T331" i="3"/>
  <c r="U331" i="3"/>
  <c r="V331" i="3" l="1"/>
  <c r="Y331" i="3" s="1"/>
  <c r="AA331" i="3" s="1"/>
  <c r="N331" i="3"/>
  <c r="R331" i="3" s="1"/>
  <c r="F332" i="3" s="1"/>
  <c r="Q331" i="3"/>
  <c r="D332" i="3" s="1"/>
  <c r="G332" i="3" l="1"/>
  <c r="Z332" i="3"/>
  <c r="H332" i="3"/>
  <c r="L332" i="3" s="1"/>
  <c r="M332" i="3" s="1"/>
  <c r="E332" i="3"/>
  <c r="I332" i="3" s="1"/>
  <c r="J332" i="3" s="1"/>
  <c r="K332" i="3" s="1"/>
  <c r="O332" i="3" s="1"/>
  <c r="U332" i="3"/>
  <c r="T332" i="3"/>
  <c r="V332" i="3" l="1"/>
  <c r="Y332" i="3" s="1"/>
  <c r="AA332" i="3" s="1"/>
  <c r="N332" i="3"/>
  <c r="R332" i="3" s="1"/>
  <c r="F333" i="3" s="1"/>
  <c r="Q332" i="3"/>
  <c r="D333" i="3" s="1"/>
  <c r="G333" i="3" l="1"/>
  <c r="H333" i="3" s="1"/>
  <c r="L333" i="3" s="1"/>
  <c r="M333" i="3" s="1"/>
  <c r="Z333" i="3"/>
  <c r="E333" i="3"/>
  <c r="I333" i="3" s="1"/>
  <c r="J333" i="3" s="1"/>
  <c r="K333" i="3" s="1"/>
  <c r="O333" i="3" s="1"/>
  <c r="U333" i="3"/>
  <c r="T333" i="3"/>
  <c r="V333" i="3" l="1"/>
  <c r="Y333" i="3" s="1"/>
  <c r="AA333" i="3" s="1"/>
  <c r="N333" i="3"/>
  <c r="R333" i="3" s="1"/>
  <c r="F334" i="3" s="1"/>
  <c r="Q333" i="3"/>
  <c r="D334" i="3" s="1"/>
  <c r="Z334" i="3" l="1"/>
  <c r="G334" i="3"/>
  <c r="H334" i="3" s="1"/>
  <c r="L334" i="3" s="1"/>
  <c r="M334" i="3" s="1"/>
  <c r="E334" i="3"/>
  <c r="I334" i="3" s="1"/>
  <c r="J334" i="3" s="1"/>
  <c r="K334" i="3" s="1"/>
  <c r="O334" i="3" s="1"/>
  <c r="U334" i="3"/>
  <c r="T334" i="3"/>
  <c r="V334" i="3" l="1"/>
  <c r="Y334" i="3" s="1"/>
  <c r="AA334" i="3" s="1"/>
  <c r="N334" i="3"/>
  <c r="R334" i="3" s="1"/>
  <c r="F335" i="3" s="1"/>
  <c r="Q334" i="3"/>
  <c r="D335" i="3" s="1"/>
  <c r="G335" i="3" l="1"/>
  <c r="Z335" i="3"/>
  <c r="H335" i="3"/>
  <c r="L335" i="3" s="1"/>
  <c r="M335" i="3" s="1"/>
  <c r="E335" i="3"/>
  <c r="I335" i="3" s="1"/>
  <c r="J335" i="3" s="1"/>
  <c r="K335" i="3" s="1"/>
  <c r="O335" i="3" s="1"/>
  <c r="T335" i="3"/>
  <c r="U335" i="3"/>
  <c r="V335" i="3" l="1"/>
  <c r="Y335" i="3" s="1"/>
  <c r="AA335" i="3" s="1"/>
  <c r="N335" i="3"/>
  <c r="R335" i="3" s="1"/>
  <c r="F336" i="3" s="1"/>
  <c r="Q335" i="3"/>
  <c r="D336" i="3" s="1"/>
  <c r="G336" i="3" l="1"/>
  <c r="H336" i="3" s="1"/>
  <c r="L336" i="3" s="1"/>
  <c r="M336" i="3" s="1"/>
  <c r="Z336" i="3"/>
  <c r="E336" i="3"/>
  <c r="I336" i="3" s="1"/>
  <c r="J336" i="3" s="1"/>
  <c r="K336" i="3" s="1"/>
  <c r="O336" i="3" s="1"/>
  <c r="T336" i="3"/>
  <c r="U336" i="3"/>
  <c r="V336" i="3" l="1"/>
  <c r="Y336" i="3" s="1"/>
  <c r="AA336" i="3" s="1"/>
  <c r="N336" i="3"/>
  <c r="R336" i="3" s="1"/>
  <c r="F337" i="3" s="1"/>
  <c r="Q336" i="3"/>
  <c r="D337" i="3" s="1"/>
  <c r="G337" i="3" l="1"/>
  <c r="Z337" i="3"/>
  <c r="H337" i="3"/>
  <c r="L337" i="3" s="1"/>
  <c r="M337" i="3" s="1"/>
  <c r="E337" i="3"/>
  <c r="I337" i="3" s="1"/>
  <c r="J337" i="3" s="1"/>
  <c r="K337" i="3" s="1"/>
  <c r="O337" i="3" s="1"/>
  <c r="U337" i="3"/>
  <c r="T337" i="3"/>
  <c r="V337" i="3" l="1"/>
  <c r="Y337" i="3" s="1"/>
  <c r="AA337" i="3" s="1"/>
  <c r="N337" i="3"/>
  <c r="R337" i="3" s="1"/>
  <c r="F338" i="3" s="1"/>
  <c r="Q337" i="3"/>
  <c r="D338" i="3" s="1"/>
  <c r="G338" i="3" l="1"/>
  <c r="H338" i="3" s="1"/>
  <c r="L338" i="3" s="1"/>
  <c r="M338" i="3" s="1"/>
  <c r="Z338" i="3"/>
  <c r="E338" i="3"/>
  <c r="I338" i="3" s="1"/>
  <c r="J338" i="3" s="1"/>
  <c r="K338" i="3" s="1"/>
  <c r="O338" i="3" s="1"/>
  <c r="T338" i="3"/>
  <c r="U338" i="3"/>
  <c r="V338" i="3" l="1"/>
  <c r="Y338" i="3" s="1"/>
  <c r="AA338" i="3" s="1"/>
  <c r="N338" i="3"/>
  <c r="R338" i="3" s="1"/>
  <c r="F339" i="3" s="1"/>
  <c r="Q338" i="3"/>
  <c r="D339" i="3" s="1"/>
  <c r="G339" i="3" l="1"/>
  <c r="H339" i="3" s="1"/>
  <c r="L339" i="3" s="1"/>
  <c r="M339" i="3" s="1"/>
  <c r="Z339" i="3"/>
  <c r="E339" i="3"/>
  <c r="I339" i="3" s="1"/>
  <c r="J339" i="3" s="1"/>
  <c r="K339" i="3" s="1"/>
  <c r="O339" i="3" s="1"/>
  <c r="U339" i="3"/>
  <c r="T339" i="3"/>
  <c r="V339" i="3" l="1"/>
  <c r="Y339" i="3" s="1"/>
  <c r="AA339" i="3" s="1"/>
  <c r="N339" i="3"/>
  <c r="R339" i="3" s="1"/>
  <c r="F340" i="3" s="1"/>
  <c r="Q339" i="3"/>
  <c r="D340" i="3" s="1"/>
  <c r="G340" i="3" l="1"/>
  <c r="H340" i="3" s="1"/>
  <c r="L340" i="3" s="1"/>
  <c r="M340" i="3" s="1"/>
  <c r="Z340" i="3"/>
  <c r="E340" i="3"/>
  <c r="I340" i="3" s="1"/>
  <c r="J340" i="3" s="1"/>
  <c r="K340" i="3" s="1"/>
  <c r="O340" i="3" s="1"/>
  <c r="U340" i="3"/>
  <c r="T340" i="3"/>
  <c r="V340" i="3" l="1"/>
  <c r="Y340" i="3" s="1"/>
  <c r="AA340" i="3" s="1"/>
  <c r="N340" i="3"/>
  <c r="R340" i="3" s="1"/>
  <c r="F341" i="3" s="1"/>
  <c r="Q340" i="3"/>
  <c r="D341" i="3" s="1"/>
  <c r="Z341" i="3" l="1"/>
  <c r="G341" i="3"/>
  <c r="H341" i="3" s="1"/>
  <c r="L341" i="3" s="1"/>
  <c r="M341" i="3" s="1"/>
  <c r="E341" i="3"/>
  <c r="I341" i="3" s="1"/>
  <c r="J341" i="3" s="1"/>
  <c r="K341" i="3" s="1"/>
  <c r="O341" i="3" s="1"/>
  <c r="U341" i="3"/>
  <c r="T341" i="3"/>
  <c r="V341" i="3" l="1"/>
  <c r="Y341" i="3" s="1"/>
  <c r="AA341" i="3" s="1"/>
  <c r="N341" i="3"/>
  <c r="R341" i="3" s="1"/>
  <c r="F342" i="3" s="1"/>
  <c r="Q341" i="3"/>
  <c r="D342" i="3" s="1"/>
  <c r="G342" i="3" l="1"/>
  <c r="H342" i="3" s="1"/>
  <c r="L342" i="3" s="1"/>
  <c r="M342" i="3" s="1"/>
  <c r="Z342" i="3"/>
  <c r="E342" i="3"/>
  <c r="I342" i="3" s="1"/>
  <c r="J342" i="3" s="1"/>
  <c r="K342" i="3" s="1"/>
  <c r="O342" i="3" s="1"/>
  <c r="U342" i="3"/>
  <c r="T342" i="3"/>
  <c r="V342" i="3" l="1"/>
  <c r="Y342" i="3" s="1"/>
  <c r="AA342" i="3" s="1"/>
  <c r="N342" i="3"/>
  <c r="R342" i="3" s="1"/>
  <c r="F343" i="3" s="1"/>
  <c r="Q342" i="3"/>
  <c r="D343" i="3" s="1"/>
  <c r="Z343" i="3" l="1"/>
  <c r="G343" i="3"/>
  <c r="H343" i="3" s="1"/>
  <c r="L343" i="3" s="1"/>
  <c r="M343" i="3" s="1"/>
  <c r="E343" i="3"/>
  <c r="I343" i="3" s="1"/>
  <c r="J343" i="3" s="1"/>
  <c r="K343" i="3" s="1"/>
  <c r="O343" i="3" s="1"/>
  <c r="U343" i="3"/>
  <c r="T343" i="3"/>
  <c r="V343" i="3" l="1"/>
  <c r="Y343" i="3" s="1"/>
  <c r="AA343" i="3" s="1"/>
  <c r="N343" i="3"/>
  <c r="R343" i="3" s="1"/>
  <c r="F344" i="3" s="1"/>
  <c r="Q343" i="3"/>
  <c r="D344" i="3" s="1"/>
  <c r="Z344" i="3" l="1"/>
  <c r="G344" i="3"/>
  <c r="H344" i="3" s="1"/>
  <c r="L344" i="3" s="1"/>
  <c r="M344" i="3" s="1"/>
  <c r="E344" i="3"/>
  <c r="I344" i="3" s="1"/>
  <c r="J344" i="3" s="1"/>
  <c r="K344" i="3" s="1"/>
  <c r="O344" i="3" s="1"/>
  <c r="U344" i="3"/>
  <c r="T344" i="3"/>
  <c r="V344" i="3" l="1"/>
  <c r="Y344" i="3" s="1"/>
  <c r="AA344" i="3" s="1"/>
  <c r="N344" i="3"/>
  <c r="R344" i="3" s="1"/>
  <c r="F345" i="3" s="1"/>
  <c r="Q344" i="3"/>
  <c r="D345" i="3" s="1"/>
  <c r="G345" i="3" l="1"/>
  <c r="H345" i="3" s="1"/>
  <c r="L345" i="3" s="1"/>
  <c r="M345" i="3" s="1"/>
  <c r="Z345" i="3"/>
  <c r="E345" i="3"/>
  <c r="I345" i="3" s="1"/>
  <c r="J345" i="3" s="1"/>
  <c r="K345" i="3" s="1"/>
  <c r="O345" i="3" s="1"/>
  <c r="U345" i="3"/>
  <c r="T345" i="3"/>
  <c r="V345" i="3" l="1"/>
  <c r="Y345" i="3" s="1"/>
  <c r="AA345" i="3" s="1"/>
  <c r="N345" i="3"/>
  <c r="R345" i="3" s="1"/>
  <c r="F346" i="3" s="1"/>
  <c r="Q345" i="3"/>
  <c r="D346" i="3" s="1"/>
  <c r="G346" i="3" l="1"/>
  <c r="H346" i="3" s="1"/>
  <c r="L346" i="3" s="1"/>
  <c r="M346" i="3" s="1"/>
  <c r="Z346" i="3"/>
  <c r="E346" i="3"/>
  <c r="I346" i="3" s="1"/>
  <c r="J346" i="3" s="1"/>
  <c r="K346" i="3" s="1"/>
  <c r="O346" i="3" s="1"/>
  <c r="T346" i="3"/>
  <c r="U346" i="3"/>
  <c r="V346" i="3" l="1"/>
  <c r="Y346" i="3" s="1"/>
  <c r="AA346" i="3" s="1"/>
  <c r="N346" i="3"/>
  <c r="R346" i="3" s="1"/>
  <c r="F347" i="3" s="1"/>
  <c r="Q346" i="3"/>
  <c r="D347" i="3" s="1"/>
  <c r="G347" i="3" l="1"/>
  <c r="Z347" i="3"/>
  <c r="H347" i="3"/>
  <c r="L347" i="3" s="1"/>
  <c r="M347" i="3" s="1"/>
  <c r="E347" i="3"/>
  <c r="I347" i="3" s="1"/>
  <c r="J347" i="3" s="1"/>
  <c r="K347" i="3" s="1"/>
  <c r="O347" i="3" s="1"/>
  <c r="U347" i="3"/>
  <c r="T347" i="3"/>
  <c r="V347" i="3" l="1"/>
  <c r="Y347" i="3" s="1"/>
  <c r="AA347" i="3" s="1"/>
  <c r="N347" i="3"/>
  <c r="R347" i="3" s="1"/>
  <c r="F348" i="3" s="1"/>
  <c r="Q347" i="3"/>
  <c r="D348" i="3" s="1"/>
  <c r="G348" i="3" l="1"/>
  <c r="H348" i="3" s="1"/>
  <c r="L348" i="3" s="1"/>
  <c r="M348" i="3" s="1"/>
  <c r="Z348" i="3"/>
  <c r="E348" i="3"/>
  <c r="I348" i="3" s="1"/>
  <c r="J348" i="3" s="1"/>
  <c r="K348" i="3" s="1"/>
  <c r="O348" i="3" s="1"/>
  <c r="T348" i="3"/>
  <c r="U348" i="3"/>
  <c r="V348" i="3" l="1"/>
  <c r="Y348" i="3" s="1"/>
  <c r="AA348" i="3" s="1"/>
  <c r="N348" i="3"/>
  <c r="R348" i="3" s="1"/>
  <c r="F349" i="3" s="1"/>
  <c r="Q348" i="3"/>
  <c r="D349" i="3" s="1"/>
  <c r="G349" i="3" l="1"/>
  <c r="H349" i="3" s="1"/>
  <c r="L349" i="3" s="1"/>
  <c r="M349" i="3" s="1"/>
  <c r="Z349" i="3"/>
  <c r="E349" i="3"/>
  <c r="I349" i="3" s="1"/>
  <c r="J349" i="3" s="1"/>
  <c r="K349" i="3" s="1"/>
  <c r="O349" i="3" s="1"/>
  <c r="U349" i="3"/>
  <c r="T349" i="3"/>
  <c r="V349" i="3" l="1"/>
  <c r="Y349" i="3" s="1"/>
  <c r="AA349" i="3" s="1"/>
  <c r="N349" i="3"/>
  <c r="R349" i="3" s="1"/>
  <c r="F350" i="3" s="1"/>
  <c r="Q349" i="3"/>
  <c r="D350" i="3" s="1"/>
  <c r="G350" i="3" l="1"/>
  <c r="H350" i="3" s="1"/>
  <c r="L350" i="3" s="1"/>
  <c r="M350" i="3" s="1"/>
  <c r="Z350" i="3"/>
  <c r="E350" i="3"/>
  <c r="I350" i="3" s="1"/>
  <c r="J350" i="3" s="1"/>
  <c r="K350" i="3" s="1"/>
  <c r="O350" i="3" s="1"/>
  <c r="U350" i="3"/>
  <c r="T350" i="3"/>
  <c r="V350" i="3" l="1"/>
  <c r="Y350" i="3" s="1"/>
  <c r="AA350" i="3" s="1"/>
  <c r="N350" i="3"/>
  <c r="R350" i="3" s="1"/>
  <c r="F351" i="3" s="1"/>
  <c r="Q350" i="3"/>
  <c r="D351" i="3" s="1"/>
  <c r="G351" i="3" l="1"/>
  <c r="H351" i="3" s="1"/>
  <c r="L351" i="3" s="1"/>
  <c r="M351" i="3" s="1"/>
  <c r="Z351" i="3"/>
  <c r="E351" i="3"/>
  <c r="I351" i="3" s="1"/>
  <c r="J351" i="3" s="1"/>
  <c r="K351" i="3" s="1"/>
  <c r="O351" i="3" s="1"/>
  <c r="U351" i="3"/>
  <c r="T351" i="3"/>
  <c r="V351" i="3" l="1"/>
  <c r="Y351" i="3" s="1"/>
  <c r="AA351" i="3" s="1"/>
  <c r="N351" i="3"/>
  <c r="R351" i="3" s="1"/>
  <c r="F352" i="3" s="1"/>
  <c r="Q351" i="3"/>
  <c r="D352" i="3" s="1"/>
  <c r="G352" i="3" l="1"/>
  <c r="Z352" i="3"/>
  <c r="H352" i="3"/>
  <c r="L352" i="3" s="1"/>
  <c r="M352" i="3" s="1"/>
  <c r="E352" i="3"/>
  <c r="I352" i="3" s="1"/>
  <c r="J352" i="3" s="1"/>
  <c r="K352" i="3" s="1"/>
  <c r="O352" i="3" s="1"/>
  <c r="T352" i="3"/>
  <c r="U352" i="3"/>
  <c r="V352" i="3" l="1"/>
  <c r="Y352" i="3" s="1"/>
  <c r="AA352" i="3" s="1"/>
  <c r="N352" i="3"/>
  <c r="R352" i="3" s="1"/>
  <c r="F353" i="3" s="1"/>
  <c r="Q352" i="3"/>
  <c r="D353" i="3" s="1"/>
  <c r="G353" i="3" l="1"/>
  <c r="H353" i="3" s="1"/>
  <c r="L353" i="3" s="1"/>
  <c r="M353" i="3" s="1"/>
  <c r="Z353" i="3"/>
  <c r="E353" i="3"/>
  <c r="I353" i="3" s="1"/>
  <c r="J353" i="3" s="1"/>
  <c r="K353" i="3" s="1"/>
  <c r="O353" i="3" s="1"/>
  <c r="U353" i="3"/>
  <c r="T353" i="3"/>
  <c r="V353" i="3" l="1"/>
  <c r="Y353" i="3" s="1"/>
  <c r="AA353" i="3" s="1"/>
  <c r="N353" i="3"/>
  <c r="R353" i="3" s="1"/>
  <c r="F354" i="3" s="1"/>
  <c r="Q353" i="3"/>
  <c r="D354" i="3" s="1"/>
  <c r="G354" i="3" l="1"/>
  <c r="H354" i="3" s="1"/>
  <c r="L354" i="3" s="1"/>
  <c r="M354" i="3" s="1"/>
  <c r="Z354" i="3"/>
  <c r="E354" i="3"/>
  <c r="I354" i="3" s="1"/>
  <c r="J354" i="3" s="1"/>
  <c r="K354" i="3" s="1"/>
  <c r="O354" i="3" s="1"/>
  <c r="U354" i="3"/>
  <c r="T354" i="3"/>
  <c r="V354" i="3" l="1"/>
  <c r="Y354" i="3" s="1"/>
  <c r="AA354" i="3" s="1"/>
  <c r="N354" i="3"/>
  <c r="R354" i="3" s="1"/>
  <c r="F355" i="3" s="1"/>
  <c r="Q354" i="3"/>
  <c r="D355" i="3" s="1"/>
  <c r="G355" i="3" l="1"/>
  <c r="H355" i="3" s="1"/>
  <c r="L355" i="3" s="1"/>
  <c r="M355" i="3" s="1"/>
  <c r="Z355" i="3"/>
  <c r="E355" i="3"/>
  <c r="I355" i="3" s="1"/>
  <c r="J355" i="3" s="1"/>
  <c r="K355" i="3" s="1"/>
  <c r="O355" i="3" s="1"/>
  <c r="U355" i="3"/>
  <c r="T355" i="3"/>
  <c r="V355" i="3" l="1"/>
  <c r="Y355" i="3" s="1"/>
  <c r="AA355" i="3" s="1"/>
  <c r="N355" i="3"/>
  <c r="R355" i="3" s="1"/>
  <c r="F356" i="3" s="1"/>
  <c r="Q355" i="3"/>
  <c r="D356" i="3" s="1"/>
  <c r="G356" i="3" l="1"/>
  <c r="H356" i="3" s="1"/>
  <c r="L356" i="3" s="1"/>
  <c r="M356" i="3" s="1"/>
  <c r="Z356" i="3"/>
  <c r="E356" i="3"/>
  <c r="I356" i="3" s="1"/>
  <c r="J356" i="3" s="1"/>
  <c r="K356" i="3" s="1"/>
  <c r="O356" i="3" s="1"/>
  <c r="U356" i="3"/>
  <c r="T356" i="3"/>
  <c r="V356" i="3" l="1"/>
  <c r="Y356" i="3" s="1"/>
  <c r="AA356" i="3" s="1"/>
  <c r="N356" i="3"/>
  <c r="R356" i="3" s="1"/>
  <c r="F357" i="3" s="1"/>
  <c r="Q356" i="3"/>
  <c r="D357" i="3" s="1"/>
  <c r="G357" i="3" l="1"/>
  <c r="H357" i="3" s="1"/>
  <c r="L357" i="3" s="1"/>
  <c r="M357" i="3" s="1"/>
  <c r="Z357" i="3"/>
  <c r="E357" i="3"/>
  <c r="I357" i="3" s="1"/>
  <c r="J357" i="3" s="1"/>
  <c r="K357" i="3" s="1"/>
  <c r="O357" i="3" s="1"/>
  <c r="T357" i="3"/>
  <c r="U357" i="3"/>
  <c r="V357" i="3" l="1"/>
  <c r="Y357" i="3" s="1"/>
  <c r="AA357" i="3" s="1"/>
  <c r="N357" i="3"/>
  <c r="R357" i="3" s="1"/>
  <c r="F358" i="3" s="1"/>
  <c r="Q357" i="3"/>
  <c r="D358" i="3" s="1"/>
  <c r="G358" i="3" l="1"/>
  <c r="H358" i="3" s="1"/>
  <c r="L358" i="3" s="1"/>
  <c r="M358" i="3" s="1"/>
  <c r="Z358" i="3"/>
  <c r="E358" i="3"/>
  <c r="I358" i="3" s="1"/>
  <c r="J358" i="3" s="1"/>
  <c r="K358" i="3" s="1"/>
  <c r="O358" i="3" s="1"/>
  <c r="U358" i="3"/>
  <c r="T358" i="3"/>
  <c r="V358" i="3" l="1"/>
  <c r="Y358" i="3" s="1"/>
  <c r="AA358" i="3" s="1"/>
  <c r="N358" i="3"/>
  <c r="R358" i="3" s="1"/>
  <c r="F359" i="3" s="1"/>
  <c r="Q358" i="3"/>
  <c r="D359" i="3" s="1"/>
  <c r="Z359" i="3" l="1"/>
  <c r="G359" i="3"/>
  <c r="H359" i="3" s="1"/>
  <c r="L359" i="3" s="1"/>
  <c r="M359" i="3" s="1"/>
  <c r="E359" i="3"/>
  <c r="I359" i="3" s="1"/>
  <c r="J359" i="3" s="1"/>
  <c r="K359" i="3" s="1"/>
  <c r="O359" i="3" s="1"/>
  <c r="U359" i="3"/>
  <c r="T359" i="3"/>
  <c r="V359" i="3" l="1"/>
  <c r="Y359" i="3" s="1"/>
  <c r="AA359" i="3" s="1"/>
  <c r="N359" i="3"/>
  <c r="R359" i="3" s="1"/>
  <c r="F360" i="3" s="1"/>
  <c r="Q359" i="3"/>
  <c r="D360" i="3" s="1"/>
  <c r="G360" i="3" l="1"/>
  <c r="H360" i="3" s="1"/>
  <c r="L360" i="3" s="1"/>
  <c r="M360" i="3" s="1"/>
  <c r="Z360" i="3"/>
  <c r="E360" i="3"/>
  <c r="I360" i="3" s="1"/>
  <c r="J360" i="3" s="1"/>
  <c r="K360" i="3" s="1"/>
  <c r="O360" i="3" s="1"/>
  <c r="U360" i="3"/>
  <c r="T360" i="3"/>
  <c r="V360" i="3" l="1"/>
  <c r="Y360" i="3" s="1"/>
  <c r="AA360" i="3" s="1"/>
  <c r="N360" i="3"/>
  <c r="R360" i="3" s="1"/>
  <c r="F361" i="3" s="1"/>
  <c r="Q360" i="3"/>
  <c r="D361" i="3" s="1"/>
  <c r="G361" i="3" l="1"/>
  <c r="Z361" i="3"/>
  <c r="H361" i="3"/>
  <c r="L361" i="3" s="1"/>
  <c r="M361" i="3" s="1"/>
  <c r="E361" i="3"/>
  <c r="I361" i="3" s="1"/>
  <c r="J361" i="3" s="1"/>
  <c r="K361" i="3" s="1"/>
  <c r="O361" i="3" s="1"/>
  <c r="U361" i="3"/>
  <c r="T361" i="3"/>
  <c r="V361" i="3" l="1"/>
  <c r="Y361" i="3" s="1"/>
  <c r="AA361" i="3" s="1"/>
  <c r="N361" i="3"/>
  <c r="R361" i="3" s="1"/>
  <c r="F362" i="3" s="1"/>
  <c r="Q361" i="3"/>
  <c r="D362" i="3" s="1"/>
  <c r="G362" i="3" l="1"/>
  <c r="Z362" i="3"/>
  <c r="H362" i="3"/>
  <c r="L362" i="3" s="1"/>
  <c r="M362" i="3" s="1"/>
  <c r="E362" i="3"/>
  <c r="I362" i="3" s="1"/>
  <c r="J362" i="3" s="1"/>
  <c r="K362" i="3" s="1"/>
  <c r="O362" i="3" s="1"/>
  <c r="U362" i="3"/>
  <c r="T362" i="3"/>
  <c r="V362" i="3" l="1"/>
  <c r="Y362" i="3" s="1"/>
  <c r="AA362" i="3" s="1"/>
  <c r="N362" i="3"/>
  <c r="R362" i="3" s="1"/>
  <c r="F363" i="3" s="1"/>
  <c r="Q362" i="3"/>
  <c r="D363" i="3" s="1"/>
  <c r="Z363" i="3" l="1"/>
  <c r="G363" i="3"/>
  <c r="H363" i="3" s="1"/>
  <c r="L363" i="3" s="1"/>
  <c r="M363" i="3" s="1"/>
  <c r="E363" i="3"/>
  <c r="I363" i="3" s="1"/>
  <c r="J363" i="3" s="1"/>
  <c r="K363" i="3" s="1"/>
  <c r="O363" i="3" s="1"/>
  <c r="U363" i="3"/>
  <c r="T363" i="3"/>
  <c r="V363" i="3" l="1"/>
  <c r="Y363" i="3" s="1"/>
  <c r="AA363" i="3" s="1"/>
  <c r="N363" i="3"/>
  <c r="R363" i="3" s="1"/>
  <c r="F364" i="3" s="1"/>
  <c r="Q363" i="3"/>
  <c r="D364" i="3" s="1"/>
  <c r="G364" i="3" l="1"/>
  <c r="H364" i="3" s="1"/>
  <c r="L364" i="3" s="1"/>
  <c r="M364" i="3" s="1"/>
  <c r="Z364" i="3"/>
  <c r="E364" i="3"/>
  <c r="I364" i="3" s="1"/>
  <c r="J364" i="3" s="1"/>
  <c r="K364" i="3" s="1"/>
  <c r="O364" i="3" s="1"/>
  <c r="U364" i="3"/>
  <c r="T364" i="3"/>
  <c r="V364" i="3" l="1"/>
  <c r="Y364" i="3" s="1"/>
  <c r="AA364" i="3" s="1"/>
  <c r="N364" i="3"/>
  <c r="R364" i="3" s="1"/>
  <c r="F365" i="3" s="1"/>
  <c r="Q364" i="3"/>
  <c r="D365" i="3" s="1"/>
  <c r="G365" i="3" l="1"/>
  <c r="H365" i="3" s="1"/>
  <c r="L365" i="3" s="1"/>
  <c r="M365" i="3" s="1"/>
  <c r="Z365" i="3"/>
  <c r="E365" i="3"/>
  <c r="I365" i="3" s="1"/>
  <c r="J365" i="3" s="1"/>
  <c r="K365" i="3" s="1"/>
  <c r="O365" i="3" s="1"/>
  <c r="T365" i="3"/>
  <c r="U365" i="3"/>
  <c r="V365" i="3" l="1"/>
  <c r="Y365" i="3" s="1"/>
  <c r="AA365" i="3" s="1"/>
  <c r="N365" i="3"/>
  <c r="R365" i="3" s="1"/>
  <c r="F366" i="3" s="1"/>
  <c r="Q365" i="3"/>
  <c r="D366" i="3" s="1"/>
  <c r="G366" i="3" l="1"/>
  <c r="H366" i="3" s="1"/>
  <c r="L366" i="3" s="1"/>
  <c r="M366" i="3" s="1"/>
  <c r="Z366" i="3"/>
  <c r="E366" i="3"/>
  <c r="I366" i="3" s="1"/>
  <c r="J366" i="3" s="1"/>
  <c r="K366" i="3" s="1"/>
  <c r="O366" i="3" s="1"/>
  <c r="U366" i="3"/>
  <c r="T366" i="3"/>
  <c r="V366" i="3" l="1"/>
  <c r="Y366" i="3" s="1"/>
  <c r="AA366" i="3" s="1"/>
  <c r="N366" i="3"/>
  <c r="R366" i="3" s="1"/>
  <c r="F367" i="3" s="1"/>
  <c r="Q366" i="3"/>
  <c r="D367" i="3" s="1"/>
  <c r="G367" i="3" l="1"/>
  <c r="Z367" i="3"/>
  <c r="H367" i="3"/>
  <c r="L367" i="3" s="1"/>
  <c r="M367" i="3" s="1"/>
  <c r="E367" i="3"/>
  <c r="I367" i="3" s="1"/>
  <c r="J367" i="3" s="1"/>
  <c r="K367" i="3" s="1"/>
  <c r="O367" i="3" s="1"/>
  <c r="T367" i="3"/>
  <c r="U367" i="3"/>
  <c r="V367" i="3" l="1"/>
  <c r="Y367" i="3" s="1"/>
  <c r="AA367" i="3" s="1"/>
  <c r="N367" i="3"/>
  <c r="R367" i="3" s="1"/>
  <c r="F368" i="3" s="1"/>
  <c r="Q367" i="3"/>
  <c r="D368" i="3" s="1"/>
  <c r="G368" i="3" l="1"/>
  <c r="H368" i="3" s="1"/>
  <c r="L368" i="3" s="1"/>
  <c r="M368" i="3" s="1"/>
  <c r="Z368" i="3"/>
  <c r="E368" i="3"/>
  <c r="I368" i="3" s="1"/>
  <c r="J368" i="3" s="1"/>
  <c r="K368" i="3" s="1"/>
  <c r="O368" i="3" s="1"/>
  <c r="T368" i="3"/>
  <c r="U368" i="3"/>
  <c r="V368" i="3" l="1"/>
  <c r="Y368" i="3" s="1"/>
  <c r="AA368" i="3" s="1"/>
  <c r="N368" i="3"/>
  <c r="R368" i="3" s="1"/>
  <c r="F369" i="3" s="1"/>
  <c r="Q368" i="3"/>
  <c r="D369" i="3" s="1"/>
  <c r="Z369" i="3" l="1"/>
  <c r="G369" i="3"/>
  <c r="H369" i="3" s="1"/>
  <c r="L369" i="3" s="1"/>
  <c r="M369" i="3" s="1"/>
  <c r="E369" i="3"/>
  <c r="I369" i="3" s="1"/>
  <c r="J369" i="3" s="1"/>
  <c r="K369" i="3" s="1"/>
  <c r="O369" i="3" s="1"/>
  <c r="T369" i="3"/>
  <c r="U369" i="3"/>
  <c r="V369" i="3" l="1"/>
  <c r="Y369" i="3" s="1"/>
  <c r="AA369" i="3" s="1"/>
  <c r="N369" i="3"/>
  <c r="R369" i="3" s="1"/>
  <c r="F370" i="3" s="1"/>
  <c r="Q369" i="3"/>
  <c r="D370" i="3" s="1"/>
  <c r="G370" i="3" l="1"/>
  <c r="Z370" i="3"/>
  <c r="H370" i="3"/>
  <c r="L370" i="3" s="1"/>
  <c r="M370" i="3" s="1"/>
  <c r="E370" i="3"/>
  <c r="I370" i="3" s="1"/>
  <c r="J370" i="3" s="1"/>
  <c r="K370" i="3" s="1"/>
  <c r="O370" i="3" s="1"/>
  <c r="U370" i="3"/>
  <c r="T370" i="3"/>
  <c r="V370" i="3" l="1"/>
  <c r="Y370" i="3" s="1"/>
  <c r="AA370" i="3" s="1"/>
  <c r="N370" i="3"/>
  <c r="R370" i="3" s="1"/>
  <c r="F371" i="3" s="1"/>
  <c r="Q370" i="3"/>
  <c r="D371" i="3" s="1"/>
  <c r="Z371" i="3" l="1"/>
  <c r="G371" i="3"/>
  <c r="H371" i="3" s="1"/>
  <c r="L371" i="3" s="1"/>
  <c r="M371" i="3" s="1"/>
  <c r="E371" i="3"/>
  <c r="I371" i="3" s="1"/>
  <c r="J371" i="3" s="1"/>
  <c r="K371" i="3" s="1"/>
  <c r="O371" i="3" s="1"/>
  <c r="U371" i="3"/>
  <c r="T371" i="3"/>
  <c r="V371" i="3" l="1"/>
  <c r="Y371" i="3" s="1"/>
  <c r="AA371" i="3" s="1"/>
  <c r="N371" i="3"/>
  <c r="R371" i="3" s="1"/>
  <c r="F372" i="3" s="1"/>
  <c r="Q371" i="3"/>
  <c r="D372" i="3" s="1"/>
  <c r="G372" i="3" l="1"/>
  <c r="Z372" i="3"/>
  <c r="H372" i="3"/>
  <c r="L372" i="3" s="1"/>
  <c r="M372" i="3" s="1"/>
  <c r="E372" i="3"/>
  <c r="I372" i="3" s="1"/>
  <c r="J372" i="3" s="1"/>
  <c r="K372" i="3" s="1"/>
  <c r="O372" i="3" s="1"/>
  <c r="U372" i="3"/>
  <c r="T372" i="3"/>
  <c r="V372" i="3" l="1"/>
  <c r="Y372" i="3" s="1"/>
  <c r="AA372" i="3" s="1"/>
  <c r="N372" i="3"/>
  <c r="R372" i="3" s="1"/>
  <c r="F373" i="3" s="1"/>
  <c r="Q372" i="3"/>
  <c r="D373" i="3" s="1"/>
  <c r="G373" i="3" l="1"/>
  <c r="H373" i="3" s="1"/>
  <c r="L373" i="3" s="1"/>
  <c r="M373" i="3" s="1"/>
  <c r="Z373" i="3"/>
  <c r="E373" i="3"/>
  <c r="I373" i="3" s="1"/>
  <c r="J373" i="3" s="1"/>
  <c r="K373" i="3" s="1"/>
  <c r="O373" i="3" s="1"/>
  <c r="U373" i="3"/>
  <c r="T373" i="3"/>
  <c r="V373" i="3" l="1"/>
  <c r="Y373" i="3" s="1"/>
  <c r="AA373" i="3" s="1"/>
  <c r="N373" i="3"/>
  <c r="R373" i="3" s="1"/>
  <c r="F374" i="3" s="1"/>
  <c r="Q373" i="3"/>
  <c r="D374" i="3" s="1"/>
  <c r="G374" i="3" l="1"/>
  <c r="H374" i="3" s="1"/>
  <c r="L374" i="3" s="1"/>
  <c r="M374" i="3" s="1"/>
  <c r="Z374" i="3"/>
  <c r="E374" i="3"/>
  <c r="I374" i="3" s="1"/>
  <c r="J374" i="3" s="1"/>
  <c r="K374" i="3" s="1"/>
  <c r="O374" i="3" s="1"/>
  <c r="U374" i="3"/>
  <c r="T374" i="3"/>
  <c r="V374" i="3" l="1"/>
  <c r="Y374" i="3" s="1"/>
  <c r="AA374" i="3" s="1"/>
  <c r="N374" i="3"/>
  <c r="R374" i="3" s="1"/>
  <c r="F375" i="3" s="1"/>
  <c r="Q374" i="3"/>
  <c r="D375" i="3" s="1"/>
  <c r="G375" i="3" l="1"/>
  <c r="H375" i="3" s="1"/>
  <c r="L375" i="3" s="1"/>
  <c r="M375" i="3" s="1"/>
  <c r="Z375" i="3"/>
  <c r="E375" i="3"/>
  <c r="I375" i="3" s="1"/>
  <c r="J375" i="3" s="1"/>
  <c r="K375" i="3" s="1"/>
  <c r="O375" i="3" s="1"/>
  <c r="T375" i="3"/>
  <c r="U375" i="3"/>
  <c r="V375" i="3" l="1"/>
  <c r="Y375" i="3" s="1"/>
  <c r="AA375" i="3" s="1"/>
  <c r="N375" i="3"/>
  <c r="R375" i="3" s="1"/>
  <c r="F376" i="3" s="1"/>
  <c r="Q375" i="3"/>
  <c r="D376" i="3" s="1"/>
  <c r="G376" i="3" l="1"/>
  <c r="H376" i="3" s="1"/>
  <c r="L376" i="3" s="1"/>
  <c r="M376" i="3" s="1"/>
  <c r="Z376" i="3"/>
  <c r="E376" i="3"/>
  <c r="I376" i="3" s="1"/>
  <c r="J376" i="3" s="1"/>
  <c r="K376" i="3" s="1"/>
  <c r="O376" i="3" s="1"/>
  <c r="U376" i="3"/>
  <c r="T376" i="3"/>
  <c r="V376" i="3" l="1"/>
  <c r="Y376" i="3" s="1"/>
  <c r="AA376" i="3" s="1"/>
  <c r="N376" i="3"/>
  <c r="R376" i="3" s="1"/>
  <c r="F377" i="3" s="1"/>
  <c r="Q376" i="3"/>
  <c r="D377" i="3" s="1"/>
  <c r="Z377" i="3" l="1"/>
  <c r="G377" i="3"/>
  <c r="H377" i="3" s="1"/>
  <c r="L377" i="3" s="1"/>
  <c r="M377" i="3" s="1"/>
  <c r="E377" i="3"/>
  <c r="I377" i="3" s="1"/>
  <c r="J377" i="3" s="1"/>
  <c r="K377" i="3" s="1"/>
  <c r="O377" i="3" s="1"/>
  <c r="U377" i="3"/>
  <c r="T377" i="3"/>
  <c r="V377" i="3" l="1"/>
  <c r="Y377" i="3" s="1"/>
  <c r="AA377" i="3" s="1"/>
  <c r="N377" i="3"/>
  <c r="R377" i="3" s="1"/>
  <c r="F378" i="3" s="1"/>
  <c r="Q377" i="3"/>
  <c r="D378" i="3" s="1"/>
  <c r="G378" i="3" l="1"/>
  <c r="H378" i="3" s="1"/>
  <c r="L378" i="3" s="1"/>
  <c r="M378" i="3" s="1"/>
  <c r="Z378" i="3"/>
  <c r="E378" i="3"/>
  <c r="I378" i="3" s="1"/>
  <c r="J378" i="3" s="1"/>
  <c r="K378" i="3" s="1"/>
  <c r="O378" i="3" s="1"/>
  <c r="U378" i="3"/>
  <c r="T378" i="3"/>
  <c r="V378" i="3" l="1"/>
  <c r="Y378" i="3" s="1"/>
  <c r="AA378" i="3" s="1"/>
  <c r="N378" i="3"/>
  <c r="R378" i="3" s="1"/>
  <c r="F379" i="3" s="1"/>
  <c r="Q378" i="3"/>
  <c r="D379" i="3" s="1"/>
  <c r="Z379" i="3" l="1"/>
  <c r="G379" i="3"/>
  <c r="H379" i="3" s="1"/>
  <c r="L379" i="3" s="1"/>
  <c r="M379" i="3" s="1"/>
  <c r="E379" i="3"/>
  <c r="I379" i="3" s="1"/>
  <c r="J379" i="3" s="1"/>
  <c r="K379" i="3" s="1"/>
  <c r="O379" i="3" s="1"/>
  <c r="U379" i="3"/>
  <c r="T379" i="3"/>
  <c r="V379" i="3" l="1"/>
  <c r="Y379" i="3" s="1"/>
  <c r="AA379" i="3" s="1"/>
  <c r="N379" i="3"/>
  <c r="R379" i="3" s="1"/>
  <c r="F380" i="3" s="1"/>
  <c r="Q379" i="3"/>
  <c r="D380" i="3" s="1"/>
  <c r="G380" i="3" l="1"/>
  <c r="H380" i="3" s="1"/>
  <c r="L380" i="3" s="1"/>
  <c r="M380" i="3" s="1"/>
  <c r="Z380" i="3"/>
  <c r="E380" i="3"/>
  <c r="I380" i="3" s="1"/>
  <c r="J380" i="3" s="1"/>
  <c r="K380" i="3" s="1"/>
  <c r="O380" i="3" s="1"/>
  <c r="U380" i="3"/>
  <c r="T380" i="3"/>
  <c r="V380" i="3" l="1"/>
  <c r="Y380" i="3" s="1"/>
  <c r="AA380" i="3" s="1"/>
  <c r="N380" i="3"/>
  <c r="R380" i="3" s="1"/>
  <c r="F381" i="3" s="1"/>
  <c r="Q380" i="3"/>
  <c r="D381" i="3" s="1"/>
  <c r="G381" i="3" l="1"/>
  <c r="H381" i="3" s="1"/>
  <c r="L381" i="3" s="1"/>
  <c r="M381" i="3" s="1"/>
  <c r="Z381" i="3"/>
  <c r="E381" i="3"/>
  <c r="I381" i="3" s="1"/>
  <c r="J381" i="3" s="1"/>
  <c r="K381" i="3" s="1"/>
  <c r="O381" i="3" s="1"/>
  <c r="U381" i="3"/>
  <c r="T381" i="3"/>
  <c r="V381" i="3" l="1"/>
  <c r="Y381" i="3" s="1"/>
  <c r="AA381" i="3" s="1"/>
  <c r="N381" i="3"/>
  <c r="R381" i="3" s="1"/>
  <c r="F382" i="3" s="1"/>
  <c r="Q381" i="3"/>
  <c r="D382" i="3" s="1"/>
  <c r="G382" i="3" l="1"/>
  <c r="Z382" i="3"/>
  <c r="H382" i="3"/>
  <c r="L382" i="3" s="1"/>
  <c r="M382" i="3" s="1"/>
  <c r="E382" i="3"/>
  <c r="I382" i="3" s="1"/>
  <c r="J382" i="3" s="1"/>
  <c r="K382" i="3" s="1"/>
  <c r="O382" i="3" s="1"/>
  <c r="T382" i="3"/>
  <c r="U382" i="3"/>
  <c r="V382" i="3" l="1"/>
  <c r="Y382" i="3" s="1"/>
  <c r="AA382" i="3" s="1"/>
  <c r="N382" i="3"/>
  <c r="R382" i="3" s="1"/>
  <c r="F383" i="3" s="1"/>
  <c r="Q382" i="3"/>
  <c r="D383" i="3" s="1"/>
  <c r="Z383" i="3" l="1"/>
  <c r="G383" i="3"/>
  <c r="H383" i="3" s="1"/>
  <c r="L383" i="3" s="1"/>
  <c r="M383" i="3" s="1"/>
  <c r="E383" i="3"/>
  <c r="I383" i="3" s="1"/>
  <c r="J383" i="3" s="1"/>
  <c r="K383" i="3" s="1"/>
  <c r="O383" i="3" s="1"/>
  <c r="U383" i="3"/>
  <c r="T383" i="3"/>
  <c r="V383" i="3" l="1"/>
  <c r="Y383" i="3" s="1"/>
  <c r="AA383" i="3" s="1"/>
  <c r="N383" i="3"/>
  <c r="R383" i="3" s="1"/>
  <c r="F384" i="3" s="1"/>
  <c r="Q383" i="3"/>
  <c r="D384" i="3" s="1"/>
  <c r="G384" i="3" l="1"/>
  <c r="H384" i="3" s="1"/>
  <c r="L384" i="3" s="1"/>
  <c r="M384" i="3" s="1"/>
  <c r="Z384" i="3"/>
  <c r="E384" i="3"/>
  <c r="I384" i="3" s="1"/>
  <c r="J384" i="3" s="1"/>
  <c r="K384" i="3" s="1"/>
  <c r="O384" i="3" s="1"/>
  <c r="U384" i="3"/>
  <c r="T384" i="3"/>
  <c r="V384" i="3" l="1"/>
  <c r="Y384" i="3" s="1"/>
  <c r="AA384" i="3" s="1"/>
  <c r="N384" i="3"/>
  <c r="R384" i="3" s="1"/>
  <c r="F385" i="3" s="1"/>
  <c r="Q384" i="3"/>
  <c r="D385" i="3" s="1"/>
  <c r="G385" i="3" l="1"/>
  <c r="H385" i="3" s="1"/>
  <c r="L385" i="3" s="1"/>
  <c r="M385" i="3" s="1"/>
  <c r="Z385" i="3"/>
  <c r="E385" i="3"/>
  <c r="I385" i="3" s="1"/>
  <c r="J385" i="3" s="1"/>
  <c r="K385" i="3" s="1"/>
  <c r="O385" i="3" s="1"/>
  <c r="U385" i="3"/>
  <c r="T385" i="3"/>
  <c r="V385" i="3" l="1"/>
  <c r="Y385" i="3" s="1"/>
  <c r="AA385" i="3" s="1"/>
  <c r="N385" i="3"/>
  <c r="R385" i="3" s="1"/>
  <c r="F386" i="3" s="1"/>
  <c r="Q385" i="3"/>
  <c r="D386" i="3" s="1"/>
  <c r="G386" i="3" l="1"/>
  <c r="Z386" i="3"/>
  <c r="H386" i="3"/>
  <c r="L386" i="3" s="1"/>
  <c r="M386" i="3" s="1"/>
  <c r="E386" i="3"/>
  <c r="I386" i="3" s="1"/>
  <c r="J386" i="3" s="1"/>
  <c r="K386" i="3" s="1"/>
  <c r="O386" i="3" s="1"/>
  <c r="U386" i="3"/>
  <c r="T386" i="3"/>
  <c r="V386" i="3" l="1"/>
  <c r="Y386" i="3" s="1"/>
  <c r="AA386" i="3" s="1"/>
  <c r="N386" i="3"/>
  <c r="R386" i="3" s="1"/>
  <c r="F387" i="3" s="1"/>
  <c r="Q386" i="3"/>
  <c r="D387" i="3" s="1"/>
  <c r="Z387" i="3" l="1"/>
  <c r="G387" i="3"/>
  <c r="H387" i="3" s="1"/>
  <c r="L387" i="3" s="1"/>
  <c r="M387" i="3" s="1"/>
  <c r="E387" i="3"/>
  <c r="I387" i="3" s="1"/>
  <c r="J387" i="3" s="1"/>
  <c r="K387" i="3" s="1"/>
  <c r="O387" i="3" s="1"/>
  <c r="U387" i="3"/>
  <c r="T387" i="3"/>
  <c r="V387" i="3" l="1"/>
  <c r="Y387" i="3" s="1"/>
  <c r="AA387" i="3" s="1"/>
  <c r="N387" i="3"/>
  <c r="R387" i="3" s="1"/>
  <c r="F388" i="3" s="1"/>
  <c r="Q387" i="3"/>
  <c r="D388" i="3" s="1"/>
  <c r="G388" i="3" l="1"/>
  <c r="H388" i="3" s="1"/>
  <c r="L388" i="3" s="1"/>
  <c r="M388" i="3" s="1"/>
  <c r="Z388" i="3"/>
  <c r="E388" i="3"/>
  <c r="I388" i="3" s="1"/>
  <c r="J388" i="3" s="1"/>
  <c r="K388" i="3" s="1"/>
  <c r="O388" i="3" s="1"/>
  <c r="U388" i="3"/>
  <c r="T388" i="3"/>
  <c r="V388" i="3" l="1"/>
  <c r="Y388" i="3" s="1"/>
  <c r="AA388" i="3" s="1"/>
  <c r="N388" i="3"/>
  <c r="R388" i="3" s="1"/>
  <c r="F389" i="3" s="1"/>
  <c r="Q388" i="3"/>
  <c r="D389" i="3" s="1"/>
  <c r="G389" i="3" l="1"/>
  <c r="H389" i="3" s="1"/>
  <c r="L389" i="3" s="1"/>
  <c r="M389" i="3" s="1"/>
  <c r="Z389" i="3"/>
  <c r="E389" i="3"/>
  <c r="I389" i="3" s="1"/>
  <c r="J389" i="3" s="1"/>
  <c r="K389" i="3" s="1"/>
  <c r="O389" i="3" s="1"/>
  <c r="U389" i="3"/>
  <c r="T389" i="3"/>
  <c r="V389" i="3" l="1"/>
  <c r="Y389" i="3" s="1"/>
  <c r="AA389" i="3" s="1"/>
  <c r="N389" i="3"/>
  <c r="R389" i="3" s="1"/>
  <c r="F390" i="3" s="1"/>
  <c r="Q389" i="3"/>
  <c r="D390" i="3" s="1"/>
  <c r="G390" i="3" l="1"/>
  <c r="H390" i="3" s="1"/>
  <c r="L390" i="3" s="1"/>
  <c r="M390" i="3" s="1"/>
  <c r="Z390" i="3"/>
  <c r="E390" i="3"/>
  <c r="I390" i="3" s="1"/>
  <c r="J390" i="3" s="1"/>
  <c r="K390" i="3" s="1"/>
  <c r="O390" i="3" s="1"/>
  <c r="U390" i="3"/>
  <c r="T390" i="3"/>
  <c r="V390" i="3" l="1"/>
  <c r="Y390" i="3" s="1"/>
  <c r="AA390" i="3" s="1"/>
  <c r="N390" i="3"/>
  <c r="R390" i="3" s="1"/>
  <c r="F391" i="3" s="1"/>
  <c r="Q390" i="3"/>
  <c r="D391" i="3" s="1"/>
  <c r="G391" i="3" l="1"/>
  <c r="H391" i="3" s="1"/>
  <c r="L391" i="3" s="1"/>
  <c r="M391" i="3" s="1"/>
  <c r="Z391" i="3"/>
  <c r="E391" i="3"/>
  <c r="I391" i="3" s="1"/>
  <c r="J391" i="3" s="1"/>
  <c r="K391" i="3" s="1"/>
  <c r="O391" i="3" s="1"/>
  <c r="U391" i="3"/>
  <c r="T391" i="3"/>
  <c r="V391" i="3" l="1"/>
  <c r="Y391" i="3" s="1"/>
  <c r="AA391" i="3" s="1"/>
  <c r="N391" i="3"/>
  <c r="R391" i="3" s="1"/>
  <c r="F392" i="3" s="1"/>
  <c r="Q391" i="3"/>
  <c r="D392" i="3" s="1"/>
  <c r="G392" i="3" l="1"/>
  <c r="H392" i="3" s="1"/>
  <c r="L392" i="3" s="1"/>
  <c r="M392" i="3" s="1"/>
  <c r="Z392" i="3"/>
  <c r="E392" i="3"/>
  <c r="I392" i="3" s="1"/>
  <c r="J392" i="3" s="1"/>
  <c r="K392" i="3" s="1"/>
  <c r="O392" i="3" s="1"/>
  <c r="U392" i="3"/>
  <c r="T392" i="3"/>
  <c r="V392" i="3" l="1"/>
  <c r="Y392" i="3" s="1"/>
  <c r="AA392" i="3" s="1"/>
  <c r="N392" i="3"/>
  <c r="R392" i="3" s="1"/>
  <c r="F393" i="3" s="1"/>
  <c r="Q392" i="3"/>
  <c r="D393" i="3" s="1"/>
  <c r="G393" i="3" l="1"/>
  <c r="H393" i="3" s="1"/>
  <c r="L393" i="3" s="1"/>
  <c r="M393" i="3" s="1"/>
  <c r="Z393" i="3"/>
  <c r="E393" i="3"/>
  <c r="I393" i="3" s="1"/>
  <c r="J393" i="3" s="1"/>
  <c r="K393" i="3" s="1"/>
  <c r="O393" i="3" s="1"/>
  <c r="U393" i="3"/>
  <c r="T393" i="3"/>
  <c r="V393" i="3" l="1"/>
  <c r="Y393" i="3" s="1"/>
  <c r="AA393" i="3" s="1"/>
  <c r="N393" i="3"/>
  <c r="R393" i="3" s="1"/>
  <c r="F394" i="3" s="1"/>
  <c r="Q393" i="3"/>
  <c r="D394" i="3" s="1"/>
  <c r="G394" i="3" l="1"/>
  <c r="Z394" i="3"/>
  <c r="H394" i="3"/>
  <c r="L394" i="3" s="1"/>
  <c r="M394" i="3" s="1"/>
  <c r="E394" i="3"/>
  <c r="I394" i="3" s="1"/>
  <c r="J394" i="3" s="1"/>
  <c r="K394" i="3" s="1"/>
  <c r="O394" i="3" s="1"/>
  <c r="U394" i="3"/>
  <c r="T394" i="3"/>
  <c r="V394" i="3" l="1"/>
  <c r="Y394" i="3" s="1"/>
  <c r="AA394" i="3" s="1"/>
  <c r="N394" i="3"/>
  <c r="R394" i="3" s="1"/>
  <c r="F395" i="3" s="1"/>
  <c r="Q394" i="3"/>
  <c r="D395" i="3" s="1"/>
  <c r="Z395" i="3" l="1"/>
  <c r="G395" i="3"/>
  <c r="H395" i="3" s="1"/>
  <c r="L395" i="3" s="1"/>
  <c r="M395" i="3" s="1"/>
  <c r="E395" i="3"/>
  <c r="I395" i="3" s="1"/>
  <c r="J395" i="3" s="1"/>
  <c r="K395" i="3" s="1"/>
  <c r="O395" i="3" s="1"/>
  <c r="U395" i="3"/>
  <c r="T395" i="3"/>
  <c r="V395" i="3" l="1"/>
  <c r="Y395" i="3" s="1"/>
  <c r="AA395" i="3" s="1"/>
  <c r="N395" i="3"/>
  <c r="R395" i="3" s="1"/>
  <c r="F396" i="3" s="1"/>
  <c r="Q395" i="3"/>
  <c r="D396" i="3" s="1"/>
  <c r="G396" i="3" l="1"/>
  <c r="H396" i="3" s="1"/>
  <c r="L396" i="3" s="1"/>
  <c r="M396" i="3" s="1"/>
  <c r="Z396" i="3"/>
  <c r="E396" i="3"/>
  <c r="I396" i="3" s="1"/>
  <c r="J396" i="3" s="1"/>
  <c r="K396" i="3" s="1"/>
  <c r="O396" i="3" s="1"/>
  <c r="U396" i="3"/>
  <c r="T396" i="3"/>
  <c r="V396" i="3" l="1"/>
  <c r="Y396" i="3" s="1"/>
  <c r="AA396" i="3" s="1"/>
  <c r="N396" i="3"/>
  <c r="R396" i="3" s="1"/>
  <c r="F397" i="3" s="1"/>
  <c r="Q396" i="3"/>
  <c r="D397" i="3" s="1"/>
  <c r="G397" i="3" l="1"/>
  <c r="H397" i="3" s="1"/>
  <c r="L397" i="3" s="1"/>
  <c r="M397" i="3" s="1"/>
  <c r="Z397" i="3"/>
  <c r="E397" i="3"/>
  <c r="I397" i="3" s="1"/>
  <c r="J397" i="3" s="1"/>
  <c r="K397" i="3" s="1"/>
  <c r="O397" i="3" s="1"/>
  <c r="U397" i="3"/>
  <c r="V397" i="3" s="1"/>
  <c r="Y397" i="3" s="1"/>
  <c r="T397" i="3"/>
  <c r="AA397" i="3" l="1"/>
  <c r="N397" i="3"/>
  <c r="R397" i="3" s="1"/>
  <c r="F398" i="3" s="1"/>
  <c r="Q397" i="3"/>
  <c r="D398" i="3" s="1"/>
  <c r="G398" i="3" l="1"/>
  <c r="H398" i="3" s="1"/>
  <c r="L398" i="3" s="1"/>
  <c r="M398" i="3" s="1"/>
  <c r="Z398" i="3"/>
  <c r="E398" i="3"/>
  <c r="I398" i="3" s="1"/>
  <c r="J398" i="3" s="1"/>
  <c r="K398" i="3" s="1"/>
  <c r="O398" i="3" s="1"/>
  <c r="U398" i="3"/>
  <c r="T398" i="3"/>
  <c r="V398" i="3" l="1"/>
  <c r="Y398" i="3" s="1"/>
  <c r="AA398" i="3" s="1"/>
  <c r="N398" i="3"/>
  <c r="R398" i="3" s="1"/>
  <c r="F399" i="3" s="1"/>
  <c r="Q398" i="3"/>
  <c r="D399" i="3" s="1"/>
  <c r="G399" i="3" l="1"/>
  <c r="H399" i="3" s="1"/>
  <c r="L399" i="3" s="1"/>
  <c r="M399" i="3" s="1"/>
  <c r="Z399" i="3"/>
  <c r="E399" i="3"/>
  <c r="I399" i="3" s="1"/>
  <c r="J399" i="3" s="1"/>
  <c r="K399" i="3" s="1"/>
  <c r="O399" i="3" s="1"/>
  <c r="U399" i="3"/>
  <c r="T399" i="3"/>
  <c r="V399" i="3" l="1"/>
  <c r="Y399" i="3" s="1"/>
  <c r="AA399" i="3" s="1"/>
  <c r="N399" i="3"/>
  <c r="R399" i="3" s="1"/>
  <c r="F400" i="3" s="1"/>
  <c r="Q399" i="3"/>
  <c r="D400" i="3" s="1"/>
  <c r="G400" i="3" l="1"/>
  <c r="H400" i="3" s="1"/>
  <c r="L400" i="3" s="1"/>
  <c r="M400" i="3" s="1"/>
  <c r="Z400" i="3"/>
  <c r="E400" i="3"/>
  <c r="I400" i="3" s="1"/>
  <c r="J400" i="3" s="1"/>
  <c r="K400" i="3" s="1"/>
  <c r="O400" i="3" s="1"/>
  <c r="U400" i="3"/>
  <c r="T400" i="3"/>
  <c r="V400" i="3" l="1"/>
  <c r="Y400" i="3" s="1"/>
  <c r="AA400" i="3" s="1"/>
  <c r="N400" i="3"/>
  <c r="R400" i="3" s="1"/>
  <c r="F401" i="3" s="1"/>
  <c r="Q400" i="3"/>
  <c r="D401" i="3" s="1"/>
  <c r="G401" i="3" l="1"/>
  <c r="H401" i="3" s="1"/>
  <c r="L401" i="3" s="1"/>
  <c r="M401" i="3" s="1"/>
  <c r="Z401" i="3"/>
  <c r="E401" i="3"/>
  <c r="I401" i="3" s="1"/>
  <c r="J401" i="3" s="1"/>
  <c r="K401" i="3" s="1"/>
  <c r="O401" i="3" s="1"/>
  <c r="T401" i="3"/>
  <c r="U401" i="3"/>
  <c r="V401" i="3" l="1"/>
  <c r="Y401" i="3" s="1"/>
  <c r="AA401" i="3" s="1"/>
  <c r="N401" i="3"/>
  <c r="R401" i="3" s="1"/>
  <c r="F402" i="3" s="1"/>
  <c r="Q401" i="3"/>
  <c r="D402" i="3" s="1"/>
  <c r="Z402" i="3" l="1"/>
  <c r="G402" i="3"/>
  <c r="H402" i="3" s="1"/>
  <c r="L402" i="3" s="1"/>
  <c r="M402" i="3" s="1"/>
  <c r="E402" i="3"/>
  <c r="I402" i="3" s="1"/>
  <c r="J402" i="3" s="1"/>
  <c r="K402" i="3" s="1"/>
  <c r="O402" i="3" s="1"/>
  <c r="U402" i="3"/>
  <c r="V402" i="3" s="1"/>
  <c r="Y402" i="3" s="1"/>
  <c r="T402" i="3"/>
  <c r="AA402" i="3" l="1"/>
  <c r="N402" i="3"/>
  <c r="R402" i="3" s="1"/>
  <c r="F403" i="3" s="1"/>
  <c r="Q402" i="3"/>
  <c r="D403" i="3" s="1"/>
  <c r="G403" i="3" l="1"/>
  <c r="H403" i="3" s="1"/>
  <c r="L403" i="3" s="1"/>
  <c r="M403" i="3" s="1"/>
  <c r="Z403" i="3"/>
  <c r="E403" i="3"/>
  <c r="I403" i="3" s="1"/>
  <c r="J403" i="3" s="1"/>
  <c r="K403" i="3" s="1"/>
  <c r="O403" i="3" s="1"/>
  <c r="U403" i="3"/>
  <c r="T403" i="3"/>
  <c r="V403" i="3" l="1"/>
  <c r="Y403" i="3" s="1"/>
  <c r="AA403" i="3" s="1"/>
  <c r="N403" i="3"/>
  <c r="R403" i="3" s="1"/>
  <c r="F404" i="3" s="1"/>
  <c r="Q403" i="3"/>
  <c r="D404" i="3" s="1"/>
  <c r="Z404" i="3" l="1"/>
  <c r="G404" i="3"/>
  <c r="H404" i="3" s="1"/>
  <c r="L404" i="3" s="1"/>
  <c r="M404" i="3" s="1"/>
  <c r="E404" i="3"/>
  <c r="I404" i="3" s="1"/>
  <c r="J404" i="3" s="1"/>
  <c r="K404" i="3" s="1"/>
  <c r="O404" i="3" s="1"/>
  <c r="U404" i="3"/>
  <c r="T404" i="3"/>
  <c r="V404" i="3" l="1"/>
  <c r="Y404" i="3" s="1"/>
  <c r="AA404" i="3" s="1"/>
  <c r="N404" i="3"/>
  <c r="R404" i="3" s="1"/>
  <c r="F405" i="3" s="1"/>
  <c r="Q404" i="3"/>
  <c r="D405" i="3" s="1"/>
  <c r="G405" i="3" l="1"/>
  <c r="H405" i="3" s="1"/>
  <c r="L405" i="3" s="1"/>
  <c r="M405" i="3" s="1"/>
  <c r="Z405" i="3"/>
  <c r="E405" i="3"/>
  <c r="I405" i="3" s="1"/>
  <c r="J405" i="3" s="1"/>
  <c r="K405" i="3" s="1"/>
  <c r="O405" i="3" s="1"/>
  <c r="U405" i="3"/>
  <c r="T405" i="3"/>
  <c r="V405" i="3" l="1"/>
  <c r="Y405" i="3" s="1"/>
  <c r="AA405" i="3" s="1"/>
  <c r="N405" i="3"/>
  <c r="R405" i="3" s="1"/>
  <c r="F406" i="3" s="1"/>
  <c r="Q405" i="3"/>
  <c r="D406" i="3" s="1"/>
  <c r="G406" i="3" l="1"/>
  <c r="H406" i="3" s="1"/>
  <c r="L406" i="3" s="1"/>
  <c r="M406" i="3" s="1"/>
  <c r="Z406" i="3"/>
  <c r="E406" i="3"/>
  <c r="I406" i="3" s="1"/>
  <c r="J406" i="3" s="1"/>
  <c r="K406" i="3" s="1"/>
  <c r="O406" i="3" s="1"/>
  <c r="U406" i="3"/>
  <c r="T406" i="3"/>
  <c r="V406" i="3" l="1"/>
  <c r="Y406" i="3" s="1"/>
  <c r="AA406" i="3" s="1"/>
  <c r="N406" i="3"/>
  <c r="R406" i="3" s="1"/>
  <c r="F407" i="3" s="1"/>
  <c r="Q406" i="3"/>
  <c r="D407" i="3" s="1"/>
  <c r="G407" i="3" l="1"/>
  <c r="H407" i="3" s="1"/>
  <c r="L407" i="3" s="1"/>
  <c r="M407" i="3" s="1"/>
  <c r="Z407" i="3"/>
  <c r="E407" i="3"/>
  <c r="I407" i="3" s="1"/>
  <c r="J407" i="3" s="1"/>
  <c r="K407" i="3" s="1"/>
  <c r="O407" i="3" s="1"/>
  <c r="U407" i="3"/>
  <c r="T407" i="3"/>
  <c r="V407" i="3" l="1"/>
  <c r="Y407" i="3" s="1"/>
  <c r="AA407" i="3" s="1"/>
  <c r="N407" i="3"/>
  <c r="R407" i="3" s="1"/>
  <c r="F408" i="3" s="1"/>
  <c r="Q407" i="3"/>
  <c r="D408" i="3" s="1"/>
  <c r="Z408" i="3" l="1"/>
  <c r="G408" i="3"/>
  <c r="H408" i="3" s="1"/>
  <c r="L408" i="3" s="1"/>
  <c r="M408" i="3" s="1"/>
  <c r="E408" i="3"/>
  <c r="I408" i="3" s="1"/>
  <c r="J408" i="3" s="1"/>
  <c r="K408" i="3" s="1"/>
  <c r="O408" i="3" s="1"/>
  <c r="U408" i="3"/>
  <c r="T408" i="3"/>
  <c r="V408" i="3" l="1"/>
  <c r="Y408" i="3" s="1"/>
  <c r="AA408" i="3" s="1"/>
  <c r="N408" i="3"/>
  <c r="R408" i="3" s="1"/>
  <c r="F409" i="3" s="1"/>
  <c r="Q408" i="3"/>
  <c r="D409" i="3" s="1"/>
  <c r="G409" i="3" l="1"/>
  <c r="H409" i="3" s="1"/>
  <c r="L409" i="3" s="1"/>
  <c r="M409" i="3" s="1"/>
  <c r="Z409" i="3"/>
  <c r="E409" i="3"/>
  <c r="I409" i="3" s="1"/>
  <c r="J409" i="3" s="1"/>
  <c r="K409" i="3" s="1"/>
  <c r="O409" i="3" s="1"/>
  <c r="U409" i="3"/>
  <c r="T409" i="3"/>
  <c r="V409" i="3" l="1"/>
  <c r="Y409" i="3" s="1"/>
  <c r="AA409" i="3" s="1"/>
  <c r="N409" i="3"/>
  <c r="R409" i="3" s="1"/>
  <c r="F410" i="3" s="1"/>
  <c r="Q409" i="3"/>
  <c r="D410" i="3" s="1"/>
  <c r="G410" i="3" l="1"/>
  <c r="H410" i="3" s="1"/>
  <c r="L410" i="3" s="1"/>
  <c r="M410" i="3" s="1"/>
  <c r="Z410" i="3"/>
  <c r="E410" i="3"/>
  <c r="I410" i="3" s="1"/>
  <c r="J410" i="3" s="1"/>
  <c r="K410" i="3" s="1"/>
  <c r="O410" i="3" s="1"/>
  <c r="U410" i="3"/>
  <c r="T410" i="3"/>
  <c r="V410" i="3" l="1"/>
  <c r="Y410" i="3" s="1"/>
  <c r="AA410" i="3" s="1"/>
  <c r="N410" i="3"/>
  <c r="R410" i="3" s="1"/>
  <c r="F411" i="3" s="1"/>
  <c r="Q410" i="3"/>
  <c r="D411" i="3" s="1"/>
  <c r="Z411" i="3" l="1"/>
  <c r="G411" i="3"/>
  <c r="H411" i="3" s="1"/>
  <c r="L411" i="3" s="1"/>
  <c r="M411" i="3" s="1"/>
  <c r="E411" i="3"/>
  <c r="I411" i="3" s="1"/>
  <c r="J411" i="3" s="1"/>
  <c r="K411" i="3" s="1"/>
  <c r="O411" i="3" s="1"/>
  <c r="U411" i="3"/>
  <c r="T411" i="3"/>
  <c r="V411" i="3" l="1"/>
  <c r="Y411" i="3" s="1"/>
  <c r="AA411" i="3" s="1"/>
  <c r="N411" i="3"/>
  <c r="R411" i="3" s="1"/>
  <c r="F412" i="3" s="1"/>
  <c r="Q411" i="3"/>
  <c r="D412" i="3" s="1"/>
  <c r="G412" i="3" l="1"/>
  <c r="H412" i="3" s="1"/>
  <c r="L412" i="3" s="1"/>
  <c r="M412" i="3" s="1"/>
  <c r="Z412" i="3"/>
  <c r="E412" i="3"/>
  <c r="I412" i="3" s="1"/>
  <c r="J412" i="3" s="1"/>
  <c r="K412" i="3" s="1"/>
  <c r="O412" i="3" s="1"/>
  <c r="U412" i="3"/>
  <c r="T412" i="3"/>
  <c r="V412" i="3" l="1"/>
  <c r="Y412" i="3" s="1"/>
  <c r="AA412" i="3" s="1"/>
  <c r="Q412" i="3"/>
  <c r="D413" i="3" s="1"/>
  <c r="N412" i="3"/>
  <c r="R412" i="3" s="1"/>
  <c r="F413" i="3" s="1"/>
  <c r="Z413" i="3" l="1"/>
  <c r="G413" i="3"/>
  <c r="H413" i="3" s="1"/>
  <c r="L413" i="3" s="1"/>
  <c r="M413" i="3" s="1"/>
  <c r="E413" i="3"/>
  <c r="I413" i="3" s="1"/>
  <c r="J413" i="3" s="1"/>
  <c r="K413" i="3" s="1"/>
  <c r="O413" i="3" s="1"/>
  <c r="U413" i="3"/>
  <c r="T413" i="3"/>
  <c r="V413" i="3" l="1"/>
  <c r="Y413" i="3" s="1"/>
  <c r="AA413" i="3" s="1"/>
  <c r="N413" i="3"/>
  <c r="R413" i="3" s="1"/>
  <c r="F414" i="3" s="1"/>
  <c r="Q413" i="3"/>
  <c r="D414" i="3" s="1"/>
  <c r="G414" i="3" l="1"/>
  <c r="H414" i="3" s="1"/>
  <c r="L414" i="3" s="1"/>
  <c r="M414" i="3" s="1"/>
  <c r="Z414" i="3"/>
  <c r="E414" i="3"/>
  <c r="I414" i="3" s="1"/>
  <c r="J414" i="3" s="1"/>
  <c r="K414" i="3" s="1"/>
  <c r="O414" i="3" s="1"/>
  <c r="U414" i="3"/>
  <c r="T414" i="3"/>
  <c r="V414" i="3" l="1"/>
  <c r="Y414" i="3" s="1"/>
  <c r="AA414" i="3" s="1"/>
  <c r="N414" i="3"/>
  <c r="R414" i="3" s="1"/>
  <c r="F415" i="3" s="1"/>
  <c r="Q414" i="3"/>
  <c r="D415" i="3" s="1"/>
  <c r="G415" i="3" l="1"/>
  <c r="H415" i="3" s="1"/>
  <c r="L415" i="3" s="1"/>
  <c r="M415" i="3" s="1"/>
  <c r="Z415" i="3"/>
  <c r="E415" i="3"/>
  <c r="I415" i="3" s="1"/>
  <c r="J415" i="3" s="1"/>
  <c r="K415" i="3" s="1"/>
  <c r="O415" i="3" s="1"/>
  <c r="T415" i="3"/>
  <c r="U415" i="3"/>
  <c r="V415" i="3" l="1"/>
  <c r="Y415" i="3" s="1"/>
  <c r="AA415" i="3" s="1"/>
  <c r="N415" i="3"/>
  <c r="R415" i="3" s="1"/>
  <c r="F416" i="3" s="1"/>
  <c r="Q415" i="3"/>
  <c r="D416" i="3" s="1"/>
  <c r="G416" i="3" l="1"/>
  <c r="H416" i="3" s="1"/>
  <c r="L416" i="3" s="1"/>
  <c r="M416" i="3" s="1"/>
  <c r="Z416" i="3"/>
  <c r="E416" i="3"/>
  <c r="I416" i="3" s="1"/>
  <c r="J416" i="3" s="1"/>
  <c r="K416" i="3" s="1"/>
  <c r="O416" i="3" s="1"/>
  <c r="U416" i="3"/>
  <c r="T416" i="3"/>
  <c r="V416" i="3" l="1"/>
  <c r="Y416" i="3" s="1"/>
  <c r="AA416" i="3" s="1"/>
  <c r="N416" i="3"/>
  <c r="R416" i="3" s="1"/>
  <c r="F417" i="3" s="1"/>
  <c r="Q416" i="3"/>
  <c r="D417" i="3" s="1"/>
  <c r="G417" i="3" l="1"/>
  <c r="H417" i="3" s="1"/>
  <c r="L417" i="3" s="1"/>
  <c r="M417" i="3" s="1"/>
  <c r="Z417" i="3"/>
  <c r="E417" i="3"/>
  <c r="I417" i="3" s="1"/>
  <c r="J417" i="3" s="1"/>
  <c r="K417" i="3" s="1"/>
  <c r="O417" i="3" s="1"/>
  <c r="U417" i="3"/>
  <c r="T417" i="3"/>
  <c r="V417" i="3" l="1"/>
  <c r="Y417" i="3" s="1"/>
  <c r="AA417" i="3" s="1"/>
  <c r="N417" i="3"/>
  <c r="R417" i="3" s="1"/>
  <c r="F418" i="3" s="1"/>
  <c r="Q417" i="3"/>
  <c r="D418" i="3" s="1"/>
  <c r="G418" i="3" l="1"/>
  <c r="H418" i="3" s="1"/>
  <c r="L418" i="3" s="1"/>
  <c r="M418" i="3" s="1"/>
  <c r="Z418" i="3"/>
  <c r="E418" i="3"/>
  <c r="I418" i="3" s="1"/>
  <c r="J418" i="3" s="1"/>
  <c r="K418" i="3" s="1"/>
  <c r="O418" i="3" s="1"/>
  <c r="U418" i="3"/>
  <c r="T418" i="3"/>
  <c r="V418" i="3" l="1"/>
  <c r="Y418" i="3" s="1"/>
  <c r="AA418" i="3" s="1"/>
  <c r="N418" i="3"/>
  <c r="R418" i="3" s="1"/>
  <c r="F419" i="3" s="1"/>
  <c r="Q418" i="3"/>
  <c r="D419" i="3" s="1"/>
  <c r="G419" i="3" l="1"/>
  <c r="H419" i="3" s="1"/>
  <c r="L419" i="3" s="1"/>
  <c r="M419" i="3" s="1"/>
  <c r="Z419" i="3"/>
  <c r="E419" i="3"/>
  <c r="I419" i="3" s="1"/>
  <c r="J419" i="3" s="1"/>
  <c r="K419" i="3" s="1"/>
  <c r="O419" i="3" s="1"/>
  <c r="T419" i="3"/>
  <c r="U419" i="3"/>
  <c r="V419" i="3" l="1"/>
  <c r="Y419" i="3" s="1"/>
  <c r="AA419" i="3" s="1"/>
  <c r="N419" i="3"/>
  <c r="R419" i="3" s="1"/>
  <c r="F420" i="3" s="1"/>
  <c r="Q419" i="3"/>
  <c r="D420" i="3" s="1"/>
  <c r="G420" i="3" l="1"/>
  <c r="H420" i="3" s="1"/>
  <c r="L420" i="3" s="1"/>
  <c r="M420" i="3" s="1"/>
  <c r="Z420" i="3"/>
  <c r="E420" i="3"/>
  <c r="I420" i="3" s="1"/>
  <c r="J420" i="3" s="1"/>
  <c r="K420" i="3" s="1"/>
  <c r="O420" i="3" s="1"/>
  <c r="U420" i="3"/>
  <c r="T420" i="3"/>
  <c r="V420" i="3" l="1"/>
  <c r="Y420" i="3" s="1"/>
  <c r="AA420" i="3" s="1"/>
  <c r="N420" i="3"/>
  <c r="R420" i="3" s="1"/>
  <c r="F421" i="3" s="1"/>
  <c r="Q420" i="3"/>
  <c r="D421" i="3" s="1"/>
  <c r="Z421" i="3" l="1"/>
  <c r="G421" i="3"/>
  <c r="H421" i="3" s="1"/>
  <c r="L421" i="3" s="1"/>
  <c r="M421" i="3" s="1"/>
  <c r="E421" i="3"/>
  <c r="I421" i="3" s="1"/>
  <c r="J421" i="3" s="1"/>
  <c r="K421" i="3" s="1"/>
  <c r="O421" i="3" s="1"/>
  <c r="T421" i="3"/>
  <c r="U421" i="3"/>
  <c r="V421" i="3" l="1"/>
  <c r="Y421" i="3" s="1"/>
  <c r="AA421" i="3" s="1"/>
  <c r="N421" i="3"/>
  <c r="R421" i="3" s="1"/>
  <c r="F422" i="3" s="1"/>
  <c r="Q421" i="3"/>
  <c r="D422" i="3" s="1"/>
  <c r="G422" i="3" l="1"/>
  <c r="H422" i="3" s="1"/>
  <c r="L422" i="3" s="1"/>
  <c r="M422" i="3" s="1"/>
  <c r="Z422" i="3"/>
  <c r="E422" i="3"/>
  <c r="I422" i="3" s="1"/>
  <c r="J422" i="3" s="1"/>
  <c r="K422" i="3" s="1"/>
  <c r="O422" i="3" s="1"/>
  <c r="U422" i="3"/>
  <c r="T422" i="3"/>
  <c r="V422" i="3" l="1"/>
  <c r="Y422" i="3" s="1"/>
  <c r="AA422" i="3" s="1"/>
  <c r="N422" i="3"/>
  <c r="R422" i="3" s="1"/>
  <c r="F423" i="3" s="1"/>
  <c r="Q422" i="3"/>
  <c r="D423" i="3" s="1"/>
  <c r="G423" i="3" l="1"/>
  <c r="H423" i="3" s="1"/>
  <c r="L423" i="3" s="1"/>
  <c r="M423" i="3" s="1"/>
  <c r="Z423" i="3"/>
  <c r="E423" i="3"/>
  <c r="I423" i="3" s="1"/>
  <c r="J423" i="3" s="1"/>
  <c r="K423" i="3" s="1"/>
  <c r="O423" i="3" s="1"/>
  <c r="U423" i="3"/>
  <c r="T423" i="3"/>
  <c r="V423" i="3" l="1"/>
  <c r="Y423" i="3" s="1"/>
  <c r="AA423" i="3" s="1"/>
  <c r="N423" i="3"/>
  <c r="R423" i="3" s="1"/>
  <c r="F424" i="3" s="1"/>
  <c r="Q423" i="3"/>
  <c r="D424" i="3" s="1"/>
  <c r="G424" i="3" l="1"/>
  <c r="H424" i="3" s="1"/>
  <c r="L424" i="3" s="1"/>
  <c r="M424" i="3" s="1"/>
  <c r="Z424" i="3"/>
  <c r="E424" i="3"/>
  <c r="I424" i="3" s="1"/>
  <c r="J424" i="3" s="1"/>
  <c r="K424" i="3" s="1"/>
  <c r="O424" i="3" s="1"/>
  <c r="U424" i="3"/>
  <c r="T424" i="3"/>
  <c r="V424" i="3" l="1"/>
  <c r="Y424" i="3" s="1"/>
  <c r="AA424" i="3" s="1"/>
  <c r="N424" i="3"/>
  <c r="R424" i="3" s="1"/>
  <c r="F425" i="3" s="1"/>
  <c r="Q424" i="3"/>
  <c r="D425" i="3" s="1"/>
  <c r="G425" i="3" l="1"/>
  <c r="Z425" i="3"/>
  <c r="H425" i="3"/>
  <c r="L425" i="3" s="1"/>
  <c r="M425" i="3" s="1"/>
  <c r="E425" i="3"/>
  <c r="I425" i="3" s="1"/>
  <c r="J425" i="3" s="1"/>
  <c r="K425" i="3" s="1"/>
  <c r="O425" i="3" s="1"/>
  <c r="U425" i="3"/>
  <c r="T425" i="3"/>
  <c r="V425" i="3" l="1"/>
  <c r="Y425" i="3" s="1"/>
  <c r="AA425" i="3" s="1"/>
  <c r="N425" i="3"/>
  <c r="R425" i="3" s="1"/>
  <c r="F426" i="3" s="1"/>
  <c r="Q425" i="3"/>
  <c r="D426" i="3" s="1"/>
  <c r="Z426" i="3" l="1"/>
  <c r="G426" i="3"/>
  <c r="H426" i="3" s="1"/>
  <c r="L426" i="3" s="1"/>
  <c r="M426" i="3" s="1"/>
  <c r="E426" i="3"/>
  <c r="I426" i="3" s="1"/>
  <c r="J426" i="3" s="1"/>
  <c r="K426" i="3" s="1"/>
  <c r="O426" i="3" s="1"/>
  <c r="U426" i="3"/>
  <c r="T426" i="3"/>
  <c r="V426" i="3" l="1"/>
  <c r="Y426" i="3" s="1"/>
  <c r="AA426" i="3" s="1"/>
  <c r="N426" i="3"/>
  <c r="R426" i="3" s="1"/>
  <c r="F427" i="3" s="1"/>
  <c r="Q426" i="3"/>
  <c r="D427" i="3" s="1"/>
  <c r="G427" i="3" l="1"/>
  <c r="H427" i="3" s="1"/>
  <c r="L427" i="3" s="1"/>
  <c r="M427" i="3" s="1"/>
  <c r="Z427" i="3"/>
  <c r="E427" i="3"/>
  <c r="I427" i="3" s="1"/>
  <c r="J427" i="3" s="1"/>
  <c r="K427" i="3" s="1"/>
  <c r="O427" i="3" s="1"/>
  <c r="U427" i="3"/>
  <c r="T427" i="3"/>
  <c r="V427" i="3" l="1"/>
  <c r="Y427" i="3" s="1"/>
  <c r="AA427" i="3" s="1"/>
  <c r="N427" i="3"/>
  <c r="R427" i="3" s="1"/>
  <c r="F428" i="3" s="1"/>
  <c r="Q427" i="3"/>
  <c r="D428" i="3" s="1"/>
  <c r="Z428" i="3" l="1"/>
  <c r="G428" i="3"/>
  <c r="H428" i="3" s="1"/>
  <c r="L428" i="3" s="1"/>
  <c r="M428" i="3" s="1"/>
  <c r="E428" i="3"/>
  <c r="I428" i="3" s="1"/>
  <c r="J428" i="3" s="1"/>
  <c r="K428" i="3" s="1"/>
  <c r="O428" i="3" s="1"/>
  <c r="U428" i="3"/>
  <c r="T428" i="3"/>
  <c r="V428" i="3" l="1"/>
  <c r="Y428" i="3" s="1"/>
  <c r="AA428" i="3" s="1"/>
  <c r="N428" i="3"/>
  <c r="R428" i="3" s="1"/>
  <c r="F429" i="3" s="1"/>
  <c r="Q428" i="3"/>
  <c r="D429" i="3" s="1"/>
  <c r="G429" i="3" l="1"/>
  <c r="H429" i="3" s="1"/>
  <c r="L429" i="3" s="1"/>
  <c r="M429" i="3" s="1"/>
  <c r="Z429" i="3"/>
  <c r="E429" i="3"/>
  <c r="I429" i="3" s="1"/>
  <c r="J429" i="3" s="1"/>
  <c r="K429" i="3" s="1"/>
  <c r="O429" i="3" s="1"/>
  <c r="T429" i="3"/>
  <c r="U429" i="3"/>
  <c r="V429" i="3" l="1"/>
  <c r="Y429" i="3" s="1"/>
  <c r="AA429" i="3" s="1"/>
  <c r="N429" i="3"/>
  <c r="R429" i="3" s="1"/>
  <c r="F430" i="3" s="1"/>
  <c r="Q429" i="3"/>
  <c r="D430" i="3" s="1"/>
  <c r="G430" i="3" l="1"/>
  <c r="H430" i="3" s="1"/>
  <c r="L430" i="3" s="1"/>
  <c r="M430" i="3" s="1"/>
  <c r="Z430" i="3"/>
  <c r="E430" i="3"/>
  <c r="I430" i="3" s="1"/>
  <c r="J430" i="3" s="1"/>
  <c r="K430" i="3" s="1"/>
  <c r="O430" i="3" s="1"/>
  <c r="U430" i="3"/>
  <c r="T430" i="3"/>
  <c r="V430" i="3" l="1"/>
  <c r="Y430" i="3" s="1"/>
  <c r="AA430" i="3" s="1"/>
  <c r="N430" i="3"/>
  <c r="R430" i="3" s="1"/>
  <c r="F431" i="3" s="1"/>
  <c r="Q430" i="3"/>
  <c r="D431" i="3" s="1"/>
  <c r="Z431" i="3" l="1"/>
  <c r="G431" i="3"/>
  <c r="H431" i="3" s="1"/>
  <c r="L431" i="3" s="1"/>
  <c r="M431" i="3" s="1"/>
  <c r="E431" i="3"/>
  <c r="I431" i="3" s="1"/>
  <c r="J431" i="3" s="1"/>
  <c r="K431" i="3" s="1"/>
  <c r="O431" i="3" s="1"/>
  <c r="U431" i="3"/>
  <c r="T431" i="3"/>
  <c r="V431" i="3" l="1"/>
  <c r="Y431" i="3" s="1"/>
  <c r="AA431" i="3" s="1"/>
  <c r="N431" i="3"/>
  <c r="R431" i="3" s="1"/>
  <c r="F432" i="3" s="1"/>
  <c r="Q431" i="3"/>
  <c r="D432" i="3" s="1"/>
  <c r="G432" i="3" l="1"/>
  <c r="H432" i="3" s="1"/>
  <c r="L432" i="3" s="1"/>
  <c r="M432" i="3" s="1"/>
  <c r="Z432" i="3"/>
  <c r="E432" i="3"/>
  <c r="I432" i="3" s="1"/>
  <c r="J432" i="3" s="1"/>
  <c r="K432" i="3" s="1"/>
  <c r="O432" i="3" s="1"/>
  <c r="U432" i="3"/>
  <c r="T432" i="3"/>
  <c r="V432" i="3" l="1"/>
  <c r="Y432" i="3" s="1"/>
  <c r="AA432" i="3" s="1"/>
  <c r="N432" i="3"/>
  <c r="R432" i="3" s="1"/>
  <c r="F433" i="3" s="1"/>
  <c r="Q432" i="3"/>
  <c r="D433" i="3" s="1"/>
  <c r="Z433" i="3" l="1"/>
  <c r="G433" i="3"/>
  <c r="H433" i="3" s="1"/>
  <c r="L433" i="3" s="1"/>
  <c r="M433" i="3" s="1"/>
  <c r="E433" i="3"/>
  <c r="I433" i="3" s="1"/>
  <c r="J433" i="3" s="1"/>
  <c r="K433" i="3" s="1"/>
  <c r="O433" i="3" s="1"/>
  <c r="T433" i="3"/>
  <c r="U433" i="3"/>
  <c r="V433" i="3" l="1"/>
  <c r="Y433" i="3" s="1"/>
  <c r="AA433" i="3" s="1"/>
  <c r="N433" i="3"/>
  <c r="R433" i="3" s="1"/>
  <c r="F434" i="3" s="1"/>
  <c r="Q433" i="3"/>
  <c r="D434" i="3" s="1"/>
  <c r="Z434" i="3" l="1"/>
  <c r="G434" i="3"/>
  <c r="H434" i="3" s="1"/>
  <c r="L434" i="3" s="1"/>
  <c r="M434" i="3" s="1"/>
  <c r="E434" i="3"/>
  <c r="I434" i="3" s="1"/>
  <c r="J434" i="3" s="1"/>
  <c r="K434" i="3" s="1"/>
  <c r="O434" i="3" s="1"/>
  <c r="U434" i="3"/>
  <c r="T434" i="3"/>
  <c r="V434" i="3" l="1"/>
  <c r="Y434" i="3" s="1"/>
  <c r="AA434" i="3" s="1"/>
  <c r="N434" i="3"/>
  <c r="R434" i="3" s="1"/>
  <c r="F435" i="3" s="1"/>
  <c r="Q434" i="3"/>
  <c r="D435" i="3" s="1"/>
  <c r="G435" i="3" l="1"/>
  <c r="H435" i="3" s="1"/>
  <c r="L435" i="3" s="1"/>
  <c r="M435" i="3" s="1"/>
  <c r="Z435" i="3"/>
  <c r="E435" i="3"/>
  <c r="I435" i="3" s="1"/>
  <c r="J435" i="3" s="1"/>
  <c r="K435" i="3" s="1"/>
  <c r="O435" i="3" s="1"/>
  <c r="U435" i="3"/>
  <c r="T435" i="3"/>
  <c r="V435" i="3" l="1"/>
  <c r="Y435" i="3" s="1"/>
  <c r="AA435" i="3" s="1"/>
  <c r="N435" i="3"/>
  <c r="R435" i="3" s="1"/>
  <c r="F436" i="3" s="1"/>
  <c r="Q435" i="3"/>
  <c r="D436" i="3" s="1"/>
  <c r="Z436" i="3" l="1"/>
  <c r="G436" i="3"/>
  <c r="H436" i="3" s="1"/>
  <c r="L436" i="3" s="1"/>
  <c r="M436" i="3" s="1"/>
  <c r="E436" i="3"/>
  <c r="I436" i="3" s="1"/>
  <c r="J436" i="3" s="1"/>
  <c r="K436" i="3" s="1"/>
  <c r="O436" i="3" s="1"/>
  <c r="U436" i="3"/>
  <c r="T436" i="3"/>
  <c r="V436" i="3" l="1"/>
  <c r="Y436" i="3" s="1"/>
  <c r="AA436" i="3" s="1"/>
  <c r="N436" i="3"/>
  <c r="R436" i="3" s="1"/>
  <c r="F437" i="3" s="1"/>
  <c r="Q436" i="3"/>
  <c r="D437" i="3" s="1"/>
  <c r="G437" i="3" l="1"/>
  <c r="H437" i="3" s="1"/>
  <c r="L437" i="3" s="1"/>
  <c r="M437" i="3" s="1"/>
  <c r="Z437" i="3"/>
  <c r="E437" i="3"/>
  <c r="I437" i="3" s="1"/>
  <c r="J437" i="3" s="1"/>
  <c r="K437" i="3" s="1"/>
  <c r="O437" i="3" s="1"/>
  <c r="U437" i="3"/>
  <c r="T437" i="3"/>
  <c r="V437" i="3" l="1"/>
  <c r="Y437" i="3" s="1"/>
  <c r="AA437" i="3" s="1"/>
  <c r="N437" i="3"/>
  <c r="R437" i="3" s="1"/>
  <c r="F438" i="3" s="1"/>
  <c r="Q437" i="3"/>
  <c r="D438" i="3" s="1"/>
  <c r="Z438" i="3" l="1"/>
  <c r="G438" i="3"/>
  <c r="H438" i="3" s="1"/>
  <c r="L438" i="3" s="1"/>
  <c r="M438" i="3" s="1"/>
  <c r="E438" i="3"/>
  <c r="I438" i="3" s="1"/>
  <c r="J438" i="3" s="1"/>
  <c r="K438" i="3" s="1"/>
  <c r="O438" i="3" s="1"/>
  <c r="U438" i="3"/>
  <c r="T438" i="3"/>
  <c r="V438" i="3" l="1"/>
  <c r="Y438" i="3" s="1"/>
  <c r="AA438" i="3" s="1"/>
  <c r="N438" i="3"/>
  <c r="R438" i="3" s="1"/>
  <c r="F439" i="3" s="1"/>
  <c r="Q438" i="3"/>
  <c r="D439" i="3" s="1"/>
  <c r="G439" i="3" l="1"/>
  <c r="Z439" i="3"/>
  <c r="E439" i="3"/>
  <c r="I439" i="3" s="1"/>
  <c r="J439" i="3" s="1"/>
  <c r="K439" i="3" s="1"/>
  <c r="O439" i="3" s="1"/>
  <c r="H439" i="3"/>
  <c r="L439" i="3" s="1"/>
  <c r="M439" i="3" s="1"/>
  <c r="U439" i="3"/>
  <c r="T439" i="3"/>
  <c r="V439" i="3" l="1"/>
  <c r="Y439" i="3" s="1"/>
  <c r="AA439" i="3" s="1"/>
  <c r="N439" i="3"/>
  <c r="R439" i="3" s="1"/>
  <c r="F440" i="3" s="1"/>
  <c r="Q439" i="3"/>
  <c r="D440" i="3" s="1"/>
  <c r="Z440" i="3" l="1"/>
  <c r="G440" i="3"/>
  <c r="H440" i="3" s="1"/>
  <c r="L440" i="3" s="1"/>
  <c r="M440" i="3" s="1"/>
  <c r="E440" i="3"/>
  <c r="I440" i="3" s="1"/>
  <c r="J440" i="3" s="1"/>
  <c r="K440" i="3" s="1"/>
  <c r="O440" i="3" s="1"/>
  <c r="U440" i="3"/>
  <c r="T440" i="3"/>
  <c r="V440" i="3" l="1"/>
  <c r="Y440" i="3" s="1"/>
  <c r="AA440" i="3" s="1"/>
  <c r="N440" i="3"/>
  <c r="R440" i="3" s="1"/>
  <c r="F441" i="3" s="1"/>
  <c r="Q440" i="3"/>
  <c r="D441" i="3" s="1"/>
  <c r="G441" i="3" l="1"/>
  <c r="Z441" i="3"/>
  <c r="H441" i="3"/>
  <c r="L441" i="3" s="1"/>
  <c r="M441" i="3" s="1"/>
  <c r="E441" i="3"/>
  <c r="I441" i="3" s="1"/>
  <c r="J441" i="3" s="1"/>
  <c r="K441" i="3" s="1"/>
  <c r="O441" i="3" s="1"/>
  <c r="U441" i="3"/>
  <c r="T441" i="3"/>
  <c r="V441" i="3" l="1"/>
  <c r="Y441" i="3" s="1"/>
  <c r="AA441" i="3" s="1"/>
  <c r="N441" i="3"/>
  <c r="R441" i="3" s="1"/>
  <c r="F442" i="3" s="1"/>
  <c r="Q441" i="3"/>
  <c r="D442" i="3" s="1"/>
  <c r="Z442" i="3" l="1"/>
  <c r="G442" i="3"/>
  <c r="H442" i="3" s="1"/>
  <c r="L442" i="3" s="1"/>
  <c r="M442" i="3" s="1"/>
  <c r="E442" i="3"/>
  <c r="I442" i="3" s="1"/>
  <c r="J442" i="3" s="1"/>
  <c r="K442" i="3" s="1"/>
  <c r="O442" i="3" s="1"/>
  <c r="U442" i="3"/>
  <c r="T442" i="3"/>
  <c r="V442" i="3" l="1"/>
  <c r="Y442" i="3" s="1"/>
  <c r="AA442" i="3" s="1"/>
  <c r="N442" i="3"/>
  <c r="R442" i="3" s="1"/>
  <c r="F443" i="3" s="1"/>
  <c r="Q442" i="3"/>
  <c r="D443" i="3" s="1"/>
  <c r="G443" i="3" l="1"/>
  <c r="H443" i="3" s="1"/>
  <c r="L443" i="3" s="1"/>
  <c r="M443" i="3" s="1"/>
  <c r="Z443" i="3"/>
  <c r="E443" i="3"/>
  <c r="I443" i="3" s="1"/>
  <c r="J443" i="3" s="1"/>
  <c r="K443" i="3" s="1"/>
  <c r="O443" i="3" s="1"/>
  <c r="U443" i="3"/>
  <c r="T443" i="3"/>
  <c r="V443" i="3" l="1"/>
  <c r="Y443" i="3" s="1"/>
  <c r="AA443" i="3" s="1"/>
  <c r="N443" i="3"/>
  <c r="R443" i="3" s="1"/>
  <c r="F444" i="3" s="1"/>
  <c r="Q443" i="3"/>
  <c r="D444" i="3" s="1"/>
  <c r="G444" i="3" l="1"/>
  <c r="H444" i="3" s="1"/>
  <c r="L444" i="3" s="1"/>
  <c r="M444" i="3" s="1"/>
  <c r="Z444" i="3"/>
  <c r="E444" i="3"/>
  <c r="I444" i="3" s="1"/>
  <c r="J444" i="3" s="1"/>
  <c r="K444" i="3" s="1"/>
  <c r="O444" i="3" s="1"/>
  <c r="T444" i="3"/>
  <c r="U444" i="3"/>
  <c r="V444" i="3" l="1"/>
  <c r="Y444" i="3" s="1"/>
  <c r="AA444" i="3" s="1"/>
  <c r="N444" i="3"/>
  <c r="R444" i="3" s="1"/>
  <c r="F445" i="3" s="1"/>
  <c r="Q444" i="3"/>
  <c r="D445" i="3" s="1"/>
  <c r="G445" i="3" l="1"/>
  <c r="H445" i="3" s="1"/>
  <c r="L445" i="3" s="1"/>
  <c r="M445" i="3" s="1"/>
  <c r="Z445" i="3"/>
  <c r="E445" i="3"/>
  <c r="I445" i="3" s="1"/>
  <c r="J445" i="3" s="1"/>
  <c r="K445" i="3" s="1"/>
  <c r="O445" i="3" s="1"/>
  <c r="U445" i="3"/>
  <c r="T445" i="3"/>
  <c r="V445" i="3" l="1"/>
  <c r="Y445" i="3" s="1"/>
  <c r="AA445" i="3" s="1"/>
  <c r="N445" i="3"/>
  <c r="R445" i="3" s="1"/>
  <c r="F446" i="3" s="1"/>
  <c r="Q445" i="3"/>
  <c r="D446" i="3" s="1"/>
  <c r="G446" i="3" l="1"/>
  <c r="H446" i="3" s="1"/>
  <c r="L446" i="3" s="1"/>
  <c r="M446" i="3" s="1"/>
  <c r="Z446" i="3"/>
  <c r="E446" i="3"/>
  <c r="I446" i="3" s="1"/>
  <c r="J446" i="3" s="1"/>
  <c r="K446" i="3" s="1"/>
  <c r="O446" i="3" s="1"/>
  <c r="U446" i="3"/>
  <c r="T446" i="3"/>
  <c r="V446" i="3" l="1"/>
  <c r="Y446" i="3" s="1"/>
  <c r="AA446" i="3" s="1"/>
  <c r="N446" i="3"/>
  <c r="R446" i="3" s="1"/>
  <c r="F447" i="3" s="1"/>
  <c r="Q446" i="3"/>
  <c r="D447" i="3" s="1"/>
  <c r="G447" i="3" l="1"/>
  <c r="H447" i="3" s="1"/>
  <c r="L447" i="3" s="1"/>
  <c r="M447" i="3" s="1"/>
  <c r="Z447" i="3"/>
  <c r="E447" i="3"/>
  <c r="I447" i="3" s="1"/>
  <c r="J447" i="3" s="1"/>
  <c r="K447" i="3" s="1"/>
  <c r="O447" i="3" s="1"/>
  <c r="U447" i="3"/>
  <c r="T447" i="3"/>
  <c r="V447" i="3" l="1"/>
  <c r="Y447" i="3" s="1"/>
  <c r="AA447" i="3" s="1"/>
  <c r="N447" i="3"/>
  <c r="R447" i="3" s="1"/>
  <c r="F448" i="3" s="1"/>
  <c r="Q447" i="3"/>
  <c r="D448" i="3" s="1"/>
  <c r="G448" i="3" l="1"/>
  <c r="H448" i="3" s="1"/>
  <c r="L448" i="3" s="1"/>
  <c r="M448" i="3" s="1"/>
  <c r="Z448" i="3"/>
  <c r="E448" i="3"/>
  <c r="I448" i="3" s="1"/>
  <c r="J448" i="3" s="1"/>
  <c r="K448" i="3" s="1"/>
  <c r="O448" i="3" s="1"/>
  <c r="U448" i="3"/>
  <c r="T448" i="3"/>
  <c r="V448" i="3" l="1"/>
  <c r="Y448" i="3" s="1"/>
  <c r="AA448" i="3" s="1"/>
  <c r="N448" i="3"/>
  <c r="R448" i="3" s="1"/>
  <c r="F449" i="3" s="1"/>
  <c r="Q448" i="3"/>
  <c r="D449" i="3" s="1"/>
  <c r="Z449" i="3" l="1"/>
  <c r="G449" i="3"/>
  <c r="H449" i="3" s="1"/>
  <c r="L449" i="3" s="1"/>
  <c r="M449" i="3" s="1"/>
  <c r="E449" i="3"/>
  <c r="I449" i="3" s="1"/>
  <c r="J449" i="3" s="1"/>
  <c r="K449" i="3" s="1"/>
  <c r="O449" i="3" s="1"/>
  <c r="T449" i="3"/>
  <c r="U449" i="3"/>
  <c r="V449" i="3" l="1"/>
  <c r="Y449" i="3" s="1"/>
  <c r="AA449" i="3" s="1"/>
  <c r="N449" i="3"/>
  <c r="R449" i="3" s="1"/>
  <c r="F450" i="3" s="1"/>
  <c r="Q449" i="3"/>
  <c r="D450" i="3" s="1"/>
  <c r="G450" i="3" l="1"/>
  <c r="H450" i="3" s="1"/>
  <c r="L450" i="3" s="1"/>
  <c r="M450" i="3" s="1"/>
  <c r="Z450" i="3"/>
  <c r="E450" i="3"/>
  <c r="I450" i="3" s="1"/>
  <c r="J450" i="3" s="1"/>
  <c r="K450" i="3" s="1"/>
  <c r="O450" i="3" s="1"/>
  <c r="U450" i="3"/>
  <c r="T450" i="3"/>
  <c r="V450" i="3" l="1"/>
  <c r="Y450" i="3" s="1"/>
  <c r="AA450" i="3" s="1"/>
  <c r="N450" i="3"/>
  <c r="R450" i="3" s="1"/>
  <c r="F451" i="3" s="1"/>
  <c r="Q450" i="3"/>
  <c r="D451" i="3" s="1"/>
  <c r="G451" i="3" l="1"/>
  <c r="H451" i="3" s="1"/>
  <c r="L451" i="3" s="1"/>
  <c r="M451" i="3" s="1"/>
  <c r="Z451" i="3"/>
  <c r="E451" i="3"/>
  <c r="I451" i="3" s="1"/>
  <c r="J451" i="3" s="1"/>
  <c r="K451" i="3" s="1"/>
  <c r="O451" i="3" s="1"/>
  <c r="U451" i="3"/>
  <c r="T451" i="3"/>
  <c r="V451" i="3" l="1"/>
  <c r="Y451" i="3" s="1"/>
  <c r="AA451" i="3" s="1"/>
  <c r="N451" i="3"/>
  <c r="R451" i="3" s="1"/>
  <c r="F452" i="3" s="1"/>
  <c r="Q451" i="3"/>
  <c r="D452" i="3" s="1"/>
  <c r="G452" i="3" l="1"/>
  <c r="H452" i="3" s="1"/>
  <c r="L452" i="3" s="1"/>
  <c r="M452" i="3" s="1"/>
  <c r="Z452" i="3"/>
  <c r="E452" i="3"/>
  <c r="I452" i="3" s="1"/>
  <c r="J452" i="3" s="1"/>
  <c r="K452" i="3" s="1"/>
  <c r="O452" i="3" s="1"/>
  <c r="U452" i="3"/>
  <c r="T452" i="3"/>
  <c r="V452" i="3" l="1"/>
  <c r="Y452" i="3" s="1"/>
  <c r="AA452" i="3" s="1"/>
  <c r="N452" i="3"/>
  <c r="R452" i="3" s="1"/>
  <c r="F453" i="3" s="1"/>
  <c r="Q452" i="3"/>
  <c r="D453" i="3" s="1"/>
  <c r="G453" i="3" l="1"/>
  <c r="H453" i="3" s="1"/>
  <c r="L453" i="3" s="1"/>
  <c r="M453" i="3" s="1"/>
  <c r="Z453" i="3"/>
  <c r="E453" i="3"/>
  <c r="I453" i="3" s="1"/>
  <c r="J453" i="3" s="1"/>
  <c r="K453" i="3" s="1"/>
  <c r="O453" i="3" s="1"/>
  <c r="U453" i="3"/>
  <c r="T453" i="3"/>
  <c r="V453" i="3" l="1"/>
  <c r="Y453" i="3" s="1"/>
  <c r="AA453" i="3" s="1"/>
  <c r="N453" i="3"/>
  <c r="R453" i="3" s="1"/>
  <c r="F454" i="3" s="1"/>
  <c r="Q453" i="3"/>
  <c r="D454" i="3" s="1"/>
  <c r="G454" i="3" l="1"/>
  <c r="H454" i="3" s="1"/>
  <c r="L454" i="3" s="1"/>
  <c r="M454" i="3" s="1"/>
  <c r="Z454" i="3"/>
  <c r="E454" i="3"/>
  <c r="I454" i="3" s="1"/>
  <c r="J454" i="3" s="1"/>
  <c r="K454" i="3" s="1"/>
  <c r="O454" i="3" s="1"/>
  <c r="U454" i="3"/>
  <c r="T454" i="3"/>
  <c r="V454" i="3" l="1"/>
  <c r="Y454" i="3" s="1"/>
  <c r="AA454" i="3" s="1"/>
  <c r="N454" i="3"/>
  <c r="R454" i="3" s="1"/>
  <c r="F455" i="3" s="1"/>
  <c r="Q454" i="3"/>
  <c r="D455" i="3" s="1"/>
  <c r="G455" i="3" l="1"/>
  <c r="H455" i="3" s="1"/>
  <c r="L455" i="3" s="1"/>
  <c r="M455" i="3" s="1"/>
  <c r="Z455" i="3"/>
  <c r="E455" i="3"/>
  <c r="I455" i="3" s="1"/>
  <c r="J455" i="3" s="1"/>
  <c r="K455" i="3" s="1"/>
  <c r="O455" i="3" s="1"/>
  <c r="U455" i="3"/>
  <c r="T455" i="3"/>
  <c r="V455" i="3" l="1"/>
  <c r="Y455" i="3" s="1"/>
  <c r="AA455" i="3" s="1"/>
  <c r="N455" i="3"/>
  <c r="R455" i="3" s="1"/>
  <c r="F456" i="3" s="1"/>
  <c r="Q455" i="3"/>
  <c r="D456" i="3" s="1"/>
  <c r="G456" i="3" l="1"/>
  <c r="H456" i="3" s="1"/>
  <c r="L456" i="3" s="1"/>
  <c r="M456" i="3" s="1"/>
  <c r="Z456" i="3"/>
  <c r="E456" i="3"/>
  <c r="I456" i="3" s="1"/>
  <c r="J456" i="3" s="1"/>
  <c r="K456" i="3" s="1"/>
  <c r="O456" i="3" s="1"/>
  <c r="U456" i="3"/>
  <c r="T456" i="3"/>
  <c r="V456" i="3" l="1"/>
  <c r="Y456" i="3" s="1"/>
  <c r="AA456" i="3" s="1"/>
  <c r="N456" i="3"/>
  <c r="R456" i="3" s="1"/>
  <c r="F457" i="3" s="1"/>
  <c r="Q456" i="3"/>
  <c r="D457" i="3" s="1"/>
  <c r="G457" i="3" l="1"/>
  <c r="Z457" i="3"/>
  <c r="H457" i="3"/>
  <c r="L457" i="3" s="1"/>
  <c r="M457" i="3" s="1"/>
  <c r="E457" i="3"/>
  <c r="I457" i="3" s="1"/>
  <c r="J457" i="3" s="1"/>
  <c r="K457" i="3" s="1"/>
  <c r="O457" i="3" s="1"/>
  <c r="U457" i="3"/>
  <c r="T457" i="3"/>
  <c r="V457" i="3" l="1"/>
  <c r="Y457" i="3" s="1"/>
  <c r="AA457" i="3" s="1"/>
  <c r="N457" i="3"/>
  <c r="R457" i="3" s="1"/>
  <c r="F458" i="3" s="1"/>
  <c r="Q457" i="3"/>
  <c r="D458" i="3" s="1"/>
  <c r="Z458" i="3" l="1"/>
  <c r="G458" i="3"/>
  <c r="H458" i="3" s="1"/>
  <c r="L458" i="3" s="1"/>
  <c r="M458" i="3" s="1"/>
  <c r="E458" i="3"/>
  <c r="I458" i="3" s="1"/>
  <c r="J458" i="3" s="1"/>
  <c r="K458" i="3" s="1"/>
  <c r="O458" i="3" s="1"/>
  <c r="U458" i="3"/>
  <c r="T458" i="3"/>
  <c r="V458" i="3" l="1"/>
  <c r="Y458" i="3" s="1"/>
  <c r="AA458" i="3" s="1"/>
  <c r="N458" i="3"/>
  <c r="R458" i="3" s="1"/>
  <c r="F459" i="3" s="1"/>
  <c r="Q458" i="3"/>
  <c r="D459" i="3" s="1"/>
  <c r="Z459" i="3" l="1"/>
  <c r="G459" i="3"/>
  <c r="H459" i="3" s="1"/>
  <c r="L459" i="3" s="1"/>
  <c r="M459" i="3" s="1"/>
  <c r="E459" i="3"/>
  <c r="I459" i="3" s="1"/>
  <c r="J459" i="3" s="1"/>
  <c r="K459" i="3" s="1"/>
  <c r="O459" i="3" s="1"/>
  <c r="U459" i="3"/>
  <c r="T459" i="3"/>
  <c r="V459" i="3" l="1"/>
  <c r="Y459" i="3" s="1"/>
  <c r="AA459" i="3" s="1"/>
  <c r="N459" i="3"/>
  <c r="R459" i="3" s="1"/>
  <c r="F460" i="3" s="1"/>
  <c r="Q459" i="3"/>
  <c r="D460" i="3" s="1"/>
  <c r="Z460" i="3" l="1"/>
  <c r="G460" i="3"/>
  <c r="H460" i="3" s="1"/>
  <c r="L460" i="3" s="1"/>
  <c r="M460" i="3" s="1"/>
  <c r="E460" i="3"/>
  <c r="I460" i="3" s="1"/>
  <c r="J460" i="3" s="1"/>
  <c r="K460" i="3" s="1"/>
  <c r="O460" i="3" s="1"/>
  <c r="U460" i="3"/>
  <c r="T460" i="3"/>
  <c r="V460" i="3" l="1"/>
  <c r="Y460" i="3" s="1"/>
  <c r="AA460" i="3" s="1"/>
  <c r="N460" i="3"/>
  <c r="R460" i="3" s="1"/>
  <c r="F461" i="3" s="1"/>
  <c r="Q460" i="3"/>
  <c r="D461" i="3" s="1"/>
  <c r="G461" i="3" l="1"/>
  <c r="H461" i="3" s="1"/>
  <c r="L461" i="3" s="1"/>
  <c r="M461" i="3" s="1"/>
  <c r="Z461" i="3"/>
  <c r="E461" i="3"/>
  <c r="I461" i="3" s="1"/>
  <c r="J461" i="3" s="1"/>
  <c r="K461" i="3" s="1"/>
  <c r="O461" i="3" s="1"/>
  <c r="U461" i="3"/>
  <c r="T461" i="3"/>
  <c r="V461" i="3" l="1"/>
  <c r="Y461" i="3" s="1"/>
  <c r="AA461" i="3" s="1"/>
  <c r="N461" i="3"/>
  <c r="R461" i="3" s="1"/>
  <c r="F462" i="3" s="1"/>
  <c r="Q461" i="3"/>
  <c r="D462" i="3" s="1"/>
  <c r="G462" i="3" l="1"/>
  <c r="Z462" i="3"/>
  <c r="H462" i="3"/>
  <c r="L462" i="3" s="1"/>
  <c r="M462" i="3" s="1"/>
  <c r="E462" i="3"/>
  <c r="I462" i="3" s="1"/>
  <c r="J462" i="3" s="1"/>
  <c r="K462" i="3" s="1"/>
  <c r="O462" i="3" s="1"/>
  <c r="U462" i="3"/>
  <c r="T462" i="3"/>
  <c r="V462" i="3" l="1"/>
  <c r="Y462" i="3" s="1"/>
  <c r="AA462" i="3" s="1"/>
  <c r="N462" i="3"/>
  <c r="R462" i="3" s="1"/>
  <c r="F463" i="3" s="1"/>
  <c r="Q462" i="3"/>
  <c r="D463" i="3" s="1"/>
  <c r="G463" i="3" l="1"/>
  <c r="H463" i="3" s="1"/>
  <c r="L463" i="3" s="1"/>
  <c r="M463" i="3" s="1"/>
  <c r="Z463" i="3"/>
  <c r="E463" i="3"/>
  <c r="I463" i="3" s="1"/>
  <c r="J463" i="3" s="1"/>
  <c r="K463" i="3" s="1"/>
  <c r="O463" i="3" s="1"/>
  <c r="U463" i="3"/>
  <c r="T463" i="3"/>
  <c r="V463" i="3" l="1"/>
  <c r="Y463" i="3" s="1"/>
  <c r="AA463" i="3" s="1"/>
  <c r="N463" i="3"/>
  <c r="R463" i="3" s="1"/>
  <c r="F464" i="3" s="1"/>
  <c r="Q463" i="3"/>
  <c r="D464" i="3" s="1"/>
  <c r="Z464" i="3" l="1"/>
  <c r="G464" i="3"/>
  <c r="H464" i="3" s="1"/>
  <c r="L464" i="3" s="1"/>
  <c r="M464" i="3" s="1"/>
  <c r="E464" i="3"/>
  <c r="I464" i="3" s="1"/>
  <c r="J464" i="3" s="1"/>
  <c r="K464" i="3" s="1"/>
  <c r="O464" i="3" s="1"/>
  <c r="U464" i="3"/>
  <c r="T464" i="3"/>
  <c r="V464" i="3" l="1"/>
  <c r="Y464" i="3" s="1"/>
  <c r="AA464" i="3" s="1"/>
  <c r="N464" i="3"/>
  <c r="R464" i="3" s="1"/>
  <c r="F465" i="3" s="1"/>
  <c r="Q464" i="3"/>
  <c r="D465" i="3" s="1"/>
  <c r="Z465" i="3" l="1"/>
  <c r="G465" i="3"/>
  <c r="H465" i="3" s="1"/>
  <c r="L465" i="3" s="1"/>
  <c r="M465" i="3" s="1"/>
  <c r="E465" i="3"/>
  <c r="I465" i="3" s="1"/>
  <c r="J465" i="3" s="1"/>
  <c r="K465" i="3" s="1"/>
  <c r="O465" i="3" s="1"/>
  <c r="T465" i="3"/>
  <c r="U465" i="3"/>
  <c r="V465" i="3" l="1"/>
  <c r="Y465" i="3" s="1"/>
  <c r="AA465" i="3" s="1"/>
  <c r="N465" i="3"/>
  <c r="R465" i="3" s="1"/>
  <c r="F466" i="3" s="1"/>
  <c r="Q465" i="3"/>
  <c r="D466" i="3" s="1"/>
  <c r="Z466" i="3" l="1"/>
  <c r="G466" i="3"/>
  <c r="H466" i="3" s="1"/>
  <c r="L466" i="3" s="1"/>
  <c r="M466" i="3" s="1"/>
  <c r="E466" i="3"/>
  <c r="I466" i="3" s="1"/>
  <c r="J466" i="3" s="1"/>
  <c r="K466" i="3" s="1"/>
  <c r="O466" i="3" s="1"/>
  <c r="U466" i="3"/>
  <c r="T466" i="3"/>
  <c r="V466" i="3" l="1"/>
  <c r="Y466" i="3" s="1"/>
  <c r="AA466" i="3" s="1"/>
  <c r="N466" i="3"/>
  <c r="R466" i="3" s="1"/>
  <c r="F467" i="3" s="1"/>
  <c r="Q466" i="3"/>
  <c r="D467" i="3" s="1"/>
  <c r="G467" i="3" l="1"/>
  <c r="H467" i="3" s="1"/>
  <c r="L467" i="3" s="1"/>
  <c r="M467" i="3" s="1"/>
  <c r="Z467" i="3"/>
  <c r="E467" i="3"/>
  <c r="I467" i="3" s="1"/>
  <c r="J467" i="3" s="1"/>
  <c r="K467" i="3" s="1"/>
  <c r="O467" i="3" s="1"/>
  <c r="U467" i="3"/>
  <c r="T467" i="3"/>
  <c r="V467" i="3" l="1"/>
  <c r="Y467" i="3" s="1"/>
  <c r="AA467" i="3" s="1"/>
  <c r="N467" i="3"/>
  <c r="R467" i="3" s="1"/>
  <c r="F468" i="3" s="1"/>
  <c r="Q467" i="3"/>
  <c r="D468" i="3" s="1"/>
  <c r="G468" i="3" l="1"/>
  <c r="H468" i="3" s="1"/>
  <c r="L468" i="3" s="1"/>
  <c r="M468" i="3" s="1"/>
  <c r="Z468" i="3"/>
  <c r="E468" i="3"/>
  <c r="I468" i="3" s="1"/>
  <c r="J468" i="3" s="1"/>
  <c r="K468" i="3" s="1"/>
  <c r="O468" i="3" s="1"/>
  <c r="T468" i="3"/>
  <c r="U468" i="3"/>
  <c r="V468" i="3" l="1"/>
  <c r="Y468" i="3" s="1"/>
  <c r="AA468" i="3" s="1"/>
  <c r="N468" i="3"/>
  <c r="R468" i="3" s="1"/>
  <c r="F469" i="3" s="1"/>
  <c r="Q468" i="3"/>
  <c r="D469" i="3" s="1"/>
  <c r="G469" i="3" l="1"/>
  <c r="H469" i="3" s="1"/>
  <c r="L469" i="3" s="1"/>
  <c r="M469" i="3" s="1"/>
  <c r="Z469" i="3"/>
  <c r="E469" i="3"/>
  <c r="I469" i="3" s="1"/>
  <c r="J469" i="3" s="1"/>
  <c r="K469" i="3" s="1"/>
  <c r="O469" i="3" s="1"/>
  <c r="T469" i="3"/>
  <c r="U469" i="3"/>
  <c r="V469" i="3" l="1"/>
  <c r="Y469" i="3" s="1"/>
  <c r="AA469" i="3" s="1"/>
  <c r="N469" i="3"/>
  <c r="R469" i="3" s="1"/>
  <c r="F470" i="3" s="1"/>
  <c r="Q469" i="3"/>
  <c r="D470" i="3" s="1"/>
  <c r="G470" i="3" l="1"/>
  <c r="H470" i="3" s="1"/>
  <c r="L470" i="3" s="1"/>
  <c r="M470" i="3" s="1"/>
  <c r="Z470" i="3"/>
  <c r="E470" i="3"/>
  <c r="I470" i="3" s="1"/>
  <c r="J470" i="3" s="1"/>
  <c r="K470" i="3" s="1"/>
  <c r="O470" i="3" s="1"/>
  <c r="U470" i="3"/>
  <c r="T470" i="3"/>
  <c r="V470" i="3" l="1"/>
  <c r="Y470" i="3" s="1"/>
  <c r="AA470" i="3" s="1"/>
  <c r="N470" i="3"/>
  <c r="R470" i="3" s="1"/>
  <c r="F471" i="3" s="1"/>
  <c r="Q470" i="3"/>
  <c r="D471" i="3" s="1"/>
  <c r="G471" i="3" l="1"/>
  <c r="H471" i="3" s="1"/>
  <c r="L471" i="3" s="1"/>
  <c r="M471" i="3" s="1"/>
  <c r="Z471" i="3"/>
  <c r="E471" i="3"/>
  <c r="I471" i="3" s="1"/>
  <c r="J471" i="3" s="1"/>
  <c r="K471" i="3" s="1"/>
  <c r="O471" i="3" s="1"/>
  <c r="U471" i="3"/>
  <c r="T471" i="3"/>
  <c r="V471" i="3" l="1"/>
  <c r="Y471" i="3" s="1"/>
  <c r="AA471" i="3" s="1"/>
  <c r="N471" i="3"/>
  <c r="R471" i="3" s="1"/>
  <c r="F472" i="3" s="1"/>
  <c r="Q471" i="3"/>
  <c r="D472" i="3" s="1"/>
  <c r="G472" i="3" l="1"/>
  <c r="H472" i="3" s="1"/>
  <c r="L472" i="3" s="1"/>
  <c r="M472" i="3" s="1"/>
  <c r="Z472" i="3"/>
  <c r="E472" i="3"/>
  <c r="I472" i="3" s="1"/>
  <c r="J472" i="3" s="1"/>
  <c r="K472" i="3" s="1"/>
  <c r="O472" i="3" s="1"/>
  <c r="U472" i="3"/>
  <c r="T472" i="3"/>
  <c r="V472" i="3" l="1"/>
  <c r="Y472" i="3" s="1"/>
  <c r="AA472" i="3" s="1"/>
  <c r="N472" i="3"/>
  <c r="R472" i="3" s="1"/>
  <c r="F473" i="3" s="1"/>
  <c r="Q472" i="3"/>
  <c r="D473" i="3" s="1"/>
  <c r="G473" i="3" l="1"/>
  <c r="H473" i="3" s="1"/>
  <c r="L473" i="3" s="1"/>
  <c r="M473" i="3" s="1"/>
  <c r="Z473" i="3"/>
  <c r="E473" i="3"/>
  <c r="I473" i="3" s="1"/>
  <c r="J473" i="3" s="1"/>
  <c r="K473" i="3" s="1"/>
  <c r="O473" i="3" s="1"/>
  <c r="T473" i="3"/>
  <c r="U473" i="3"/>
  <c r="V473" i="3" l="1"/>
  <c r="Y473" i="3" s="1"/>
  <c r="AA473" i="3" s="1"/>
  <c r="N473" i="3"/>
  <c r="R473" i="3" s="1"/>
  <c r="F474" i="3" s="1"/>
  <c r="Q473" i="3"/>
  <c r="D474" i="3" s="1"/>
  <c r="Z474" i="3" l="1"/>
  <c r="G474" i="3"/>
  <c r="H474" i="3" s="1"/>
  <c r="L474" i="3" s="1"/>
  <c r="M474" i="3" s="1"/>
  <c r="E474" i="3"/>
  <c r="I474" i="3" s="1"/>
  <c r="J474" i="3" s="1"/>
  <c r="K474" i="3" s="1"/>
  <c r="O474" i="3" s="1"/>
  <c r="U474" i="3"/>
  <c r="T474" i="3"/>
  <c r="V474" i="3" l="1"/>
  <c r="Y474" i="3" s="1"/>
  <c r="AA474" i="3" s="1"/>
  <c r="N474" i="3"/>
  <c r="R474" i="3" s="1"/>
  <c r="F475" i="3" s="1"/>
  <c r="Q474" i="3"/>
  <c r="D475" i="3" s="1"/>
  <c r="G475" i="3" l="1"/>
  <c r="Z475" i="3"/>
  <c r="H475" i="3"/>
  <c r="L475" i="3" s="1"/>
  <c r="M475" i="3" s="1"/>
  <c r="E475" i="3"/>
  <c r="I475" i="3" s="1"/>
  <c r="J475" i="3" s="1"/>
  <c r="K475" i="3" s="1"/>
  <c r="O475" i="3" s="1"/>
  <c r="U475" i="3"/>
  <c r="T475" i="3"/>
  <c r="V475" i="3" l="1"/>
  <c r="Y475" i="3" s="1"/>
  <c r="AA475" i="3" s="1"/>
  <c r="N475" i="3"/>
  <c r="R475" i="3" s="1"/>
  <c r="F476" i="3" s="1"/>
  <c r="Q475" i="3"/>
  <c r="D476" i="3" s="1"/>
  <c r="G476" i="3" l="1"/>
  <c r="H476" i="3" s="1"/>
  <c r="L476" i="3" s="1"/>
  <c r="M476" i="3" s="1"/>
  <c r="Z476" i="3"/>
  <c r="E476" i="3"/>
  <c r="I476" i="3" s="1"/>
  <c r="J476" i="3" s="1"/>
  <c r="K476" i="3" s="1"/>
  <c r="O476" i="3" s="1"/>
  <c r="U476" i="3"/>
  <c r="T476" i="3"/>
  <c r="V476" i="3" l="1"/>
  <c r="Y476" i="3" s="1"/>
  <c r="AA476" i="3" s="1"/>
  <c r="N476" i="3"/>
  <c r="R476" i="3" s="1"/>
  <c r="F477" i="3" s="1"/>
  <c r="Q476" i="3"/>
  <c r="D477" i="3" s="1"/>
  <c r="G477" i="3" l="1"/>
  <c r="H477" i="3" s="1"/>
  <c r="L477" i="3" s="1"/>
  <c r="M477" i="3" s="1"/>
  <c r="Z477" i="3"/>
  <c r="E477" i="3"/>
  <c r="I477" i="3" s="1"/>
  <c r="J477" i="3" s="1"/>
  <c r="K477" i="3" s="1"/>
  <c r="O477" i="3" s="1"/>
  <c r="T477" i="3"/>
  <c r="U477" i="3"/>
  <c r="V477" i="3" l="1"/>
  <c r="Y477" i="3" s="1"/>
  <c r="AA477" i="3" s="1"/>
  <c r="N477" i="3"/>
  <c r="R477" i="3" s="1"/>
  <c r="F478" i="3" s="1"/>
  <c r="Q477" i="3"/>
  <c r="D478" i="3" s="1"/>
  <c r="G478" i="3" l="1"/>
  <c r="H478" i="3" s="1"/>
  <c r="L478" i="3" s="1"/>
  <c r="M478" i="3" s="1"/>
  <c r="Z478" i="3"/>
  <c r="E478" i="3"/>
  <c r="I478" i="3" s="1"/>
  <c r="J478" i="3" s="1"/>
  <c r="K478" i="3" s="1"/>
  <c r="O478" i="3" s="1"/>
  <c r="U478" i="3"/>
  <c r="T478" i="3"/>
  <c r="V478" i="3" l="1"/>
  <c r="Y478" i="3" s="1"/>
  <c r="AA478" i="3" s="1"/>
  <c r="N478" i="3"/>
  <c r="R478" i="3" s="1"/>
  <c r="F479" i="3" s="1"/>
  <c r="Q478" i="3"/>
  <c r="D479" i="3" s="1"/>
  <c r="Z479" i="3" l="1"/>
  <c r="G479" i="3"/>
  <c r="H479" i="3" s="1"/>
  <c r="L479" i="3" s="1"/>
  <c r="M479" i="3" s="1"/>
  <c r="E479" i="3"/>
  <c r="I479" i="3" s="1"/>
  <c r="J479" i="3" s="1"/>
  <c r="K479" i="3" s="1"/>
  <c r="O479" i="3" s="1"/>
  <c r="U479" i="3"/>
  <c r="T479" i="3"/>
  <c r="V479" i="3" l="1"/>
  <c r="Y479" i="3" s="1"/>
  <c r="AA479" i="3" s="1"/>
  <c r="N479" i="3"/>
  <c r="R479" i="3" s="1"/>
  <c r="F480" i="3" s="1"/>
  <c r="Q479" i="3"/>
  <c r="D480" i="3" s="1"/>
  <c r="G480" i="3" l="1"/>
  <c r="H480" i="3" s="1"/>
  <c r="L480" i="3" s="1"/>
  <c r="M480" i="3" s="1"/>
  <c r="Z480" i="3"/>
  <c r="E480" i="3"/>
  <c r="I480" i="3" s="1"/>
  <c r="J480" i="3" s="1"/>
  <c r="K480" i="3" s="1"/>
  <c r="O480" i="3" s="1"/>
  <c r="T480" i="3"/>
  <c r="U480" i="3"/>
  <c r="V480" i="3" l="1"/>
  <c r="Y480" i="3" s="1"/>
  <c r="AA480" i="3" s="1"/>
  <c r="N480" i="3"/>
  <c r="R480" i="3" s="1"/>
  <c r="F481" i="3" s="1"/>
  <c r="Q480" i="3"/>
  <c r="D481" i="3" s="1"/>
  <c r="G481" i="3" l="1"/>
  <c r="Z481" i="3"/>
  <c r="H481" i="3"/>
  <c r="L481" i="3" s="1"/>
  <c r="M481" i="3" s="1"/>
  <c r="E481" i="3"/>
  <c r="I481" i="3" s="1"/>
  <c r="J481" i="3" s="1"/>
  <c r="K481" i="3" s="1"/>
  <c r="O481" i="3" s="1"/>
  <c r="U481" i="3"/>
  <c r="T481" i="3"/>
  <c r="V481" i="3" l="1"/>
  <c r="Y481" i="3" s="1"/>
  <c r="AA481" i="3" s="1"/>
  <c r="N481" i="3"/>
  <c r="R481" i="3" s="1"/>
  <c r="F482" i="3" s="1"/>
  <c r="Q481" i="3"/>
  <c r="D482" i="3" s="1"/>
  <c r="G482" i="3" l="1"/>
  <c r="H482" i="3" s="1"/>
  <c r="L482" i="3" s="1"/>
  <c r="M482" i="3" s="1"/>
  <c r="Z482" i="3"/>
  <c r="E482" i="3"/>
  <c r="I482" i="3" s="1"/>
  <c r="J482" i="3" s="1"/>
  <c r="K482" i="3" s="1"/>
  <c r="O482" i="3" s="1"/>
  <c r="T482" i="3"/>
  <c r="U482" i="3"/>
  <c r="V482" i="3" l="1"/>
  <c r="Y482" i="3" s="1"/>
  <c r="AA482" i="3" s="1"/>
  <c r="N482" i="3"/>
  <c r="R482" i="3" s="1"/>
  <c r="F483" i="3" s="1"/>
  <c r="Q482" i="3"/>
  <c r="D483" i="3" s="1"/>
  <c r="G483" i="3" l="1"/>
  <c r="H483" i="3" s="1"/>
  <c r="L483" i="3" s="1"/>
  <c r="M483" i="3" s="1"/>
  <c r="Z483" i="3"/>
  <c r="E483" i="3"/>
  <c r="I483" i="3" s="1"/>
  <c r="J483" i="3" s="1"/>
  <c r="K483" i="3" s="1"/>
  <c r="O483" i="3" s="1"/>
  <c r="U483" i="3"/>
  <c r="T483" i="3"/>
  <c r="V483" i="3" l="1"/>
  <c r="Y483" i="3" s="1"/>
  <c r="AA483" i="3" s="1"/>
  <c r="N483" i="3"/>
  <c r="R483" i="3" s="1"/>
  <c r="F484" i="3" s="1"/>
  <c r="Q483" i="3"/>
  <c r="D484" i="3" s="1"/>
  <c r="G484" i="3" l="1"/>
  <c r="H484" i="3" s="1"/>
  <c r="L484" i="3" s="1"/>
  <c r="M484" i="3" s="1"/>
  <c r="Z484" i="3"/>
  <c r="E484" i="3"/>
  <c r="I484" i="3" s="1"/>
  <c r="J484" i="3" s="1"/>
  <c r="K484" i="3" s="1"/>
  <c r="O484" i="3" s="1"/>
  <c r="U484" i="3"/>
  <c r="T484" i="3"/>
  <c r="V484" i="3" l="1"/>
  <c r="Y484" i="3" s="1"/>
  <c r="AA484" i="3" s="1"/>
  <c r="N484" i="3"/>
  <c r="R484" i="3" s="1"/>
  <c r="F485" i="3" s="1"/>
  <c r="Q484" i="3"/>
  <c r="D485" i="3" s="1"/>
  <c r="G485" i="3" l="1"/>
  <c r="H485" i="3" s="1"/>
  <c r="L485" i="3" s="1"/>
  <c r="M485" i="3" s="1"/>
  <c r="Z485" i="3"/>
  <c r="E485" i="3"/>
  <c r="I485" i="3" s="1"/>
  <c r="J485" i="3" s="1"/>
  <c r="K485" i="3" s="1"/>
  <c r="O485" i="3" s="1"/>
  <c r="U485" i="3"/>
  <c r="T485" i="3"/>
  <c r="V485" i="3" l="1"/>
  <c r="Y485" i="3" s="1"/>
  <c r="AA485" i="3" s="1"/>
  <c r="N485" i="3"/>
  <c r="R485" i="3" s="1"/>
  <c r="F486" i="3" s="1"/>
  <c r="Q485" i="3"/>
  <c r="D486" i="3" s="1"/>
  <c r="G486" i="3" l="1"/>
  <c r="Z486" i="3"/>
  <c r="H486" i="3"/>
  <c r="L486" i="3" s="1"/>
  <c r="M486" i="3" s="1"/>
  <c r="E486" i="3"/>
  <c r="I486" i="3" s="1"/>
  <c r="J486" i="3" s="1"/>
  <c r="K486" i="3" s="1"/>
  <c r="O486" i="3" s="1"/>
  <c r="T486" i="3"/>
  <c r="U486" i="3"/>
  <c r="V486" i="3" l="1"/>
  <c r="Y486" i="3" s="1"/>
  <c r="AA486" i="3" s="1"/>
  <c r="N486" i="3"/>
  <c r="R486" i="3" s="1"/>
  <c r="F487" i="3" s="1"/>
  <c r="Q486" i="3"/>
  <c r="D487" i="3" s="1"/>
  <c r="G487" i="3" l="1"/>
  <c r="H487" i="3" s="1"/>
  <c r="L487" i="3" s="1"/>
  <c r="M487" i="3" s="1"/>
  <c r="Z487" i="3"/>
  <c r="E487" i="3"/>
  <c r="I487" i="3" s="1"/>
  <c r="J487" i="3" s="1"/>
  <c r="K487" i="3" s="1"/>
  <c r="O487" i="3" s="1"/>
  <c r="U487" i="3"/>
  <c r="T487" i="3"/>
  <c r="V487" i="3" l="1"/>
  <c r="Y487" i="3" s="1"/>
  <c r="AA487" i="3" s="1"/>
  <c r="N487" i="3"/>
  <c r="R487" i="3" s="1"/>
  <c r="F488" i="3" s="1"/>
  <c r="Q487" i="3"/>
  <c r="D488" i="3" s="1"/>
  <c r="G488" i="3" l="1"/>
  <c r="H488" i="3" s="1"/>
  <c r="L488" i="3" s="1"/>
  <c r="M488" i="3" s="1"/>
  <c r="Z488" i="3"/>
  <c r="E488" i="3"/>
  <c r="I488" i="3" s="1"/>
  <c r="J488" i="3" s="1"/>
  <c r="K488" i="3" s="1"/>
  <c r="O488" i="3" s="1"/>
  <c r="U488" i="3"/>
  <c r="T488" i="3"/>
  <c r="V488" i="3" l="1"/>
  <c r="Y488" i="3" s="1"/>
  <c r="AA488" i="3" s="1"/>
  <c r="N488" i="3"/>
  <c r="R488" i="3" s="1"/>
  <c r="F489" i="3" s="1"/>
  <c r="Q488" i="3"/>
  <c r="D489" i="3" s="1"/>
  <c r="G489" i="3" l="1"/>
  <c r="Z489" i="3"/>
  <c r="H489" i="3"/>
  <c r="L489" i="3" s="1"/>
  <c r="M489" i="3" s="1"/>
  <c r="E489" i="3"/>
  <c r="I489" i="3" s="1"/>
  <c r="J489" i="3" s="1"/>
  <c r="K489" i="3" s="1"/>
  <c r="O489" i="3" s="1"/>
  <c r="U489" i="3"/>
  <c r="T489" i="3"/>
  <c r="V489" i="3" l="1"/>
  <c r="Y489" i="3" s="1"/>
  <c r="AA489" i="3" s="1"/>
  <c r="N489" i="3"/>
  <c r="R489" i="3" s="1"/>
  <c r="F490" i="3" s="1"/>
  <c r="Q489" i="3"/>
  <c r="D490" i="3" s="1"/>
  <c r="Z490" i="3" l="1"/>
  <c r="G490" i="3"/>
  <c r="H490" i="3" s="1"/>
  <c r="L490" i="3" s="1"/>
  <c r="M490" i="3" s="1"/>
  <c r="E490" i="3"/>
  <c r="I490" i="3" s="1"/>
  <c r="J490" i="3" s="1"/>
  <c r="K490" i="3" s="1"/>
  <c r="O490" i="3" s="1"/>
  <c r="T490" i="3"/>
  <c r="U490" i="3"/>
  <c r="V490" i="3" l="1"/>
  <c r="Y490" i="3" s="1"/>
  <c r="AA490" i="3" s="1"/>
  <c r="N490" i="3"/>
  <c r="R490" i="3" s="1"/>
  <c r="F491" i="3" s="1"/>
  <c r="Q490" i="3"/>
  <c r="D491" i="3" s="1"/>
  <c r="G491" i="3" l="1"/>
  <c r="H491" i="3" s="1"/>
  <c r="L491" i="3" s="1"/>
  <c r="M491" i="3" s="1"/>
  <c r="Z491" i="3"/>
  <c r="E491" i="3"/>
  <c r="I491" i="3" s="1"/>
  <c r="J491" i="3" s="1"/>
  <c r="K491" i="3" s="1"/>
  <c r="O491" i="3" s="1"/>
  <c r="U491" i="3"/>
  <c r="T491" i="3"/>
  <c r="V491" i="3" l="1"/>
  <c r="Y491" i="3" s="1"/>
  <c r="AA491" i="3" s="1"/>
  <c r="N491" i="3"/>
  <c r="R491" i="3" s="1"/>
  <c r="F492" i="3" s="1"/>
  <c r="Q491" i="3"/>
  <c r="D492" i="3" s="1"/>
  <c r="Z492" i="3" l="1"/>
  <c r="G492" i="3"/>
  <c r="H492" i="3" s="1"/>
  <c r="L492" i="3" s="1"/>
  <c r="M492" i="3" s="1"/>
  <c r="E492" i="3"/>
  <c r="I492" i="3" s="1"/>
  <c r="J492" i="3" s="1"/>
  <c r="K492" i="3" s="1"/>
  <c r="O492" i="3" s="1"/>
  <c r="T492" i="3"/>
  <c r="U492" i="3"/>
  <c r="V492" i="3" l="1"/>
  <c r="Y492" i="3" s="1"/>
  <c r="AA492" i="3" s="1"/>
  <c r="N492" i="3"/>
  <c r="R492" i="3" s="1"/>
  <c r="F493" i="3" s="1"/>
  <c r="Q492" i="3"/>
  <c r="D493" i="3" s="1"/>
  <c r="G493" i="3" l="1"/>
  <c r="H493" i="3" s="1"/>
  <c r="L493" i="3" s="1"/>
  <c r="M493" i="3" s="1"/>
  <c r="Z493" i="3"/>
  <c r="E493" i="3"/>
  <c r="I493" i="3" s="1"/>
  <c r="J493" i="3" s="1"/>
  <c r="K493" i="3" s="1"/>
  <c r="O493" i="3" s="1"/>
  <c r="U493" i="3"/>
  <c r="T493" i="3"/>
  <c r="V493" i="3" l="1"/>
  <c r="Y493" i="3" s="1"/>
  <c r="AA493" i="3" s="1"/>
  <c r="N493" i="3"/>
  <c r="R493" i="3" s="1"/>
  <c r="F494" i="3" s="1"/>
  <c r="Q493" i="3"/>
  <c r="D494" i="3" s="1"/>
  <c r="G494" i="3" l="1"/>
  <c r="H494" i="3" s="1"/>
  <c r="L494" i="3" s="1"/>
  <c r="M494" i="3" s="1"/>
  <c r="Z494" i="3"/>
  <c r="E494" i="3"/>
  <c r="I494" i="3" s="1"/>
  <c r="J494" i="3" s="1"/>
  <c r="K494" i="3" s="1"/>
  <c r="O494" i="3" s="1"/>
  <c r="T494" i="3"/>
  <c r="U494" i="3"/>
  <c r="V494" i="3" l="1"/>
  <c r="Y494" i="3" s="1"/>
  <c r="AA494" i="3" s="1"/>
  <c r="N494" i="3"/>
  <c r="R494" i="3" s="1"/>
  <c r="F495" i="3" s="1"/>
  <c r="Q494" i="3"/>
  <c r="D495" i="3" s="1"/>
  <c r="G495" i="3" l="1"/>
  <c r="H495" i="3" s="1"/>
  <c r="L495" i="3" s="1"/>
  <c r="M495" i="3" s="1"/>
  <c r="Z495" i="3"/>
  <c r="E495" i="3"/>
  <c r="I495" i="3" s="1"/>
  <c r="J495" i="3" s="1"/>
  <c r="K495" i="3" s="1"/>
  <c r="O495" i="3" s="1"/>
  <c r="U495" i="3"/>
  <c r="T495" i="3"/>
  <c r="V495" i="3" l="1"/>
  <c r="Y495" i="3" s="1"/>
  <c r="AA495" i="3" s="1"/>
  <c r="N495" i="3"/>
  <c r="R495" i="3" s="1"/>
  <c r="F496" i="3" s="1"/>
  <c r="Q495" i="3"/>
  <c r="D496" i="3" s="1"/>
  <c r="G496" i="3" l="1"/>
  <c r="H496" i="3" s="1"/>
  <c r="L496" i="3" s="1"/>
  <c r="M496" i="3" s="1"/>
  <c r="Z496" i="3"/>
  <c r="E496" i="3"/>
  <c r="I496" i="3" s="1"/>
  <c r="J496" i="3" s="1"/>
  <c r="K496" i="3" s="1"/>
  <c r="O496" i="3" s="1"/>
  <c r="U496" i="3"/>
  <c r="T496" i="3"/>
  <c r="V496" i="3" l="1"/>
  <c r="Y496" i="3" s="1"/>
  <c r="AA496" i="3" s="1"/>
  <c r="N496" i="3"/>
  <c r="R496" i="3" s="1"/>
  <c r="F497" i="3" s="1"/>
  <c r="Q496" i="3"/>
  <c r="D497" i="3" s="1"/>
  <c r="G497" i="3" l="1"/>
  <c r="Z497" i="3"/>
  <c r="H497" i="3"/>
  <c r="L497" i="3" s="1"/>
  <c r="M497" i="3" s="1"/>
  <c r="E497" i="3"/>
  <c r="I497" i="3" s="1"/>
  <c r="J497" i="3" s="1"/>
  <c r="K497" i="3" s="1"/>
  <c r="O497" i="3" s="1"/>
  <c r="U497" i="3"/>
  <c r="T497" i="3"/>
  <c r="V497" i="3" l="1"/>
  <c r="Y497" i="3" s="1"/>
  <c r="AA497" i="3" s="1"/>
  <c r="N497" i="3"/>
  <c r="R497" i="3" s="1"/>
  <c r="F498" i="3" s="1"/>
  <c r="Q497" i="3"/>
  <c r="D498" i="3" s="1"/>
  <c r="Z498" i="3" l="1"/>
  <c r="G498" i="3"/>
  <c r="H498" i="3" s="1"/>
  <c r="L498" i="3" s="1"/>
  <c r="M498" i="3" s="1"/>
  <c r="E498" i="3"/>
  <c r="I498" i="3" s="1"/>
  <c r="J498" i="3" s="1"/>
  <c r="K498" i="3" s="1"/>
  <c r="O498" i="3" s="1"/>
  <c r="U498" i="3"/>
  <c r="T498" i="3"/>
  <c r="V498" i="3" l="1"/>
  <c r="Y498" i="3" s="1"/>
  <c r="AA498" i="3" s="1"/>
  <c r="N498" i="3"/>
  <c r="R498" i="3" s="1"/>
  <c r="F499" i="3" s="1"/>
  <c r="Q498" i="3"/>
  <c r="D499" i="3" s="1"/>
  <c r="G499" i="3" l="1"/>
  <c r="H499" i="3" s="1"/>
  <c r="L499" i="3" s="1"/>
  <c r="M499" i="3" s="1"/>
  <c r="Z499" i="3"/>
  <c r="E499" i="3"/>
  <c r="I499" i="3" s="1"/>
  <c r="J499" i="3" s="1"/>
  <c r="K499" i="3" s="1"/>
  <c r="O499" i="3" s="1"/>
  <c r="T499" i="3"/>
  <c r="U499" i="3"/>
  <c r="V499" i="3" l="1"/>
  <c r="Y499" i="3" s="1"/>
  <c r="AA499" i="3" s="1"/>
  <c r="N499" i="3"/>
  <c r="R499" i="3" s="1"/>
  <c r="F500" i="3" s="1"/>
  <c r="Q499" i="3"/>
  <c r="D500" i="3" s="1"/>
  <c r="G500" i="3" l="1"/>
  <c r="H500" i="3" s="1"/>
  <c r="L500" i="3" s="1"/>
  <c r="M500" i="3" s="1"/>
  <c r="Z500" i="3"/>
  <c r="E500" i="3"/>
  <c r="I500" i="3" s="1"/>
  <c r="J500" i="3" s="1"/>
  <c r="K500" i="3" s="1"/>
  <c r="O500" i="3" s="1"/>
  <c r="U500" i="3"/>
  <c r="T500" i="3"/>
  <c r="V500" i="3" l="1"/>
  <c r="Y500" i="3" s="1"/>
  <c r="AA500" i="3" s="1"/>
  <c r="N500" i="3"/>
  <c r="R500" i="3" s="1"/>
  <c r="F501" i="3" s="1"/>
  <c r="Q500" i="3"/>
  <c r="D501" i="3" s="1"/>
  <c r="G501" i="3" l="1"/>
  <c r="Z501" i="3"/>
  <c r="E501" i="3"/>
  <c r="I501" i="3" s="1"/>
  <c r="J501" i="3" s="1"/>
  <c r="K501" i="3" s="1"/>
  <c r="O501" i="3" s="1"/>
  <c r="H501" i="3"/>
  <c r="L501" i="3" s="1"/>
  <c r="M501" i="3" s="1"/>
  <c r="U501" i="3"/>
  <c r="T501" i="3"/>
  <c r="V501" i="3" l="1"/>
  <c r="Y501" i="3" s="1"/>
  <c r="AA501" i="3" s="1"/>
  <c r="N501" i="3"/>
  <c r="R501" i="3" s="1"/>
  <c r="F502" i="3" s="1"/>
  <c r="Q501" i="3"/>
  <c r="D502" i="3" s="1"/>
  <c r="G502" i="3" l="1"/>
  <c r="Z502" i="3"/>
  <c r="H502" i="3"/>
  <c r="L502" i="3" s="1"/>
  <c r="M502" i="3" s="1"/>
  <c r="E502" i="3"/>
  <c r="I502" i="3" s="1"/>
  <c r="J502" i="3" s="1"/>
  <c r="K502" i="3" s="1"/>
  <c r="O502" i="3" s="1"/>
  <c r="T502" i="3"/>
  <c r="U502" i="3"/>
  <c r="V502" i="3" l="1"/>
  <c r="Y502" i="3" s="1"/>
  <c r="AA502" i="3" s="1"/>
  <c r="N502" i="3"/>
  <c r="R502" i="3" s="1"/>
  <c r="F503" i="3" s="1"/>
  <c r="Q502" i="3"/>
  <c r="D503" i="3" s="1"/>
  <c r="G503" i="3" l="1"/>
  <c r="Z503" i="3"/>
  <c r="E503" i="3"/>
  <c r="I503" i="3" s="1"/>
  <c r="J503" i="3" s="1"/>
  <c r="K503" i="3" s="1"/>
  <c r="O503" i="3" s="1"/>
  <c r="H503" i="3"/>
  <c r="L503" i="3" s="1"/>
  <c r="M503" i="3" s="1"/>
  <c r="U503" i="3"/>
  <c r="T503" i="3"/>
  <c r="V503" i="3" l="1"/>
  <c r="Y503" i="3" s="1"/>
  <c r="AA503" i="3" s="1"/>
  <c r="N503" i="3"/>
  <c r="R503" i="3" s="1"/>
  <c r="F504" i="3" s="1"/>
  <c r="Q503" i="3"/>
  <c r="D504" i="3" s="1"/>
  <c r="G504" i="3" l="1"/>
  <c r="Z504" i="3"/>
  <c r="E504" i="3"/>
  <c r="I504" i="3" s="1"/>
  <c r="J504" i="3" s="1"/>
  <c r="K504" i="3" s="1"/>
  <c r="O504" i="3" s="1"/>
  <c r="H504" i="3"/>
  <c r="L504" i="3" s="1"/>
  <c r="M504" i="3" s="1"/>
  <c r="U504" i="3"/>
  <c r="T504" i="3"/>
  <c r="V504" i="3" l="1"/>
  <c r="Y504" i="3" s="1"/>
  <c r="AA504" i="3" s="1"/>
  <c r="N504" i="3"/>
  <c r="R504" i="3" s="1"/>
  <c r="F505" i="3" s="1"/>
  <c r="Q504" i="3"/>
  <c r="D505" i="3" s="1"/>
  <c r="G505" i="3" l="1"/>
  <c r="Z505" i="3"/>
  <c r="H505" i="3"/>
  <c r="L505" i="3" s="1"/>
  <c r="M505" i="3" s="1"/>
  <c r="E505" i="3"/>
  <c r="I505" i="3" s="1"/>
  <c r="J505" i="3" s="1"/>
  <c r="K505" i="3" s="1"/>
  <c r="O505" i="3" s="1"/>
  <c r="T505" i="3"/>
  <c r="U505" i="3"/>
  <c r="V505" i="3" l="1"/>
  <c r="Y505" i="3" s="1"/>
  <c r="AA505" i="3" s="1"/>
  <c r="N505" i="3"/>
  <c r="R505" i="3" s="1"/>
  <c r="F506" i="3" s="1"/>
  <c r="Q505" i="3"/>
  <c r="D506" i="3" s="1"/>
  <c r="Z506" i="3" l="1"/>
  <c r="G506" i="3"/>
  <c r="H506" i="3" s="1"/>
  <c r="L506" i="3" s="1"/>
  <c r="M506" i="3" s="1"/>
  <c r="E506" i="3"/>
  <c r="I506" i="3" s="1"/>
  <c r="J506" i="3" s="1"/>
  <c r="K506" i="3" s="1"/>
  <c r="O506" i="3" s="1"/>
  <c r="T506" i="3"/>
  <c r="U506" i="3"/>
  <c r="V506" i="3" l="1"/>
  <c r="Y506" i="3" s="1"/>
  <c r="AA506" i="3" s="1"/>
  <c r="N506" i="3"/>
  <c r="R506" i="3" s="1"/>
  <c r="F507" i="3" s="1"/>
  <c r="Q506" i="3"/>
  <c r="D507" i="3" s="1"/>
  <c r="G507" i="3" l="1"/>
  <c r="H507" i="3" s="1"/>
  <c r="L507" i="3" s="1"/>
  <c r="M507" i="3" s="1"/>
  <c r="Z507" i="3"/>
  <c r="E507" i="3"/>
  <c r="I507" i="3" s="1"/>
  <c r="J507" i="3" s="1"/>
  <c r="K507" i="3" s="1"/>
  <c r="O507" i="3" s="1"/>
  <c r="U507" i="3"/>
  <c r="T507" i="3"/>
  <c r="V507" i="3" l="1"/>
  <c r="Y507" i="3" s="1"/>
  <c r="AA507" i="3" s="1"/>
  <c r="N507" i="3"/>
  <c r="R507" i="3" s="1"/>
  <c r="F508" i="3" s="1"/>
  <c r="Q507" i="3"/>
  <c r="D508" i="3" s="1"/>
  <c r="G508" i="3" l="1"/>
  <c r="H508" i="3" s="1"/>
  <c r="L508" i="3" s="1"/>
  <c r="M508" i="3" s="1"/>
  <c r="Z508" i="3"/>
  <c r="E508" i="3"/>
  <c r="I508" i="3" s="1"/>
  <c r="J508" i="3" s="1"/>
  <c r="K508" i="3" s="1"/>
  <c r="O508" i="3" s="1"/>
  <c r="U508" i="3"/>
  <c r="T508" i="3"/>
  <c r="V508" i="3" l="1"/>
  <c r="Y508" i="3" s="1"/>
  <c r="AA508" i="3" s="1"/>
  <c r="N508" i="3"/>
  <c r="R508" i="3" s="1"/>
  <c r="F509" i="3" s="1"/>
  <c r="Z509" i="3" s="1"/>
  <c r="Q508" i="3"/>
  <c r="D509" i="3" s="1"/>
  <c r="G509" i="3" l="1"/>
  <c r="E509" i="3"/>
  <c r="I509" i="3" s="1"/>
  <c r="J509" i="3" s="1"/>
  <c r="K509" i="3" s="1"/>
  <c r="O509" i="3" s="1"/>
  <c r="H509" i="3"/>
  <c r="L509" i="3" s="1"/>
  <c r="M509" i="3" s="1"/>
  <c r="U509" i="3"/>
  <c r="T509" i="3"/>
  <c r="V509" i="3" l="1"/>
  <c r="Y509" i="3" s="1"/>
  <c r="AA509" i="3" s="1"/>
  <c r="N509" i="3"/>
  <c r="R509" i="3" s="1"/>
  <c r="Q509" i="3"/>
</calcChain>
</file>

<file path=xl/sharedStrings.xml><?xml version="1.0" encoding="utf-8"?>
<sst xmlns="http://schemas.openxmlformats.org/spreadsheetml/2006/main" count="66" uniqueCount="34">
  <si>
    <t>m</t>
  </si>
  <si>
    <t>l</t>
  </si>
  <si>
    <t>alfa</t>
  </si>
  <si>
    <t>g</t>
  </si>
  <si>
    <t>dt</t>
  </si>
  <si>
    <t>t</t>
  </si>
  <si>
    <t>a</t>
  </si>
  <si>
    <t>w</t>
  </si>
  <si>
    <t>e</t>
  </si>
  <si>
    <t>Da</t>
  </si>
  <si>
    <t>Dw</t>
  </si>
  <si>
    <t>x</t>
  </si>
  <si>
    <t>y</t>
  </si>
  <si>
    <t>h</t>
  </si>
  <si>
    <t>Ep</t>
  </si>
  <si>
    <t>Ek</t>
  </si>
  <si>
    <t>Ec</t>
  </si>
  <si>
    <t>a(t0+dt/2)</t>
  </si>
  <si>
    <t>w(t0+dt/2)</t>
  </si>
  <si>
    <t>e(t0+dt/2)</t>
  </si>
  <si>
    <t>k1w</t>
  </si>
  <si>
    <t>k1a</t>
  </si>
  <si>
    <t>a1</t>
  </si>
  <si>
    <t>k2w</t>
  </si>
  <si>
    <t>k2a</t>
  </si>
  <si>
    <t>a2</t>
  </si>
  <si>
    <t>k3w</t>
  </si>
  <si>
    <t>k3a</t>
  </si>
  <si>
    <t>a3</t>
  </si>
  <si>
    <t>k4w</t>
  </si>
  <si>
    <t>k4a</t>
  </si>
  <si>
    <t>ep</t>
  </si>
  <si>
    <t>ek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</si>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</sst>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'Basic Euler'!$E$8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'Basic Euler'!$D$9:$D$509</c:f>
              <c:numCache>
                <c:formatCode>General</c:formatCode>
                <c:ptCount val="501"/>
                <c:pt idx="0">
                  <c:v>0.78539816339744828</c:v>
                </c:pt>
                <c:pt idx="1">
                  <c:v>0.78539816339744828</c:v>
                </c:pt>
                <c:pt idx="2">
                  <c:v>0.78522138670215169</c:v>
                </c:pt>
                <c:pt idx="3">
                  <c:v>0.7848678333115584</c:v>
                </c:pt>
                <c:pt idx="4">
                  <c:v>0.78433753447843046</c:v>
                </c:pt>
                <c:pt idx="5">
                  <c:v>0.78363055272486071</c:v>
                </c:pt>
                <c:pt idx="6">
                  <c:v>0.78274698186986547</c:v>
                </c:pt>
                <c:pt idx="7">
                  <c:v>0.78168694706794883</c:v>
                </c:pt>
                <c:pt idx="8">
                  <c:v>0.780450604858556</c:v>
                </c:pt>
                <c:pt idx="9">
                  <c:v>0.77903814322630127</c:v>
                </c:pt>
                <c:pt idx="10">
                  <c:v>0.77744978167182532</c:v>
                </c:pt>
                <c:pt idx="11">
                  <c:v>0.7756857712931049</c:v>
                </c:pt>
                <c:pt idx="12">
                  <c:v>0.77374639487700847</c:v>
                </c:pt>
                <c:pt idx="13">
                  <c:v>0.77163196700085901</c:v>
                </c:pt>
                <c:pt idx="14">
                  <c:v>0.76934283414373394</c:v>
                </c:pt>
                <c:pt idx="15">
                  <c:v>0.76687937480720503</c:v>
                </c:pt>
                <c:pt idx="16">
                  <c:v>0.76424199964518547</c:v>
                </c:pt>
                <c:pt idx="17">
                  <c:v>0.76143115160252661</c:v>
                </c:pt>
                <c:pt idx="18">
                  <c:v>0.75844730606197297</c:v>
                </c:pt>
                <c:pt idx="19">
                  <c:v>0.75529097099905629</c:v>
                </c:pt>
                <c:pt idx="20">
                  <c:v>0.75196268714448034</c:v>
                </c:pt>
                <c:pt idx="21">
                  <c:v>0.74846302815351862</c:v>
                </c:pt>
                <c:pt idx="22">
                  <c:v>0.74479260078191833</c:v>
                </c:pt>
                <c:pt idx="23">
                  <c:v>0.74095204506777734</c:v>
                </c:pt>
                <c:pt idx="24">
                  <c:v>0.73694203451883145</c:v>
                </c:pt>
                <c:pt idx="25">
                  <c:v>0.73276327630456384</c:v>
                </c:pt>
                <c:pt idx="26">
                  <c:v>0.72841651145252018</c:v>
                </c:pt>
                <c:pt idx="27">
                  <c:v>0.72390251504818992</c:v>
                </c:pt>
                <c:pt idx="28">
                  <c:v>0.71922209643778501</c:v>
                </c:pt>
                <c:pt idx="29">
                  <c:v>0.71437609943322711</c:v>
                </c:pt>
                <c:pt idx="30">
                  <c:v>0.70936540251862734</c:v>
                </c:pt>
                <c:pt idx="31">
                  <c:v>0.70419091905752096</c:v>
                </c:pt>
                <c:pt idx="32">
                  <c:v>0.69885359750009801</c:v>
                </c:pt>
                <c:pt idx="33">
                  <c:v>0.69335442158964877</c:v>
                </c:pt>
                <c:pt idx="34">
                  <c:v>0.68769441056742298</c:v>
                </c:pt>
                <c:pt idx="35">
                  <c:v>0.68187461937508387</c:v>
                </c:pt>
                <c:pt idx="36">
                  <c:v>0.67589613885391919</c:v>
                </c:pt>
                <c:pt idx="37">
                  <c:v>0.66976009593995511</c:v>
                </c:pt>
                <c:pt idx="38">
                  <c:v>0.66346765385410356</c:v>
                </c:pt>
                <c:pt idx="39">
                  <c:v>0.6570200122864599</c:v>
                </c:pt>
                <c:pt idx="40">
                  <c:v>0.65041840757385538</c:v>
                </c:pt>
                <c:pt idx="41">
                  <c:v>0.64366411286975656</c:v>
                </c:pt>
                <c:pt idx="42">
                  <c:v>0.63675843830559686</c:v>
                </c:pt>
                <c:pt idx="43">
                  <c:v>0.62970273114261477</c:v>
                </c:pt>
                <c:pt idx="44">
                  <c:v>0.62249837591326951</c:v>
                </c:pt>
                <c:pt idx="45">
                  <c:v>0.61514679455129906</c:v>
                </c:pt>
                <c:pt idx="46">
                  <c:v>0.60764944650948394</c:v>
                </c:pt>
                <c:pt idx="47">
                  <c:v>0.60000782886417869</c:v>
                </c:pt>
                <c:pt idx="48">
                  <c:v>0.59222347640567585</c:v>
                </c:pt>
                <c:pt idx="49">
                  <c:v>0.58429796171346848</c:v>
                </c:pt>
                <c:pt idx="50">
                  <c:v>0.57623289521548526</c:v>
                </c:pt>
                <c:pt idx="51">
                  <c:v>0.56802992523037799</c:v>
                </c:pt>
                <c:pt idx="52">
                  <c:v>0.55969073799195235</c:v>
                </c:pt>
                <c:pt idx="53">
                  <c:v>0.55121705765484441</c:v>
                </c:pt>
                <c:pt idx="54">
                  <c:v>0.54261064628055999</c:v>
                </c:pt>
                <c:pt idx="55">
                  <c:v>0.53387330380301057</c:v>
                </c:pt>
                <c:pt idx="56">
                  <c:v>0.5250068679726988</c:v>
                </c:pt>
                <c:pt idx="57">
                  <c:v>0.5160132142787287</c:v>
                </c:pt>
                <c:pt idx="58">
                  <c:v>0.50689425584783776</c:v>
                </c:pt>
                <c:pt idx="59">
                  <c:v>0.49765194331967705</c:v>
                </c:pt>
                <c:pt idx="60">
                  <c:v>0.48828826469759168</c:v>
                </c:pt>
                <c:pt idx="61">
                  <c:v>0.47880524517418727</c:v>
                </c:pt>
                <c:pt idx="62">
                  <c:v>0.46920494693100023</c:v>
                </c:pt>
                <c:pt idx="63">
                  <c:v>0.45948946891162612</c:v>
                </c:pt>
                <c:pt idx="64">
                  <c:v>0.44966094656769873</c:v>
                </c:pt>
                <c:pt idx="65">
                  <c:v>0.43972155157715309</c:v>
                </c:pt>
                <c:pt idx="66">
                  <c:v>0.42967349153424866</c:v>
                </c:pt>
                <c:pt idx="67">
                  <c:v>0.41951900961087341</c:v>
                </c:pt>
                <c:pt idx="68">
                  <c:v>0.40926038418869781</c:v>
                </c:pt>
                <c:pt idx="69">
                  <c:v>0.39889992846179628</c:v>
                </c:pt>
                <c:pt idx="70">
                  <c:v>0.38843999000940505</c:v>
                </c:pt>
                <c:pt idx="71">
                  <c:v>0.37788295033853886</c:v>
                </c:pt>
                <c:pt idx="72">
                  <c:v>0.36723122439624378</c:v>
                </c:pt>
                <c:pt idx="73">
                  <c:v>0.35648726005131987</c:v>
                </c:pt>
                <c:pt idx="74">
                  <c:v>0.34565353754540556</c:v>
                </c:pt>
                <c:pt idx="75">
                  <c:v>0.33473256891337577</c:v>
                </c:pt>
                <c:pt idx="76">
                  <c:v>0.32372689737306559</c:v>
                </c:pt>
                <c:pt idx="77">
                  <c:v>0.31263909668439421</c:v>
                </c:pt>
                <c:pt idx="78">
                  <c:v>0.30147177047802598</c:v>
                </c:pt>
                <c:pt idx="79">
                  <c:v>0.29022755155376961</c:v>
                </c:pt>
                <c:pt idx="80">
                  <c:v>0.2789091011489806</c:v>
                </c:pt>
                <c:pt idx="81">
                  <c:v>0.26751910817729596</c:v>
                </c:pt>
                <c:pt idx="82">
                  <c:v>0.25606028843809664</c:v>
                </c:pt>
                <c:pt idx="83">
                  <c:v>0.24453538379715642</c:v>
                </c:pt>
                <c:pt idx="84">
                  <c:v>0.23294716133900173</c:v>
                </c:pt>
                <c:pt idx="85">
                  <c:v>0.22129841249157089</c:v>
                </c:pt>
                <c:pt idx="86">
                  <c:v>0.20959195212382525</c:v>
                </c:pt>
                <c:pt idx="87">
                  <c:v>0.19783061761702719</c:v>
                </c:pt>
                <c:pt idx="88">
                  <c:v>0.18601726791046289</c:v>
                </c:pt>
                <c:pt idx="89">
                  <c:v>0.17415478252244757</c:v>
                </c:pt>
                <c:pt idx="90">
                  <c:v>0.16224606054751117</c:v>
                </c:pt>
                <c:pt idx="91">
                  <c:v>0.15029401963071962</c:v>
                </c:pt>
                <c:pt idx="92">
                  <c:v>0.13830159492014321</c:v>
                </c:pt>
                <c:pt idx="93">
                  <c:v>0.12627173799853747</c:v>
                </c:pt>
                <c:pt idx="94">
                  <c:v>0.11420741579535347</c:v>
                </c:pt>
                <c:pt idx="95">
                  <c:v>0.10211160948024416</c:v>
                </c:pt>
                <c:pt idx="96">
                  <c:v>8.9987313339279909E-2</c:v>
                </c:pt>
                <c:pt idx="97">
                  <c:v>7.7837533635130546E-2</c:v>
                </c:pt>
                <c:pt idx="98">
                  <c:v>6.5665287452512086E-2</c:v>
                </c:pt>
                <c:pt idx="99">
                  <c:v>5.347360153023465E-2</c:v>
                </c:pt>
                <c:pt idx="100">
                  <c:v>4.1265511081222533E-2</c:v>
                </c:pt>
                <c:pt idx="101">
                  <c:v>2.9044058601909124E-2</c:v>
                </c:pt>
                <c:pt idx="102">
                  <c:v>1.6812292672437057E-2</c:v>
                </c:pt>
                <c:pt idx="103">
                  <c:v>4.5732667491184889E-3</c:v>
                </c:pt>
                <c:pt idx="104">
                  <c:v>-7.6699620493689818E-3</c:v>
                </c:pt>
                <c:pt idx="105">
                  <c:v>-1.9914334160558371E-2</c:v>
                </c:pt>
                <c:pt idx="106">
                  <c:v>-3.2156788800035821E-2</c:v>
                </c:pt>
                <c:pt idx="107">
                  <c:v>-4.4394265185034962E-2</c:v>
                </c:pt>
                <c:pt idx="108">
                  <c:v>-5.6623703758263255E-2</c:v>
                </c:pt>
                <c:pt idx="109">
                  <c:v>-6.8842047410439075E-2</c:v>
                </c:pt>
                <c:pt idx="110">
                  <c:v>-8.1046242700021087E-2</c:v>
                </c:pt>
                <c:pt idx="111">
                  <c:v>-9.3233241068618064E-2</c:v>
                </c:pt>
                <c:pt idx="112">
                  <c:v>-0.10540000005057773</c:v>
                </c:pt>
                <c:pt idx="113">
                  <c:v>-0.1175434844752678</c:v>
                </c:pt>
                <c:pt idx="114">
                  <c:v>-0.1296606676605806</c:v>
                </c:pt>
                <c:pt idx="115">
                  <c:v>-0.14174853259621462</c:v>
                </c:pt>
                <c:pt idx="116">
                  <c:v>-0.15380407311531222</c:v>
                </c:pt>
                <c:pt idx="117">
                  <c:v>-0.16582429505306195</c:v>
                </c:pt>
                <c:pt idx="118">
                  <c:v>-0.1778062173909066</c:v>
                </c:pt>
                <c:pt idx="119">
                  <c:v>-0.1897468733850344</c:v>
                </c:pt>
                <c:pt idx="120">
                  <c:v>-0.20164331167787028</c:v>
                </c:pt>
                <c:pt idx="121">
                  <c:v>-0.21349259739132595</c:v>
                </c:pt>
                <c:pt idx="122">
                  <c:v>-0.22529181320061359</c:v>
                </c:pt>
                <c:pt idx="123">
                  <c:v>-0.23703806038747557</c:v>
                </c:pt>
                <c:pt idx="124">
                  <c:v>-0.24872845987173337</c:v>
                </c:pt>
                <c:pt idx="125">
                  <c:v>-0.26036015322011191</c:v>
                </c:pt>
                <c:pt idx="126">
                  <c:v>-0.27193030363135084</c:v>
                </c:pt>
                <c:pt idx="127">
                  <c:v>-0.28343609689667126</c:v>
                </c:pt>
                <c:pt idx="128">
                  <c:v>-0.29487474233472555</c:v>
                </c:pt>
                <c:pt idx="129">
                  <c:v>-0.30624347370021887</c:v>
                </c:pt>
                <c:pt idx="130">
                  <c:v>-0.31753955006545204</c:v>
                </c:pt>
                <c:pt idx="131">
                  <c:v>-0.32876025667409958</c:v>
                </c:pt>
                <c:pt idx="132">
                  <c:v>-0.33990290576660032</c:v>
                </c:pt>
                <c:pt idx="133">
                  <c:v>-0.35096483737660289</c:v>
                </c:pt>
                <c:pt idx="134">
                  <c:v>-0.36194342009797359</c:v>
                </c:pt>
                <c:pt idx="135">
                  <c:v>-0.37283605182194052</c:v>
                </c:pt>
                <c:pt idx="136">
                  <c:v>-0.38364016044401289</c:v>
                </c:pt>
                <c:pt idx="137">
                  <c:v>-0.39435320454038086</c:v>
                </c:pt>
                <c:pt idx="138">
                  <c:v>-0.4049726740135659</c:v>
                </c:pt>
                <c:pt idx="139">
                  <c:v>-0.41549609070715804</c:v>
                </c:pt>
                <c:pt idx="140">
                  <c:v>-0.42592100898953916</c:v>
                </c:pt>
                <c:pt idx="141">
                  <c:v>-0.43624501630655632</c:v>
                </c:pt>
                <c:pt idx="142">
                  <c:v>-0.44646573370317083</c:v>
                </c:pt>
                <c:pt idx="143">
                  <c:v>-0.45658081631417069</c:v>
                </c:pt>
                <c:pt idx="144">
                  <c:v>-0.46658795382409357</c:v>
                </c:pt>
                <c:pt idx="145">
                  <c:v>-0.47648487089656683</c:v>
                </c:pt>
                <c:pt idx="146">
                  <c:v>-0.48626932757332719</c:v>
                </c:pt>
                <c:pt idx="147">
                  <c:v>-0.49593911964323878</c:v>
                </c:pt>
                <c:pt idx="148">
                  <c:v>-0.50549207898168091</c:v>
                </c:pt>
                <c:pt idx="149">
                  <c:v>-0.51492607386072942</c:v>
                </c:pt>
                <c:pt idx="150">
                  <c:v>-0.52423900923060407</c:v>
                </c:pt>
                <c:pt idx="151">
                  <c:v>-0.53342882697290139</c:v>
                </c:pt>
                <c:pt idx="152">
                  <c:v>-0.5424935061261793</c:v>
                </c:pt>
                <c:pt idx="153">
                  <c:v>-0.55143106308450085</c:v>
                </c:pt>
                <c:pt idx="154">
                  <c:v>-0.56023955176958484</c:v>
                </c:pt>
                <c:pt idx="155">
                  <c:v>-0.56891706377725138</c:v>
                </c:pt>
                <c:pt idx="156">
                  <c:v>-0.57746172849888311</c:v>
                </c:pt>
                <c:pt idx="157">
                  <c:v>-0.58587171321865905</c:v>
                </c:pt>
                <c:pt idx="158">
                  <c:v>-0.59414522318734586</c:v>
                </c:pt>
                <c:pt idx="159">
                  <c:v>-0.6022805016734627</c:v>
                </c:pt>
                <c:pt idx="160">
                  <c:v>-0.61027582999265828</c:v>
                </c:pt>
                <c:pt idx="161">
                  <c:v>-0.61812952751616623</c:v>
                </c:pt>
                <c:pt idx="162">
                  <c:v>-0.62583995165922124</c:v>
                </c:pt>
                <c:pt idx="163">
                  <c:v>-0.63340549785034062</c:v>
                </c:pt>
                <c:pt idx="164">
                  <c:v>-0.64082459948239012</c:v>
                </c:pt>
                <c:pt idx="165">
                  <c:v>-0.64809572784636682</c:v>
                </c:pt>
                <c:pt idx="166">
                  <c:v>-0.65521739204884388</c:v>
                </c:pt>
                <c:pt idx="167">
                  <c:v>-0.66218813891403006</c:v>
                </c:pt>
                <c:pt idx="168">
                  <c:v>-0.66900655287140431</c:v>
                </c:pt>
                <c:pt idx="169">
                  <c:v>-0.67567125582989074</c:v>
                </c:pt>
                <c:pt idx="170">
                  <c:v>-0.68218090703954115</c:v>
                </c:pt>
                <c:pt idx="171">
                  <c:v>-0.68853420294169243</c:v>
                </c:pt>
                <c:pt idx="172">
                  <c:v>-0.69472987700856648</c:v>
                </c:pt>
                <c:pt idx="173">
                  <c:v>-0.70076669957327364</c:v>
                </c:pt>
                <c:pt idx="174">
                  <c:v>-0.70664347765117907</c:v>
                </c:pt>
                <c:pt idx="175">
                  <c:v>-0.71235905475358097</c:v>
                </c:pt>
                <c:pt idx="176">
                  <c:v>-0.71791231069464267</c:v>
                </c:pt>
                <c:pt idx="177">
                  <c:v>-0.72330216139250969</c:v>
                </c:pt>
                <c:pt idx="178">
                  <c:v>-0.72852755866553043</c:v>
                </c:pt>
                <c:pt idx="179">
                  <c:v>-0.73358749002448564</c:v>
                </c:pt>
                <c:pt idx="180">
                  <c:v>-0.73848097846171723</c:v>
                </c:pt>
                <c:pt idx="181">
                  <c:v>-0.74320708223803023</c:v>
                </c:pt>
                <c:pt idx="182">
                  <c:v>-0.74776489466822349</c:v>
                </c:pt>
                <c:pt idx="183">
                  <c:v>-0.75215354390608757</c:v>
                </c:pt>
                <c:pt idx="184">
                  <c:v>-0.7563721927296857</c:v>
                </c:pt>
                <c:pt idx="185">
                  <c:v>-0.7604200383277151</c:v>
                </c:pt>
                <c:pt idx="186">
                  <c:v>-0.76429631208772164</c:v>
                </c:pt>
                <c:pt idx="187">
                  <c:v>-0.76800027938691984</c:v>
                </c:pt>
                <c:pt idx="188">
                  <c:v>-0.77153123938634394</c:v>
                </c:pt>
                <c:pt idx="189">
                  <c:v>-0.77488852482903336</c:v>
                </c:pt>
                <c:pt idx="190">
                  <c:v>-0.77807150184292806</c:v>
                </c:pt>
                <c:pt idx="191">
                  <c:v>-0.78107956974912462</c:v>
                </c:pt>
                <c:pt idx="192">
                  <c:v>-0.78391216087611681</c:v>
                </c:pt>
                <c:pt idx="193">
                  <c:v>-0.78656874038061519</c:v>
                </c:pt>
                <c:pt idx="194">
                  <c:v>-0.78904880607551453</c:v>
                </c:pt>
                <c:pt idx="195">
                  <c:v>-0.79135188826554803</c:v>
                </c:pt>
                <c:pt idx="196">
                  <c:v>-0.79347754959113714</c:v>
                </c:pt>
                <c:pt idx="197">
                  <c:v>-0.79542538488091885</c:v>
                </c:pt>
                <c:pt idx="198">
                  <c:v>-0.79719502101340001</c:v>
                </c:pt>
                <c:pt idx="199">
                  <c:v>-0.79878611678815858</c:v>
                </c:pt>
                <c:pt idx="200">
                  <c:v>-0.80019836280698242</c:v>
                </c:pt>
                <c:pt idx="201">
                  <c:v>-0.80143148136530307</c:v>
                </c:pt>
                <c:pt idx="202">
                  <c:v>-0.80248522635425279</c:v>
                </c:pt>
                <c:pt idx="203">
                  <c:v>-0.8033593831736402</c:v>
                </c:pt>
                <c:pt idx="204">
                  <c:v>-0.80405376865610945</c:v>
                </c:pt>
                <c:pt idx="205">
                  <c:v>-0.80456823100271557</c:v>
                </c:pt>
                <c:pt idx="206">
                  <c:v>-0.80490264973011616</c:v>
                </c:pt>
                <c:pt idx="207">
                  <c:v>-0.80505693562954794</c:v>
                </c:pt>
                <c:pt idx="208">
                  <c:v>-0.80503103073772531</c:v>
                </c:pt>
                <c:pt idx="209">
                  <c:v>-0.80482490831976383</c:v>
                </c:pt>
                <c:pt idx="210">
                  <c:v>-0.80443857286420106</c:v>
                </c:pt>
                <c:pt idx="211">
                  <c:v>-0.80387206009015344</c:v>
                </c:pt>
                <c:pt idx="212">
                  <c:v>-0.80312543696661554</c:v>
                </c:pt>
                <c:pt idx="213">
                  <c:v>-0.80219880174387681</c:v>
                </c:pt>
                <c:pt idx="214">
                  <c:v>-0.8010922839969965</c:v>
                </c:pt>
                <c:pt idx="215">
                  <c:v>-0.79980604468124561</c:v>
                </c:pt>
                <c:pt idx="216">
                  <c:v>-0.79834027619939363</c:v>
                </c:pt>
                <c:pt idx="217">
                  <c:v>-0.79669520248068282</c:v>
                </c:pt>
                <c:pt idx="218">
                  <c:v>-0.79487107907130228</c:v>
                </c:pt>
                <c:pt idx="219">
                  <c:v>-0.79286819323614166</c:v>
                </c:pt>
                <c:pt idx="220">
                  <c:v>-0.79068686407157096</c:v>
                </c:pt>
                <c:pt idx="221">
                  <c:v>-0.78832744262896193</c:v>
                </c:pt>
                <c:pt idx="222">
                  <c:v>-0.7857903120486347</c:v>
                </c:pt>
                <c:pt idx="223">
                  <c:v>-0.78307588770388059</c:v>
                </c:pt>
                <c:pt idx="224">
                  <c:v>-0.78018461735468136</c:v>
                </c:pt>
                <c:pt idx="225">
                  <c:v>-0.77711698131071416</c:v>
                </c:pt>
                <c:pt idx="226">
                  <c:v>-0.77387349260319915</c:v>
                </c:pt>
                <c:pt idx="227">
                  <c:v>-0.77045469716511727</c:v>
                </c:pt>
                <c:pt idx="228">
                  <c:v>-0.76686117401929521</c:v>
                </c:pt>
                <c:pt idx="229">
                  <c:v>-0.76309353547382319</c:v>
                </c:pt>
                <c:pt idx="230">
                  <c:v>-0.75915242732424448</c:v>
                </c:pt>
                <c:pt idx="231">
                  <c:v>-0.75503852906192259</c:v>
                </c:pt>
                <c:pt idx="232">
                  <c:v>-0.75075255408796726</c:v>
                </c:pt>
                <c:pt idx="233">
                  <c:v>-0.74629524993206986</c:v>
                </c:pt>
                <c:pt idx="234">
                  <c:v>-0.74166739847557206</c:v>
                </c:pt>
                <c:pt idx="235">
                  <c:v>-0.7368698161780648</c:v>
                </c:pt>
                <c:pt idx="236">
                  <c:v>-0.73190335430678921</c:v>
                </c:pt>
                <c:pt idx="237">
                  <c:v>-0.7267688991680844</c:v>
                </c:pt>
                <c:pt idx="238">
                  <c:v>-0.72146737234010416</c:v>
                </c:pt>
                <c:pt idx="239">
                  <c:v>-0.71599973090599855</c:v>
                </c:pt>
                <c:pt idx="240">
                  <c:v>-0.7103669676867379</c:v>
                </c:pt>
                <c:pt idx="241">
                  <c:v>-0.70457011147272997</c:v>
                </c:pt>
                <c:pt idx="242">
                  <c:v>-0.69861022725336475</c:v>
                </c:pt>
                <c:pt idx="243">
                  <c:v>-0.69248841644360015</c:v>
                </c:pt>
                <c:pt idx="244">
                  <c:v>-0.68620581710668316</c:v>
                </c:pt>
                <c:pt idx="245">
                  <c:v>-0.67976360417208614</c:v>
                </c:pt>
                <c:pt idx="246">
                  <c:v>-0.67316298964772081</c:v>
                </c:pt>
                <c:pt idx="247">
                  <c:v>-0.66640522282547943</c:v>
                </c:pt>
                <c:pt idx="248">
                  <c:v>-0.65949159047914008</c:v>
                </c:pt>
                <c:pt idx="249">
                  <c:v>-0.65242341705366214</c:v>
                </c:pt>
                <c:pt idx="250">
                  <c:v>-0.64520206484488929</c:v>
                </c:pt>
                <c:pt idx="251">
                  <c:v>-0.6378289341686697</c:v>
                </c:pt>
                <c:pt idx="252">
                  <c:v>-0.63030546351839767</c:v>
                </c:pt>
                <c:pt idx="253">
                  <c:v>-0.62263312970997831</c:v>
                </c:pt>
                <c:pt idx="254">
                  <c:v>-0.61481344801321436</c:v>
                </c:pt>
                <c:pt idx="255">
                  <c:v>-0.60684797226861542</c:v>
                </c:pt>
                <c:pt idx="256">
                  <c:v>-0.59873829498863207</c:v>
                </c:pt>
                <c:pt idx="257">
                  <c:v>-0.5904860474423238</c:v>
                </c:pt>
                <c:pt idx="258">
                  <c:v>-0.5820928997224748</c:v>
                </c:pt>
                <c:pt idx="259">
                  <c:v>-0.57356056079418316</c:v>
                </c:pt>
                <c:pt idx="260">
                  <c:v>-0.56489077852395975</c:v>
                </c:pt>
                <c:pt idx="261">
                  <c:v>-0.55608533968838869</c:v>
                </c:pt>
                <c:pt idx="262">
                  <c:v>-0.54714606996141657</c:v>
                </c:pt>
                <c:pt idx="263">
                  <c:v>-0.53807483387935906</c:v>
                </c:pt>
                <c:pt idx="264">
                  <c:v>-0.5288735347827338</c:v>
                </c:pt>
                <c:pt idx="265">
                  <c:v>-0.51954411473405437</c:v>
                </c:pt>
                <c:pt idx="266">
                  <c:v>-0.5100885544107463</c:v>
                </c:pt>
                <c:pt idx="267">
                  <c:v>-0.50050887297237667</c:v>
                </c:pt>
                <c:pt idx="268">
                  <c:v>-0.490807127901421</c:v>
                </c:pt>
                <c:pt idx="269">
                  <c:v>-0.48098541481682588</c:v>
                </c:pt>
                <c:pt idx="270">
                  <c:v>-0.47104586725966419</c:v>
                </c:pt>
                <c:pt idx="271">
                  <c:v>-0.46099065645021853</c:v>
                </c:pt>
                <c:pt idx="272">
                  <c:v>-0.45082199101587306</c:v>
                </c:pt>
                <c:pt idx="273">
                  <c:v>-0.44054211668923721</c:v>
                </c:pt>
                <c:pt idx="274">
                  <c:v>-0.43015331597597389</c:v>
                </c:pt>
                <c:pt idx="275">
                  <c:v>-0.41965790779185347</c:v>
                </c:pt>
                <c:pt idx="276">
                  <c:v>-0.40905824706860799</c:v>
                </c:pt>
                <c:pt idx="277">
                  <c:v>-0.39835672432821395</c:v>
                </c:pt>
                <c:pt idx="278">
                  <c:v>-0.38755576522528845</c:v>
                </c:pt>
                <c:pt idx="279">
                  <c:v>-0.37665783005734232</c:v>
                </c:pt>
                <c:pt idx="280">
                  <c:v>-0.36566541324269358</c:v>
                </c:pt>
                <c:pt idx="281">
                  <c:v>-0.35458104276590691</c:v>
                </c:pt>
                <c:pt idx="282">
                  <c:v>-0.34340727959068823</c:v>
                </c:pt>
                <c:pt idx="283">
                  <c:v>-0.33214671704022897</c:v>
                </c:pt>
                <c:pt idx="284">
                  <c:v>-0.32080198014505973</c:v>
                </c:pt>
                <c:pt idx="285">
                  <c:v>-0.30937572495854149</c:v>
                </c:pt>
                <c:pt idx="286">
                  <c:v>-0.29787063784019008</c:v>
                </c:pt>
                <c:pt idx="287">
                  <c:v>-0.28628943470709878</c:v>
                </c:pt>
                <c:pt idx="288">
                  <c:v>-0.27463486025379308</c:v>
                </c:pt>
                <c:pt idx="289">
                  <c:v>-0.26290968714092178</c:v>
                </c:pt>
                <c:pt idx="290">
                  <c:v>-0.25111671515325817</c:v>
                </c:pt>
                <c:pt idx="291">
                  <c:v>-0.2392587703275546</c:v>
                </c:pt>
                <c:pt idx="292">
                  <c:v>-0.22733870405086345</c:v>
                </c:pt>
                <c:pt idx="293">
                  <c:v>-0.21535939213000616</c:v>
                </c:pt>
                <c:pt idx="294">
                  <c:v>-0.2033237338329397</c:v>
                </c:pt>
                <c:pt idx="295">
                  <c:v>-0.1912346509028377</c:v>
                </c:pt>
                <c:pt idx="296">
                  <c:v>-0.17909508654576792</c:v>
                </c:pt>
                <c:pt idx="297">
                  <c:v>-0.16690800439291331</c:v>
                </c:pt>
                <c:pt idx="298">
                  <c:v>-0.15467638743834572</c:v>
                </c:pt>
                <c:pt idx="299">
                  <c:v>-0.14240323695342183</c:v>
                </c:pt>
                <c:pt idx="300">
                  <c:v>-0.13009157137893029</c:v>
                </c:pt>
                <c:pt idx="301">
                  <c:v>-0.11774442519617408</c:v>
                </c:pt>
                <c:pt idx="302">
                  <c:v>-0.10536484777822637</c:v>
                </c:pt>
                <c:pt idx="303">
                  <c:v>-9.2955902222648948E-2</c:v>
                </c:pt>
                <c:pt idx="304">
                  <c:v>-8.0520664167009731E-2</c:v>
                </c:pt>
                <c:pt idx="305">
                  <c:v>-6.8062220588581052E-2</c:v>
                </c:pt>
                <c:pt idx="306">
                  <c:v>-5.5583668589641436E-2</c:v>
                </c:pt>
                <c:pt idx="307">
                  <c:v>-4.3088114169841846E-2</c:v>
                </c:pt>
                <c:pt idx="308">
                  <c:v>-3.0578670987131327E-2</c:v>
                </c:pt>
                <c:pt idx="309">
                  <c:v>-1.8058459108767758E-2</c:v>
                </c:pt>
                <c:pt idx="310">
                  <c:v>-5.5306037539659958E-3</c:v>
                </c:pt>
                <c:pt idx="311">
                  <c:v>7.0017659702416683E-3</c:v>
                </c:pt>
                <c:pt idx="312">
                  <c:v>1.9535518338339178E-2</c:v>
                </c:pt>
                <c:pt idx="313">
                  <c:v>3.2067520279246572E-2</c:v>
                </c:pt>
                <c:pt idx="314">
                  <c:v>4.4594638651207892E-2</c:v>
                </c:pt>
                <c:pt idx="315">
                  <c:v>5.7113741517022934E-2</c:v>
                </c:pt>
                <c:pt idx="316">
                  <c:v>6.9621699417997188E-2</c:v>
                </c:pt>
                <c:pt idx="317">
                  <c:v>8.2115386644986715E-2</c:v>
                </c:pt>
                <c:pt idx="318">
                  <c:v>9.4591682504921795E-2</c:v>
                </c:pt>
                <c:pt idx="319">
                  <c:v>0.10704747258120431</c:v>
                </c:pt>
                <c:pt idx="320">
                  <c:v>0.11947964998638916</c:v>
                </c:pt>
                <c:pt idx="321">
                  <c:v>0.13188511660557967</c:v>
                </c:pt>
                <c:pt idx="322">
                  <c:v>0.14426078432899062</c:v>
                </c:pt>
                <c:pt idx="323">
                  <c:v>0.15660357627216012</c:v>
                </c:pt>
                <c:pt idx="324">
                  <c:v>0.16891042798232292</c:v>
                </c:pt>
                <c:pt idx="325">
                  <c:v>0.18117828862949356</c:v>
                </c:pt>
                <c:pt idx="326">
                  <c:v>0.19340412218084607</c:v>
                </c:pt>
                <c:pt idx="327">
                  <c:v>0.20558490855701986</c:v>
                </c:pt>
                <c:pt idx="328">
                  <c:v>0.21771764476902694</c:v>
                </c:pt>
                <c:pt idx="329">
                  <c:v>0.22979934603448457</c:v>
                </c:pt>
                <c:pt idx="330">
                  <c:v>0.24182704687194928</c:v>
                </c:pt>
                <c:pt idx="331">
                  <c:v>0.25379780217218306</c:v>
                </c:pt>
                <c:pt idx="332">
                  <c:v>0.26570868824523913</c:v>
                </c:pt>
                <c:pt idx="333">
                  <c:v>0.27755680384231518</c:v>
                </c:pt>
                <c:pt idx="334">
                  <c:v>0.28933927115138308</c:v>
                </c:pt>
                <c:pt idx="335">
                  <c:v>0.30105323676566742</c:v>
                </c:pt>
                <c:pt idx="336">
                  <c:v>0.31269587262411169</c:v>
                </c:pt>
                <c:pt idx="337">
                  <c:v>0.3242643769230365</c:v>
                </c:pt>
                <c:pt idx="338">
                  <c:v>0.33575597499826315</c:v>
                </c:pt>
                <c:pt idx="339">
                  <c:v>0.34716792017704456</c:v>
                </c:pt>
                <c:pt idx="340">
                  <c:v>0.35849749459921532</c:v>
                </c:pt>
                <c:pt idx="341">
                  <c:v>0.36974201000704349</c:v>
                </c:pt>
                <c:pt idx="342">
                  <c:v>0.38089880850333702</c:v>
                </c:pt>
                <c:pt idx="343">
                  <c:v>0.39196526327742853</c:v>
                </c:pt>
                <c:pt idx="344">
                  <c:v>0.40293877929873345</c:v>
                </c:pt>
                <c:pt idx="345">
                  <c:v>0.41381679397764576</c:v>
                </c:pt>
                <c:pt idx="346">
                  <c:v>0.42459677779360688</c:v>
                </c:pt>
                <c:pt idx="347">
                  <c:v>0.43527623489025086</c:v>
                </c:pt>
                <c:pt idx="348">
                  <c:v>0.44585270363759827</c:v>
                </c:pt>
                <c:pt idx="349">
                  <c:v>0.45632375716133772</c:v>
                </c:pt>
                <c:pt idx="350">
                  <c:v>0.46668700383929923</c:v>
                </c:pt>
                <c:pt idx="351">
                  <c:v>0.4769400877652894</c:v>
                </c:pt>
                <c:pt idx="352">
                  <c:v>0.48708068918051917</c:v>
                </c:pt>
                <c:pt idx="353">
                  <c:v>0.49710652487291679</c:v>
                </c:pt>
                <c:pt idx="354">
                  <c:v>0.507015348544678</c:v>
                </c:pt>
                <c:pt idx="355">
                  <c:v>0.51680495114846148</c:v>
                </c:pt>
                <c:pt idx="356">
                  <c:v>0.52647316119269238</c:v>
                </c:pt>
                <c:pt idx="357">
                  <c:v>0.53601784501649075</c:v>
                </c:pt>
                <c:pt idx="358">
                  <c:v>0.5454369070347902</c:v>
                </c:pt>
                <c:pt idx="359">
                  <c:v>0.55472828995426093</c:v>
                </c:pt>
                <c:pt idx="360">
                  <c:v>0.56388997496069626</c:v>
                </c:pt>
                <c:pt idx="361">
                  <c:v>0.57291998187856474</c:v>
                </c:pt>
                <c:pt idx="362">
                  <c:v>0.58181636930347036</c:v>
                </c:pt>
                <c:pt idx="363">
                  <c:v>0.59057723470830037</c:v>
                </c:pt>
                <c:pt idx="364">
                  <c:v>0.59920071452387591</c:v>
                </c:pt>
                <c:pt idx="365">
                  <c:v>0.6076849841949522</c:v>
                </c:pt>
                <c:pt idx="366">
                  <c:v>0.61602825821244533</c:v>
                </c:pt>
                <c:pt idx="367">
                  <c:v>0.62422879012278942</c:v>
                </c:pt>
                <c:pt idx="368">
                  <c:v>0.63228487251535137</c:v>
                </c:pt>
                <c:pt idx="369">
                  <c:v>0.64019483698885404</c:v>
                </c:pt>
                <c:pt idx="370">
                  <c:v>0.64795705409777549</c:v>
                </c:pt>
                <c:pt idx="371">
                  <c:v>0.6555699332797098</c:v>
                </c:pt>
                <c:pt idx="372">
                  <c:v>0.66303192276468859</c:v>
                </c:pt>
                <c:pt idx="373">
                  <c:v>0.67034150946747317</c:v>
                </c:pt>
                <c:pt idx="374">
                  <c:v>0.67749721886383751</c:v>
                </c:pt>
                <c:pt idx="375">
                  <c:v>0.68449761485186711</c:v>
                </c:pt>
                <c:pt idx="376">
                  <c:v>0.69134129959930524</c:v>
                </c:pt>
                <c:pt idx="377">
                  <c:v>0.69802691337797718</c:v>
                </c:pt>
                <c:pt idx="378">
                  <c:v>0.7045531343863265</c:v>
                </c:pt>
                <c:pt idx="379">
                  <c:v>0.71091867856109148</c:v>
                </c:pt>
                <c:pt idx="380">
                  <c:v>0.71712229937914873</c:v>
                </c:pt>
                <c:pt idx="381">
                  <c:v>0.72316278765054187</c:v>
                </c:pt>
                <c:pt idx="382">
                  <c:v>0.72903897130370743</c:v>
                </c:pt>
                <c:pt idx="383">
                  <c:v>0.73474971516389831</c:v>
                </c:pt>
                <c:pt idx="384">
                  <c:v>0.74029392072579492</c:v>
                </c:pt>
                <c:pt idx="385">
                  <c:v>0.74567052592127958</c:v>
                </c:pt>
                <c:pt idx="386">
                  <c:v>0.75087850488333574</c:v>
                </c:pt>
                <c:pt idx="387">
                  <c:v>0.75591686770701638</c:v>
                </c:pt>
                <c:pt idx="388">
                  <c:v>0.76078466020840929</c:v>
                </c:pt>
                <c:pt idx="389">
                  <c:v>0.76548096368250695</c:v>
                </c:pt>
                <c:pt idx="390">
                  <c:v>0.77000489466086819</c:v>
                </c:pt>
                <c:pt idx="391">
                  <c:v>0.77435560466993836</c:v>
                </c:pt>
                <c:pt idx="392">
                  <c:v>0.77853227999087149</c:v>
                </c:pt>
                <c:pt idx="393">
                  <c:v>0.78253414142167377</c:v>
                </c:pt>
                <c:pt idx="394">
                  <c:v>0.78636044404246408</c:v>
                </c:pt>
                <c:pt idx="395">
                  <c:v>0.79001047698462146</c:v>
                </c:pt>
                <c:pt idx="396">
                  <c:v>0.79348356320456226</c:v>
                </c:pt>
                <c:pt idx="397">
                  <c:v>0.7967790592628643</c:v>
                </c:pt>
                <c:pt idx="398">
                  <c:v>0.79989635510942569</c:v>
                </c:pt>
                <c:pt idx="399">
                  <c:v>0.8028348738753196</c:v>
                </c:pt>
                <c:pt idx="400">
                  <c:v>0.8055940716719745</c:v>
                </c:pt>
                <c:pt idx="401">
                  <c:v>0.80817343739828307</c:v>
                </c:pt>
                <c:pt idx="402">
                  <c:v>0.81057249255620989</c:v>
                </c:pt>
                <c:pt idx="403">
                  <c:v>0.81279079107543961</c:v>
                </c:pt>
                <c:pt idx="404">
                  <c:v>0.81482791914757502</c:v>
                </c:pt>
                <c:pt idx="405">
                  <c:v>0.81668349507036375</c:v>
                </c:pt>
                <c:pt idx="406">
                  <c:v>0.81835716910240053</c:v>
                </c:pt>
                <c:pt idx="407">
                  <c:v>0.81984862332871988</c:v>
                </c:pt>
                <c:pt idx="408">
                  <c:v>0.82115757153766156</c:v>
                </c:pt>
                <c:pt idx="409">
                  <c:v>0.82228375910935958</c:v>
                </c:pt>
                <c:pt idx="410">
                  <c:v>0.82322696291617126</c:v>
                </c:pt>
                <c:pt idx="411">
                  <c:v>0.82398699123533192</c:v>
                </c:pt>
                <c:pt idx="412">
                  <c:v>0.82456368367408528</c:v>
                </c:pt>
                <c:pt idx="413">
                  <c:v>0.82495691110750879</c:v>
                </c:pt>
                <c:pt idx="414">
                  <c:v>0.82516657562921858</c:v>
                </c:pt>
                <c:pt idx="415">
                  <c:v>0.82519261051510417</c:v>
                </c:pt>
                <c:pt idx="416">
                  <c:v>0.8250349802002126</c:v>
                </c:pt>
                <c:pt idx="417">
                  <c:v>0.82469368026886436</c:v>
                </c:pt>
                <c:pt idx="418">
                  <c:v>0.82416873745805219</c:v>
                </c:pt>
                <c:pt idx="419">
                  <c:v>0.8234602096741398</c:v>
                </c:pt>
                <c:pt idx="420">
                  <c:v>0.82256818602284287</c:v>
                </c:pt>
                <c:pt idx="421">
                  <c:v>0.82149278685244131</c:v>
                </c:pt>
                <c:pt idx="422">
                  <c:v>0.82023416381013825</c:v>
                </c:pt>
                <c:pt idx="423">
                  <c:v>0.81879249991144754</c:v>
                </c:pt>
                <c:pt idx="424">
                  <c:v>0.8171680096224575</c:v>
                </c:pt>
                <c:pt idx="425">
                  <c:v>0.81536093895478423</c:v>
                </c:pt>
                <c:pt idx="426">
                  <c:v>0.81337156557299595</c:v>
                </c:pt>
                <c:pt idx="427">
                  <c:v>0.81120019891425454</c:v>
                </c:pt>
                <c:pt idx="428">
                  <c:v>0.80884718031988856</c:v>
                </c:pt>
                <c:pt idx="429">
                  <c:v>0.80631288317857697</c:v>
                </c:pt>
                <c:pt idx="430">
                  <c:v>0.8035977130807912</c:v>
                </c:pt>
                <c:pt idx="431">
                  <c:v>0.80070210798410923</c:v>
                </c:pt>
                <c:pt idx="432">
                  <c:v>0.79762653838898334</c:v>
                </c:pt>
                <c:pt idx="433">
                  <c:v>0.79437150752450991</c:v>
                </c:pt>
                <c:pt idx="434">
                  <c:v>0.79093755154371748</c:v>
                </c:pt>
                <c:pt idx="435">
                  <c:v>0.78732523972785784</c:v>
                </c:pt>
                <c:pt idx="436">
                  <c:v>0.78353517469915268</c:v>
                </c:pt>
                <c:pt idx="437">
                  <c:v>0.77956799264141741</c:v>
                </c:pt>
                <c:pt idx="438">
                  <c:v>0.77542436352795219</c:v>
                </c:pt>
                <c:pt idx="439">
                  <c:v>0.77110499135606103</c:v>
                </c:pt>
                <c:pt idx="440">
                  <c:v>0.76661061438752887</c:v>
                </c:pt>
                <c:pt idx="441">
                  <c:v>0.7619420053943573</c:v>
                </c:pt>
                <c:pt idx="442">
                  <c:v>0.75709997190903144</c:v>
                </c:pt>
                <c:pt idx="443">
                  <c:v>0.75208535647856178</c:v>
                </c:pt>
                <c:pt idx="444">
                  <c:v>0.74689903692151827</c:v>
                </c:pt>
                <c:pt idx="445">
                  <c:v>0.74154192658724571</c:v>
                </c:pt>
                <c:pt idx="446">
                  <c:v>0.73601497461642684</c:v>
                </c:pt>
                <c:pt idx="447">
                  <c:v>0.73031916620213067</c:v>
                </c:pt>
                <c:pt idx="448">
                  <c:v>0.72445552285046388</c:v>
                </c:pt>
                <c:pt idx="449">
                  <c:v>0.71842510263991777</c:v>
                </c:pt>
                <c:pt idx="450">
                  <c:v>0.71222900047848237</c:v>
                </c:pt>
                <c:pt idx="451">
                  <c:v>0.70586834835758039</c:v>
                </c:pt>
                <c:pt idx="452">
                  <c:v>0.69934431560185151</c:v>
                </c:pt>
                <c:pt idx="453">
                  <c:v>0.6926581091138041</c:v>
                </c:pt>
                <c:pt idx="454">
                  <c:v>0.68581097361233101</c:v>
                </c:pt>
                <c:pt idx="455">
                  <c:v>0.67880419186407537</c:v>
                </c:pt>
                <c:pt idx="456">
                  <c:v>0.67163908490661672</c:v>
                </c:pt>
                <c:pt idx="457">
                  <c:v>0.66431701226243733</c:v>
                </c:pt>
                <c:pt idx="458">
                  <c:v>0.65683937214261967</c:v>
                </c:pt>
                <c:pt idx="459">
                  <c:v>0.64920760163921831</c:v>
                </c:pt>
                <c:pt idx="460">
                  <c:v>0.64142317690524375</c:v>
                </c:pt>
                <c:pt idx="461">
                  <c:v>0.63348761332119208</c:v>
                </c:pt>
                <c:pt idx="462">
                  <c:v>0.62540246564705393</c:v>
                </c:pt>
                <c:pt idx="463">
                  <c:v>0.61716932815873593</c:v>
                </c:pt>
                <c:pt idx="464">
                  <c:v>0.60878983476783255</c:v>
                </c:pt>
                <c:pt idx="465">
                  <c:v>0.60026565912369045</c:v>
                </c:pt>
                <c:pt idx="466">
                  <c:v>0.59159851469671665</c:v>
                </c:pt>
                <c:pt idx="467">
                  <c:v>0.58279015484189189</c:v>
                </c:pt>
                <c:pt idx="468">
                  <c:v>0.57384237284146355</c:v>
                </c:pt>
                <c:pt idx="469">
                  <c:v>0.56475700192580902</c:v>
                </c:pt>
                <c:pt idx="470">
                  <c:v>0.55553591527147872</c:v>
                </c:pt>
                <c:pt idx="471">
                  <c:v>0.54618102597544782</c:v>
                </c:pt>
                <c:pt idx="472">
                  <c:v>0.53669428700463284</c:v>
                </c:pt>
                <c:pt idx="473">
                  <c:v>0.52707769111975245</c:v>
                </c:pt>
                <c:pt idx="474">
                  <c:v>0.51733327077264357</c:v>
                </c:pt>
                <c:pt idx="475">
                  <c:v>0.50746309797617684</c:v>
                </c:pt>
                <c:pt idx="476">
                  <c:v>0.49746928414594771</c:v>
                </c:pt>
                <c:pt idx="477">
                  <c:v>0.48735397991296164</c:v>
                </c:pt>
                <c:pt idx="478">
                  <c:v>0.47711937490656881</c:v>
                </c:pt>
                <c:pt idx="479">
                  <c:v>0.46676769750695002</c:v>
                </c:pt>
                <c:pt idx="480">
                  <c:v>0.45630121456650063</c:v>
                </c:pt>
                <c:pt idx="481">
                  <c:v>0.44572223109950865</c:v>
                </c:pt>
                <c:pt idx="482">
                  <c:v>0.43503308993957401</c:v>
                </c:pt>
                <c:pt idx="483">
                  <c:v>0.42423617136427177</c:v>
                </c:pt>
                <c:pt idx="484">
                  <c:v>0.41333389268661686</c:v>
                </c:pt>
                <c:pt idx="485">
                  <c:v>0.40232870781294755</c:v>
                </c:pt>
                <c:pt idx="486">
                  <c:v>0.39122310676690653</c:v>
                </c:pt>
                <c:pt idx="487">
                  <c:v>0.38001961517926075</c:v>
                </c:pt>
                <c:pt idx="488">
                  <c:v>0.36872079374336697</c:v>
                </c:pt>
                <c:pt idx="489">
                  <c:v>0.35732923763615698</c:v>
                </c:pt>
                <c:pt idx="490">
                  <c:v>0.34584757590458487</c:v>
                </c:pt>
                <c:pt idx="491">
                  <c:v>0.33427847081754947</c:v>
                </c:pt>
                <c:pt idx="492">
                  <c:v>0.32262461718337587</c:v>
                </c:pt>
                <c:pt idx="493">
                  <c:v>0.31088874163301355</c:v>
                </c:pt>
                <c:pt idx="494">
                  <c:v>0.29907360186918081</c:v>
                </c:pt>
                <c:pt idx="495">
                  <c:v>0.28718198588176125</c:v>
                </c:pt>
                <c:pt idx="496">
                  <c:v>0.27521671112983159</c:v>
                </c:pt>
                <c:pt idx="497">
                  <c:v>0.26318062369077516</c:v>
                </c:pt>
                <c:pt idx="498">
                  <c:v>0.25107659737701121</c:v>
                </c:pt>
                <c:pt idx="499">
                  <c:v>0.23890753282094498</c:v>
                </c:pt>
                <c:pt idx="500">
                  <c:v>0.22667635652881712</c:v>
                </c:pt>
              </c:numCache>
            </c:numRef>
          </c:xVal>
          <c:yVal>
            <c:numRef>
              <c:f>'Basic Euler'!$E$9:$E$509</c:f>
              <c:numCache>
                <c:formatCode>General</c:formatCode>
                <c:ptCount val="501"/>
                <c:pt idx="0">
                  <c:v>0</c:v>
                </c:pt>
                <c:pt idx="1">
                  <c:v>-3.5355339059327376E-2</c:v>
                </c:pt>
                <c:pt idx="2">
                  <c:v>-7.0710678118654752E-2</c:v>
                </c:pt>
                <c:pt idx="3">
                  <c:v>-0.1060597666255875</c:v>
                </c:pt>
                <c:pt idx="4">
                  <c:v>-0.14139635071394935</c:v>
                </c:pt>
                <c:pt idx="5">
                  <c:v>-0.17671417099905495</c:v>
                </c:pt>
                <c:pt idx="6">
                  <c:v>-0.21200696038333575</c:v>
                </c:pt>
                <c:pt idx="7">
                  <c:v>-0.24726844187856714</c:v>
                </c:pt>
                <c:pt idx="8">
                  <c:v>-0.28249232645093891</c:v>
                </c:pt>
                <c:pt idx="9">
                  <c:v>-0.31767231089519987</c:v>
                </c:pt>
                <c:pt idx="10">
                  <c:v>-0.35280207574409267</c:v>
                </c:pt>
                <c:pt idx="11">
                  <c:v>-0.38787528321927522</c:v>
                </c:pt>
                <c:pt idx="12">
                  <c:v>-0.42288557522990144</c:v>
                </c:pt>
                <c:pt idx="13">
                  <c:v>-0.4578265714250041</c:v>
                </c:pt>
                <c:pt idx="14">
                  <c:v>-0.49269186730578968</c:v>
                </c:pt>
                <c:pt idx="15">
                  <c:v>-0.52747503240391458</c:v>
                </c:pt>
                <c:pt idx="16">
                  <c:v>-0.56216960853176745</c:v>
                </c:pt>
                <c:pt idx="17">
                  <c:v>-0.59676910811073147</c:v>
                </c:pt>
                <c:pt idx="18">
                  <c:v>-0.63126701258334139</c:v>
                </c:pt>
                <c:pt idx="19">
                  <c:v>-0.6656567709151886</c:v>
                </c:pt>
                <c:pt idx="20">
                  <c:v>-0.69993179819235296</c:v>
                </c:pt>
                <c:pt idx="21">
                  <c:v>-0.73408547432006355</c:v>
                </c:pt>
                <c:pt idx="22">
                  <c:v>-0.76811114282820214</c:v>
                </c:pt>
                <c:pt idx="23">
                  <c:v>-0.80200210978916942</c:v>
                </c:pt>
                <c:pt idx="24">
                  <c:v>-0.83575164285352754</c:v>
                </c:pt>
                <c:pt idx="25">
                  <c:v>-0.86935297040872161</c:v>
                </c:pt>
                <c:pt idx="26">
                  <c:v>-0.90279928086605821</c:v>
                </c:pt>
                <c:pt idx="27">
                  <c:v>-0.93608372208098545</c:v>
                </c:pt>
                <c:pt idx="28">
                  <c:v>-0.96919940091157586</c:v>
                </c:pt>
                <c:pt idx="29">
                  <c:v>-1.0021393829199583</c:v>
                </c:pt>
                <c:pt idx="30">
                  <c:v>-1.0348966922212774</c:v>
                </c:pt>
                <c:pt idx="31">
                  <c:v>-1.0674643114845819</c:v>
                </c:pt>
                <c:pt idx="32">
                  <c:v>-1.0998351820898515</c:v>
                </c:pt>
                <c:pt idx="33">
                  <c:v>-1.1320022044451694</c:v>
                </c:pt>
                <c:pt idx="34">
                  <c:v>-1.1639582384678282</c:v>
                </c:pt>
                <c:pt idx="35">
                  <c:v>-1.1956961042329328</c:v>
                </c:pt>
                <c:pt idx="36">
                  <c:v>-1.2272085827928139</c:v>
                </c:pt>
                <c:pt idx="37">
                  <c:v>-1.2584884171703128</c:v>
                </c:pt>
                <c:pt idx="38">
                  <c:v>-1.2895283135287261</c:v>
                </c:pt>
                <c:pt idx="39">
                  <c:v>-1.3203209425209128</c:v>
                </c:pt>
                <c:pt idx="40">
                  <c:v>-1.3508589408197673</c:v>
                </c:pt>
                <c:pt idx="41">
                  <c:v>-1.3811349128319479</c:v>
                </c:pt>
                <c:pt idx="42">
                  <c:v>-1.4111414325964229</c:v>
                </c:pt>
                <c:pt idx="43">
                  <c:v>-1.4408710458690555</c:v>
                </c:pt>
                <c:pt idx="44">
                  <c:v>-1.4703162723940892</c:v>
                </c:pt>
                <c:pt idx="45">
                  <c:v>-1.4994696083630314</c:v>
                </c:pt>
                <c:pt idx="46">
                  <c:v>-1.5283235290610455</c:v>
                </c:pt>
                <c:pt idx="47">
                  <c:v>-1.5568704917005711</c:v>
                </c:pt>
                <c:pt idx="48">
                  <c:v>-1.5851029384414792</c:v>
                </c:pt>
                <c:pt idx="49">
                  <c:v>-1.6130132995966548</c:v>
                </c:pt>
                <c:pt idx="50">
                  <c:v>-1.6405939970214649</c:v>
                </c:pt>
                <c:pt idx="51">
                  <c:v>-1.6678374476851321</c:v>
                </c:pt>
                <c:pt idx="52">
                  <c:v>-1.6947360674215832</c:v>
                </c:pt>
                <c:pt idx="53">
                  <c:v>-1.7212822748568823</c:v>
                </c:pt>
                <c:pt idx="54">
                  <c:v>-1.7474684955098947</c:v>
                </c:pt>
                <c:pt idx="55">
                  <c:v>-1.773287166062353</c:v>
                </c:pt>
                <c:pt idx="56">
                  <c:v>-1.798730738794023</c:v>
                </c:pt>
                <c:pt idx="57">
                  <c:v>-1.8237916861781822</c:v>
                </c:pt>
                <c:pt idx="58">
                  <c:v>-1.8484625056321442</c:v>
                </c:pt>
                <c:pt idx="59">
                  <c:v>-1.8727357244170775</c:v>
                </c:pt>
                <c:pt idx="60">
                  <c:v>-1.8966039046808816</c:v>
                </c:pt>
                <c:pt idx="61">
                  <c:v>-1.9200596486374071</c:v>
                </c:pt>
                <c:pt idx="62">
                  <c:v>-1.9430956038748248</c:v>
                </c:pt>
                <c:pt idx="63">
                  <c:v>-1.9657044687854832</c:v>
                </c:pt>
                <c:pt idx="64">
                  <c:v>-1.9878789981091247</c:v>
                </c:pt>
                <c:pt idx="65">
                  <c:v>-2.0096120085808851</c:v>
                </c:pt>
                <c:pt idx="66">
                  <c:v>-2.0308963846750485</c:v>
                </c:pt>
                <c:pt idx="67">
                  <c:v>-2.0517250844351138</c:v>
                </c:pt>
                <c:pt idx="68">
                  <c:v>-2.0720911453803015</c:v>
                </c:pt>
                <c:pt idx="69">
                  <c:v>-2.0919876904782466</c:v>
                </c:pt>
                <c:pt idx="70">
                  <c:v>-2.1114079341732386</c:v>
                </c:pt>
                <c:pt idx="71">
                  <c:v>-2.1303451884590152</c:v>
                </c:pt>
                <c:pt idx="72">
                  <c:v>-2.1487928689847871</c:v>
                </c:pt>
                <c:pt idx="73">
                  <c:v>-2.1667445011828619</c:v>
                </c:pt>
                <c:pt idx="74">
                  <c:v>-2.1841937264059563</c:v>
                </c:pt>
                <c:pt idx="75">
                  <c:v>-2.2011343080620329</c:v>
                </c:pt>
                <c:pt idx="76">
                  <c:v>-2.217560137734278</c:v>
                </c:pt>
                <c:pt idx="77">
                  <c:v>-2.2334652412736498</c:v>
                </c:pt>
                <c:pt idx="78">
                  <c:v>-2.2488437848512679</c:v>
                </c:pt>
                <c:pt idx="79">
                  <c:v>-2.2636900809578018</c:v>
                </c:pt>
                <c:pt idx="80">
                  <c:v>-2.2779985943369248</c:v>
                </c:pt>
                <c:pt idx="81">
                  <c:v>-2.2917639478398604</c:v>
                </c:pt>
                <c:pt idx="82">
                  <c:v>-2.3049809281880429</c:v>
                </c:pt>
                <c:pt idx="83">
                  <c:v>-2.3176444916309396</c:v>
                </c:pt>
                <c:pt idx="84">
                  <c:v>-2.3297497694861655</c:v>
                </c:pt>
                <c:pt idx="85">
                  <c:v>-2.34129207354913</c:v>
                </c:pt>
                <c:pt idx="86">
                  <c:v>-2.3522669013596116</c:v>
                </c:pt>
                <c:pt idx="87">
                  <c:v>-2.3626699413128605</c:v>
                </c:pt>
                <c:pt idx="88">
                  <c:v>-2.3724970776030623</c:v>
                </c:pt>
                <c:pt idx="89">
                  <c:v>-2.3817443949872787</c:v>
                </c:pt>
                <c:pt idx="90">
                  <c:v>-2.3904081833583102</c:v>
                </c:pt>
                <c:pt idx="91">
                  <c:v>-2.3984849421152794</c:v>
                </c:pt>
                <c:pt idx="92">
                  <c:v>-2.4059713843211461</c:v>
                </c:pt>
                <c:pt idx="93">
                  <c:v>-2.4128644406367998</c:v>
                </c:pt>
                <c:pt idx="94">
                  <c:v>-2.4191612630218637</c:v>
                </c:pt>
                <c:pt idx="95">
                  <c:v>-2.42485922819285</c:v>
                </c:pt>
                <c:pt idx="96">
                  <c:v>-2.4299559408298728</c:v>
                </c:pt>
                <c:pt idx="97">
                  <c:v>-2.4344492365236907</c:v>
                </c:pt>
                <c:pt idx="98">
                  <c:v>-2.4383371844554875</c:v>
                </c:pt>
                <c:pt idx="99">
                  <c:v>-2.4416180898024233</c:v>
                </c:pt>
                <c:pt idx="100">
                  <c:v>-2.4442904958626817</c:v>
                </c:pt>
                <c:pt idx="101">
                  <c:v>-2.4463531858944134</c:v>
                </c:pt>
                <c:pt idx="102">
                  <c:v>-2.4478051846637134</c:v>
                </c:pt>
                <c:pt idx="103">
                  <c:v>-2.4486457596974942</c:v>
                </c:pt>
                <c:pt idx="104">
                  <c:v>-2.4488744222378775</c:v>
                </c:pt>
                <c:pt idx="105">
                  <c:v>-2.4484909278954894</c:v>
                </c:pt>
                <c:pt idx="106">
                  <c:v>-2.4474952769998288</c:v>
                </c:pt>
                <c:pt idx="107">
                  <c:v>-2.4458877146456586</c:v>
                </c:pt>
                <c:pt idx="108">
                  <c:v>-2.4436687304351628</c:v>
                </c:pt>
                <c:pt idx="109">
                  <c:v>-2.4408390579164019</c:v>
                </c:pt>
                <c:pt idx="110">
                  <c:v>-2.437399673719395</c:v>
                </c:pt>
                <c:pt idx="111">
                  <c:v>-2.4333517963919329</c:v>
                </c:pt>
                <c:pt idx="112">
                  <c:v>-2.4286968849380148</c:v>
                </c:pt>
                <c:pt idx="113">
                  <c:v>-2.4234366370625597</c:v>
                </c:pt>
                <c:pt idx="114">
                  <c:v>-2.4175729871268037</c:v>
                </c:pt>
                <c:pt idx="115">
                  <c:v>-2.4111081038195223</c:v>
                </c:pt>
                <c:pt idx="116">
                  <c:v>-2.404044387549948</c:v>
                </c:pt>
                <c:pt idx="117">
                  <c:v>-2.3963844675689279</c:v>
                </c:pt>
                <c:pt idx="118">
                  <c:v>-2.3881311988255614</c:v>
                </c:pt>
                <c:pt idx="119">
                  <c:v>-2.3792876585671761</c:v>
                </c:pt>
                <c:pt idx="120">
                  <c:v>-2.3698571426911332</c:v>
                </c:pt>
                <c:pt idx="121">
                  <c:v>-2.3598431618575284</c:v>
                </c:pt>
                <c:pt idx="122">
                  <c:v>-2.3492494373723973</c:v>
                </c:pt>
                <c:pt idx="123">
                  <c:v>-2.338079896851561</c:v>
                </c:pt>
                <c:pt idx="124">
                  <c:v>-2.3263386696757125</c:v>
                </c:pt>
                <c:pt idx="125">
                  <c:v>-2.3140300822477911</c:v>
                </c:pt>
                <c:pt idx="126">
                  <c:v>-2.3011586530640842</c:v>
                </c:pt>
                <c:pt idx="127">
                  <c:v>-2.2877290876108622</c:v>
                </c:pt>
                <c:pt idx="128">
                  <c:v>-2.2737462730986642</c:v>
                </c:pt>
                <c:pt idx="129">
                  <c:v>-2.2592152730466291</c:v>
                </c:pt>
                <c:pt idx="130">
                  <c:v>-2.2441413217295039</c:v>
                </c:pt>
                <c:pt idx="131">
                  <c:v>-2.228529818500149</c:v>
                </c:pt>
                <c:pt idx="132">
                  <c:v>-2.2123863220005102</c:v>
                </c:pt>
                <c:pt idx="133">
                  <c:v>-2.195716544274136</c:v>
                </c:pt>
                <c:pt idx="134">
                  <c:v>-2.1785263447933829</c:v>
                </c:pt>
                <c:pt idx="135">
                  <c:v>-2.1608217244144785</c:v>
                </c:pt>
                <c:pt idx="136">
                  <c:v>-2.1426088192735913</c:v>
                </c:pt>
                <c:pt idx="137">
                  <c:v>-2.1238938946370087</c:v>
                </c:pt>
                <c:pt idx="138">
                  <c:v>-2.1046833387184272</c:v>
                </c:pt>
                <c:pt idx="139">
                  <c:v>-2.0849836564762252</c:v>
                </c:pt>
                <c:pt idx="140">
                  <c:v>-2.0648014634034331</c:v>
                </c:pt>
                <c:pt idx="141">
                  <c:v>-2.0441434793229045</c:v>
                </c:pt>
                <c:pt idx="142">
                  <c:v>-2.0230165221999692</c:v>
                </c:pt>
                <c:pt idx="143">
                  <c:v>-2.0014275019845762</c:v>
                </c:pt>
                <c:pt idx="144">
                  <c:v>-1.9793834144946532</c:v>
                </c:pt>
                <c:pt idx="145">
                  <c:v>-1.9568913353520763</c:v>
                </c:pt>
                <c:pt idx="146">
                  <c:v>-1.9339584139823134</c:v>
                </c:pt>
                <c:pt idx="147">
                  <c:v>-1.910591867688423</c:v>
                </c:pt>
                <c:pt idx="148">
                  <c:v>-1.8867989758097092</c:v>
                </c:pt>
                <c:pt idx="149">
                  <c:v>-1.8625870739749208</c:v>
                </c:pt>
                <c:pt idx="150">
                  <c:v>-1.8379635484594556</c:v>
                </c:pt>
                <c:pt idx="151">
                  <c:v>-1.8129358306555916</c:v>
                </c:pt>
                <c:pt idx="152">
                  <c:v>-1.7875113916643084</c:v>
                </c:pt>
                <c:pt idx="153">
                  <c:v>-1.7616977370168001</c:v>
                </c:pt>
                <c:pt idx="154">
                  <c:v>-1.7355024015332985</c:v>
                </c:pt>
                <c:pt idx="155">
                  <c:v>-1.7089329443263483</c:v>
                </c:pt>
                <c:pt idx="156">
                  <c:v>-1.6819969439551854</c:v>
                </c:pt>
                <c:pt idx="157">
                  <c:v>-1.6547019937373724</c:v>
                </c:pt>
                <c:pt idx="158">
                  <c:v>-1.6270556972233572</c:v>
                </c:pt>
                <c:pt idx="159">
                  <c:v>-1.5990656638391219</c:v>
                </c:pt>
                <c:pt idx="160">
                  <c:v>-1.5707395047015933</c:v>
                </c:pt>
                <c:pt idx="161">
                  <c:v>-1.5420848286110005</c:v>
                </c:pt>
                <c:pt idx="162">
                  <c:v>-1.5131092382238724</c:v>
                </c:pt>
                <c:pt idx="163">
                  <c:v>-1.4838203264098917</c:v>
                </c:pt>
                <c:pt idx="164">
                  <c:v>-1.4542256727953415</c:v>
                </c:pt>
                <c:pt idx="165">
                  <c:v>-1.4243328404954199</c:v>
                </c:pt>
                <c:pt idx="166">
                  <c:v>-1.3941493730372345</c:v>
                </c:pt>
                <c:pt idx="167">
                  <c:v>-1.3636827914748466</c:v>
                </c:pt>
                <c:pt idx="168">
                  <c:v>-1.3329405916972905</c:v>
                </c:pt>
                <c:pt idx="169">
                  <c:v>-1.3019302419300762</c:v>
                </c:pt>
                <c:pt idx="170">
                  <c:v>-1.2706591804302638</c:v>
                </c:pt>
                <c:pt idx="171">
                  <c:v>-1.2391348133748017</c:v>
                </c:pt>
                <c:pt idx="172">
                  <c:v>-1.2073645129414312</c:v>
                </c:pt>
                <c:pt idx="173">
                  <c:v>-1.1753556155810891</c:v>
                </c:pt>
                <c:pt idx="174">
                  <c:v>-1.1431154204803797</c:v>
                </c:pt>
                <c:pt idx="175">
                  <c:v>-1.110651188212342</c:v>
                </c:pt>
                <c:pt idx="176">
                  <c:v>-1.0779701395734103</c:v>
                </c:pt>
                <c:pt idx="177">
                  <c:v>-1.0450794546041486</c:v>
                </c:pt>
                <c:pt idx="178">
                  <c:v>-1.0119862717910395</c:v>
                </c:pt>
                <c:pt idx="179">
                  <c:v>-0.97869768744632024</c:v>
                </c:pt>
                <c:pt idx="180">
                  <c:v>-0.94522075526258997</c:v>
                </c:pt>
                <c:pt idx="181">
                  <c:v>-0.9115624860386522</c:v>
                </c:pt>
                <c:pt idx="182">
                  <c:v>-0.87772984757281269</c:v>
                </c:pt>
                <c:pt idx="183">
                  <c:v>-0.84372976471962657</c:v>
                </c:pt>
                <c:pt idx="184">
                  <c:v>-0.80956911960586908</c:v>
                </c:pt>
                <c:pt idx="185">
                  <c:v>-0.77525475200130367</c:v>
                </c:pt>
                <c:pt idx="186">
                  <c:v>-0.74079345983963085</c:v>
                </c:pt>
                <c:pt idx="187">
                  <c:v>-0.70619199988482295</c:v>
                </c:pt>
                <c:pt idx="188">
                  <c:v>-0.67145708853788599</c:v>
                </c:pt>
                <c:pt idx="189">
                  <c:v>-0.63659540277893412</c:v>
                </c:pt>
                <c:pt idx="190">
                  <c:v>-0.60161358123932063</c:v>
                </c:pt>
                <c:pt idx="191">
                  <c:v>-0.56651822539843655</c:v>
                </c:pt>
                <c:pt idx="192">
                  <c:v>-0.53131590089966541</c:v>
                </c:pt>
                <c:pt idx="193">
                  <c:v>-0.49601313897987132</c:v>
                </c:pt>
                <c:pt idx="194">
                  <c:v>-0.46061643800669289</c:v>
                </c:pt>
                <c:pt idx="195">
                  <c:v>-0.42513226511782093</c:v>
                </c:pt>
                <c:pt idx="196">
                  <c:v>-0.38956705795635216</c:v>
                </c:pt>
                <c:pt idx="197">
                  <c:v>-0.35392722649623071</c:v>
                </c:pt>
                <c:pt idx="198">
                  <c:v>-0.31821915495171893</c:v>
                </c:pt>
                <c:pt idx="199">
                  <c:v>-0.28244920376477273</c:v>
                </c:pt>
                <c:pt idx="200">
                  <c:v>-0.24662371166413952</c:v>
                </c:pt>
                <c:pt idx="201">
                  <c:v>-0.21074899778994288</c:v>
                </c:pt>
                <c:pt idx="202">
                  <c:v>-0.17483136387747206</c:v>
                </c:pt>
                <c:pt idx="203">
                  <c:v>-0.13887709649385227</c:v>
                </c:pt>
                <c:pt idx="204">
                  <c:v>-0.10289246932123494</c:v>
                </c:pt>
                <c:pt idx="205">
                  <c:v>-6.6883745480114998E-2</c:v>
                </c:pt>
                <c:pt idx="206">
                  <c:v>-3.0857179886354412E-2</c:v>
                </c:pt>
                <c:pt idx="207">
                  <c:v>5.1809783645322474E-3</c:v>
                </c:pt>
                <c:pt idx="208">
                  <c:v>4.1224483592294435E-2</c:v>
                </c:pt>
                <c:pt idx="209">
                  <c:v>7.7267091112544289E-2</c:v>
                </c:pt>
                <c:pt idx="210">
                  <c:v>0.11330255480952933</c:v>
                </c:pt>
                <c:pt idx="211">
                  <c:v>0.1493246247075799</c:v>
                </c:pt>
                <c:pt idx="212">
                  <c:v>0.18532704454773707</c:v>
                </c:pt>
                <c:pt idx="213">
                  <c:v>0.221303549376068</c:v>
                </c:pt>
                <c:pt idx="214">
                  <c:v>0.25724786315017373</c:v>
                </c:pt>
                <c:pt idx="215">
                  <c:v>0.29315369637038907</c:v>
                </c:pt>
                <c:pt idx="216">
                  <c:v>0.32901474374216361</c:v>
                </c:pt>
                <c:pt idx="217">
                  <c:v>0.36482468187610101</c:v>
                </c:pt>
                <c:pt idx="218">
                  <c:v>0.40057716703211482</c:v>
                </c:pt>
                <c:pt idx="219">
                  <c:v>0.43626583291413851</c:v>
                </c:pt>
                <c:pt idx="220">
                  <c:v>0.47188428852180003</c:v>
                </c:pt>
                <c:pt idx="221">
                  <c:v>0.50742611606544163</c:v>
                </c:pt>
                <c:pt idx="222">
                  <c:v>0.54288486895082744</c:v>
                </c:pt>
                <c:pt idx="223">
                  <c:v>0.57825406983984184</c:v>
                </c:pt>
                <c:pt idx="224">
                  <c:v>0.61352720879343237</c:v>
                </c:pt>
                <c:pt idx="225">
                  <c:v>0.64869774150299853</c:v>
                </c:pt>
                <c:pt idx="226">
                  <c:v>0.68375908761636628</c:v>
                </c:pt>
                <c:pt idx="227">
                  <c:v>0.71870462916442157</c:v>
                </c:pt>
                <c:pt idx="228">
                  <c:v>0.75352770909440048</c:v>
                </c:pt>
                <c:pt idx="229">
                  <c:v>0.78822162991575051</c:v>
                </c:pt>
                <c:pt idx="230">
                  <c:v>0.82277965246438645</c:v>
                </c:pt>
                <c:pt idx="231">
                  <c:v>0.85719499479106209</c:v>
                </c:pt>
                <c:pt idx="232">
                  <c:v>0.89146083117947106</c:v>
                </c:pt>
                <c:pt idx="233">
                  <c:v>0.92557029129956669</c:v>
                </c:pt>
                <c:pt idx="234">
                  <c:v>0.9595164595014618</c:v>
                </c:pt>
                <c:pt idx="235">
                  <c:v>0.99329237425512695</c:v>
                </c:pt>
                <c:pt idx="236">
                  <c:v>1.0268910277409506</c:v>
                </c:pt>
                <c:pt idx="237">
                  <c:v>1.0603053655960593</c:v>
                </c:pt>
                <c:pt idx="238">
                  <c:v>1.0935282868211171</c:v>
                </c:pt>
                <c:pt idx="239">
                  <c:v>1.1265526438521329</c:v>
                </c:pt>
                <c:pt idx="240">
                  <c:v>1.1593712428015959</c:v>
                </c:pt>
                <c:pt idx="241">
                  <c:v>1.1919768438730431</c:v>
                </c:pt>
                <c:pt idx="242">
                  <c:v>1.2243621619529275</c:v>
                </c:pt>
                <c:pt idx="243">
                  <c:v>1.2565198673834068</c:v>
                </c:pt>
                <c:pt idx="244">
                  <c:v>1.2884425869194125</c:v>
                </c:pt>
                <c:pt idx="245">
                  <c:v>1.3201229048730729</c:v>
                </c:pt>
                <c:pt idx="246">
                  <c:v>1.3515533644482804</c:v>
                </c:pt>
                <c:pt idx="247">
                  <c:v>1.3827264692678731</c:v>
                </c:pt>
                <c:pt idx="248">
                  <c:v>1.4136346850955832</c:v>
                </c:pt>
                <c:pt idx="249">
                  <c:v>1.4442704417545604</c:v>
                </c:pt>
                <c:pt idx="250">
                  <c:v>1.4746261352439229</c:v>
                </c:pt>
                <c:pt idx="251">
                  <c:v>1.5046941300544165</c:v>
                </c:pt>
                <c:pt idx="252">
                  <c:v>1.5344667616838765</c:v>
                </c:pt>
                <c:pt idx="253">
                  <c:v>1.5639363393527832</c:v>
                </c:pt>
                <c:pt idx="254">
                  <c:v>1.5930951489197891</c:v>
                </c:pt>
                <c:pt idx="255">
                  <c:v>1.6219354559966619</c:v>
                </c:pt>
                <c:pt idx="256">
                  <c:v>1.6504495092616467</c:v>
                </c:pt>
                <c:pt idx="257">
                  <c:v>1.6786295439697936</c:v>
                </c:pt>
                <c:pt idx="258">
                  <c:v>1.7064677856583301</c:v>
                </c:pt>
                <c:pt idx="259">
                  <c:v>1.7339564540446757</c:v>
                </c:pt>
                <c:pt idx="260">
                  <c:v>1.7610877671142127</c:v>
                </c:pt>
                <c:pt idx="261">
                  <c:v>1.7878539453944229</c:v>
                </c:pt>
                <c:pt idx="262">
                  <c:v>1.814247216411502</c:v>
                </c:pt>
                <c:pt idx="263">
                  <c:v>1.8402598193250437</c:v>
                </c:pt>
                <c:pt idx="264">
                  <c:v>1.8658840097358755</c:v>
                </c:pt>
                <c:pt idx="265">
                  <c:v>1.8911120646616064</c:v>
                </c:pt>
                <c:pt idx="266">
                  <c:v>1.9159362876739203</c:v>
                </c:pt>
                <c:pt idx="267">
                  <c:v>1.9403490141911353</c:v>
                </c:pt>
                <c:pt idx="268">
                  <c:v>1.964342616919019</c:v>
                </c:pt>
                <c:pt idx="269">
                  <c:v>1.9879095114323424</c:v>
                </c:pt>
                <c:pt idx="270">
                  <c:v>2.0110421618891339</c:v>
                </c:pt>
                <c:pt idx="271">
                  <c:v>2.0337330868690984</c:v>
                </c:pt>
                <c:pt idx="272">
                  <c:v>2.0559748653271668</c:v>
                </c:pt>
                <c:pt idx="273">
                  <c:v>2.0777601426526608</c:v>
                </c:pt>
                <c:pt idx="274">
                  <c:v>2.0990816368240828</c:v>
                </c:pt>
                <c:pt idx="275">
                  <c:v>2.1199321446490962</c:v>
                </c:pt>
                <c:pt idx="276">
                  <c:v>2.1403045480788125</c:v>
                </c:pt>
                <c:pt idx="277">
                  <c:v>2.1601918205851001</c:v>
                </c:pt>
                <c:pt idx="278">
                  <c:v>2.1795870335892205</c:v>
                </c:pt>
                <c:pt idx="279">
                  <c:v>2.198483362929744</c:v>
                </c:pt>
                <c:pt idx="280">
                  <c:v>2.2168740953573405</c:v>
                </c:pt>
                <c:pt idx="281">
                  <c:v>2.2347526350437388</c:v>
                </c:pt>
                <c:pt idx="282">
                  <c:v>2.2521125100918558</c:v>
                </c:pt>
                <c:pt idx="283">
                  <c:v>2.2689473790338512</c:v>
                </c:pt>
                <c:pt idx="284">
                  <c:v>2.2852510373036488</c:v>
                </c:pt>
                <c:pt idx="285">
                  <c:v>2.3010174236702778</c:v>
                </c:pt>
                <c:pt idx="286">
                  <c:v>2.3162406266182587</c:v>
                </c:pt>
                <c:pt idx="287">
                  <c:v>2.3309148906611421</c:v>
                </c:pt>
                <c:pt idx="288">
                  <c:v>2.3450346225742602</c:v>
                </c:pt>
                <c:pt idx="289">
                  <c:v>2.3585943975327224</c:v>
                </c:pt>
                <c:pt idx="290">
                  <c:v>2.371588965140714</c:v>
                </c:pt>
                <c:pt idx="291">
                  <c:v>2.3840132553382274</c:v>
                </c:pt>
                <c:pt idx="292">
                  <c:v>2.395862384171461</c:v>
                </c:pt>
                <c:pt idx="293">
                  <c:v>2.4071316594132894</c:v>
                </c:pt>
                <c:pt idx="294">
                  <c:v>2.4178165860204013</c:v>
                </c:pt>
                <c:pt idx="295">
                  <c:v>2.427912871413958</c:v>
                </c:pt>
                <c:pt idx="296">
                  <c:v>2.4374164305709192</c:v>
                </c:pt>
                <c:pt idx="297">
                  <c:v>2.4463233909135211</c:v>
                </c:pt>
                <c:pt idx="298">
                  <c:v>2.4546300969847783</c:v>
                </c:pt>
                <c:pt idx="299">
                  <c:v>2.462333114898307</c:v>
                </c:pt>
                <c:pt idx="300">
                  <c:v>2.4694292365512434</c:v>
                </c:pt>
                <c:pt idx="301">
                  <c:v>2.4759154835895414</c:v>
                </c:pt>
                <c:pt idx="302">
                  <c:v>2.4817891111154839</c:v>
                </c:pt>
                <c:pt idx="303">
                  <c:v>2.4870476111278426</c:v>
                </c:pt>
                <c:pt idx="304">
                  <c:v>2.4916887156857372</c:v>
                </c:pt>
                <c:pt idx="305">
                  <c:v>2.4957103997879235</c:v>
                </c:pt>
                <c:pt idx="306">
                  <c:v>2.4991108839599177</c:v>
                </c:pt>
                <c:pt idx="307">
                  <c:v>2.5018886365421036</c:v>
                </c:pt>
                <c:pt idx="308">
                  <c:v>2.5040423756727135</c:v>
                </c:pt>
                <c:pt idx="309">
                  <c:v>2.5055710709603525</c:v>
                </c:pt>
                <c:pt idx="310">
                  <c:v>2.5064739448415327</c:v>
                </c:pt>
                <c:pt idx="311">
                  <c:v>2.5067504736195017</c:v>
                </c:pt>
                <c:pt idx="312">
                  <c:v>2.5064003881814796</c:v>
                </c:pt>
                <c:pt idx="313">
                  <c:v>2.5054236743922638</c:v>
                </c:pt>
                <c:pt idx="314">
                  <c:v>2.5038205731630083</c:v>
                </c:pt>
                <c:pt idx="315">
                  <c:v>2.5015915801948498</c:v>
                </c:pt>
                <c:pt idx="316">
                  <c:v>2.4987374453979045</c:v>
                </c:pt>
                <c:pt idx="317">
                  <c:v>2.495259171987017</c:v>
                </c:pt>
                <c:pt idx="318">
                  <c:v>2.491158015256504</c:v>
                </c:pt>
                <c:pt idx="319">
                  <c:v>2.4864354810369687</c:v>
                </c:pt>
                <c:pt idx="320">
                  <c:v>2.4810933238381008</c:v>
                </c:pt>
                <c:pt idx="321">
                  <c:v>2.4751335446821923</c:v>
                </c:pt>
                <c:pt idx="322">
                  <c:v>2.4685583886339</c:v>
                </c:pt>
                <c:pt idx="323">
                  <c:v>2.4613703420325619</c:v>
                </c:pt>
                <c:pt idx="324">
                  <c:v>2.4535721294341291</c:v>
                </c:pt>
                <c:pt idx="325">
                  <c:v>2.4451667102705019</c:v>
                </c:pt>
                <c:pt idx="326">
                  <c:v>2.4361572752347573</c:v>
                </c:pt>
                <c:pt idx="327">
                  <c:v>2.4265472424014152</c:v>
                </c:pt>
                <c:pt idx="328">
                  <c:v>2.4163402530915241</c:v>
                </c:pt>
                <c:pt idx="329">
                  <c:v>2.4055401674929451</c:v>
                </c:pt>
                <c:pt idx="330">
                  <c:v>2.3941510600467533</c:v>
                </c:pt>
                <c:pt idx="331">
                  <c:v>2.3821772146112101</c:v>
                </c:pt>
                <c:pt idx="332">
                  <c:v>2.3696231194152144</c:v>
                </c:pt>
                <c:pt idx="333">
                  <c:v>2.3564934618135798</c:v>
                </c:pt>
                <c:pt idx="334">
                  <c:v>2.342793122856869</c:v>
                </c:pt>
                <c:pt idx="335">
                  <c:v>2.3285271716888531</c:v>
                </c:pt>
                <c:pt idx="336">
                  <c:v>2.3137008597849613</c:v>
                </c:pt>
                <c:pt idx="337">
                  <c:v>2.2983196150453318</c:v>
                </c:pt>
                <c:pt idx="338">
                  <c:v>2.2823890357562799</c:v>
                </c:pt>
                <c:pt idx="339">
                  <c:v>2.2659148844341503</c:v>
                </c:pt>
                <c:pt idx="340">
                  <c:v>2.2489030815656359</c:v>
                </c:pt>
                <c:pt idx="341">
                  <c:v>2.2313596992587059</c:v>
                </c:pt>
                <c:pt idx="342">
                  <c:v>2.2132909548183082</c:v>
                </c:pt>
                <c:pt idx="343">
                  <c:v>2.1947032042609824</c:v>
                </c:pt>
                <c:pt idx="344">
                  <c:v>2.1756029357824613</c:v>
                </c:pt>
                <c:pt idx="345">
                  <c:v>2.1559967631922201</c:v>
                </c:pt>
                <c:pt idx="346">
                  <c:v>2.1358914193287939</c:v>
                </c:pt>
                <c:pt idx="347">
                  <c:v>2.1152937494694872</c:v>
                </c:pt>
                <c:pt idx="348">
                  <c:v>2.0942107047478844</c:v>
                </c:pt>
                <c:pt idx="349">
                  <c:v>2.0726493355923017</c:v>
                </c:pt>
                <c:pt idx="350">
                  <c:v>2.0506167851980379</c:v>
                </c:pt>
                <c:pt idx="351">
                  <c:v>2.0281202830459488</c:v>
                </c:pt>
                <c:pt idx="352">
                  <c:v>2.0051671384795227</c:v>
                </c:pt>
                <c:pt idx="353">
                  <c:v>1.9817647343522522</c:v>
                </c:pt>
                <c:pt idx="354">
                  <c:v>1.9579205207566936</c:v>
                </c:pt>
                <c:pt idx="355">
                  <c:v>1.9336420088461763</c:v>
                </c:pt>
                <c:pt idx="356">
                  <c:v>1.9089367647596756</c:v>
                </c:pt>
                <c:pt idx="357">
                  <c:v>1.8838124036599</c:v>
                </c:pt>
                <c:pt idx="358">
                  <c:v>1.8582765838941571</c:v>
                </c:pt>
                <c:pt idx="359">
                  <c:v>1.8323370012870679</c:v>
                </c:pt>
                <c:pt idx="360">
                  <c:v>1.8060013835736932</c:v>
                </c:pt>
                <c:pt idx="361">
                  <c:v>1.7792774849811148</c:v>
                </c:pt>
                <c:pt idx="362">
                  <c:v>1.7521730809659941</c:v>
                </c:pt>
                <c:pt idx="363">
                  <c:v>1.7246959631150984</c:v>
                </c:pt>
                <c:pt idx="364">
                  <c:v>1.6968539342152513</c:v>
                </c:pt>
                <c:pt idx="365">
                  <c:v>1.6686548034986322</c:v>
                </c:pt>
                <c:pt idx="366">
                  <c:v>1.6401063820688129</c:v>
                </c:pt>
                <c:pt idx="367">
                  <c:v>1.6112164785123892</c:v>
                </c:pt>
                <c:pt idx="368">
                  <c:v>1.5819928947005364</c:v>
                </c:pt>
                <c:pt idx="369">
                  <c:v>1.552443421784294</c:v>
                </c:pt>
                <c:pt idx="370">
                  <c:v>1.522575836386872</c:v>
                </c:pt>
                <c:pt idx="371">
                  <c:v>1.4923978969957592</c:v>
                </c:pt>
                <c:pt idx="372">
                  <c:v>1.4619173405569179</c:v>
                </c:pt>
                <c:pt idx="373">
                  <c:v>1.4311418792728605</c:v>
                </c:pt>
                <c:pt idx="374">
                  <c:v>1.4000791976059273</c:v>
                </c:pt>
                <c:pt idx="375">
                  <c:v>1.3687369494876185</c:v>
                </c:pt>
                <c:pt idx="376">
                  <c:v>1.337122755734387</c:v>
                </c:pt>
                <c:pt idx="377">
                  <c:v>1.3052442016698558</c:v>
                </c:pt>
                <c:pt idx="378">
                  <c:v>1.2731088349530038</c:v>
                </c:pt>
                <c:pt idx="379">
                  <c:v>1.2407241636114585</c:v>
                </c:pt>
                <c:pt idx="380">
                  <c:v>1.2080976542786381</c:v>
                </c:pt>
                <c:pt idx="381">
                  <c:v>1.1752367306331089</c:v>
                </c:pt>
                <c:pt idx="382">
                  <c:v>1.1421487720381678</c:v>
                </c:pt>
                <c:pt idx="383">
                  <c:v>1.108841112379312</c:v>
                </c:pt>
                <c:pt idx="384">
                  <c:v>1.0753210390969279</c:v>
                </c:pt>
                <c:pt idx="385">
                  <c:v>1.041595792411222</c:v>
                </c:pt>
                <c:pt idx="386">
                  <c:v>1.0076725647361224</c:v>
                </c:pt>
                <c:pt idx="387">
                  <c:v>0.97355850027859236</c:v>
                </c:pt>
                <c:pt idx="388">
                  <c:v>0.93926069481953833</c:v>
                </c:pt>
                <c:pt idx="389">
                  <c:v>0.90478619567224527</c:v>
                </c:pt>
                <c:pt idx="390">
                  <c:v>0.87014200181403401</c:v>
                </c:pt>
                <c:pt idx="391">
                  <c:v>0.83533506418662007</c:v>
                </c:pt>
                <c:pt idx="392">
                  <c:v>0.80037228616044476</c:v>
                </c:pt>
                <c:pt idx="393">
                  <c:v>0.76526052415806001</c:v>
                </c:pt>
                <c:pt idx="394">
                  <c:v>0.73000658843146848</c:v>
                </c:pt>
                <c:pt idx="395">
                  <c:v>0.6946172439881555</c:v>
                </c:pt>
                <c:pt idx="396">
                  <c:v>0.65909921166039709</c:v>
                </c:pt>
                <c:pt idx="397">
                  <c:v>0.6234591693122844</c:v>
                </c:pt>
                <c:pt idx="398">
                  <c:v>0.58770375317877732</c:v>
                </c:pt>
                <c:pt idx="399">
                  <c:v>0.55183955933097806</c:v>
                </c:pt>
                <c:pt idx="400">
                  <c:v>0.51587314526170647</c:v>
                </c:pt>
                <c:pt idx="401">
                  <c:v>0.47981103158535915</c:v>
                </c:pt>
                <c:pt idx="402">
                  <c:v>0.44365970384594139</c:v>
                </c:pt>
                <c:pt idx="403">
                  <c:v>0.40742561442707992</c:v>
                </c:pt>
                <c:pt idx="404">
                  <c:v>0.37111518455774739</c:v>
                </c:pt>
                <c:pt idx="405">
                  <c:v>0.33473480640736258</c:v>
                </c:pt>
                <c:pt idx="406">
                  <c:v>0.29829084526386884</c:v>
                </c:pt>
                <c:pt idx="407">
                  <c:v>0.26178964178833797</c:v>
                </c:pt>
                <c:pt idx="408">
                  <c:v>0.22523751433959854</c:v>
                </c:pt>
                <c:pt idx="409">
                  <c:v>0.18864076136234312</c:v>
                </c:pt>
                <c:pt idx="410">
                  <c:v>0.15200566383213079</c:v>
                </c:pt>
                <c:pt idx="411">
                  <c:v>0.11533848775066705</c:v>
                </c:pt>
                <c:pt idx="412">
                  <c:v>7.8645486684713647E-2</c:v>
                </c:pt>
                <c:pt idx="413">
                  <c:v>4.1932904341955311E-2</c:v>
                </c:pt>
                <c:pt idx="414">
                  <c:v>5.2069771771279735E-3</c:v>
                </c:pt>
                <c:pt idx="415">
                  <c:v>-3.1526062978304771E-2</c:v>
                </c:pt>
                <c:pt idx="416">
                  <c:v>-6.825998626965589E-2</c:v>
                </c:pt>
                <c:pt idx="417">
                  <c:v>-0.10498856216244015</c:v>
                </c:pt>
                <c:pt idx="418">
                  <c:v>-0.14170555678247002</c:v>
                </c:pt>
                <c:pt idx="419">
                  <c:v>-0.1784047302593772</c:v>
                </c:pt>
                <c:pt idx="420">
                  <c:v>-0.21507983408031831</c:v>
                </c:pt>
                <c:pt idx="421">
                  <c:v>-0.251724608460622</c:v>
                </c:pt>
                <c:pt idx="422">
                  <c:v>-0.28833277973813287</c:v>
                </c:pt>
                <c:pt idx="423">
                  <c:v>-0.32489805779800013</c:v>
                </c:pt>
                <c:pt idx="424">
                  <c:v>-0.3614141335346493</c:v>
                </c:pt>
                <c:pt idx="425">
                  <c:v>-0.39787467635766294</c:v>
                </c:pt>
                <c:pt idx="426">
                  <c:v>-0.43427333174827804</c:v>
                </c:pt>
                <c:pt idx="427">
                  <c:v>-0.47060371887318808</c:v>
                </c:pt>
                <c:pt idx="428">
                  <c:v>-0.50685942826231178</c:v>
                </c:pt>
                <c:pt idx="429">
                  <c:v>-0.54303401955716057</c:v>
                </c:pt>
                <c:pt idx="430">
                  <c:v>-0.57912101933640237</c:v>
                </c:pt>
                <c:pt idx="431">
                  <c:v>-0.6151139190251792</c:v>
                </c:pt>
                <c:pt idx="432">
                  <c:v>-0.65100617289468909</c:v>
                </c:pt>
                <c:pt idx="433">
                  <c:v>-0.68679119615849071</c:v>
                </c:pt>
                <c:pt idx="434">
                  <c:v>-0.7224623631719308</c:v>
                </c:pt>
                <c:pt idx="435">
                  <c:v>-0.75801300574102537</c:v>
                </c:pt>
                <c:pt idx="436">
                  <c:v>-0.7934364115470548</c:v>
                </c:pt>
                <c:pt idx="437">
                  <c:v>-0.82872582269304584</c:v>
                </c:pt>
                <c:pt idx="438">
                  <c:v>-0.86387443437822498</c:v>
                </c:pt>
                <c:pt idx="439">
                  <c:v>-0.89887539370642422</c:v>
                </c:pt>
                <c:pt idx="440">
                  <c:v>-0.93372179863430893</c:v>
                </c:pt>
                <c:pt idx="441">
                  <c:v>-0.96840669706517502</c:v>
                </c:pt>
                <c:pt idx="442">
                  <c:v>-1.0029230860939284</c:v>
                </c:pt>
                <c:pt idx="443">
                  <c:v>-1.0372639114087139</c:v>
                </c:pt>
                <c:pt idx="444">
                  <c:v>-1.071422066854502</c:v>
                </c:pt>
                <c:pt idx="445">
                  <c:v>-1.1053903941637704</c:v>
                </c:pt>
                <c:pt idx="446">
                  <c:v>-1.1391616828592315</c:v>
                </c:pt>
                <c:pt idx="447">
                  <c:v>-1.1727286703333564</c:v>
                </c:pt>
                <c:pt idx="448">
                  <c:v>-1.2060840421092343</c:v>
                </c:pt>
                <c:pt idx="449">
                  <c:v>-1.2392204322870721</c:v>
                </c:pt>
                <c:pt idx="450">
                  <c:v>-1.2721304241803979</c:v>
                </c:pt>
                <c:pt idx="451">
                  <c:v>-1.3048065511457667</c:v>
                </c:pt>
                <c:pt idx="452">
                  <c:v>-1.3372412976094912</c:v>
                </c:pt>
                <c:pt idx="453">
                  <c:v>-1.3694271002946259</c:v>
                </c:pt>
                <c:pt idx="454">
                  <c:v>-1.401356349651119</c:v>
                </c:pt>
                <c:pt idx="455">
                  <c:v>-1.4330213914917196</c:v>
                </c:pt>
                <c:pt idx="456">
                  <c:v>-1.4644145288358819</c:v>
                </c:pt>
                <c:pt idx="457">
                  <c:v>-1.4955280239635436</c:v>
                </c:pt>
                <c:pt idx="458">
                  <c:v>-1.5263541006802772</c:v>
                </c:pt>
                <c:pt idx="459">
                  <c:v>-1.5568849467949135</c:v>
                </c:pt>
                <c:pt idx="460">
                  <c:v>-1.5871127168103256</c:v>
                </c:pt>
                <c:pt idx="461">
                  <c:v>-1.6170295348276273</c:v>
                </c:pt>
                <c:pt idx="462">
                  <c:v>-1.6466274976635982</c:v>
                </c:pt>
                <c:pt idx="463">
                  <c:v>-1.6758986781806813</c:v>
                </c:pt>
                <c:pt idx="464">
                  <c:v>-1.7048351288284265</c:v>
                </c:pt>
                <c:pt idx="465">
                  <c:v>-1.7334288853947597</c:v>
                </c:pt>
                <c:pt idx="466">
                  <c:v>-1.7616719709649551</c:v>
                </c:pt>
                <c:pt idx="467">
                  <c:v>-1.7895564000856732</c:v>
                </c:pt>
                <c:pt idx="468">
                  <c:v>-1.8170741831308976</c:v>
                </c:pt>
                <c:pt idx="469">
                  <c:v>-1.8442173308660712</c:v>
                </c:pt>
                <c:pt idx="470">
                  <c:v>-1.8709778592061803</c:v>
                </c:pt>
                <c:pt idx="471">
                  <c:v>-1.897347794162993</c:v>
                </c:pt>
                <c:pt idx="472">
                  <c:v>-1.9233191769760898</c:v>
                </c:pt>
                <c:pt idx="473">
                  <c:v>-1.9488840694217702</c:v>
                </c:pt>
                <c:pt idx="474">
                  <c:v>-1.9740345592933526</c:v>
                </c:pt>
                <c:pt idx="475">
                  <c:v>-1.9987627660458214</c:v>
                </c:pt>
                <c:pt idx="476">
                  <c:v>-2.0230608465972124</c:v>
                </c:pt>
                <c:pt idx="477">
                  <c:v>-2.0469210012785712</c:v>
                </c:pt>
                <c:pt idx="478">
                  <c:v>-2.0703354799237625</c:v>
                </c:pt>
                <c:pt idx="479">
                  <c:v>-2.093296588089872</c:v>
                </c:pt>
                <c:pt idx="480">
                  <c:v>-2.1157966933984</c:v>
                </c:pt>
                <c:pt idx="481">
                  <c:v>-2.1378282319869295</c:v>
                </c:pt>
                <c:pt idx="482">
                  <c:v>-2.1593837150604447</c:v>
                </c:pt>
                <c:pt idx="483">
                  <c:v>-2.1804557355309861</c:v>
                </c:pt>
                <c:pt idx="484">
                  <c:v>-2.2010369747338658</c:v>
                </c:pt>
                <c:pt idx="485">
                  <c:v>-2.221120209208205</c:v>
                </c:pt>
                <c:pt idx="486">
                  <c:v>-2.240698317529155</c:v>
                </c:pt>
                <c:pt idx="487">
                  <c:v>-2.2597642871787529</c:v>
                </c:pt>
                <c:pt idx="488">
                  <c:v>-2.2783112214419989</c:v>
                </c:pt>
                <c:pt idx="489">
                  <c:v>-2.2963323463144221</c:v>
                </c:pt>
                <c:pt idx="490">
                  <c:v>-2.3138210174070828</c:v>
                </c:pt>
                <c:pt idx="491">
                  <c:v>-2.330770726834714</c:v>
                </c:pt>
                <c:pt idx="492">
                  <c:v>-2.3471751100724685</c:v>
                </c:pt>
                <c:pt idx="493">
                  <c:v>-2.3630279527665548</c:v>
                </c:pt>
                <c:pt idx="494">
                  <c:v>-2.3783231974839065</c:v>
                </c:pt>
                <c:pt idx="495">
                  <c:v>-2.3930549503859262</c:v>
                </c:pt>
                <c:pt idx="496">
                  <c:v>-2.4072174878112889</c:v>
                </c:pt>
                <c:pt idx="497">
                  <c:v>-2.4208052627527894</c:v>
                </c:pt>
                <c:pt idx="498">
                  <c:v>-2.4338129112132463</c:v>
                </c:pt>
                <c:pt idx="499">
                  <c:v>-2.4462352584255735</c:v>
                </c:pt>
                <c:pt idx="500">
                  <c:v>-2.45806732492226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E-44CC-A9FC-6289C3C7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69632"/>
        <c:axId val="2126537552"/>
      </c:scatterChart>
      <c:valAx>
        <c:axId val="21228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37552"/>
        <c:crosses val="autoZero"/>
        <c:crossBetween val="midCat"/>
      </c:valAx>
      <c:valAx>
        <c:axId val="21265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'Basic Euler'!$J$8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'Basic Euler'!$I$9:$I$509</c:f>
              <c:numCache>
                <c:formatCode>General</c:formatCode>
                <c:ptCount val="501"/>
                <c:pt idx="0">
                  <c:v>0.70710678118654757</c:v>
                </c:pt>
                <c:pt idx="1">
                  <c:v>0.70710678118654757</c:v>
                </c:pt>
                <c:pt idx="2">
                  <c:v>0.70698177013865515</c:v>
                </c:pt>
                <c:pt idx="3">
                  <c:v>0.70673168176723689</c:v>
                </c:pt>
                <c:pt idx="4">
                  <c:v>0.70635640570211211</c:v>
                </c:pt>
                <c:pt idx="5">
                  <c:v>0.70585578768561597</c:v>
                </c:pt>
                <c:pt idx="6">
                  <c:v>0.7052296299046279</c:v>
                </c:pt>
                <c:pt idx="7">
                  <c:v>0.70447769144743566</c:v>
                </c:pt>
                <c:pt idx="8">
                  <c:v>0.70359968888521951</c:v>
                </c:pt>
                <c:pt idx="9">
                  <c:v>0.70259529697785583</c:v>
                </c:pt>
                <c:pt idx="10">
                  <c:v>0.70146414950365132</c:v>
                </c:pt>
                <c:pt idx="11">
                  <c:v>0.70020584021252419</c:v>
                </c:pt>
                <c:pt idx="12">
                  <c:v>0.69881992390205294</c:v>
                </c:pt>
                <c:pt idx="13">
                  <c:v>0.69730591761571126</c:v>
                </c:pt>
                <c:pt idx="14">
                  <c:v>0.69566330196249737</c:v>
                </c:pt>
                <c:pt idx="15">
                  <c:v>0.69389152255705799</c:v>
                </c:pt>
                <c:pt idx="16">
                  <c:v>0.69198999157927943</c:v>
                </c:pt>
                <c:pt idx="17">
                  <c:v>0.68995808945219839</c:v>
                </c:pt>
                <c:pt idx="18">
                  <c:v>0.68779516663694429</c:v>
                </c:pt>
                <c:pt idx="19">
                  <c:v>0.68550054554328732</c:v>
                </c:pt>
                <c:pt idx="20">
                  <c:v>0.68307352255421072</c:v>
                </c:pt>
                <c:pt idx="21">
                  <c:v>0.68051337016277202</c:v>
                </c:pt>
                <c:pt idx="22">
                  <c:v>0.67781933921934534</c:v>
                </c:pt>
                <c:pt idx="23">
                  <c:v>0.6749906612871619</c:v>
                </c:pt>
                <c:pt idx="24">
                  <c:v>0.6720265511038821</c:v>
                </c:pt>
                <c:pt idx="25">
                  <c:v>0.66892620914673284</c:v>
                </c:pt>
                <c:pt idx="26">
                  <c:v>0.66568882429854459</c:v>
                </c:pt>
                <c:pt idx="27">
                  <c:v>0.66231357661180845</c:v>
                </c:pt>
                <c:pt idx="28">
                  <c:v>0.65879964016764836</c:v>
                </c:pt>
                <c:pt idx="29">
                  <c:v>0.65514618602638097</c:v>
                </c:pt>
                <c:pt idx="30">
                  <c:v>0.65135238526608918</c:v>
                </c:pt>
                <c:pt idx="31">
                  <c:v>0.64741741210539405</c:v>
                </c:pt>
                <c:pt idx="32">
                  <c:v>0.64334044710635652</c:v>
                </c:pt>
                <c:pt idx="33">
                  <c:v>0.63912068045317616</c:v>
                </c:pt>
                <c:pt idx="34">
                  <c:v>0.63475731530209267</c:v>
                </c:pt>
                <c:pt idx="35">
                  <c:v>0.63024957119762137</c:v>
                </c:pt>
                <c:pt idx="36">
                  <c:v>0.62559668754997744</c:v>
                </c:pt>
                <c:pt idx="37">
                  <c:v>0.62079792716826687</c:v>
                </c:pt>
                <c:pt idx="38">
                  <c:v>0.61585257984373598</c:v>
                </c:pt>
                <c:pt idx="39">
                  <c:v>0.61075996597709048</c:v>
                </c:pt>
                <c:pt idx="40">
                  <c:v>0.60551944024361004</c:v>
                </c:pt>
                <c:pt idx="41">
                  <c:v>0.60013039528950163</c:v>
                </c:pt>
                <c:pt idx="42">
                  <c:v>0.59459226545265353</c:v>
                </c:pt>
                <c:pt idx="43">
                  <c:v>0.58890453050067582</c:v>
                </c:pt>
                <c:pt idx="44">
                  <c:v>0.58306671937884225</c:v>
                </c:pt>
                <c:pt idx="45">
                  <c:v>0.57707841396028126</c:v>
                </c:pt>
                <c:pt idx="46">
                  <c:v>0.57093925279051061</c:v>
                </c:pt>
                <c:pt idx="47">
                  <c:v>0.56464893481816247</c:v>
                </c:pt>
                <c:pt idx="48">
                  <c:v>0.55820722310351201</c:v>
                </c:pt>
                <c:pt idx="49">
                  <c:v>0.55161394849620049</c:v>
                </c:pt>
                <c:pt idx="50">
                  <c:v>0.54486901327334347</c:v>
                </c:pt>
                <c:pt idx="51">
                  <c:v>0.53797239472902092</c:v>
                </c:pt>
                <c:pt idx="52">
                  <c:v>0.5309241487059817</c:v>
                </c:pt>
                <c:pt idx="53">
                  <c:v>0.52372441306024686</c:v>
                </c:pt>
                <c:pt idx="54">
                  <c:v>0.5163734110491679</c:v>
                </c:pt>
                <c:pt idx="55">
                  <c:v>0.50887145463340155</c:v>
                </c:pt>
                <c:pt idx="56">
                  <c:v>0.50121894768318376</c:v>
                </c:pt>
                <c:pt idx="57">
                  <c:v>0.49341638907924124</c:v>
                </c:pt>
                <c:pt idx="58">
                  <c:v>0.48546437569866568</c:v>
                </c:pt>
                <c:pt idx="59">
                  <c:v>0.47736360527608318</c:v>
                </c:pt>
                <c:pt idx="60">
                  <c:v>0.46911487913050959</c:v>
                </c:pt>
                <c:pt idx="61">
                  <c:v>0.4607191047483557</c:v>
                </c:pt>
                <c:pt idx="62">
                  <c:v>0.45217729821316605</c:v>
                </c:pt>
                <c:pt idx="63">
                  <c:v>0.44349058647283196</c:v>
                </c:pt>
                <c:pt idx="64">
                  <c:v>0.43466020943520495</c:v>
                </c:pt>
                <c:pt idx="65">
                  <c:v>0.42568752188326958</c:v>
                </c:pt>
                <c:pt idx="66">
                  <c:v>0.41657399520130234</c:v>
                </c:pt>
                <c:pt idx="67">
                  <c:v>0.4073212189037495</c:v>
                </c:pt>
                <c:pt idx="68">
                  <c:v>0.39793090195890291</c:v>
                </c:pt>
                <c:pt idx="69">
                  <c:v>0.38840487389984174</c:v>
                </c:pt>
                <c:pt idx="70">
                  <c:v>0.37874508571553167</c:v>
                </c:pt>
                <c:pt idx="71">
                  <c:v>0.36895361051543502</c:v>
                </c:pt>
                <c:pt idx="72">
                  <c:v>0.35903264396149548</c:v>
                </c:pt>
                <c:pt idx="73">
                  <c:v>0.34898450446189155</c:v>
                </c:pt>
                <c:pt idx="74">
                  <c:v>0.33881163312153567</c:v>
                </c:pt>
                <c:pt idx="75">
                  <c:v>0.32851659344490503</c:v>
                </c:pt>
                <c:pt idx="76">
                  <c:v>0.31810207078743191</c:v>
                </c:pt>
                <c:pt idx="77">
                  <c:v>0.30757087155236046</c:v>
                </c:pt>
                <c:pt idx="78">
                  <c:v>0.29692592213067709</c:v>
                </c:pt>
                <c:pt idx="79">
                  <c:v>0.28617026758245534</c:v>
                </c:pt>
                <c:pt idx="80">
                  <c:v>0.27530707005871352</c:v>
                </c:pt>
                <c:pt idx="81">
                  <c:v>0.26433960696365083</c:v>
                </c:pt>
                <c:pt idx="82">
                  <c:v>0.25327126885793627</c:v>
                </c:pt>
                <c:pt idx="83">
                  <c:v>0.24210555710452325</c:v>
                </c:pt>
                <c:pt idx="84">
                  <c:v>0.23084608125928938</c:v>
                </c:pt>
                <c:pt idx="85">
                  <c:v>0.21949655620963196</c:v>
                </c:pt>
                <c:pt idx="86">
                  <c:v>0.20806079906498159</c:v>
                </c:pt>
                <c:pt idx="87">
                  <c:v>0.1965427258040334</c:v>
                </c:pt>
                <c:pt idx="88">
                  <c:v>0.18494634768432583</c:v>
                </c:pt>
                <c:pt idx="89">
                  <c:v>0.17327576742062556</c:v>
                </c:pt>
                <c:pt idx="90">
                  <c:v>0.16153517513938276</c:v>
                </c:pt>
                <c:pt idx="91">
                  <c:v>0.14972884411733201</c:v>
                </c:pt>
                <c:pt idx="92">
                  <c:v>0.13786112631307773</c:v>
                </c:pt>
                <c:pt idx="93">
                  <c:v>0.12593644770127468</c:v>
                </c:pt>
                <c:pt idx="94">
                  <c:v>0.113959303419729</c:v>
                </c:pt>
                <c:pt idx="95">
                  <c:v>0.10193425274045266</c:v>
                </c:pt>
                <c:pt idx="96">
                  <c:v>8.9865913876361433E-2</c:v>
                </c:pt>
                <c:pt idx="97">
                  <c:v>7.7758958635932421E-2</c:v>
                </c:pt>
                <c:pt idx="98">
                  <c:v>6.5618106938720624E-2</c:v>
                </c:pt>
                <c:pt idx="99">
                  <c:v>5.344812120516771E-2</c:v>
                </c:pt>
                <c:pt idx="100">
                  <c:v>4.1253800634631903E-2</c:v>
                </c:pt>
                <c:pt idx="101">
                  <c:v>2.9039975385997861E-2</c:v>
                </c:pt>
                <c:pt idx="102">
                  <c:v>1.6811500675618599E-2</c:v>
                </c:pt>
                <c:pt idx="103">
                  <c:v>4.5732508076658197E-3</c:v>
                </c:pt>
                <c:pt idx="104">
                  <c:v>-7.6698868477625796E-3</c:v>
                </c:pt>
                <c:pt idx="105">
                  <c:v>-1.9913017913211421E-2</c:v>
                </c:pt>
                <c:pt idx="106">
                  <c:v>-3.2151247083401641E-2</c:v>
                </c:pt>
                <c:pt idx="107">
                  <c:v>-4.4379684209917614E-2</c:v>
                </c:pt>
                <c:pt idx="108">
                  <c:v>-5.6593450375214342E-2</c:v>
                </c:pt>
                <c:pt idx="109">
                  <c:v>-6.878768394013568E-2</c:v>
                </c:pt>
                <c:pt idx="110">
                  <c:v>-8.0957546549238646E-2</c:v>
                </c:pt>
                <c:pt idx="111">
                  <c:v>-9.3098229078360517E-2</c:v>
                </c:pt>
                <c:pt idx="112">
                  <c:v>-0.10520495750909754</c:v>
                </c:pt>
                <c:pt idx="113">
                  <c:v>-0.11727299871512409</c:v>
                </c:pt>
                <c:pt idx="114">
                  <c:v>-0.1292976661456238</c:v>
                </c:pt>
                <c:pt idx="115">
                  <c:v>-0.14127432539149132</c:v>
                </c:pt>
                <c:pt idx="116">
                  <c:v>-0.15319839962039924</c:v>
                </c:pt>
                <c:pt idx="117">
                  <c:v>-0.165065374867331</c:v>
                </c:pt>
                <c:pt idx="118">
                  <c:v>-0.17687080516771009</c:v>
                </c:pt>
                <c:pt idx="119">
                  <c:v>-0.18861031752085214</c:v>
                </c:pt>
                <c:pt idx="120">
                  <c:v>-0.20027961667209293</c:v>
                </c:pt>
                <c:pt idx="121">
                  <c:v>-0.21187448970261963</c:v>
                </c:pt>
                <c:pt idx="122">
                  <c:v>-0.22339081041672651</c:v>
                </c:pt>
                <c:pt idx="123">
                  <c:v>-0.23482454351696738</c:v>
                </c:pt>
                <c:pt idx="124">
                  <c:v>-0.24617174855842827</c:v>
                </c:pt>
                <c:pt idx="125">
                  <c:v>-0.25742858367413679</c:v>
                </c:pt>
                <c:pt idx="126">
                  <c:v>-0.26859130906443518</c:v>
                </c:pt>
                <c:pt idx="127">
                  <c:v>-0.27965629024395755</c:v>
                </c:pt>
                <c:pt idx="128">
                  <c:v>-0.29062000104070046</c:v>
                </c:pt>
                <c:pt idx="129">
                  <c:v>-0.30147902634250007</c:v>
                </c:pt>
                <c:pt idx="130">
                  <c:v>-0.31223006458709407</c:v>
                </c:pt>
                <c:pt idx="131">
                  <c:v>-0.32286992999277381</c:v>
                </c:pt>
                <c:pt idx="132">
                  <c:v>-0.33339555452748493</c:v>
                </c:pt>
                <c:pt idx="133">
                  <c:v>-0.34380398961506076</c:v>
                </c:pt>
                <c:pt idx="134">
                  <c:v>-0.35409240757809207</c:v>
                </c:pt>
                <c:pt idx="135">
                  <c:v>-0.36425810281774917</c:v>
                </c:pt>
                <c:pt idx="136">
                  <c:v>-0.37429849273164872</c:v>
                </c:pt>
                <c:pt idx="137">
                  <c:v>-0.38421111837162913</c:v>
                </c:pt>
                <c:pt idx="138">
                  <c:v>-0.39399364484403826</c:v>
                </c:pt>
                <c:pt idx="139">
                  <c:v>-0.40364386145584402</c:v>
                </c:pt>
                <c:pt idx="140">
                  <c:v>-0.41315968161057093</c:v>
                </c:pt>
                <c:pt idx="141">
                  <c:v>-0.42253914245870816</c:v>
                </c:pt>
                <c:pt idx="142">
                  <c:v>-0.43178040430785586</c:v>
                </c:pt>
                <c:pt idx="143">
                  <c:v>-0.44088174979846201</c:v>
                </c:pt>
                <c:pt idx="144">
                  <c:v>-0.44984158285153863</c:v>
                </c:pt>
                <c:pt idx="145">
                  <c:v>-0.45865842739525975</c:v>
                </c:pt>
                <c:pt idx="146">
                  <c:v>-0.467330925877809</c:v>
                </c:pt>
                <c:pt idx="147">
                  <c:v>-0.47585783757427397</c:v>
                </c:pt>
                <c:pt idx="148">
                  <c:v>-0.48423803669576632</c:v>
                </c:pt>
                <c:pt idx="149">
                  <c:v>-0.49247051030930278</c:v>
                </c:pt>
                <c:pt idx="150">
                  <c:v>-0.50055435607728216</c:v>
                </c:pt>
                <c:pt idx="151">
                  <c:v>-0.50848877982566232</c:v>
                </c:pt>
                <c:pt idx="152">
                  <c:v>-0.51627309295016532</c:v>
                </c:pt>
                <c:pt idx="153">
                  <c:v>-0.52390670967003372</c:v>
                </c:pt>
                <c:pt idx="154">
                  <c:v>-0.53138914413900196</c:v>
                </c:pt>
                <c:pt idx="155">
                  <c:v>-0.53872000742325854</c:v>
                </c:pt>
                <c:pt idx="156">
                  <c:v>-0.54589900435626248</c:v>
                </c:pt>
                <c:pt idx="157">
                  <c:v>-0.55292593028030268</c:v>
                </c:pt>
                <c:pt idx="158">
                  <c:v>-0.55980066768470504</c:v>
                </c:pt>
                <c:pt idx="159">
                  <c:v>-0.56652318275056945</c:v>
                </c:pt>
                <c:pt idx="160">
                  <c:v>-0.57309352181185524</c:v>
                </c:pt>
                <c:pt idx="161">
                  <c:v>-0.57951180774255906</c:v>
                </c:pt>
                <c:pt idx="162">
                  <c:v>-0.58577823627961356</c:v>
                </c:pt>
                <c:pt idx="163">
                  <c:v>-0.59189307229100407</c:v>
                </c:pt>
                <c:pt idx="164">
                  <c:v>-0.59785664599843469</c:v>
                </c:pt>
                <c:pt idx="165">
                  <c:v>-0.60366934916370574</c:v>
                </c:pt>
                <c:pt idx="166">
                  <c:v>-0.6093316312477578</c:v>
                </c:pt>
                <c:pt idx="167">
                  <c:v>-0.61484399555112113</c:v>
                </c:pt>
                <c:pt idx="168">
                  <c:v>-0.62020699534428514</c:v>
                </c:pt>
                <c:pt idx="169">
                  <c:v>-0.62542122999624616</c:v>
                </c:pt>
                <c:pt idx="170">
                  <c:v>-0.6304873411092411</c:v>
                </c:pt>
                <c:pt idx="171">
                  <c:v>-0.63540600866740982</c:v>
                </c:pt>
                <c:pt idx="172">
                  <c:v>-0.64017794720684051</c:v>
                </c:pt>
                <c:pt idx="173">
                  <c:v>-0.64480390201418902</c:v>
                </c:pt>
                <c:pt idx="174">
                  <c:v>-0.64928464536075625</c:v>
                </c:pt>
                <c:pt idx="175">
                  <c:v>-0.65362097277863529</c:v>
                </c:pt>
                <c:pt idx="176">
                  <c:v>-0.65781369938523204</c:v>
                </c:pt>
                <c:pt idx="177">
                  <c:v>-0.66186365626218169</c:v>
                </c:pt>
                <c:pt idx="178">
                  <c:v>-0.66577168689438593</c:v>
                </c:pt>
                <c:pt idx="179">
                  <c:v>-0.66953864367460481</c:v>
                </c:pt>
                <c:pt idx="180">
                  <c:v>-0.6731653844787564</c:v>
                </c:pt>
                <c:pt idx="181">
                  <c:v>-0.67665276931679075</c:v>
                </c:pt>
                <c:pt idx="182">
                  <c:v>-0.68000165706372251</c:v>
                </c:pt>
                <c:pt idx="183">
                  <c:v>-0.68321290227514953</c:v>
                </c:pt>
                <c:pt idx="184">
                  <c:v>-0.68628735209130742</c:v>
                </c:pt>
                <c:pt idx="185">
                  <c:v>-0.68922584323345681</c:v>
                </c:pt>
                <c:pt idx="186">
                  <c:v>-0.69202919909615856</c:v>
                </c:pt>
                <c:pt idx="187">
                  <c:v>-0.69469822693873984</c:v>
                </c:pt>
                <c:pt idx="188">
                  <c:v>-0.69723371517903787</c:v>
                </c:pt>
                <c:pt idx="189">
                  <c:v>-0.69963643079226923</c:v>
                </c:pt>
                <c:pt idx="190">
                  <c:v>-0.70190711681768159</c:v>
                </c:pt>
                <c:pt idx="191">
                  <c:v>-0.70404648997542274</c:v>
                </c:pt>
                <c:pt idx="192">
                  <c:v>-0.70605523839588136</c:v>
                </c:pt>
                <c:pt idx="193">
                  <c:v>-0.70793401946356904</c:v>
                </c:pt>
                <c:pt idx="194">
                  <c:v>-0.70968345777743902</c:v>
                </c:pt>
                <c:pt idx="195">
                  <c:v>-0.71130414322937541</c:v>
                </c:pt>
                <c:pt idx="196">
                  <c:v>-0.7127966292024287</c:v>
                </c:pt>
                <c:pt idx="197">
                  <c:v>-0.71416143089023598</c:v>
                </c:pt>
                <c:pt idx="198">
                  <c:v>-0.71539902373892417</c:v>
                </c:pt>
                <c:pt idx="199">
                  <c:v>-0.7165098420126641</c:v>
                </c:pt>
                <c:pt idx="200">
                  <c:v>-0.71749427748393302</c:v>
                </c:pt>
                <c:pt idx="201">
                  <c:v>-0.7183526782494164</c:v>
                </c:pt>
                <c:pt idx="202">
                  <c:v>-0.7190853476723954</c:v>
                </c:pt>
                <c:pt idx="203">
                  <c:v>-0.71969254345234646</c:v>
                </c:pt>
                <c:pt idx="204">
                  <c:v>-0.72017447682239899</c:v>
                </c:pt>
                <c:pt idx="205">
                  <c:v>-0.72053131187521158</c:v>
                </c:pt>
                <c:pt idx="206">
                  <c:v>-0.72076316501773308</c:v>
                </c:pt>
                <c:pt idx="207">
                  <c:v>-0.72087010455524392</c:v>
                </c:pt>
                <c:pt idx="208">
                  <c:v>-0.72085215040499717</c:v>
                </c:pt>
                <c:pt idx="209">
                  <c:v>-0.72070927393970075</c:v>
                </c:pt>
                <c:pt idx="210">
                  <c:v>-0.7204413979610117</c:v>
                </c:pt>
                <c:pt idx="211">
                  <c:v>-0.7200483968031437</c:v>
                </c:pt>
                <c:pt idx="212">
                  <c:v>-0.71953009656661826</c:v>
                </c:pt>
                <c:pt idx="213">
                  <c:v>-0.71888627548211492</c:v>
                </c:pt>
                <c:pt idx="214">
                  <c:v>-0.71811666440430633</c:v>
                </c:pt>
                <c:pt idx="215">
                  <c:v>-0.71722094743549081</c:v>
                </c:pt>
                <c:pt idx="216">
                  <c:v>-0.71619876267874771</c:v>
                </c:pt>
                <c:pt idx="217">
                  <c:v>-0.71504970312027616</c:v>
                </c:pt>
                <c:pt idx="218">
                  <c:v>-0.71377331764047303</c:v>
                </c:pt>
                <c:pt idx="219">
                  <c:v>-0.71236911215323095</c:v>
                </c:pt>
                <c:pt idx="220">
                  <c:v>-0.71083655087283215</c:v>
                </c:pt>
                <c:pt idx="221">
                  <c:v>-0.70917505770771661</c:v>
                </c:pt>
                <c:pt idx="222">
                  <c:v>-0.70738401778028803</c:v>
                </c:pt>
                <c:pt idx="223">
                  <c:v>-0.70546277907181121</c:v>
                </c:pt>
                <c:pt idx="224">
                  <c:v>-0.70341065419132376</c:v>
                </c:pt>
                <c:pt idx="225">
                  <c:v>-0.7012269222673555</c:v>
                </c:pt>
                <c:pt idx="226">
                  <c:v>-0.69891083096110684</c:v>
                </c:pt>
                <c:pt idx="227">
                  <c:v>-0.69646159859957868</c:v>
                </c:pt>
                <c:pt idx="228">
                  <c:v>-0.69387841642700177</c:v>
                </c:pt>
                <c:pt idx="229">
                  <c:v>-0.69116045097271817</c:v>
                </c:pt>
                <c:pt idx="230">
                  <c:v>-0.68830684653351359</c:v>
                </c:pt>
                <c:pt idx="231">
                  <c:v>-0.68531672776818009</c:v>
                </c:pt>
                <c:pt idx="232">
                  <c:v>-0.68218920240191161</c:v>
                </c:pt>
                <c:pt idx="233">
                  <c:v>-0.67892336403790132</c:v>
                </c:pt>
                <c:pt idx="234">
                  <c:v>-0.67551829507330363</c:v>
                </c:pt>
                <c:pt idx="235">
                  <c:v>-0.67197306971647308</c:v>
                </c:pt>
                <c:pt idx="236">
                  <c:v>-0.66828675710217178</c:v>
                </c:pt>
                <c:pt idx="237">
                  <c:v>-0.66445842450115555</c:v>
                </c:pt>
                <c:pt idx="238">
                  <c:v>-0.66048714062031655</c:v>
                </c:pt>
                <c:pt idx="239">
                  <c:v>-0.65637197898926058</c:v>
                </c:pt>
                <c:pt idx="240">
                  <c:v>-0.65211202142894387</c:v>
                </c:pt>
                <c:pt idx="241">
                  <c:v>-0.64770636159768458</c:v>
                </c:pt>
                <c:pt idx="242">
                  <c:v>-0.64315410860958777</c:v>
                </c:pt>
                <c:pt idx="243">
                  <c:v>-0.63845439072011256</c:v>
                </c:pt>
                <c:pt idx="244">
                  <c:v>-0.63360635907321028</c:v>
                </c:pt>
                <c:pt idx="245">
                  <c:v>-0.62860919150415184</c:v>
                </c:pt>
                <c:pt idx="246">
                  <c:v>-0.6234620963918539</c:v>
                </c:pt>
                <c:pt idx="247">
                  <c:v>-0.61816431655420112</c:v>
                </c:pt>
                <c:pt idx="248">
                  <c:v>-0.61271513317954385</c:v>
                </c:pt>
                <c:pt idx="249">
                  <c:v>-0.60711386978725013</c:v>
                </c:pt>
                <c:pt idx="250">
                  <c:v>-0.60135989620987396</c:v>
                </c:pt>
                <c:pt idx="251">
                  <c:v>-0.59545263258919978</c:v>
                </c:pt>
                <c:pt idx="252">
                  <c:v>-0.58939155337813443</c:v>
                </c:pt>
                <c:pt idx="253">
                  <c:v>-0.583176191340118</c:v>
                </c:pt>
                <c:pt idx="254">
                  <c:v>-0.57680614153745502</c:v>
                </c:pt>
                <c:pt idx="255">
                  <c:v>-0.57028106529969436</c:v>
                </c:pt>
                <c:pt idx="256">
                  <c:v>-0.56360069416293956</c:v>
                </c:pt>
                <c:pt idx="257">
                  <c:v>-0.55676483377072949</c:v>
                </c:pt>
                <c:pt idx="258">
                  <c:v>-0.54977336772691277</c:v>
                </c:pt>
                <c:pt idx="259">
                  <c:v>-0.54262626139073766</c:v>
                </c:pt>
                <c:pt idx="260">
                  <c:v>-0.53532356560420535</c:v>
                </c:pt>
                <c:pt idx="261">
                  <c:v>-0.52786542034158279</c:v>
                </c:pt>
                <c:pt idx="262">
                  <c:v>-0.52025205827083265</c:v>
                </c:pt>
                <c:pt idx="263">
                  <c:v>-0.51248380821663897</c:v>
                </c:pt>
                <c:pt idx="264">
                  <c:v>-0.50456109851461772</c:v>
                </c:pt>
                <c:pt idx="265">
                  <c:v>-0.49648446024628018</c:v>
                </c:pt>
                <c:pt idx="266">
                  <c:v>-0.4882545303442985</c:v>
                </c:pt>
                <c:pt idx="267">
                  <c:v>-0.47987205455767601</c:v>
                </c:pt>
                <c:pt idx="268">
                  <c:v>-0.47133789026646866</c:v>
                </c:pt>
                <c:pt idx="269">
                  <c:v>-0.46265300913582857</c:v>
                </c:pt>
                <c:pt idx="270">
                  <c:v>-0.45381849959928755</c:v>
                </c:pt>
                <c:pt idx="271">
                  <c:v>-0.44483556916136957</c:v>
                </c:pt>
                <c:pt idx="272">
                  <c:v>-0.4357055465098772</c:v>
                </c:pt>
                <c:pt idx="273">
                  <c:v>-0.4264298834284409</c:v>
                </c:pt>
                <c:pt idx="274">
                  <c:v>-0.41701015650026468</c:v>
                </c:pt>
                <c:pt idx="275">
                  <c:v>-0.4074480685943298</c:v>
                </c:pt>
                <c:pt idx="276">
                  <c:v>-0.39774545012575263</c:v>
                </c:pt>
                <c:pt idx="277">
                  <c:v>-0.38790426008241202</c:v>
                </c:pt>
                <c:pt idx="278">
                  <c:v>-0.37792658681046926</c:v>
                </c:pt>
                <c:pt idx="279">
                  <c:v>-0.36781464855192975</c:v>
                </c:pt>
                <c:pt idx="280">
                  <c:v>-0.35757079372796474</c:v>
                </c:pt>
                <c:pt idx="281">
                  <c:v>-0.34719750096233587</c:v>
                </c:pt>
                <c:pt idx="282">
                  <c:v>-0.33669737883991052</c:v>
                </c:pt>
                <c:pt idx="283">
                  <c:v>-0.3260731653959506</c:v>
                </c:pt>
                <c:pt idx="284">
                  <c:v>-0.31532772733258224</c:v>
                </c:pt>
                <c:pt idx="285">
                  <c:v>-0.30446405895961509</c:v>
                </c:pt>
                <c:pt idx="286">
                  <c:v>-0.2934852808576659</c:v>
                </c:pt>
                <c:pt idx="287">
                  <c:v>-0.28239463826236216</c:v>
                </c:pt>
                <c:pt idx="288">
                  <c:v>-0.27119549916924302</c:v>
                </c:pt>
                <c:pt idx="289">
                  <c:v>-0.25989135215983494</c:v>
                </c:pt>
                <c:pt idx="290">
                  <c:v>-0.24848580395026632</c:v>
                </c:pt>
                <c:pt idx="291">
                  <c:v>-0.23698257666467518</c:v>
                </c:pt>
                <c:pt idx="292">
                  <c:v>-0.2253855048365726</c:v>
                </c:pt>
                <c:pt idx="293">
                  <c:v>-0.21369853214223825</c:v>
                </c:pt>
                <c:pt idx="294">
                  <c:v>-0.20192570787113207</c:v>
                </c:pt>
                <c:pt idx="295">
                  <c:v>-0.19007118313922383</c:v>
                </c:pt>
                <c:pt idx="296">
                  <c:v>-0.17813920685204271</c:v>
                </c:pt>
                <c:pt idx="297">
                  <c:v>-0.16613412142514503</c:v>
                </c:pt>
                <c:pt idx="298">
                  <c:v>-0.15406035827057132</c:v>
                </c:pt>
                <c:pt idx="299">
                  <c:v>-0.14192243305872915</c:v>
                </c:pt>
                <c:pt idx="300">
                  <c:v>-0.12972494076595845</c:v>
                </c:pt>
                <c:pt idx="301">
                  <c:v>-0.11747255051885273</c:v>
                </c:pt>
                <c:pt idx="302">
                  <c:v>-0.10517000024716851</c:v>
                </c:pt>
                <c:pt idx="303">
                  <c:v>-9.2822091157892694E-2</c:v>
                </c:pt>
                <c:pt idx="304">
                  <c:v>-8.0433682043725363E-2</c:v>
                </c:pt>
                <c:pt idx="305">
                  <c:v>-6.8009683439882965E-2</c:v>
                </c:pt>
                <c:pt idx="306">
                  <c:v>-5.555505164371876E-2</c:v>
                </c:pt>
                <c:pt idx="307">
                  <c:v>-4.3074782612201816E-2</c:v>
                </c:pt>
                <c:pt idx="308">
                  <c:v>-3.0573905752783122E-2</c:v>
                </c:pt>
                <c:pt idx="309">
                  <c:v>-1.8057477623605257E-2</c:v>
                </c:pt>
                <c:pt idx="310">
                  <c:v>-5.5305755593801822E-3</c:v>
                </c:pt>
                <c:pt idx="311">
                  <c:v>7.0017087604381557E-3</c:v>
                </c:pt>
                <c:pt idx="312">
                  <c:v>1.9534275784318034E-2</c:v>
                </c:pt>
                <c:pt idx="313">
                  <c:v>3.2062024585111114E-2</c:v>
                </c:pt>
                <c:pt idx="314">
                  <c:v>4.457985936316558E-2</c:v>
                </c:pt>
                <c:pt idx="315">
                  <c:v>5.7082695938909529E-2</c:v>
                </c:pt>
                <c:pt idx="316">
                  <c:v>6.9565468217753737E-2</c:v>
                </c:pt>
                <c:pt idx="317">
                  <c:v>8.2023134610261339E-2</c:v>
                </c:pt>
                <c:pt idx="318">
                  <c:v>9.4450684390705059E-2</c:v>
                </c:pt>
                <c:pt idx="319">
                  <c:v>0.10684314397735696</c:v>
                </c:pt>
                <c:pt idx="320">
                  <c:v>0.1191955831181673</c:v>
                </c:pt>
                <c:pt idx="321">
                  <c:v>0.13150312096584144</c:v>
                </c:pt>
                <c:pt idx="322">
                  <c:v>0.14376093202675966</c:v>
                </c:pt>
                <c:pt idx="323">
                  <c:v>0.15596425196865804</c:v>
                </c:pt>
                <c:pt idx="324">
                  <c:v>0.16810838327254249</c:v>
                </c:pt>
                <c:pt idx="325">
                  <c:v>0.18018870071489002</c:v>
                </c:pt>
                <c:pt idx="326">
                  <c:v>0.19220065666684696</c:v>
                </c:pt>
                <c:pt idx="327">
                  <c:v>0.20413978619781895</c:v>
                </c:pt>
                <c:pt idx="328">
                  <c:v>0.21600171197158441</c:v>
                </c:pt>
                <c:pt idx="329">
                  <c:v>0.22778214892383533</c:v>
                </c:pt>
                <c:pt idx="330">
                  <c:v>0.23947690871085978</c:v>
                </c:pt>
                <c:pt idx="331">
                  <c:v>0.25108190391991225</c:v>
                </c:pt>
                <c:pt idx="332">
                  <c:v>0.26259315203269096</c:v>
                </c:pt>
                <c:pt idx="333">
                  <c:v>0.27400677913421667</c:v>
                </c:pt>
                <c:pt idx="334">
                  <c:v>0.28531902336031861</c:v>
                </c:pt>
                <c:pt idx="335">
                  <c:v>0.29652623807783746</c:v>
                </c:pt>
                <c:pt idx="336">
                  <c:v>0.30762489479258792</c:v>
                </c:pt>
                <c:pt idx="337">
                  <c:v>0.31861158578103815</c:v>
                </c:pt>
                <c:pt idx="338">
                  <c:v>0.32948302644259436</c:v>
                </c:pt>
                <c:pt idx="339">
                  <c:v>0.34023605737028967</c:v>
                </c:pt>
                <c:pt idx="340">
                  <c:v>0.35086764613859533</c:v>
                </c:pt>
                <c:pt idx="341">
                  <c:v>0.36137488880795304</c:v>
                </c:pt>
                <c:pt idx="342">
                  <c:v>0.3717550111465141</c:v>
                </c:pt>
                <c:pt idx="343">
                  <c:v>0.38200536957042514</c:v>
                </c:pt>
                <c:pt idx="344">
                  <c:v>0.39212345180482416</c:v>
                </c:pt>
                <c:pt idx="345">
                  <c:v>0.40210687726852606</c:v>
                </c:pt>
                <c:pt idx="346">
                  <c:v>0.41195339718613228</c:v>
                </c:pt>
                <c:pt idx="347">
                  <c:v>0.42166089443205773</c:v>
                </c:pt>
                <c:pt idx="348">
                  <c:v>0.43122738311165204</c:v>
                </c:pt>
                <c:pt idx="349">
                  <c:v>0.44065100788527201</c:v>
                </c:pt>
                <c:pt idx="350">
                  <c:v>0.44993004304177914</c:v>
                </c:pt>
                <c:pt idx="351">
                  <c:v>0.45906289132852268</c:v>
                </c:pt>
                <c:pt idx="352">
                  <c:v>0.46804808254541075</c:v>
                </c:pt>
                <c:pt idx="353">
                  <c:v>0.47688427191117033</c:v>
                </c:pt>
                <c:pt idx="354">
                  <c:v>0.48557023821034784</c:v>
                </c:pt>
                <c:pt idx="355">
                  <c:v>0.49410488173001577</c:v>
                </c:pt>
                <c:pt idx="356">
                  <c:v>0.50248722199551199</c:v>
                </c:pt>
                <c:pt idx="357">
                  <c:v>0.51071639531485813</c:v>
                </c:pt>
                <c:pt idx="358">
                  <c:v>0.51879165214178136</c:v>
                </c:pt>
                <c:pt idx="359">
                  <c:v>0.52671235426749363</c:v>
                </c:pt>
                <c:pt idx="360">
                  <c:v>0.53447797185156931</c:v>
                </c:pt>
                <c:pt idx="361">
                  <c:v>0.54208808030241395</c:v>
                </c:pt>
                <c:pt idx="362">
                  <c:v>0.54954235701791565</c:v>
                </c:pt>
                <c:pt idx="363">
                  <c:v>0.55684057799694431</c:v>
                </c:pt>
                <c:pt idx="364">
                  <c:v>0.56398261433238461</c:v>
                </c:pt>
                <c:pt idx="365">
                  <c:v>0.57096842859638697</c:v>
                </c:pt>
                <c:pt idx="366">
                  <c:v>0.57779807112847237</c:v>
                </c:pt>
                <c:pt idx="367">
                  <c:v>0.58447167623705687</c:v>
                </c:pt>
                <c:pt idx="368">
                  <c:v>0.59098945832484806</c:v>
                </c:pt>
                <c:pt idx="369">
                  <c:v>0.59735170794843906</c:v>
                </c:pt>
                <c:pt idx="370">
                  <c:v>0.60355878782225458</c:v>
                </c:pt>
                <c:pt idx="371">
                  <c:v>0.60961112877682455</c:v>
                </c:pt>
                <c:pt idx="372">
                  <c:v>0.61550922568114586</c:v>
                </c:pt>
                <c:pt idx="373">
                  <c:v>0.62125363333866646</c:v>
                </c:pt>
                <c:pt idx="374">
                  <c:v>0.62684496236617659</c:v>
                </c:pt>
                <c:pt idx="375">
                  <c:v>0.63228387506462813</c:v>
                </c:pt>
                <c:pt idx="376">
                  <c:v>0.63757108129062579</c:v>
                </c:pt>
                <c:pt idx="377">
                  <c:v>0.64270733433704086</c:v>
                </c:pt>
                <c:pt idx="378">
                  <c:v>0.64769342683090259</c:v>
                </c:pt>
                <c:pt idx="379">
                  <c:v>0.65253018665640872</c:v>
                </c:pt>
                <c:pt idx="380">
                  <c:v>0.65721847291058777</c:v>
                </c:pt>
                <c:pt idx="381">
                  <c:v>0.6617591718988205</c:v>
                </c:pt>
                <c:pt idx="382">
                  <c:v>0.66615319317711286</c:v>
                </c:pt>
                <c:pt idx="383">
                  <c:v>0.67040146564768421</c:v>
                </c:pt>
                <c:pt idx="384">
                  <c:v>0.67450493371411702</c:v>
                </c:pt>
                <c:pt idx="385">
                  <c:v>0.67846455350198986</c:v>
                </c:pt>
                <c:pt idx="386">
                  <c:v>0.68228128915060204</c:v>
                </c:pt>
                <c:pt idx="387">
                  <c:v>0.68595610918108096</c:v>
                </c:pt>
                <c:pt idx="388">
                  <c:v>0.68948998294586228</c:v>
                </c:pt>
                <c:pt idx="389">
                  <c:v>0.69288387716422539</c:v>
                </c:pt>
                <c:pt idx="390">
                  <c:v>0.69613875254827928</c:v>
                </c:pt>
                <c:pt idx="391">
                  <c:v>0.6992555605235059</c:v>
                </c:pt>
                <c:pt idx="392">
                  <c:v>0.70223524004769433</c:v>
                </c:pt>
                <c:pt idx="393">
                  <c:v>0.70507871453183113</c:v>
                </c:pt>
                <c:pt idx="394">
                  <c:v>0.70778688886625918</c:v>
                </c:pt>
                <c:pt idx="395">
                  <c:v>0.71036064655516895</c:v>
                </c:pt>
                <c:pt idx="396">
                  <c:v>0.71280084696225454</c:v>
                </c:pt>
                <c:pt idx="397">
                  <c:v>0.71510832267014179</c:v>
                </c:pt>
                <c:pt idx="398">
                  <c:v>0.71728387695598539</c:v>
                </c:pt>
                <c:pt idx="399">
                  <c:v>0.71932828138543081</c:v>
                </c:pt>
                <c:pt idx="400">
                  <c:v>0.72124227352694614</c:v>
                </c:pt>
                <c:pt idx="401">
                  <c:v>0.72302655478835487</c:v>
                </c:pt>
                <c:pt idx="402">
                  <c:v>0.72468178837722941</c:v>
                </c:pt>
                <c:pt idx="403">
                  <c:v>0.72620859738665078</c:v>
                </c:pt>
                <c:pt idx="404">
                  <c:v>0.72760756300769602</c:v>
                </c:pt>
                <c:pt idx="405">
                  <c:v>0.72887922286987528</c:v>
                </c:pt>
                <c:pt idx="406">
                  <c:v>0.73002406951061782</c:v>
                </c:pt>
                <c:pt idx="407">
                  <c:v>0.73104254897478893</c:v>
                </c:pt>
                <c:pt idx="408">
                  <c:v>0.7319350595451084</c:v>
                </c:pt>
                <c:pt idx="409">
                  <c:v>0.73270195060424648</c:v>
                </c:pt>
                <c:pt idx="410">
                  <c:v>0.73334352162927496</c:v>
                </c:pt>
                <c:pt idx="411">
                  <c:v>0.73386002131906802</c:v>
                </c:pt>
                <c:pt idx="412">
                  <c:v>0.73425164685516686</c:v>
                </c:pt>
                <c:pt idx="413">
                  <c:v>0.73451854329654664</c:v>
                </c:pt>
                <c:pt idx="414">
                  <c:v>0.734660803108655</c:v>
                </c:pt>
                <c:pt idx="415">
                  <c:v>0.73467846582702234</c:v>
                </c:pt>
                <c:pt idx="416">
                  <c:v>0.73457151785568531</c:v>
                </c:pt>
                <c:pt idx="417">
                  <c:v>0.73433989240059727</c:v>
                </c:pt>
                <c:pt idx="418">
                  <c:v>0.73398346953814397</c:v>
                </c:pt>
                <c:pt idx="419">
                  <c:v>0.73350207641882192</c:v>
                </c:pt>
                <c:pt idx="420">
                  <c:v>0.73289548760607359</c:v>
                </c:pt>
                <c:pt idx="421">
                  <c:v>0.73216342555021807</c:v>
                </c:pt>
                <c:pt idx="422">
                  <c:v>0.73130556119734536</c:v>
                </c:pt>
                <c:pt idx="423">
                  <c:v>0.73032151473298379</c:v>
                </c:pt>
                <c:pt idx="424">
                  <c:v>0.72921085646027251</c:v>
                </c:pt>
                <c:pt idx="425">
                  <c:v>0.72797310781230162</c:v>
                </c:pt>
                <c:pt idx="426">
                  <c:v>0.72660774249820148</c:v>
                </c:pt>
                <c:pt idx="427">
                  <c:v>0.72511418778247461</c:v>
                </c:pt>
                <c:pt idx="428">
                  <c:v>0.72349182589697514</c:v>
                </c:pt>
                <c:pt idx="429">
                  <c:v>0.72173999558483548</c:v>
                </c:pt>
                <c:pt idx="430">
                  <c:v>0.7198579937755365</c:v>
                </c:pt>
                <c:pt idx="431">
                  <c:v>0.71784507739019709</c:v>
                </c:pt>
                <c:pt idx="432">
                  <c:v>0.71570046527603304</c:v>
                </c:pt>
                <c:pt idx="433">
                  <c:v>0.71342334026880094</c:v>
                </c:pt>
                <c:pt idx="434">
                  <c:v>0.71101285138189219</c:v>
                </c:pt>
                <c:pt idx="435">
                  <c:v>0.70846811612058891</c:v>
                </c:pt>
                <c:pt idx="436">
                  <c:v>0.70578822291982035</c:v>
                </c:pt>
                <c:pt idx="437">
                  <c:v>0.70297223370358208</c:v>
                </c:pt>
                <c:pt idx="438">
                  <c:v>0.7000191865639841</c:v>
                </c:pt>
                <c:pt idx="439">
                  <c:v>0.69692809855769411</c:v>
                </c:pt>
                <c:pt idx="440">
                  <c:v>0.69369796861732225</c:v>
                </c:pt>
                <c:pt idx="441">
                  <c:v>0.69032778057506838</c:v>
                </c:pt>
                <c:pt idx="442">
                  <c:v>0.68681650629571034</c:v>
                </c:pt>
                <c:pt idx="443">
                  <c:v>0.6831631089157626</c:v>
                </c:pt>
                <c:pt idx="444">
                  <c:v>0.67936654618536907</c:v>
                </c:pt>
                <c:pt idx="445">
                  <c:v>0.67542577390921954</c:v>
                </c:pt>
                <c:pt idx="446">
                  <c:v>0.67133974948249608</c:v>
                </c:pt>
                <c:pt idx="447">
                  <c:v>0.66710743551755558</c:v>
                </c:pt>
                <c:pt idx="448">
                  <c:v>0.66272780355675653</c:v>
                </c:pt>
                <c:pt idx="449">
                  <c:v>0.65819983786651692</c:v>
                </c:pt>
                <c:pt idx="450">
                  <c:v>0.65352253930737447</c:v>
                </c:pt>
                <c:pt idx="451">
                  <c:v>0.64869492927448924</c:v>
                </c:pt>
                <c:pt idx="452">
                  <c:v>0.64371605370269391</c:v>
                </c:pt>
                <c:pt idx="453">
                  <c:v>0.63858498712986123</c:v>
                </c:pt>
                <c:pt idx="454">
                  <c:v>0.63330083681201155</c:v>
                </c:pt>
                <c:pt idx="455">
                  <c:v>0.62786274688324506</c:v>
                </c:pt>
                <c:pt idx="456">
                  <c:v>0.62226990255323411</c:v>
                </c:pt>
                <c:pt idx="457">
                  <c:v>0.61652153433467094</c:v>
                </c:pt>
                <c:pt idx="458">
                  <c:v>0.61061692229272668</c:v>
                </c:pt>
                <c:pt idx="459">
                  <c:v>0.60455540030824051</c:v>
                </c:pt>
                <c:pt idx="460">
                  <c:v>0.59833636034603344</c:v>
                </c:pt>
                <c:pt idx="461">
                  <c:v>0.59195925671941663</c:v>
                </c:pt>
                <c:pt idx="462">
                  <c:v>0.58542361034166246</c:v>
                </c:pt>
                <c:pt idx="463">
                  <c:v>0.57872901295490542</c:v>
                </c:pt>
                <c:pt idx="464">
                  <c:v>0.57187513132666357</c:v>
                </c:pt>
                <c:pt idx="465">
                  <c:v>0.56486171140390762</c:v>
                </c:pt>
                <c:pt idx="466">
                  <c:v>0.55768858241436015</c:v>
                </c:pt>
                <c:pt idx="467">
                  <c:v>0.55035566090449051</c:v>
                </c:pt>
                <c:pt idx="468">
                  <c:v>0.54286295470346979</c:v>
                </c:pt>
                <c:pt idx="469">
                  <c:v>0.53521056680218304</c:v>
                </c:pt>
                <c:pt idx="470">
                  <c:v>0.5273986991362557</c:v>
                </c:pt>
                <c:pt idx="471">
                  <c:v>0.5194276562619361</c:v>
                </c:pt>
                <c:pt idx="472">
                  <c:v>0.51129784891360675</c:v>
                </c:pt>
                <c:pt idx="473">
                  <c:v>0.50300979743164775</c:v>
                </c:pt>
                <c:pt idx="474">
                  <c:v>0.49456413504937696</c:v>
                </c:pt>
                <c:pt idx="475">
                  <c:v>0.48596161102782381</c:v>
                </c:pt>
                <c:pt idx="476">
                  <c:v>0.47720309362717239</c:v>
                </c:pt>
                <c:pt idx="477">
                  <c:v>0.46828957290382317</c:v>
                </c:pt>
                <c:pt idx="478">
                  <c:v>0.4592221633221919</c:v>
                </c:pt>
                <c:pt idx="479">
                  <c:v>0.45000210617056491</c:v>
                </c:pt>
                <c:pt idx="480">
                  <c:v>0.44063077177059323</c:v>
                </c:pt>
                <c:pt idx="481">
                  <c:v>0.43110966147029994</c:v>
                </c:pt>
                <c:pt idx="482">
                  <c:v>0.42144040941083338</c:v>
                </c:pt>
                <c:pt idx="483">
                  <c:v>0.41162478405758962</c:v>
                </c:pt>
                <c:pt idx="484">
                  <c:v>0.40166468948677969</c:v>
                </c:pt>
                <c:pt idx="485">
                  <c:v>0.39156216641900587</c:v>
                </c:pt>
                <c:pt idx="486">
                  <c:v>0.38131939299195738</c:v>
                </c:pt>
                <c:pt idx="487">
                  <c:v>0.37093868526492474</c:v>
                </c:pt>
                <c:pt idx="488">
                  <c:v>0.36042249744846167</c:v>
                </c:pt>
                <c:pt idx="489">
                  <c:v>0.3497734218532112</c:v>
                </c:pt>
                <c:pt idx="490">
                  <c:v>0.33899418855262753</c:v>
                </c:pt>
                <c:pt idx="491">
                  <c:v>0.32808766475509293</c:v>
                </c:pt>
                <c:pt idx="492">
                  <c:v>0.31705685388172905</c:v>
                </c:pt>
                <c:pt idx="493">
                  <c:v>0.30590489434703988</c:v>
                </c:pt>
                <c:pt idx="494">
                  <c:v>0.29463505804039408</c:v>
                </c:pt>
                <c:pt idx="495">
                  <c:v>0.28325074850725734</c:v>
                </c:pt>
                <c:pt idx="496">
                  <c:v>0.27175549883001049</c:v>
                </c:pt>
                <c:pt idx="497">
                  <c:v>0.26015296920913783</c:v>
                </c:pt>
                <c:pt idx="498">
                  <c:v>0.24844694424654268</c:v>
                </c:pt>
                <c:pt idx="499">
                  <c:v>0.23664132993372713</c:v>
                </c:pt>
                <c:pt idx="500">
                  <c:v>0.22474015034856712</c:v>
                </c:pt>
              </c:numCache>
            </c:numRef>
          </c:xVal>
          <c:yVal>
            <c:numRef>
              <c:f>'Basic Euler'!$J$9:$J$509</c:f>
              <c:numCache>
                <c:formatCode>General</c:formatCode>
                <c:ptCount val="501"/>
                <c:pt idx="0">
                  <c:v>-0.70710678118654746</c:v>
                </c:pt>
                <c:pt idx="1">
                  <c:v>-0.70710678118654746</c:v>
                </c:pt>
                <c:pt idx="2">
                  <c:v>-0.70723177013735294</c:v>
                </c:pt>
                <c:pt idx="3">
                  <c:v>-0.70748168173208059</c:v>
                </c:pt>
                <c:pt idx="4">
                  <c:v>-0.70785636122280704</c:v>
                </c:pt>
                <c:pt idx="5">
                  <c:v>-0.70835556537004685</c:v>
                </c:pt>
                <c:pt idx="6">
                  <c:v>-0.70897896238504965</c:v>
                </c:pt>
                <c:pt idx="7">
                  <c:v>-0.70972613186558908</c:v>
                </c:pt>
                <c:pt idx="8">
                  <c:v>-0.71059656472616184</c:v>
                </c:pt>
                <c:pt idx="9">
                  <c:v>-0.7115896631237687</c:v>
                </c:pt>
                <c:pt idx="10">
                  <c:v>-0.71270474038069875</c:v>
                </c:pt>
                <c:pt idx="11">
                  <c:v>-0.71394102090598011</c:v>
                </c:pt>
                <c:pt idx="12">
                  <c:v>-0.71529764011740515</c:v>
                </c:pt>
                <c:pt idx="13">
                  <c:v>-0.71677364436627478</c:v>
                </c:pt>
                <c:pt idx="14">
                  <c:v>-0.71836799086724012</c:v>
                </c:pt>
                <c:pt idx="15">
                  <c:v>-0.72007954763584825</c:v>
                </c:pt>
                <c:pt idx="16">
                  <c:v>-0.72190709343661996</c:v>
                </c:pt>
                <c:pt idx="17">
                  <c:v>-0.72384931774470318</c:v>
                </c:pt>
                <c:pt idx="18">
                  <c:v>-0.72590482072435503</c:v>
                </c:pt>
                <c:pt idx="19">
                  <c:v>-0.7280721132277046</c:v>
                </c:pt>
                <c:pt idx="20">
                  <c:v>-0.73034961681744048</c:v>
                </c:pt>
                <c:pt idx="21">
                  <c:v>-0.73273566381724997</c:v>
                </c:pt>
                <c:pt idx="22">
                  <c:v>-0.73522849739400753</c:v>
                </c:pt>
                <c:pt idx="23">
                  <c:v>-0.73782627167587345</c:v>
                </c:pt>
                <c:pt idx="24">
                  <c:v>-0.74052705191061141</c:v>
                </c:pt>
                <c:pt idx="25">
                  <c:v>-0.74332881466857015</c:v>
                </c:pt>
                <c:pt idx="26">
                  <c:v>-0.74622944809490155</c:v>
                </c:pt>
                <c:pt idx="27">
                  <c:v>-0.74922675221569213</c:v>
                </c:pt>
                <c:pt idx="28">
                  <c:v>-0.7523184393027843</c:v>
                </c:pt>
                <c:pt idx="29">
                  <c:v>-0.75550213430213864</c:v>
                </c:pt>
                <c:pt idx="30">
                  <c:v>-0.75877537533065487</c:v>
                </c:pt>
                <c:pt idx="31">
                  <c:v>-0.76213561424641108</c:v>
                </c:pt>
                <c:pt idx="32">
                  <c:v>-0.76558021729730796</c:v>
                </c:pt>
                <c:pt idx="33">
                  <c:v>-0.76910646585311515</c:v>
                </c:pt>
                <c:pt idx="34">
                  <c:v>-0.77271155722590279</c:v>
                </c:pt>
                <c:pt idx="35">
                  <c:v>-0.77639260558380796</c:v>
                </c:pt>
                <c:pt idx="36">
                  <c:v>-0.78014664296303671</c:v>
                </c:pt>
                <c:pt idx="37">
                  <c:v>-0.78397062038292176</c:v>
                </c:pt>
                <c:pt idx="38">
                  <c:v>-0.78786140906876179</c:v>
                </c:pt>
                <c:pt idx="39">
                  <c:v>-0.79181580178704647</c:v>
                </c:pt>
                <c:pt idx="40">
                  <c:v>-0.79583051429752627</c:v>
                </c:pt>
                <c:pt idx="41">
                  <c:v>-0.79990218692641823</c:v>
                </c:pt>
                <c:pt idx="42">
                  <c:v>-0.80402738626484682</c:v>
                </c:pt>
                <c:pt idx="43">
                  <c:v>-0.80820260699640079</c:v>
                </c:pt>
                <c:pt idx="44">
                  <c:v>-0.81242427385744354</c:v>
                </c:pt>
                <c:pt idx="45">
                  <c:v>-0.81668874373355138</c:v>
                </c:pt>
                <c:pt idx="46">
                  <c:v>-0.82099230789515532</c:v>
                </c:pt>
                <c:pt idx="47">
                  <c:v>-0.82533119437515168</c:v>
                </c:pt>
                <c:pt idx="48">
                  <c:v>-0.8297015704909001</c:v>
                </c:pt>
                <c:pt idx="49">
                  <c:v>-0.83409954551266308</c:v>
                </c:pt>
                <c:pt idx="50">
                  <c:v>-0.83852117348015309</c:v>
                </c:pt>
                <c:pt idx="51">
                  <c:v>-0.84296245616843613</c:v>
                </c:pt>
                <c:pt idx="52">
                  <c:v>-0.84741934620400816</c:v>
                </c:pt>
                <c:pt idx="53">
                  <c:v>-0.85188775033140374</c:v>
                </c:pt>
                <c:pt idx="54">
                  <c:v>-0.85636353283021527</c:v>
                </c:pt>
                <c:pt idx="55">
                  <c:v>-0.86084251908190845</c:v>
                </c:pt>
                <c:pt idx="56">
                  <c:v>-0.86532049928530064</c:v>
                </c:pt>
                <c:pt idx="57">
                  <c:v>-0.8697932323190396</c:v>
                </c:pt>
                <c:pt idx="58">
                  <c:v>-0.87425644974887362</c:v>
                </c:pt>
                <c:pt idx="59">
                  <c:v>-0.8787058599769435</c:v>
                </c:pt>
                <c:pt idx="60">
                  <c:v>-0.883137152529757</c:v>
                </c:pt>
                <c:pt idx="61">
                  <c:v>-0.88754600248092697</c:v>
                </c:pt>
                <c:pt idx="62">
                  <c:v>-0.89192807500416837</c:v>
                </c:pt>
                <c:pt idx="63">
                  <c:v>-0.8962790300514587</c:v>
                </c:pt>
                <c:pt idx="64">
                  <c:v>-0.90059452715067267</c:v>
                </c:pt>
                <c:pt idx="65">
                  <c:v>-0.90487023031641445</c:v>
                </c:pt>
                <c:pt idx="66">
                  <c:v>-0.9091018130671753</c:v>
                </c:pt>
                <c:pt idx="67">
                  <c:v>-0.91328496354137123</c:v>
                </c:pt>
                <c:pt idx="68">
                  <c:v>-0.91741538970423531</c:v>
                </c:pt>
                <c:pt idx="69">
                  <c:v>-0.92148882463698278</c:v>
                </c:pt>
                <c:pt idx="70">
                  <c:v>-0.92550103189911925</c:v>
                </c:pt>
                <c:pt idx="71">
                  <c:v>-0.9294478109542379</c:v>
                </c:pt>
                <c:pt idx="72">
                  <c:v>-0.93332500264914042</c:v>
                </c:pt>
                <c:pt idx="73">
                  <c:v>-0.93712849473564086</c:v>
                </c:pt>
                <c:pt idx="74">
                  <c:v>-0.94085422742395008</c:v>
                </c:pt>
                <c:pt idx="75">
                  <c:v>-0.94449819895612031</c:v>
                </c:pt>
                <c:pt idx="76">
                  <c:v>-0.94805647118763325</c:v>
                </c:pt>
                <c:pt idx="77">
                  <c:v>-0.95152517516486201</c:v>
                </c:pt>
                <c:pt idx="78">
                  <c:v>-0.95490051668582054</c:v>
                </c:pt>
                <c:pt idx="79">
                  <c:v>-0.95817878183133753</c:v>
                </c:pt>
                <c:pt idx="80">
                  <c:v>-0.96135634245356005</c:v>
                </c:pt>
                <c:pt idx="81">
                  <c:v>-0.96442966160850874</c:v>
                </c:pt>
                <c:pt idx="82">
                  <c:v>-0.96739529891926335</c:v>
                </c:pt>
                <c:pt idx="83">
                  <c:v>-0.97024991585627485</c:v>
                </c:pt>
                <c:pt idx="84">
                  <c:v>-0.9729902809212585</c:v>
                </c:pt>
                <c:pt idx="85">
                  <c:v>-0.97561327472114268</c:v>
                </c:pt>
                <c:pt idx="86">
                  <c:v>-0.97811589491861406</c:v>
                </c:pt>
                <c:pt idx="87">
                  <c:v>-0.98049526104592699</c:v>
                </c:pt>
                <c:pt idx="88">
                  <c:v>-0.98274861916882306</c:v>
                </c:pt>
                <c:pt idx="89">
                  <c:v>-0.98487334638764257</c:v>
                </c:pt>
                <c:pt idx="90">
                  <c:v>-0.98686695516299916</c:v>
                </c:pt>
                <c:pt idx="91">
                  <c:v>-0.9887270974537351</c:v>
                </c:pt>
                <c:pt idx="92">
                  <c:v>-0.99045156865527229</c:v>
                </c:pt>
                <c:pt idx="93">
                  <c:v>-0.99203831132692855</c:v>
                </c:pt>
                <c:pt idx="94">
                  <c:v>-0.99348541869727014</c:v>
                </c:pt>
                <c:pt idx="95">
                  <c:v>-0.9947911379371277</c:v>
                </c:pt>
                <c:pt idx="96">
                  <c:v>-0.99595387319050388</c:v>
                </c:pt>
                <c:pt idx="97">
                  <c:v>-0.99697218835424661</c:v>
                </c:pt>
                <c:pt idx="98">
                  <c:v>-0.99784480959805499</c:v>
                </c:pt>
                <c:pt idx="99">
                  <c:v>-0.99857062761711435</c:v>
                </c:pt>
                <c:pt idx="100">
                  <c:v>-0.99914869961042241</c:v>
                </c:pt>
                <c:pt idx="101">
                  <c:v>-0.99957825097867181</c:v>
                </c:pt>
                <c:pt idx="102">
                  <c:v>-0.9998586767363844</c:v>
                </c:pt>
                <c:pt idx="103">
                  <c:v>-0.99998954263384687</c:v>
                </c:pt>
                <c:pt idx="104">
                  <c:v>-0.9999705859852791</c:v>
                </c:pt>
                <c:pt idx="105">
                  <c:v>-0.99980171620056146</c:v>
                </c:pt>
                <c:pt idx="106">
                  <c:v>-0.99948301501875558</c:v>
                </c:pt>
                <c:pt idx="107">
                  <c:v>-0.99901473644257521</c:v>
                </c:pt>
                <c:pt idx="108">
                  <c:v>-0.99839730637388446</c:v>
                </c:pt>
                <c:pt idx="109">
                  <c:v>-0.99763132195122661</c:v>
                </c:pt>
                <c:pt idx="110">
                  <c:v>-0.99671755059130362</c:v>
                </c:pt>
                <c:pt idx="111">
                  <c:v>-0.99565692873723988</c:v>
                </c:pt>
                <c:pt idx="112">
                  <c:v>-0.9944505603173589</c:v>
                </c:pt>
                <c:pt idx="113">
                  <c:v>-0.99309971491908233</c:v>
                </c:pt>
                <c:pt idx="114">
                  <c:v>-0.99160582568341882</c:v>
                </c:pt>
                <c:pt idx="115">
                  <c:v>-0.98997048692634215</c:v>
                </c:pt>
                <c:pt idx="116">
                  <c:v>-0.98819545149416088</c:v>
                </c:pt>
                <c:pt idx="117">
                  <c:v>-0.98628262786075038</c:v>
                </c:pt>
                <c:pt idx="118">
                  <c:v>-0.98423407697525178</c:v>
                </c:pt>
                <c:pt idx="119">
                  <c:v>-0.98205200886953203</c:v>
                </c:pt>
                <c:pt idx="120">
                  <c:v>-0.97973877903535056</c:v>
                </c:pt>
                <c:pt idx="121">
                  <c:v>-0.97729688458178077</c:v>
                </c:pt>
                <c:pt idx="122">
                  <c:v>-0.9747289601839878</c:v>
                </c:pt>
                <c:pt idx="123">
                  <c:v>-0.97203777383497181</c:v>
                </c:pt>
                <c:pt idx="124">
                  <c:v>-0.96922622241233547</c:v>
                </c:pt>
                <c:pt idx="125">
                  <c:v>-0.96629732707253613</c:v>
                </c:pt>
                <c:pt idx="126">
                  <c:v>-0.96325422848542586</c:v>
                </c:pt>
                <c:pt idx="127">
                  <c:v>-0.96010018192217184</c:v>
                </c:pt>
                <c:pt idx="128">
                  <c:v>-0.95683855220988212</c:v>
                </c:pt>
                <c:pt idx="129">
                  <c:v>-0.95347280856644157</c:v>
                </c:pt>
                <c:pt idx="130">
                  <c:v>-0.95000651932917757</c:v>
                </c:pt>
                <c:pt idx="131">
                  <c:v>-0.94644334659104734</c:v>
                </c:pt>
                <c:pt idx="132">
                  <c:v>-0.94278704075804454</c:v>
                </c:pt>
                <c:pt idx="133">
                  <c:v>-0.93904143504148274</c:v>
                </c:pt>
                <c:pt idx="134">
                  <c:v>-0.93521043989871622</c:v>
                </c:pt>
                <c:pt idx="135">
                  <c:v>-0.93129803743571482</c:v>
                </c:pt>
                <c:pt idx="136">
                  <c:v>-0.9273082757847122</c:v>
                </c:pt>
                <c:pt idx="137">
                  <c:v>-0.92324526346990921</c:v>
                </c:pt>
                <c:pt idx="138">
                  <c:v>-0.91911316377392283</c:v>
                </c:pt>
                <c:pt idx="139">
                  <c:v>-0.91491618911735051</c:v>
                </c:pt>
                <c:pt idx="140">
                  <c:v>-0.91065859546344352</c:v>
                </c:pt>
                <c:pt idx="141">
                  <c:v>-0.90634467675948727</c:v>
                </c:pt>
                <c:pt idx="142">
                  <c:v>-0.90197875942604355</c:v>
                </c:pt>
                <c:pt idx="143">
                  <c:v>-0.8975651969047409</c:v>
                </c:pt>
                <c:pt idx="144">
                  <c:v>-0.89310836427480755</c:v>
                </c:pt>
                <c:pt idx="145">
                  <c:v>-0.88861265294801384</c:v>
                </c:pt>
                <c:pt idx="146">
                  <c:v>-0.88408246545115332</c:v>
                </c:pt>
                <c:pt idx="147">
                  <c:v>-0.87952221030462663</c:v>
                </c:pt>
                <c:pt idx="148">
                  <c:v>-0.87493629700511888</c:v>
                </c:pt>
                <c:pt idx="149">
                  <c:v>-0.87032913111977062</c:v>
                </c:pt>
                <c:pt idx="150">
                  <c:v>-0.86570510949864299</c:v>
                </c:pt>
                <c:pt idx="151">
                  <c:v>-0.86106861561167647</c:v>
                </c:pt>
                <c:pt idx="152">
                  <c:v>-0.85642401501573395</c:v>
                </c:pt>
                <c:pt idx="153">
                  <c:v>-0.85177565095670527</c:v>
                </c:pt>
                <c:pt idx="154">
                  <c:v>-0.84712784011105369</c:v>
                </c:pt>
                <c:pt idx="155">
                  <c:v>-0.84248486847057624</c:v>
                </c:pt>
                <c:pt idx="156">
                  <c:v>-0.83785098737355523</c:v>
                </c:pt>
                <c:pt idx="157">
                  <c:v>-0.83323040968489737</c:v>
                </c:pt>
                <c:pt idx="158">
                  <c:v>-0.8286273061272833</c:v>
                </c:pt>
                <c:pt idx="159">
                  <c:v>-0.82404580176478348</c:v>
                </c:pt>
                <c:pt idx="160">
                  <c:v>-0.81948997263986378</c:v>
                </c:pt>
                <c:pt idx="161">
                  <c:v>-0.81496384256416632</c:v>
                </c:pt>
                <c:pt idx="162">
                  <c:v>-0.8104713800629515</c:v>
                </c:pt>
                <c:pt idx="163">
                  <c:v>-0.80601649547259036</c:v>
                </c:pt>
                <c:pt idx="164">
                  <c:v>-0.80160303819003975</c:v>
                </c:pt>
                <c:pt idx="165">
                  <c:v>-0.79723479407277997</c:v>
                </c:pt>
                <c:pt idx="166">
                  <c:v>-0.79291548298727688</c:v>
                </c:pt>
                <c:pt idx="167">
                  <c:v>-0.78864875650363708</c:v>
                </c:pt>
                <c:pt idx="168">
                  <c:v>-0.7844381957337454</c:v>
                </c:pt>
                <c:pt idx="169">
                  <c:v>-0.78028730930983525</c:v>
                </c:pt>
                <c:pt idx="170">
                  <c:v>-0.776199531500116</c:v>
                </c:pt>
                <c:pt idx="171">
                  <c:v>-0.77217822045778495</c:v>
                </c:pt>
                <c:pt idx="172">
                  <c:v>-0.7682266565994933</c:v>
                </c:pt>
                <c:pt idx="173">
                  <c:v>-0.76434804110907228</c:v>
                </c:pt>
                <c:pt idx="174">
                  <c:v>-0.76054549456213139</c:v>
                </c:pt>
                <c:pt idx="175">
                  <c:v>-0.75682205566692529</c:v>
                </c:pt>
                <c:pt idx="176">
                  <c:v>-0.75318068011674044</c:v>
                </c:pt>
                <c:pt idx="177">
                  <c:v>-0.74962423954889335</c:v>
                </c:pt>
                <c:pt idx="178">
                  <c:v>-0.74615552060532508</c:v>
                </c:pt>
                <c:pt idx="179">
                  <c:v>-0.74277722408967994</c:v>
                </c:pt>
                <c:pt idx="180">
                  <c:v>-0.73949196421568242</c:v>
                </c:pt>
                <c:pt idx="181">
                  <c:v>-0.73630226794158249</c:v>
                </c:pt>
                <c:pt idx="182">
                  <c:v>-0.73321057438541593</c:v>
                </c:pt>
                <c:pt idx="183">
                  <c:v>-0.73021923431580937</c:v>
                </c:pt>
                <c:pt idx="184">
                  <c:v>-0.72733050971308899</c:v>
                </c:pt>
                <c:pt idx="185">
                  <c:v>-0.72454657339547912</c:v>
                </c:pt>
                <c:pt idx="186">
                  <c:v>-0.72186950870522948</c:v>
                </c:pt>
                <c:pt idx="187">
                  <c:v>-0.71930130924958779</c:v>
                </c:pt>
                <c:pt idx="188">
                  <c:v>-0.71684387869161315</c:v>
                </c:pt>
                <c:pt idx="189">
                  <c:v>-0.71449903058594433</c:v>
                </c:pt>
                <c:pt idx="190">
                  <c:v>-0.71226848825473776</c:v>
                </c:pt>
                <c:pt idx="191">
                  <c:v>-0.71015388469914531</c:v>
                </c:pt>
                <c:pt idx="192">
                  <c:v>-0.70815676254183668</c:v>
                </c:pt>
                <c:pt idx="193">
                  <c:v>-0.70627857399623495</c:v>
                </c:pt>
                <c:pt idx="194">
                  <c:v>-0.70452068085831088</c:v>
                </c:pt>
                <c:pt idx="195">
                  <c:v>-0.70288435451696041</c:v>
                </c:pt>
                <c:pt idx="196">
                  <c:v>-0.70137077597919295</c:v>
                </c:pt>
                <c:pt idx="197">
                  <c:v>-0.69998103590655281</c:v>
                </c:pt>
                <c:pt idx="198">
                  <c:v>-0.6987161346594154</c:v>
                </c:pt>
                <c:pt idx="199">
                  <c:v>-0.69757698234602539</c:v>
                </c:pt>
                <c:pt idx="200">
                  <c:v>-0.69656439887336252</c:v>
                </c:pt>
                <c:pt idx="201">
                  <c:v>-0.69567911399717208</c:v>
                </c:pt>
                <c:pt idx="202">
                  <c:v>-0.69492176736872346</c:v>
                </c:pt>
                <c:pt idx="203">
                  <c:v>-0.6942929085761228</c:v>
                </c:pt>
                <c:pt idx="204">
                  <c:v>-0.69379299717825338</c:v>
                </c:pt>
                <c:pt idx="205">
                  <c:v>-0.6934224027296686</c:v>
                </c:pt>
                <c:pt idx="206">
                  <c:v>-0.69318140479503632</c:v>
                </c:pt>
                <c:pt idx="207">
                  <c:v>-0.69307019295199224</c:v>
                </c:pt>
                <c:pt idx="208">
                  <c:v>-0.69308886678151993</c:v>
                </c:pt>
                <c:pt idx="209">
                  <c:v>-0.69323743584525888</c:v>
                </c:pt>
                <c:pt idx="210">
                  <c:v>-0.69351581964940301</c:v>
                </c:pt>
                <c:pt idx="211">
                  <c:v>-0.69392384759512515</c:v>
                </c:pt>
                <c:pt idx="212">
                  <c:v>-0.69446125891573895</c:v>
                </c:pt>
                <c:pt idx="213">
                  <c:v>-0.69512770260107803</c:v>
                </c:pt>
                <c:pt idx="214">
                  <c:v>-0.69592273730984877</c:v>
                </c:pt>
                <c:pt idx="215">
                  <c:v>-0.69684583127097555</c:v>
                </c:pt>
                <c:pt idx="216">
                  <c:v>-0.69789636217523787</c:v>
                </c:pt>
                <c:pt idx="217">
                  <c:v>-0.69907361705875082</c:v>
                </c:pt>
                <c:pt idx="218">
                  <c:v>-0.70037679218011817</c:v>
                </c:pt>
                <c:pt idx="219">
                  <c:v>-0.70180499289333742</c:v>
                </c:pt>
                <c:pt idx="220">
                  <c:v>-0.70335723351879698</c:v>
                </c:pt>
                <c:pt idx="221">
                  <c:v>-0.70503243721495312</c:v>
                </c:pt>
                <c:pt idx="222">
                  <c:v>-0.70682943585352831</c:v>
                </c:pt>
                <c:pt idx="223">
                  <c:v>-0.70874696990130193</c:v>
                </c:pt>
                <c:pt idx="224">
                  <c:v>-0.71078368831180549</c:v>
                </c:pt>
                <c:pt idx="225">
                  <c:v>-0.71293814843045966</c:v>
                </c:pt>
                <c:pt idx="226">
                  <c:v>-0.71520881591690078</c:v>
                </c:pt>
                <c:pt idx="227">
                  <c:v>-0.71759406468846942</c:v>
                </c:pt>
                <c:pt idx="228">
                  <c:v>-0.72009217688901206</c:v>
                </c:pt>
                <c:pt idx="229">
                  <c:v>-0.72270134288735688</c:v>
                </c:pt>
                <c:pt idx="230">
                  <c:v>-0.72541966130998281</c:v>
                </c:pt>
                <c:pt idx="231">
                  <c:v>-0.72824513911258903</c:v>
                </c:pt>
                <c:pt idx="232">
                  <c:v>-0.73117569169539798</c:v>
                </c:pt>
                <c:pt idx="233">
                  <c:v>-0.73420914306719121</c:v>
                </c:pt>
                <c:pt idx="234">
                  <c:v>-0.73734322606317948</c:v>
                </c:pt>
                <c:pt idx="235">
                  <c:v>-0.74057558262193601</c:v>
                </c:pt>
                <c:pt idx="236">
                  <c:v>-0.74390376412669335</c:v>
                </c:pt>
                <c:pt idx="237">
                  <c:v>-0.74732523181640409</c:v>
                </c:pt>
                <c:pt idx="238">
                  <c:v>-0.75083735727199818</c:v>
                </c:pt>
                <c:pt idx="239">
                  <c:v>-0.75443742298332583</c:v>
                </c:pt>
                <c:pt idx="240">
                  <c:v>-0.75812262300227973</c:v>
                </c:pt>
                <c:pt idx="241">
                  <c:v>-0.76189006368759626</c:v>
                </c:pt>
                <c:pt idx="242">
                  <c:v>-0.76573676454680339</c:v>
                </c:pt>
                <c:pt idx="243">
                  <c:v>-0.76965965918073809</c:v>
                </c:pt>
                <c:pt idx="244">
                  <c:v>-0.77365559633598602</c:v>
                </c:pt>
                <c:pt idx="245">
                  <c:v>-0.77772134107049973</c:v>
                </c:pt>
                <c:pt idx="246">
                  <c:v>-0.78185357603753058</c:v>
                </c:pt>
                <c:pt idx="247">
                  <c:v>-0.78604890289286544</c:v>
                </c:pt>
                <c:pt idx="248">
                  <c:v>-0.79030384383019037</c:v>
                </c:pt>
                <c:pt idx="249">
                  <c:v>-0.79461484324919951</c:v>
                </c:pt>
                <c:pt idx="250">
                  <c:v>-0.79897826956084961</c:v>
                </c:pt>
                <c:pt idx="251">
                  <c:v>-0.80339041713390602</c:v>
                </c:pt>
                <c:pt idx="252">
                  <c:v>-0.80784750838664454</c:v>
                </c:pt>
                <c:pt idx="253">
                  <c:v>-0.81234569602727269</c:v>
                </c:pt>
                <c:pt idx="254">
                  <c:v>-0.81688106544629457</c:v>
                </c:pt>
                <c:pt idx="255">
                  <c:v>-0.82144963726368869</c:v>
                </c:pt>
                <c:pt idx="256">
                  <c:v>-0.82604737003337325</c:v>
                </c:pt>
                <c:pt idx="257">
                  <c:v>-0.83067016310702524</c:v>
                </c:pt>
                <c:pt idx="258">
                  <c:v>-0.83531385965887617</c:v>
                </c:pt>
                <c:pt idx="259">
                  <c:v>-0.83997424987264391</c:v>
                </c:pt>
                <c:pt idx="260">
                  <c:v>-0.84464707429126873</c:v>
                </c:pt>
                <c:pt idx="261">
                  <c:v>-0.84932802732960844</c:v>
                </c:pt>
                <c:pt idx="262">
                  <c:v>-0.85401276094971912</c:v>
                </c:pt>
                <c:pt idx="263">
                  <c:v>-0.85869688849778136</c:v>
                </c:pt>
                <c:pt idx="264">
                  <c:v>-0.86337598870116961</c:v>
                </c:pt>
                <c:pt idx="265">
                  <c:v>-0.86804560982356205</c:v>
                </c:pt>
                <c:pt idx="266">
                  <c:v>-0.87270127397538988</c:v>
                </c:pt>
                <c:pt idx="267">
                  <c:v>-0.87733848157629268</c:v>
                </c:pt>
                <c:pt idx="268">
                  <c:v>-0.88195271596563174</c:v>
                </c:pt>
                <c:pt idx="269">
                  <c:v>-0.88653944815646135</c:v>
                </c:pt>
                <c:pt idx="270">
                  <c:v>-0.89109414172771406</c:v>
                </c:pt>
                <c:pt idx="271">
                  <c:v>-0.89561225784871901</c:v>
                </c:pt>
                <c:pt idx="272">
                  <c:v>-0.90008926042950277</c:v>
                </c:pt>
                <c:pt idx="273">
                  <c:v>-0.90452062138969846</c:v>
                </c:pt>
                <c:pt idx="274">
                  <c:v>-0.90890182603822767</c:v>
                </c:pt>
                <c:pt idx="275">
                  <c:v>-0.91322837855530437</c:v>
                </c:pt>
                <c:pt idx="276">
                  <c:v>-0.91749580756767624</c:v>
                </c:pt>
                <c:pt idx="277">
                  <c:v>-0.92169967180742585</c:v>
                </c:pt>
                <c:pt idx="278">
                  <c:v>-0.92583556584405902</c:v>
                </c:pt>
                <c:pt idx="279">
                  <c:v>-0.92989912587904955</c:v>
                </c:pt>
                <c:pt idx="280">
                  <c:v>-0.93388603559147054</c:v>
                </c:pt>
                <c:pt idx="281">
                  <c:v>-0.93779203202283012</c:v>
                </c:pt>
                <c:pt idx="282">
                  <c:v>-0.94161291148875703</c:v>
                </c:pt>
                <c:pt idx="283">
                  <c:v>-0.94534453550473596</c:v>
                </c:pt>
                <c:pt idx="284">
                  <c:v>-0.94898283671269246</c:v>
                </c:pt>
                <c:pt idx="285">
                  <c:v>-0.95252382479486364</c:v>
                </c:pt>
                <c:pt idx="286">
                  <c:v>-0.95596359236107786</c:v>
                </c:pt>
                <c:pt idx="287">
                  <c:v>-0.95929832079529342</c:v>
                </c:pt>
                <c:pt idx="288">
                  <c:v>-0.96252428604703011</c:v>
                </c:pt>
                <c:pt idx="289">
                  <c:v>-0.96563786435316046</c:v>
                </c:pt>
                <c:pt idx="290">
                  <c:v>-0.96863553787541257</c:v>
                </c:pt>
                <c:pt idx="291">
                  <c:v>-0.97151390023888562</c:v>
                </c:pt>
                <c:pt idx="292">
                  <c:v>-0.97426966195687492</c:v>
                </c:pt>
                <c:pt idx="293">
                  <c:v>-0.97689965572736936</c:v>
                </c:pt>
                <c:pt idx="294">
                  <c:v>-0.97940084158670304</c:v>
                </c:pt>
                <c:pt idx="295">
                  <c:v>-0.98177031190602604</c:v>
                </c:pt>
                <c:pt idx="296">
                  <c:v>-0.98400529621650168</c:v>
                </c:pt>
                <c:pt idx="297">
                  <c:v>-0.98610316584944357</c:v>
                </c:pt>
                <c:pt idx="298">
                  <c:v>-0.98806143837797011</c:v>
                </c:pt>
                <c:pt idx="299">
                  <c:v>-0.98987778184717867</c:v>
                </c:pt>
                <c:pt idx="300">
                  <c:v>-0.99155001878032789</c:v>
                </c:pt>
                <c:pt idx="301">
                  <c:v>-0.99307612994905659</c:v>
                </c:pt>
                <c:pt idx="302">
                  <c:v>-0.99445425789626474</c:v>
                </c:pt>
                <c:pt idx="303">
                  <c:v>-0.99568271020093335</c:v>
                </c:pt>
                <c:pt idx="304">
                  <c:v>-0.99675996247486232</c:v>
                </c:pt>
                <c:pt idx="305">
                  <c:v>-0.99768466108205101</c:v>
                </c:pt>
                <c:pt idx="306">
                  <c:v>-0.99845562557224532</c:v>
                </c:pt>
                <c:pt idx="307">
                  <c:v>-0.99907185082100658</c:v>
                </c:pt>
                <c:pt idx="308">
                  <c:v>-0.99953250886953149</c:v>
                </c:pt>
                <c:pt idx="309">
                  <c:v>-0.99983695045835996</c:v>
                </c:pt>
                <c:pt idx="310">
                  <c:v>-0.99998470625004154</c:v>
                </c:pt>
                <c:pt idx="311">
                  <c:v>-0.99997548773679146</c:v>
                </c:pt>
                <c:pt idx="312">
                  <c:v>-0.99980918783014905</c:v>
                </c:pt>
                <c:pt idx="313">
                  <c:v>-0.99948588113064596</c:v>
                </c:pt>
                <c:pt idx="314">
                  <c:v>-0.99900582387649794</c:v>
                </c:pt>
                <c:pt idx="315">
                  <c:v>-0.99836945357134499</c:v>
                </c:pt>
                <c:pt idx="316">
                  <c:v>-0.99757738829207865</c:v>
                </c:pt>
                <c:pt idx="317">
                  <c:v>-0.99663042567880045</c:v>
                </c:pt>
                <c:pt idx="318">
                  <c:v>-0.9955295416099551</c:v>
                </c:pt>
                <c:pt idx="319">
                  <c:v>-0.99427588856666627</c:v>
                </c:pt>
                <c:pt idx="320">
                  <c:v>-0.99287079369126374</c:v>
                </c:pt>
                <c:pt idx="321">
                  <c:v>-0.99131575654593695</c:v>
                </c:pt>
                <c:pt idx="322">
                  <c:v>-0.9896124465783549</c:v>
                </c:pt>
                <c:pt idx="323">
                  <c:v>-0.98776270030197888</c:v>
                </c:pt>
                <c:pt idx="324">
                  <c:v>-0.98576851819962885</c:v>
                </c:pt>
                <c:pt idx="325">
                  <c:v>-0.98363206135967318</c:v>
                </c:pt>
                <c:pt idx="326">
                  <c:v>-0.98135564785496232</c:v>
                </c:pt>
                <c:pt idx="327">
                  <c:v>-0.9789417488753398</c:v>
                </c:pt>
                <c:pt idx="328">
                  <c:v>-0.97639298462521984</c:v>
                </c:pt>
                <c:pt idx="329">
                  <c:v>-0.97371211999832874</c:v>
                </c:pt>
                <c:pt idx="330">
                  <c:v>-0.97090206004225299</c:v>
                </c:pt>
                <c:pt idx="331">
                  <c:v>-0.96796584522593154</c:v>
                </c:pt>
                <c:pt idx="332">
                  <c:v>-0.96490664652366043</c:v>
                </c:pt>
                <c:pt idx="333">
                  <c:v>-0.9617277603295501</c:v>
                </c:pt>
                <c:pt idx="334">
                  <c:v>-0.95843260321668622</c:v>
                </c:pt>
                <c:pt idx="335">
                  <c:v>-0.9550247065554931</c:v>
                </c:pt>
                <c:pt idx="336">
                  <c:v>-0.95150771100598508</c:v>
                </c:pt>
                <c:pt idx="337">
                  <c:v>-0.94788536089871767</c:v>
                </c:pt>
                <c:pt idx="338">
                  <c:v>-0.94416149851930986</c:v>
                </c:pt>
                <c:pt idx="339">
                  <c:v>-0.94034005831141798</c:v>
                </c:pt>
                <c:pt idx="340">
                  <c:v>-0.93642506101297895</c:v>
                </c:pt>
                <c:pt idx="341">
                  <c:v>-0.93242060774043367</c:v>
                </c:pt>
                <c:pt idx="342">
                  <c:v>-0.92833087403546755</c:v>
                </c:pt>
                <c:pt idx="343">
                  <c:v>-0.92416010388858649</c:v>
                </c:pt>
                <c:pt idx="344">
                  <c:v>-0.91991260375356843</c:v>
                </c:pt>
                <c:pt idx="345">
                  <c:v>-0.91559273656651219</c:v>
                </c:pt>
                <c:pt idx="346">
                  <c:v>-0.91120491578283569</c:v>
                </c:pt>
                <c:pt idx="347">
                  <c:v>-0.90675359944516187</c:v>
                </c:pt>
                <c:pt idx="348">
                  <c:v>-0.90224328429458345</c:v>
                </c:pt>
                <c:pt idx="349">
                  <c:v>-0.89767849993730719</c:v>
                </c:pt>
                <c:pt idx="350">
                  <c:v>-0.89306380307815791</c:v>
                </c:pt>
                <c:pt idx="351">
                  <c:v>-0.88840377183187202</c:v>
                </c:pt>
                <c:pt idx="352">
                  <c:v>-0.88370300012253233</c:v>
                </c:pt>
                <c:pt idx="353">
                  <c:v>-0.87896609218089461</c:v>
                </c:pt>
                <c:pt idx="354">
                  <c:v>-0.87419765714874009</c:v>
                </c:pt>
                <c:pt idx="355">
                  <c:v>-0.86940230379874606</c:v>
                </c:pt>
                <c:pt idx="356">
                  <c:v>-0.86458463537772468</c:v>
                </c:pt>
                <c:pt idx="357">
                  <c:v>-0.8597492445804169</c:v>
                </c:pt>
                <c:pt idx="358">
                  <c:v>-0.85490070866036894</c:v>
                </c:pt>
                <c:pt idx="359">
                  <c:v>-0.85004358468374686</c:v>
                </c:pt>
                <c:pt idx="360">
                  <c:v>-0.84518240493128638</c:v>
                </c:pt>
                <c:pt idx="361">
                  <c:v>-0.84032167245290279</c:v>
                </c:pt>
                <c:pt idx="362">
                  <c:v>-0.83546585677883556</c:v>
                </c:pt>
                <c:pt idx="363">
                  <c:v>-0.83061938979055205</c:v>
                </c:pt>
                <c:pt idx="364">
                  <c:v>-0.82578666175399607</c:v>
                </c:pt>
                <c:pt idx="365">
                  <c:v>-0.82097201751714566</c:v>
                </c:pt>
                <c:pt idx="366">
                  <c:v>-0.81617975287323608</c:v>
                </c:pt>
                <c:pt idx="367">
                  <c:v>-0.81141411109041295</c:v>
                </c:pt>
                <c:pt idx="368">
                  <c:v>-0.80667927960801289</c:v>
                </c:pt>
                <c:pt idx="369">
                  <c:v>-0.80197938689911652</c:v>
                </c:pt>
                <c:pt idx="370">
                  <c:v>-0.79731849949849443</c:v>
                </c:pt>
                <c:pt idx="371">
                  <c:v>-0.79270061919456436</c:v>
                </c:pt>
                <c:pt idx="372">
                  <c:v>-0.78812968038349895</c:v>
                </c:pt>
                <c:pt idx="373">
                  <c:v>-0.78360954758317347</c:v>
                </c:pt>
                <c:pt idx="374">
                  <c:v>-0.77914401310421855</c:v>
                </c:pt>
                <c:pt idx="375">
                  <c:v>-0.7747367948750451</c:v>
                </c:pt>
                <c:pt idx="376">
                  <c:v>-0.77039153441733921</c:v>
                </c:pt>
                <c:pt idx="377">
                  <c:v>-0.7661117949681856</c:v>
                </c:pt>
                <c:pt idx="378">
                  <c:v>-0.76190105974466416</c:v>
                </c:pt>
                <c:pt idx="379">
                  <c:v>-0.75776273034648012</c:v>
                </c:pt>
                <c:pt idx="380">
                  <c:v>-0.75370012529193264</c:v>
                </c:pt>
                <c:pt idx="381">
                  <c:v>-0.74971647868229985</c:v>
                </c:pt>
                <c:pt idx="382">
                  <c:v>-0.74581493898951645</c:v>
                </c:pt>
                <c:pt idx="383">
                  <c:v>-0.74199856796185049</c:v>
                </c:pt>
                <c:pt idx="384">
                  <c:v>-0.73827033964213584</c:v>
                </c:pt>
                <c:pt idx="385">
                  <c:v>-0.73463313949300268</c:v>
                </c:pt>
                <c:pt idx="386">
                  <c:v>-0.73108976362345046</c:v>
                </c:pt>
                <c:pt idx="387">
                  <c:v>-0.72764291811104231</c:v>
                </c:pt>
                <c:pt idx="388">
                  <c:v>-0.72429521841395206</c:v>
                </c:pt>
                <c:pt idx="389">
                  <c:v>-0.72104918886707769</c:v>
                </c:pt>
                <c:pt idx="390">
                  <c:v>-0.71790726225643209</c:v>
                </c:pt>
                <c:pt idx="391">
                  <c:v>-0.71487177946605052</c:v>
                </c:pt>
                <c:pt idx="392">
                  <c:v>-0.71194498919169114</c:v>
                </c:pt>
                <c:pt idx="393">
                  <c:v>-0.70912904771567542</c:v>
                </c:pt>
                <c:pt idx="394">
                  <c:v>-0.7064260187372926</c:v>
                </c:pt>
                <c:pt idx="395">
                  <c:v>-0.70383787325329572</c:v>
                </c:pt>
                <c:pt idx="396">
                  <c:v>-0.70136648948313218</c:v>
                </c:pt>
                <c:pt idx="397">
                  <c:v>-0.69901365283368855</c:v>
                </c:pt>
                <c:pt idx="398">
                  <c:v>-0.69678105589847283</c:v>
                </c:pt>
                <c:pt idx="399">
                  <c:v>-0.69467029848632689</c:v>
                </c:pt>
                <c:pt idx="400">
                  <c:v>-0.69268288767493158</c:v>
                </c:pt>
                <c:pt idx="401">
                  <c:v>-0.69082023788456137</c:v>
                </c:pt>
                <c:pt idx="402">
                  <c:v>-0.68908367096774281</c:v>
                </c:pt>
                <c:pt idx="403">
                  <c:v>-0.68747441631068229</c:v>
                </c:pt>
                <c:pt idx="404">
                  <c:v>-0.68599361094255218</c:v>
                </c:pt>
                <c:pt idx="405">
                  <c:v>-0.68464229964895296</c:v>
                </c:pt>
                <c:pt idx="406">
                  <c:v>-0.68342143508610897</c:v>
                </c:pt>
                <c:pt idx="407">
                  <c:v>-0.68233187789260097</c:v>
                </c:pt>
                <c:pt idx="408">
                  <c:v>-0.68137439679569611</c:v>
                </c:pt>
                <c:pt idx="409">
                  <c:v>-0.68054966870958966</c:v>
                </c:pt>
                <c:pt idx="410">
                  <c:v>-0.67985827882314787</c:v>
                </c:pt>
                <c:pt idx="411">
                  <c:v>-0.67930072067500202</c:v>
                </c:pt>
                <c:pt idx="412">
                  <c:v>-0.6788773962141289</c:v>
                </c:pt>
                <c:pt idx="413">
                  <c:v>-0.67858861584432661</c:v>
                </c:pt>
                <c:pt idx="414">
                  <c:v>-0.6784345984512774</c:v>
                </c:pt>
                <c:pt idx="415">
                  <c:v>-0.67841547141117942</c:v>
                </c:pt>
                <c:pt idx="416">
                  <c:v>-0.67853127058021034</c:v>
                </c:pt>
                <c:pt idx="417">
                  <c:v>-0.67878194026438221</c:v>
                </c:pt>
                <c:pt idx="418">
                  <c:v>-0.67916733316963085</c:v>
                </c:pt>
                <c:pt idx="419">
                  <c:v>-0.67968721033227975</c:v>
                </c:pt>
                <c:pt idx="420">
                  <c:v>-0.68034124103030502</c:v>
                </c:pt>
                <c:pt idx="421">
                  <c:v>-0.68112900267612331</c:v>
                </c:pt>
                <c:pt idx="422">
                  <c:v>-0.6820499806919107</c:v>
                </c:pt>
                <c:pt idx="423">
                  <c:v>-0.68310356836875041</c:v>
                </c:pt>
                <c:pt idx="424">
                  <c:v>-0.68428906671119327</c:v>
                </c:pt>
                <c:pt idx="425">
                  <c:v>-0.68560568426909874</c:v>
                </c:pt>
                <c:pt idx="426">
                  <c:v>-0.68705253695890489</c:v>
                </c:pt>
                <c:pt idx="427">
                  <c:v>-0.68862864787675082</c:v>
                </c:pt>
                <c:pt idx="428">
                  <c:v>-0.6903329471061489</c:v>
                </c:pt>
                <c:pt idx="429">
                  <c:v>-0.69216427152317084</c:v>
                </c:pt>
                <c:pt idx="430">
                  <c:v>-0.69412136460237239</c:v>
                </c:pt>
                <c:pt idx="431">
                  <c:v>-0.69620287622693855</c:v>
                </c:pt>
                <c:pt idx="432">
                  <c:v>-0.69840736250677493</c:v>
                </c:pt>
                <c:pt idx="433">
                  <c:v>-0.70073328560851644</c:v>
                </c:pt>
                <c:pt idx="434">
                  <c:v>-0.70317901360165125</c:v>
                </c:pt>
                <c:pt idx="435">
                  <c:v>-0.70574282032518321</c:v>
                </c:pt>
                <c:pt idx="436">
                  <c:v>-0.70842288527946495</c:v>
                </c:pt>
                <c:pt idx="437">
                  <c:v>-0.7112172935480382</c:v>
                </c:pt>
                <c:pt idx="438">
                  <c:v>-0.71412403575450256</c:v>
                </c:pt>
                <c:pt idx="439">
                  <c:v>-0.71714100805961234</c:v>
                </c:pt>
                <c:pt idx="440">
                  <c:v>-0.7202660122039638</c:v>
                </c:pt>
                <c:pt idx="441">
                  <c:v>-0.72349675560177895</c:v>
                </c:pt>
                <c:pt idx="442">
                  <c:v>-0.72683085149142812</c:v>
                </c:pt>
                <c:pt idx="443">
                  <c:v>-0.73026581914844535</c:v>
                </c:pt>
                <c:pt idx="444">
                  <c:v>-0.73379908416688755</c:v>
                </c:pt>
                <c:pt idx="445">
                  <c:v>-0.73742797881497002</c:v>
                </c:pt>
                <c:pt idx="446">
                  <c:v>-0.7411497424709661</c:v>
                </c:pt>
                <c:pt idx="447">
                  <c:v>-0.74496152214539935</c:v>
                </c:pt>
                <c:pt idx="448">
                  <c:v>-0.74886037309557052</c:v>
                </c:pt>
                <c:pt idx="449">
                  <c:v>-0.75284325953845854</c:v>
                </c:pt>
                <c:pt idx="450">
                  <c:v>-0.75690705546800208</c:v>
                </c:pt>
                <c:pt idx="451">
                  <c:v>-0.76104854558271473</c:v>
                </c:pt>
                <c:pt idx="452">
                  <c:v>-0.76526442632950764</c:v>
                </c:pt>
                <c:pt idx="453">
                  <c:v>-0.76955130706948649</c:v>
                </c:pt>
                <c:pt idx="454">
                  <c:v>-0.77390571137135689</c:v>
                </c:pt>
                <c:pt idx="455">
                  <c:v>-0.77832407843791274</c:v>
                </c:pt>
                <c:pt idx="456">
                  <c:v>-0.78280276467088983</c:v>
                </c:pt>
                <c:pt idx="457">
                  <c:v>-0.78733804537925334</c:v>
                </c:pt>
                <c:pt idx="458">
                  <c:v>-0.79192611663573653</c:v>
                </c:pt>
                <c:pt idx="459">
                  <c:v>-0.79656309728617414</c:v>
                </c:pt>
                <c:pt idx="460">
                  <c:v>-0.80124503111586387</c:v>
                </c:pt>
                <c:pt idx="461">
                  <c:v>-0.80596788917685536</c:v>
                </c:pt>
                <c:pt idx="462">
                  <c:v>-0.81072757227969827</c:v>
                </c:pt>
                <c:pt idx="463">
                  <c:v>-0.81551991365278198</c:v>
                </c:pt>
                <c:pt idx="464">
                  <c:v>-0.8203406817719765</c:v>
                </c:pt>
                <c:pt idx="465">
                  <c:v>-0.82518558336282666</c:v>
                </c:pt>
                <c:pt idx="466">
                  <c:v>-0.83005026657706793</c:v>
                </c:pt>
                <c:pt idx="467">
                  <c:v>-0.83493032434472125</c:v>
                </c:pt>
                <c:pt idx="468">
                  <c:v>-0.8398212979024875</c:v>
                </c:pt>
                <c:pt idx="469">
                  <c:v>-0.84471868049859411</c:v>
                </c:pt>
                <c:pt idx="470">
                  <c:v>-0.84961792127366598</c:v>
                </c:pt>
                <c:pt idx="471">
                  <c:v>-0.85451442931657506</c:v>
                </c:pt>
                <c:pt idx="472">
                  <c:v>-0.85940357789359856</c:v>
                </c:pt>
                <c:pt idx="473">
                  <c:v>-0.8642807088485619</c:v>
                </c:pt>
                <c:pt idx="474">
                  <c:v>-0.86914113717097852</c:v>
                </c:pt>
                <c:pt idx="475">
                  <c:v>-0.87398015572851662</c:v>
                </c:pt>
                <c:pt idx="476">
                  <c:v>-0.87879304015943149</c:v>
                </c:pt>
                <c:pt idx="477">
                  <c:v>-0.88357505391990043</c:v>
                </c:pt>
                <c:pt idx="478">
                  <c:v>-0.88832145348048763</c:v>
                </c:pt>
                <c:pt idx="479">
                  <c:v>-0.8930274936652598</c:v>
                </c:pt>
                <c:pt idx="480">
                  <c:v>-0.8976884331263556</c:v>
                </c:pt>
                <c:pt idx="481">
                  <c:v>-0.9022995399461109</c:v>
                </c:pt>
                <c:pt idx="482">
                  <c:v>-0.9068560973581361</c:v>
                </c:pt>
                <c:pt idx="483">
                  <c:v>-0.91135340957805311</c:v>
                </c:pt>
                <c:pt idx="484">
                  <c:v>-0.91578680773392274</c:v>
                </c:pt>
                <c:pt idx="485">
                  <c:v>-0.92015165588573211</c:v>
                </c:pt>
                <c:pt idx="486">
                  <c:v>-0.92444335712267689</c:v>
                </c:pt>
                <c:pt idx="487">
                  <c:v>-0.92865735972635732</c:v>
                </c:pt>
                <c:pt idx="488">
                  <c:v>-0.93278916338742579</c:v>
                </c:pt>
                <c:pt idx="489">
                  <c:v>-0.93683432546266987</c:v>
                </c:pt>
                <c:pt idx="490">
                  <c:v>-0.94078846725900378</c:v>
                </c:pt>
                <c:pt idx="491">
                  <c:v>-0.94464728033036216</c:v>
                </c:pt>
                <c:pt idx="492">
                  <c:v>-0.94840653277306131</c:v>
                </c:pt>
                <c:pt idx="493">
                  <c:v>-0.95206207550480992</c:v>
                </c:pt>
                <c:pt idx="494">
                  <c:v>-0.95560984851221242</c:v>
                </c:pt>
                <c:pt idx="495">
                  <c:v>-0.95904588705133309</c:v>
                </c:pt>
                <c:pt idx="496">
                  <c:v>-0.96236632778565778</c:v>
                </c:pt>
                <c:pt idx="497">
                  <c:v>-0.96556741484562814</c:v>
                </c:pt>
                <c:pt idx="498">
                  <c:v>-0.96864550579381481</c:v>
                </c:pt>
                <c:pt idx="499">
                  <c:v>-0.97159707747975288</c:v>
                </c:pt>
                <c:pt idx="500">
                  <c:v>-0.97441873176848537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3D-4F67-9FE7-E230589B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7536"/>
        <c:axId val="36285888"/>
      </c:scatterChart>
      <c:valAx>
        <c:axId val="1761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888"/>
        <c:crosses val="autoZero"/>
        <c:crossBetween val="midCat"/>
      </c:valAx>
      <c:valAx>
        <c:axId val="3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 Euler'!$M$8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'Basic Euler'!$L$9:$L$509</c:f>
              <c:numCache>
                <c:formatCode>General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'Basic Euler'!$M$9:$M$509</c:f>
              <c:numCache>
                <c:formatCode>General</c:formatCode>
                <c:ptCount val="501"/>
                <c:pt idx="0">
                  <c:v>2.9289321881345254</c:v>
                </c:pt>
                <c:pt idx="1">
                  <c:v>2.9289321881345254</c:v>
                </c:pt>
                <c:pt idx="2">
                  <c:v>2.9276822986264706</c:v>
                </c:pt>
                <c:pt idx="3">
                  <c:v>2.9251831826791941</c:v>
                </c:pt>
                <c:pt idx="4">
                  <c:v>2.9214363877719296</c:v>
                </c:pt>
                <c:pt idx="5">
                  <c:v>2.9164443462995315</c:v>
                </c:pt>
                <c:pt idx="6">
                  <c:v>2.9102103761495037</c:v>
                </c:pt>
                <c:pt idx="7">
                  <c:v>2.9027386813441094</c:v>
                </c:pt>
                <c:pt idx="8">
                  <c:v>2.8940343527383816</c:v>
                </c:pt>
                <c:pt idx="9">
                  <c:v>2.8841033687623128</c:v>
                </c:pt>
                <c:pt idx="10">
                  <c:v>2.8729525961930125</c:v>
                </c:pt>
                <c:pt idx="11">
                  <c:v>2.8605897909401987</c:v>
                </c:pt>
                <c:pt idx="12">
                  <c:v>2.8470235988259485</c:v>
                </c:pt>
                <c:pt idx="13">
                  <c:v>2.832263556337252</c:v>
                </c:pt>
                <c:pt idx="14">
                  <c:v>2.816320091327599</c:v>
                </c:pt>
                <c:pt idx="15">
                  <c:v>2.7992045236415173</c:v>
                </c:pt>
                <c:pt idx="16">
                  <c:v>2.7809290656338002</c:v>
                </c:pt>
                <c:pt idx="17">
                  <c:v>2.7615068225529682</c:v>
                </c:pt>
                <c:pt idx="18">
                  <c:v>2.7409517927564497</c:v>
                </c:pt>
                <c:pt idx="19">
                  <c:v>2.719278867722954</c:v>
                </c:pt>
                <c:pt idx="20">
                  <c:v>2.6965038318255949</c:v>
                </c:pt>
                <c:pt idx="21">
                  <c:v>2.6726433618275003</c:v>
                </c:pt>
                <c:pt idx="22">
                  <c:v>2.6477150260599247</c:v>
                </c:pt>
                <c:pt idx="23">
                  <c:v>2.6217372832412655</c:v>
                </c:pt>
                <c:pt idx="24">
                  <c:v>2.5947294808938857</c:v>
                </c:pt>
                <c:pt idx="25">
                  <c:v>2.5667118533142985</c:v>
                </c:pt>
                <c:pt idx="26">
                  <c:v>2.5377055190509843</c:v>
                </c:pt>
                <c:pt idx="27">
                  <c:v>2.5077324778430787</c:v>
                </c:pt>
                <c:pt idx="28">
                  <c:v>2.4768156069721572</c:v>
                </c:pt>
                <c:pt idx="29">
                  <c:v>2.4449786569786136</c:v>
                </c:pt>
                <c:pt idx="30">
                  <c:v>2.4122462466934511</c:v>
                </c:pt>
                <c:pt idx="31">
                  <c:v>2.3786438575358892</c:v>
                </c:pt>
                <c:pt idx="32">
                  <c:v>2.3441978270269201</c:v>
                </c:pt>
                <c:pt idx="33">
                  <c:v>2.3089353414688487</c:v>
                </c:pt>
                <c:pt idx="34">
                  <c:v>2.2728844277409719</c:v>
                </c:pt>
                <c:pt idx="35">
                  <c:v>2.2360739441619204</c:v>
                </c:pt>
                <c:pt idx="36">
                  <c:v>2.1985335703696327</c:v>
                </c:pt>
                <c:pt idx="37">
                  <c:v>2.1602937961707824</c:v>
                </c:pt>
                <c:pt idx="38">
                  <c:v>2.1213859093123819</c:v>
                </c:pt>
                <c:pt idx="39">
                  <c:v>2.0818419821295353</c:v>
                </c:pt>
                <c:pt idx="40">
                  <c:v>2.0416948570247371</c:v>
                </c:pt>
                <c:pt idx="41">
                  <c:v>2.0009781307358177</c:v>
                </c:pt>
                <c:pt idx="42">
                  <c:v>1.9597261373515318</c:v>
                </c:pt>
                <c:pt idx="43">
                  <c:v>1.9179739300359921</c:v>
                </c:pt>
                <c:pt idx="44">
                  <c:v>1.8757572614255646</c:v>
                </c:pt>
                <c:pt idx="45">
                  <c:v>1.8331125626644862</c:v>
                </c:pt>
                <c:pt idx="46">
                  <c:v>1.7900769210484468</c:v>
                </c:pt>
                <c:pt idx="47">
                  <c:v>1.7466880562484832</c:v>
                </c:pt>
                <c:pt idx="48">
                  <c:v>1.702984295090999</c:v>
                </c:pt>
                <c:pt idx="49">
                  <c:v>1.6590045448733692</c:v>
                </c:pt>
                <c:pt idx="50">
                  <c:v>1.6147882651984691</c:v>
                </c:pt>
                <c:pt idx="51">
                  <c:v>1.5703754383156387</c:v>
                </c:pt>
                <c:pt idx="52">
                  <c:v>1.5258065379599184</c:v>
                </c:pt>
                <c:pt idx="53">
                  <c:v>1.4811224966859626</c:v>
                </c:pt>
                <c:pt idx="54">
                  <c:v>1.4363646716978473</c:v>
                </c:pt>
                <c:pt idx="55">
                  <c:v>1.3915748091809155</c:v>
                </c:pt>
                <c:pt idx="56">
                  <c:v>1.3467950071469936</c:v>
                </c:pt>
                <c:pt idx="57">
                  <c:v>1.302067676809604</c:v>
                </c:pt>
                <c:pt idx="58">
                  <c:v>1.2574355025112638</c:v>
                </c:pt>
                <c:pt idx="59">
                  <c:v>1.212941400230565</c:v>
                </c:pt>
                <c:pt idx="60">
                  <c:v>1.16862847470243</c:v>
                </c:pt>
                <c:pt idx="61">
                  <c:v>1.1245399751907303</c:v>
                </c:pt>
                <c:pt idx="62">
                  <c:v>1.0807192499583163</c:v>
                </c:pt>
                <c:pt idx="63">
                  <c:v>1.037209699485413</c:v>
                </c:pt>
                <c:pt idx="64">
                  <c:v>0.99405472849327325</c:v>
                </c:pt>
                <c:pt idx="65">
                  <c:v>0.95129769683585552</c:v>
                </c:pt>
                <c:pt idx="66">
                  <c:v>0.90898186932824698</c:v>
                </c:pt>
                <c:pt idx="67">
                  <c:v>0.86715036458628769</c:v>
                </c:pt>
                <c:pt idx="68">
                  <c:v>0.82584610295764693</c:v>
                </c:pt>
                <c:pt idx="69">
                  <c:v>0.78511175363017216</c:v>
                </c:pt>
                <c:pt idx="70">
                  <c:v>0.74498968100880747</c:v>
                </c:pt>
                <c:pt idx="71">
                  <c:v>0.70552189045762104</c:v>
                </c:pt>
                <c:pt idx="72">
                  <c:v>0.66674997350859577</c:v>
                </c:pt>
                <c:pt idx="73">
                  <c:v>0.6287150526435914</c:v>
                </c:pt>
                <c:pt idx="74">
                  <c:v>0.59145772576049915</c:v>
                </c:pt>
                <c:pt idx="75">
                  <c:v>0.55501801043879695</c:v>
                </c:pt>
                <c:pt idx="76">
                  <c:v>0.51943528812366746</c:v>
                </c:pt>
                <c:pt idx="77">
                  <c:v>0.48474824835137986</c:v>
                </c:pt>
                <c:pt idx="78">
                  <c:v>0.45099483314179456</c:v>
                </c:pt>
                <c:pt idx="79">
                  <c:v>0.41821218168662466</c:v>
                </c:pt>
                <c:pt idx="80">
                  <c:v>0.38643657546439947</c:v>
                </c:pt>
                <c:pt idx="81">
                  <c:v>0.35570338391491263</c:v>
                </c:pt>
                <c:pt idx="82">
                  <c:v>0.32604701080736653</c:v>
                </c:pt>
                <c:pt idx="83">
                  <c:v>0.29750084143725153</c:v>
                </c:pt>
                <c:pt idx="84">
                  <c:v>0.27009719078741501</c:v>
                </c:pt>
                <c:pt idx="85">
                  <c:v>0.24386725278857324</c:v>
                </c:pt>
                <c:pt idx="86">
                  <c:v>0.21884105081385941</c:v>
                </c:pt>
                <c:pt idx="87">
                  <c:v>0.19504738954073009</c:v>
                </c:pt>
                <c:pt idx="88">
                  <c:v>0.17251380831176943</c:v>
                </c:pt>
                <c:pt idx="89">
                  <c:v>0.15126653612357432</c:v>
                </c:pt>
                <c:pt idx="90">
                  <c:v>0.1313304483700084</c:v>
                </c:pt>
                <c:pt idx="91">
                  <c:v>0.11272902546264896</c:v>
                </c:pt>
                <c:pt idx="92">
                  <c:v>9.5484313447277147E-2</c:v>
                </c:pt>
                <c:pt idx="93">
                  <c:v>7.9616886730714542E-2</c:v>
                </c:pt>
                <c:pt idx="94">
                  <c:v>6.5145813027298605E-2</c:v>
                </c:pt>
                <c:pt idx="95">
                  <c:v>5.2088620628722992E-2</c:v>
                </c:pt>
                <c:pt idx="96">
                  <c:v>4.04612680949612E-2</c:v>
                </c:pt>
                <c:pt idx="97">
                  <c:v>3.0278116457533866E-2</c:v>
                </c:pt>
                <c:pt idx="98">
                  <c:v>2.1551904019450063E-2</c:v>
                </c:pt>
                <c:pt idx="99">
                  <c:v>1.4293723828856519E-2</c:v>
                </c:pt>
                <c:pt idx="100">
                  <c:v>8.5130038957759169E-3</c:v>
                </c:pt>
                <c:pt idx="101">
                  <c:v>4.2174902132818826E-3</c:v>
                </c:pt>
                <c:pt idx="102">
                  <c:v>1.4132326361560033E-3</c:v>
                </c:pt>
                <c:pt idx="103">
                  <c:v>1.045736615312709E-4</c:v>
                </c:pt>
                <c:pt idx="104">
                  <c:v>2.9414014720896553E-4</c:v>
                </c:pt>
                <c:pt idx="105">
                  <c:v>1.9828379943853669E-3</c:v>
                </c:pt>
                <c:pt idx="106">
                  <c:v>5.1698498124441716E-3</c:v>
                </c:pt>
                <c:pt idx="107">
                  <c:v>9.85263557424787E-3</c:v>
                </c:pt>
                <c:pt idx="108">
                  <c:v>1.6026936261155367E-2</c:v>
                </c:pt>
                <c:pt idx="109">
                  <c:v>2.3686780487733872E-2</c:v>
                </c:pt>
                <c:pt idx="110">
                  <c:v>3.2824494086963751E-2</c:v>
                </c:pt>
                <c:pt idx="111">
                  <c:v>4.3430712627601231E-2</c:v>
                </c:pt>
                <c:pt idx="112">
                  <c:v>5.5494396826410997E-2</c:v>
                </c:pt>
                <c:pt idx="113">
                  <c:v>6.9002850809176675E-2</c:v>
                </c:pt>
                <c:pt idx="114">
                  <c:v>8.3941743165811822E-2</c:v>
                </c:pt>
                <c:pt idx="115">
                  <c:v>0.10029513073657847</c:v>
                </c:pt>
                <c:pt idx="116">
                  <c:v>0.11804548505839119</c:v>
                </c:pt>
                <c:pt idx="117">
                  <c:v>0.13717372139249617</c:v>
                </c:pt>
                <c:pt idx="118">
                  <c:v>0.15765923024748218</c:v>
                </c:pt>
                <c:pt idx="119">
                  <c:v>0.17947991130467966</c:v>
                </c:pt>
                <c:pt idx="120">
                  <c:v>0.2026122096464944</c:v>
                </c:pt>
                <c:pt idx="121">
                  <c:v>0.22703115418219233</c:v>
                </c:pt>
                <c:pt idx="122">
                  <c:v>0.25271039816012197</c:v>
                </c:pt>
                <c:pt idx="123">
                  <c:v>0.27962226165028192</c:v>
                </c:pt>
                <c:pt idx="124">
                  <c:v>0.3077377758766453</c:v>
                </c:pt>
                <c:pt idx="125">
                  <c:v>0.33702672927463873</c:v>
                </c:pt>
                <c:pt idx="126">
                  <c:v>0.36745771514574144</c:v>
                </c:pt>
                <c:pt idx="127">
                  <c:v>0.39899818077828164</c:v>
                </c:pt>
                <c:pt idx="128">
                  <c:v>0.43161447790117879</c:v>
                </c:pt>
                <c:pt idx="129">
                  <c:v>0.46527191433558435</c:v>
                </c:pt>
                <c:pt idx="130">
                  <c:v>0.49993480670822432</c:v>
                </c:pt>
                <c:pt idx="131">
                  <c:v>0.53556653408952659</c:v>
                </c:pt>
                <c:pt idx="132">
                  <c:v>0.57212959241955463</c:v>
                </c:pt>
                <c:pt idx="133">
                  <c:v>0.60958564958517258</c:v>
                </c:pt>
                <c:pt idx="134">
                  <c:v>0.64789560101283783</c:v>
                </c:pt>
                <c:pt idx="135">
                  <c:v>0.68701962564285179</c:v>
                </c:pt>
                <c:pt idx="136">
                  <c:v>0.72691724215287801</c:v>
                </c:pt>
                <c:pt idx="137">
                  <c:v>0.76754736530090795</c:v>
                </c:pt>
                <c:pt idx="138">
                  <c:v>0.80886836226077174</c:v>
                </c:pt>
                <c:pt idx="139">
                  <c:v>0.85083810882649491</c:v>
                </c:pt>
                <c:pt idx="140">
                  <c:v>0.89341404536556479</c:v>
                </c:pt>
                <c:pt idx="141">
                  <c:v>0.93655323240512733</c:v>
                </c:pt>
                <c:pt idx="142">
                  <c:v>0.98021240573956447</c:v>
                </c:pt>
                <c:pt idx="143">
                  <c:v>1.024348030952591</c:v>
                </c:pt>
                <c:pt idx="144">
                  <c:v>1.0689163572519245</c:v>
                </c:pt>
                <c:pt idx="145">
                  <c:v>1.1138734705198616</c:v>
                </c:pt>
                <c:pt idx="146">
                  <c:v>1.1591753454884668</c:v>
                </c:pt>
                <c:pt idx="147">
                  <c:v>1.2047778969537337</c:v>
                </c:pt>
                <c:pt idx="148">
                  <c:v>1.2506370299488112</c:v>
                </c:pt>
                <c:pt idx="149">
                  <c:v>1.2967086888022938</c:v>
                </c:pt>
                <c:pt idx="150">
                  <c:v>1.3429489050135701</c:v>
                </c:pt>
                <c:pt idx="151">
                  <c:v>1.3893138438832353</c:v>
                </c:pt>
                <c:pt idx="152">
                  <c:v>1.4357598498426605</c:v>
                </c:pt>
                <c:pt idx="153">
                  <c:v>1.4822434904329473</c:v>
                </c:pt>
                <c:pt idx="154">
                  <c:v>1.5287215988894631</c:v>
                </c:pt>
                <c:pt idx="155">
                  <c:v>1.5751513152942376</c:v>
                </c:pt>
                <c:pt idx="156">
                  <c:v>1.6214901262644477</c:v>
                </c:pt>
                <c:pt idx="157">
                  <c:v>1.6676959031510263</c:v>
                </c:pt>
                <c:pt idx="158">
                  <c:v>1.713726938727167</c:v>
                </c:pt>
                <c:pt idx="159">
                  <c:v>1.7595419823521652</c:v>
                </c:pt>
                <c:pt idx="160">
                  <c:v>1.8051002736013622</c:v>
                </c:pt>
                <c:pt idx="161">
                  <c:v>1.8503615743583368</c:v>
                </c:pt>
                <c:pt idx="162">
                  <c:v>1.895286199370485</c:v>
                </c:pt>
                <c:pt idx="163">
                  <c:v>1.9398350452740964</c:v>
                </c:pt>
                <c:pt idx="164">
                  <c:v>1.9839696180996025</c:v>
                </c:pt>
                <c:pt idx="165">
                  <c:v>2.0276520592722003</c:v>
                </c:pt>
                <c:pt idx="166">
                  <c:v>2.0708451701272312</c:v>
                </c:pt>
                <c:pt idx="167">
                  <c:v>2.1135124349636292</c:v>
                </c:pt>
                <c:pt idx="168">
                  <c:v>2.155618042662546</c:v>
                </c:pt>
                <c:pt idx="169">
                  <c:v>2.1971269069016475</c:v>
                </c:pt>
                <c:pt idx="170">
                  <c:v>2.23800468499884</c:v>
                </c:pt>
                <c:pt idx="171">
                  <c:v>2.2782177954221505</c:v>
                </c:pt>
                <c:pt idx="172">
                  <c:v>2.317733434005067</c:v>
                </c:pt>
                <c:pt idx="173">
                  <c:v>2.3565195889092774</c:v>
                </c:pt>
                <c:pt idx="174">
                  <c:v>2.3945450543786864</c:v>
                </c:pt>
                <c:pt idx="175">
                  <c:v>2.4317794433307469</c:v>
                </c:pt>
                <c:pt idx="176">
                  <c:v>2.4681931988325956</c:v>
                </c:pt>
                <c:pt idx="177">
                  <c:v>2.5037576045110663</c:v>
                </c:pt>
                <c:pt idx="178">
                  <c:v>2.5384447939467494</c:v>
                </c:pt>
                <c:pt idx="179">
                  <c:v>2.5722277591032006</c:v>
                </c:pt>
                <c:pt idx="180">
                  <c:v>2.6050803578431756</c:v>
                </c:pt>
                <c:pt idx="181">
                  <c:v>2.6369773205841751</c:v>
                </c:pt>
                <c:pt idx="182">
                  <c:v>2.667894256145841</c:v>
                </c:pt>
                <c:pt idx="183">
                  <c:v>2.6978076568419063</c:v>
                </c:pt>
                <c:pt idx="184">
                  <c:v>2.7266949028691103</c:v>
                </c:pt>
                <c:pt idx="185">
                  <c:v>2.7545342660452086</c:v>
                </c:pt>
                <c:pt idx="186">
                  <c:v>2.7813049129477054</c:v>
                </c:pt>
                <c:pt idx="187">
                  <c:v>2.8069869075041218</c:v>
                </c:pt>
                <c:pt idx="188">
                  <c:v>2.8315612130838685</c:v>
                </c:pt>
                <c:pt idx="189">
                  <c:v>2.8550096941405565</c:v>
                </c:pt>
                <c:pt idx="190">
                  <c:v>2.8773151174526221</c:v>
                </c:pt>
                <c:pt idx="191">
                  <c:v>2.8984611530085469</c:v>
                </c:pt>
                <c:pt idx="192">
                  <c:v>2.9184323745816334</c:v>
                </c:pt>
                <c:pt idx="193">
                  <c:v>2.9372142600376505</c:v>
                </c:pt>
                <c:pt idx="194">
                  <c:v>2.9547931914168912</c:v>
                </c:pt>
                <c:pt idx="195">
                  <c:v>2.9711564548303961</c:v>
                </c:pt>
                <c:pt idx="196">
                  <c:v>2.9862922402080705</c:v>
                </c:pt>
                <c:pt idx="197">
                  <c:v>3.0001896409344719</c:v>
                </c:pt>
                <c:pt idx="198">
                  <c:v>3.0128386534058462</c:v>
                </c:pt>
                <c:pt idx="199">
                  <c:v>3.0242301765397461</c:v>
                </c:pt>
                <c:pt idx="200">
                  <c:v>3.0343560112663748</c:v>
                </c:pt>
                <c:pt idx="201">
                  <c:v>3.0432088600282792</c:v>
                </c:pt>
                <c:pt idx="202">
                  <c:v>3.0507823263127651</c:v>
                </c:pt>
                <c:pt idx="203">
                  <c:v>3.0570709142387722</c:v>
                </c:pt>
                <c:pt idx="204">
                  <c:v>3.062070028217466</c:v>
                </c:pt>
                <c:pt idx="205">
                  <c:v>3.0657759727033138</c:v>
                </c:pt>
                <c:pt idx="206">
                  <c:v>3.0681859520496371</c:v>
                </c:pt>
                <c:pt idx="207">
                  <c:v>3.0692980704800776</c:v>
                </c:pt>
                <c:pt idx="208">
                  <c:v>3.0691113321848009</c:v>
                </c:pt>
                <c:pt idx="209">
                  <c:v>3.0676256415474112</c:v>
                </c:pt>
                <c:pt idx="210">
                  <c:v>3.0648418035059697</c:v>
                </c:pt>
                <c:pt idx="211">
                  <c:v>3.0607615240487487</c:v>
                </c:pt>
                <c:pt idx="212">
                  <c:v>3.0553874108426102</c:v>
                </c:pt>
                <c:pt idx="213">
                  <c:v>3.0487229739892197</c:v>
                </c:pt>
                <c:pt idx="214">
                  <c:v>3.0407726269015125</c:v>
                </c:pt>
                <c:pt idx="215">
                  <c:v>3.0315416872902445</c:v>
                </c:pt>
                <c:pt idx="216">
                  <c:v>3.0210363782476213</c:v>
                </c:pt>
                <c:pt idx="217">
                  <c:v>3.0092638294124918</c:v>
                </c:pt>
                <c:pt idx="218">
                  <c:v>2.9962320781988181</c:v>
                </c:pt>
                <c:pt idx="219">
                  <c:v>2.9819500710666258</c:v>
                </c:pt>
                <c:pt idx="220">
                  <c:v>2.9664276648120302</c:v>
                </c:pt>
                <c:pt idx="221">
                  <c:v>2.9496756278504686</c:v>
                </c:pt>
                <c:pt idx="222">
                  <c:v>2.9317056414647169</c:v>
                </c:pt>
                <c:pt idx="223">
                  <c:v>2.9125303009869805</c:v>
                </c:pt>
                <c:pt idx="224">
                  <c:v>2.8921631168819451</c:v>
                </c:pt>
                <c:pt idx="225">
                  <c:v>2.8706185156954032</c:v>
                </c:pt>
                <c:pt idx="226">
                  <c:v>2.8479118408309922</c:v>
                </c:pt>
                <c:pt idx="227">
                  <c:v>2.824059353115306</c:v>
                </c:pt>
                <c:pt idx="228">
                  <c:v>2.7990782311098794</c:v>
                </c:pt>
                <c:pt idx="229">
                  <c:v>2.772986571126431</c:v>
                </c:pt>
                <c:pt idx="230">
                  <c:v>2.7458033869001719</c:v>
                </c:pt>
                <c:pt idx="231">
                  <c:v>2.7175486088741097</c:v>
                </c:pt>
                <c:pt idx="232">
                  <c:v>2.6882430830460202</c:v>
                </c:pt>
                <c:pt idx="233">
                  <c:v>2.6579085693280877</c:v>
                </c:pt>
                <c:pt idx="234">
                  <c:v>2.6265677393682054</c:v>
                </c:pt>
                <c:pt idx="235">
                  <c:v>2.5942441737806399</c:v>
                </c:pt>
                <c:pt idx="236">
                  <c:v>2.5609623587330663</c:v>
                </c:pt>
                <c:pt idx="237">
                  <c:v>2.5267476818359591</c:v>
                </c:pt>
                <c:pt idx="238">
                  <c:v>2.4916264272800182</c:v>
                </c:pt>
                <c:pt idx="239">
                  <c:v>2.4556257701667414</c:v>
                </c:pt>
                <c:pt idx="240">
                  <c:v>2.4187737699772027</c:v>
                </c:pt>
                <c:pt idx="241">
                  <c:v>2.3810993631240374</c:v>
                </c:pt>
                <c:pt idx="242">
                  <c:v>2.3426323545319661</c:v>
                </c:pt>
                <c:pt idx="243">
                  <c:v>2.3034034081926191</c:v>
                </c:pt>
                <c:pt idx="244">
                  <c:v>2.2634440366401396</c:v>
                </c:pt>
                <c:pt idx="245">
                  <c:v>2.2227865892950027</c:v>
                </c:pt>
                <c:pt idx="246">
                  <c:v>2.1814642396246944</c:v>
                </c:pt>
                <c:pt idx="247">
                  <c:v>2.1395109710713456</c:v>
                </c:pt>
                <c:pt idx="248">
                  <c:v>2.0969615616980963</c:v>
                </c:pt>
                <c:pt idx="249">
                  <c:v>2.0538515675080049</c:v>
                </c:pt>
                <c:pt idx="250">
                  <c:v>2.0102173043915039</c:v>
                </c:pt>
                <c:pt idx="251">
                  <c:v>1.9660958286609398</c:v>
                </c:pt>
                <c:pt idx="252">
                  <c:v>1.9215249161335546</c:v>
                </c:pt>
                <c:pt idx="253">
                  <c:v>1.8765430397272731</c:v>
                </c:pt>
                <c:pt idx="254">
                  <c:v>1.8311893455370543</c:v>
                </c:pt>
                <c:pt idx="255">
                  <c:v>1.7855036273631131</c:v>
                </c:pt>
                <c:pt idx="256">
                  <c:v>1.7395262996662675</c:v>
                </c:pt>
                <c:pt idx="257">
                  <c:v>1.6932983689297476</c:v>
                </c:pt>
                <c:pt idx="258">
                  <c:v>1.6468614034112383</c:v>
                </c:pt>
                <c:pt idx="259">
                  <c:v>1.6002575012735609</c:v>
                </c:pt>
                <c:pt idx="260">
                  <c:v>1.5535292570873127</c:v>
                </c:pt>
                <c:pt idx="261">
                  <c:v>1.5067197267039156</c:v>
                </c:pt>
                <c:pt idx="262">
                  <c:v>1.4598723905028088</c:v>
                </c:pt>
                <c:pt idx="263">
                  <c:v>1.4130311150221864</c:v>
                </c:pt>
                <c:pt idx="264">
                  <c:v>1.3662401129883039</c:v>
                </c:pt>
                <c:pt idx="265">
                  <c:v>1.3195439017643795</c:v>
                </c:pt>
                <c:pt idx="266">
                  <c:v>1.2729872602461012</c:v>
                </c:pt>
                <c:pt idx="267">
                  <c:v>1.2266151842370732</c:v>
                </c:pt>
                <c:pt idx="268">
                  <c:v>1.1804728403436826</c:v>
                </c:pt>
                <c:pt idx="269">
                  <c:v>1.1346055184353865</c:v>
                </c:pt>
                <c:pt idx="270">
                  <c:v>1.0890585827228594</c:v>
                </c:pt>
                <c:pt idx="271">
                  <c:v>1.0438774215128099</c:v>
                </c:pt>
                <c:pt idx="272">
                  <c:v>0.99910739570497231</c:v>
                </c:pt>
                <c:pt idx="273">
                  <c:v>0.95479378610301535</c:v>
                </c:pt>
                <c:pt idx="274">
                  <c:v>0.91098173961772333</c:v>
                </c:pt>
                <c:pt idx="275">
                  <c:v>0.86771621444695635</c:v>
                </c:pt>
                <c:pt idx="276">
                  <c:v>0.82504192432323764</c:v>
                </c:pt>
                <c:pt idx="277">
                  <c:v>0.78300328192574153</c:v>
                </c:pt>
                <c:pt idx="278">
                  <c:v>0.74164434155940984</c:v>
                </c:pt>
                <c:pt idx="279">
                  <c:v>0.70100874120950452</c:v>
                </c:pt>
                <c:pt idx="280">
                  <c:v>0.66113964408529458</c:v>
                </c:pt>
                <c:pt idx="281">
                  <c:v>0.62207967977169876</c:v>
                </c:pt>
                <c:pt idx="282">
                  <c:v>0.58387088511242968</c:v>
                </c:pt>
                <c:pt idx="283">
                  <c:v>0.54655464495264039</c:v>
                </c:pt>
                <c:pt idx="284">
                  <c:v>0.51017163287307543</c:v>
                </c:pt>
                <c:pt idx="285">
                  <c:v>0.47476175205136362</c:v>
                </c:pt>
                <c:pt idx="286">
                  <c:v>0.44036407638922137</c:v>
                </c:pt>
                <c:pt idx="287">
                  <c:v>0.40701679204706576</c:v>
                </c:pt>
                <c:pt idx="288">
                  <c:v>0.37475713952969891</c:v>
                </c:pt>
                <c:pt idx="289">
                  <c:v>0.34362135646839542</c:v>
                </c:pt>
                <c:pt idx="290">
                  <c:v>0.31364462124587433</c:v>
                </c:pt>
                <c:pt idx="291">
                  <c:v>0.28486099761114381</c:v>
                </c:pt>
                <c:pt idx="292">
                  <c:v>0.25730338043125078</c:v>
                </c:pt>
                <c:pt idx="293">
                  <c:v>0.23100344272630635</c:v>
                </c:pt>
                <c:pt idx="294">
                  <c:v>0.20599158413296959</c:v>
                </c:pt>
                <c:pt idx="295">
                  <c:v>0.18229688093973961</c:v>
                </c:pt>
                <c:pt idx="296">
                  <c:v>0.15994703783498321</c:v>
                </c:pt>
                <c:pt idx="297">
                  <c:v>0.13896834150556425</c:v>
                </c:pt>
                <c:pt idx="298">
                  <c:v>0.11938561622029886</c:v>
                </c:pt>
                <c:pt idx="299">
                  <c:v>0.10122218152821327</c:v>
                </c:pt>
                <c:pt idx="300">
                  <c:v>8.4499812196721091E-2</c:v>
                </c:pt>
                <c:pt idx="301">
                  <c:v>6.9238700509434148E-2</c:v>
                </c:pt>
                <c:pt idx="302">
                  <c:v>5.5457421037352628E-2</c:v>
                </c:pt>
                <c:pt idx="303">
                  <c:v>4.3172897990666481E-2</c:v>
                </c:pt>
                <c:pt idx="304">
                  <c:v>3.2400375251376845E-2</c:v>
                </c:pt>
                <c:pt idx="305">
                  <c:v>2.3153389179489947E-2</c:v>
                </c:pt>
                <c:pt idx="306">
                  <c:v>1.54437442775468E-2</c:v>
                </c:pt>
                <c:pt idx="307">
                  <c:v>9.2814917899342042E-3</c:v>
                </c:pt>
                <c:pt idx="308">
                  <c:v>4.6749113046851143E-3</c:v>
                </c:pt>
                <c:pt idx="309">
                  <c:v>1.6304954164003682E-3</c:v>
                </c:pt>
                <c:pt idx="310">
                  <c:v>1.5293749958456004E-4</c:v>
                </c:pt>
                <c:pt idx="311">
                  <c:v>2.4512263208542606E-4</c:v>
                </c:pt>
                <c:pt idx="312">
                  <c:v>1.9081216985095129E-3</c:v>
                </c:pt>
                <c:pt idx="313">
                  <c:v>5.1411886935404105E-3</c:v>
                </c:pt>
                <c:pt idx="314">
                  <c:v>9.941761235020552E-3</c:v>
                </c:pt>
                <c:pt idx="315">
                  <c:v>1.6305464286550109E-2</c:v>
                </c:pt>
                <c:pt idx="316">
                  <c:v>2.4226117079213516E-2</c:v>
                </c:pt>
                <c:pt idx="317">
                  <c:v>3.3695743211995532E-2</c:v>
                </c:pt>
                <c:pt idx="318">
                  <c:v>4.4704583900448958E-2</c:v>
                </c:pt>
                <c:pt idx="319">
                  <c:v>5.724111433333734E-2</c:v>
                </c:pt>
                <c:pt idx="320">
                  <c:v>7.1292063087362578E-2</c:v>
                </c:pt>
                <c:pt idx="321">
                  <c:v>8.6842434540630453E-2</c:v>
                </c:pt>
                <c:pt idx="322">
                  <c:v>0.10387553421645102</c:v>
                </c:pt>
                <c:pt idx="323">
                  <c:v>0.1223729969802112</c:v>
                </c:pt>
                <c:pt idx="324">
                  <c:v>0.14231481800371149</c:v>
                </c:pt>
                <c:pt idx="325">
                  <c:v>0.16367938640326818</c:v>
                </c:pt>
                <c:pt idx="326">
                  <c:v>0.18644352145037679</c:v>
                </c:pt>
                <c:pt idx="327">
                  <c:v>0.21058251124660199</c:v>
                </c:pt>
                <c:pt idx="328">
                  <c:v>0.2360701537478016</c:v>
                </c:pt>
                <c:pt idx="329">
                  <c:v>0.2628788000167126</c:v>
                </c:pt>
                <c:pt idx="330">
                  <c:v>0.2909793995774701</c:v>
                </c:pt>
                <c:pt idx="331">
                  <c:v>0.32034154774068457</c:v>
                </c:pt>
                <c:pt idx="332">
                  <c:v>0.35093353476339573</c:v>
                </c:pt>
                <c:pt idx="333">
                  <c:v>0.38272239670449903</c:v>
                </c:pt>
                <c:pt idx="334">
                  <c:v>0.41567396783313781</c:v>
                </c:pt>
                <c:pt idx="335">
                  <c:v>0.44975293444506903</c:v>
                </c:pt>
                <c:pt idx="336">
                  <c:v>0.4849228899401492</c:v>
                </c:pt>
                <c:pt idx="337">
                  <c:v>0.52114639101282334</c:v>
                </c:pt>
                <c:pt idx="338">
                  <c:v>0.55838501480690139</c:v>
                </c:pt>
                <c:pt idx="339">
                  <c:v>0.59659941688582019</c:v>
                </c:pt>
                <c:pt idx="340">
                  <c:v>0.63574938987021046</c:v>
                </c:pt>
                <c:pt idx="341">
                  <c:v>0.67579392259566329</c:v>
                </c:pt>
                <c:pt idx="342">
                  <c:v>0.71669125964532454</c:v>
                </c:pt>
                <c:pt idx="343">
                  <c:v>0.75839896111413507</c:v>
                </c:pt>
                <c:pt idx="344">
                  <c:v>0.80087396246431575</c:v>
                </c:pt>
                <c:pt idx="345">
                  <c:v>0.84407263433487811</c:v>
                </c:pt>
                <c:pt idx="346">
                  <c:v>0.88795084217164311</c:v>
                </c:pt>
                <c:pt idx="347">
                  <c:v>0.93246400554838127</c:v>
                </c:pt>
                <c:pt idx="348">
                  <c:v>0.97756715705416553</c:v>
                </c:pt>
                <c:pt idx="349">
                  <c:v>1.0232150006269281</c:v>
                </c:pt>
                <c:pt idx="350">
                  <c:v>1.0693619692184209</c:v>
                </c:pt>
                <c:pt idx="351">
                  <c:v>1.1159622816812798</c:v>
                </c:pt>
                <c:pt idx="352">
                  <c:v>1.1629699987746767</c:v>
                </c:pt>
                <c:pt idx="353">
                  <c:v>1.2103390781910539</c:v>
                </c:pt>
                <c:pt idx="354">
                  <c:v>1.2580234285125991</c:v>
                </c:pt>
                <c:pt idx="355">
                  <c:v>1.3059769620125394</c:v>
                </c:pt>
                <c:pt idx="356">
                  <c:v>1.3541536462227532</c:v>
                </c:pt>
                <c:pt idx="357">
                  <c:v>1.402507554195831</c:v>
                </c:pt>
                <c:pt idx="358">
                  <c:v>1.4509929133963106</c:v>
                </c:pt>
                <c:pt idx="359">
                  <c:v>1.4995641531625314</c:v>
                </c:pt>
                <c:pt idx="360">
                  <c:v>1.5481759506871362</c:v>
                </c:pt>
                <c:pt idx="361">
                  <c:v>1.5967832754709721</c:v>
                </c:pt>
                <c:pt idx="362">
                  <c:v>1.6453414322116444</c:v>
                </c:pt>
                <c:pt idx="363">
                  <c:v>1.6938061020944795</c:v>
                </c:pt>
                <c:pt idx="364">
                  <c:v>1.7421333824600393</c:v>
                </c:pt>
                <c:pt idx="365">
                  <c:v>1.7902798248285434</c:v>
                </c:pt>
                <c:pt idx="366">
                  <c:v>1.8382024712676392</c:v>
                </c:pt>
                <c:pt idx="367">
                  <c:v>1.8858588890958705</c:v>
                </c:pt>
                <c:pt idx="368">
                  <c:v>1.9332072039198711</c:v>
                </c:pt>
                <c:pt idx="369">
                  <c:v>1.9802061310088348</c:v>
                </c:pt>
                <c:pt idx="370">
                  <c:v>2.026815005015056</c:v>
                </c:pt>
                <c:pt idx="371">
                  <c:v>2.0729938080543562</c:v>
                </c:pt>
                <c:pt idx="372">
                  <c:v>2.1187031961650105</c:v>
                </c:pt>
                <c:pt idx="373">
                  <c:v>2.1639045241682653</c:v>
                </c:pt>
                <c:pt idx="374">
                  <c:v>2.2085598689578143</c:v>
                </c:pt>
                <c:pt idx="375">
                  <c:v>2.2526320512495488</c:v>
                </c:pt>
                <c:pt idx="376">
                  <c:v>2.2960846558266077</c:v>
                </c:pt>
                <c:pt idx="377">
                  <c:v>2.3388820503181442</c:v>
                </c:pt>
                <c:pt idx="378">
                  <c:v>2.3809894025533582</c:v>
                </c:pt>
                <c:pt idx="379">
                  <c:v>2.4223726965351986</c:v>
                </c:pt>
                <c:pt idx="380">
                  <c:v>2.4629987470806736</c:v>
                </c:pt>
                <c:pt idx="381">
                  <c:v>2.5028352131770015</c:v>
                </c:pt>
                <c:pt idx="382">
                  <c:v>2.5418506101048353</c:v>
                </c:pt>
                <c:pt idx="383">
                  <c:v>2.5800143203814949</c:v>
                </c:pt>
                <c:pt idx="384">
                  <c:v>2.6172966035786418</c:v>
                </c:pt>
                <c:pt idx="385">
                  <c:v>2.6536686050699734</c:v>
                </c:pt>
                <c:pt idx="386">
                  <c:v>2.6891023637654952</c:v>
                </c:pt>
                <c:pt idx="387">
                  <c:v>2.7235708188895771</c:v>
                </c:pt>
                <c:pt idx="388">
                  <c:v>2.7570478158604796</c:v>
                </c:pt>
                <c:pt idx="389">
                  <c:v>2.7895081113292228</c:v>
                </c:pt>
                <c:pt idx="390">
                  <c:v>2.8209273774356793</c:v>
                </c:pt>
                <c:pt idx="391">
                  <c:v>2.8512822053394951</c:v>
                </c:pt>
                <c:pt idx="392">
                  <c:v>2.8805501080830886</c:v>
                </c:pt>
                <c:pt idx="393">
                  <c:v>2.908709522843246</c:v>
                </c:pt>
                <c:pt idx="394">
                  <c:v>2.935739812627074</c:v>
                </c:pt>
                <c:pt idx="395">
                  <c:v>2.9616212674670428</c:v>
                </c:pt>
                <c:pt idx="396">
                  <c:v>2.9863351051686782</c:v>
                </c:pt>
                <c:pt idx="397">
                  <c:v>3.0098634716631145</c:v>
                </c:pt>
                <c:pt idx="398">
                  <c:v>3.0321894410152717</c:v>
                </c:pt>
                <c:pt idx="399">
                  <c:v>3.0532970151367311</c:v>
                </c:pt>
                <c:pt idx="400">
                  <c:v>3.0731711232506842</c:v>
                </c:pt>
                <c:pt idx="401">
                  <c:v>3.0917976211543863</c:v>
                </c:pt>
                <c:pt idx="402">
                  <c:v>3.1091632903225719</c:v>
                </c:pt>
                <c:pt idx="403">
                  <c:v>3.1252558368931771</c:v>
                </c:pt>
                <c:pt idx="404">
                  <c:v>3.1400638905744782</c:v>
                </c:pt>
                <c:pt idx="405">
                  <c:v>3.1535770035104704</c:v>
                </c:pt>
                <c:pt idx="406">
                  <c:v>3.1657856491389103</c:v>
                </c:pt>
                <c:pt idx="407">
                  <c:v>3.1766812210739905</c:v>
                </c:pt>
                <c:pt idx="408">
                  <c:v>3.1862560320430386</c:v>
                </c:pt>
                <c:pt idx="409">
                  <c:v>3.1945033129041036</c:v>
                </c:pt>
                <c:pt idx="410">
                  <c:v>3.2014172117685211</c:v>
                </c:pt>
                <c:pt idx="411">
                  <c:v>3.20699279324998</c:v>
                </c:pt>
                <c:pt idx="412">
                  <c:v>3.2112260378587107</c:v>
                </c:pt>
                <c:pt idx="413">
                  <c:v>3.2141138415567339</c:v>
                </c:pt>
                <c:pt idx="414">
                  <c:v>3.215654015487226</c:v>
                </c:pt>
                <c:pt idx="415">
                  <c:v>3.2158452858882058</c:v>
                </c:pt>
                <c:pt idx="416">
                  <c:v>3.2146872941978968</c:v>
                </c:pt>
                <c:pt idx="417">
                  <c:v>3.2121805973561779</c:v>
                </c:pt>
                <c:pt idx="418">
                  <c:v>3.2083266683036915</c:v>
                </c:pt>
                <c:pt idx="419">
                  <c:v>3.2031278966772025</c:v>
                </c:pt>
                <c:pt idx="420">
                  <c:v>3.19658758969695</c:v>
                </c:pt>
                <c:pt idx="421">
                  <c:v>3.1887099732387671</c:v>
                </c:pt>
                <c:pt idx="422">
                  <c:v>3.179500193080893</c:v>
                </c:pt>
                <c:pt idx="423">
                  <c:v>3.1689643163124961</c:v>
                </c:pt>
                <c:pt idx="424">
                  <c:v>3.1571093328880675</c:v>
                </c:pt>
                <c:pt idx="425">
                  <c:v>3.1439431573090126</c:v>
                </c:pt>
                <c:pt idx="426">
                  <c:v>3.1294746304109511</c:v>
                </c:pt>
                <c:pt idx="427">
                  <c:v>3.1137135212324916</c:v>
                </c:pt>
                <c:pt idx="428">
                  <c:v>3.0966705289385112</c:v>
                </c:pt>
                <c:pt idx="429">
                  <c:v>3.0783572847682916</c:v>
                </c:pt>
                <c:pt idx="430">
                  <c:v>3.0587863539762763</c:v>
                </c:pt>
                <c:pt idx="431">
                  <c:v>3.0379712377306145</c:v>
                </c:pt>
                <c:pt idx="432">
                  <c:v>3.0159263749322509</c:v>
                </c:pt>
                <c:pt idx="433">
                  <c:v>2.9926671439148356</c:v>
                </c:pt>
                <c:pt idx="434">
                  <c:v>2.9682098639834873</c:v>
                </c:pt>
                <c:pt idx="435">
                  <c:v>2.9425717967481679</c:v>
                </c:pt>
                <c:pt idx="436">
                  <c:v>2.9157711472053505</c:v>
                </c:pt>
                <c:pt idx="437">
                  <c:v>2.8878270645196178</c:v>
                </c:pt>
                <c:pt idx="438">
                  <c:v>2.8587596424549746</c:v>
                </c:pt>
                <c:pt idx="439">
                  <c:v>2.8285899194038766</c:v>
                </c:pt>
                <c:pt idx="440">
                  <c:v>2.7973398779603622</c:v>
                </c:pt>
                <c:pt idx="441">
                  <c:v>2.7650324439822107</c:v>
                </c:pt>
                <c:pt idx="442">
                  <c:v>2.7316914850857188</c:v>
                </c:pt>
                <c:pt idx="443">
                  <c:v>2.6973418085155467</c:v>
                </c:pt>
                <c:pt idx="444">
                  <c:v>2.6620091583311245</c:v>
                </c:pt>
                <c:pt idx="445">
                  <c:v>2.6257202118502998</c:v>
                </c:pt>
                <c:pt idx="446">
                  <c:v>2.588502575290339</c:v>
                </c:pt>
                <c:pt idx="447">
                  <c:v>2.5503847785460065</c:v>
                </c:pt>
                <c:pt idx="448">
                  <c:v>2.5113962690442948</c:v>
                </c:pt>
                <c:pt idx="449">
                  <c:v>2.4715674046154144</c:v>
                </c:pt>
                <c:pt idx="450">
                  <c:v>2.430929445319979</c:v>
                </c:pt>
                <c:pt idx="451">
                  <c:v>2.3895145441728527</c:v>
                </c:pt>
                <c:pt idx="452">
                  <c:v>2.3473557367049236</c:v>
                </c:pt>
                <c:pt idx="453">
                  <c:v>2.3044869293051349</c:v>
                </c:pt>
                <c:pt idx="454">
                  <c:v>2.2609428862864309</c:v>
                </c:pt>
                <c:pt idx="455">
                  <c:v>2.2167592156208729</c:v>
                </c:pt>
                <c:pt idx="456">
                  <c:v>2.1719723532911015</c:v>
                </c:pt>
                <c:pt idx="457">
                  <c:v>2.1266195462074666</c:v>
                </c:pt>
                <c:pt idx="458">
                  <c:v>2.0807388336426347</c:v>
                </c:pt>
                <c:pt idx="459">
                  <c:v>2.0343690271382586</c:v>
                </c:pt>
                <c:pt idx="460">
                  <c:v>1.9875496888413613</c:v>
                </c:pt>
                <c:pt idx="461">
                  <c:v>1.9403211082314464</c:v>
                </c:pt>
                <c:pt idx="462">
                  <c:v>1.8927242772030173</c:v>
                </c:pt>
                <c:pt idx="463">
                  <c:v>1.8448008634721802</c:v>
                </c:pt>
                <c:pt idx="464">
                  <c:v>1.796593182280235</c:v>
                </c:pt>
                <c:pt idx="465">
                  <c:v>1.7481441663717334</c:v>
                </c:pt>
                <c:pt idx="466">
                  <c:v>1.6994973342293207</c:v>
                </c:pt>
                <c:pt idx="467">
                  <c:v>1.6506967565527875</c:v>
                </c:pt>
                <c:pt idx="468">
                  <c:v>1.601787020975125</c:v>
                </c:pt>
                <c:pt idx="469">
                  <c:v>1.5528131950140589</c:v>
                </c:pt>
                <c:pt idx="470">
                  <c:v>1.5038207872633402</c:v>
                </c:pt>
                <c:pt idx="471">
                  <c:v>1.4548557068342494</c:v>
                </c:pt>
                <c:pt idx="472">
                  <c:v>1.4059642210640144</c:v>
                </c:pt>
                <c:pt idx="473">
                  <c:v>1.357192911514381</c:v>
                </c:pt>
                <c:pt idx="474">
                  <c:v>1.3085886282902148</c:v>
                </c:pt>
                <c:pt idx="475">
                  <c:v>1.2601984427148338</c:v>
                </c:pt>
                <c:pt idx="476">
                  <c:v>1.2120695984056851</c:v>
                </c:pt>
                <c:pt idx="477">
                  <c:v>1.1642494608009957</c:v>
                </c:pt>
                <c:pt idx="478">
                  <c:v>1.1167854651951237</c:v>
                </c:pt>
                <c:pt idx="479">
                  <c:v>1.069725063347402</c:v>
                </c:pt>
                <c:pt idx="480">
                  <c:v>1.023115668736444</c:v>
                </c:pt>
                <c:pt idx="481">
                  <c:v>0.97700460053889104</c:v>
                </c:pt>
                <c:pt idx="482">
                  <c:v>0.93143902641863896</c:v>
                </c:pt>
                <c:pt idx="483">
                  <c:v>0.88646590421946891</c:v>
                </c:pt>
                <c:pt idx="484">
                  <c:v>0.84213192266077264</c:v>
                </c:pt>
                <c:pt idx="485">
                  <c:v>0.79848344114267888</c:v>
                </c:pt>
                <c:pt idx="486">
                  <c:v>0.7555664287732311</c:v>
                </c:pt>
                <c:pt idx="487">
                  <c:v>0.71342640273642677</c:v>
                </c:pt>
                <c:pt idx="488">
                  <c:v>0.6721083661257421</c:v>
                </c:pt>
                <c:pt idx="489">
                  <c:v>0.6316567453733013</c:v>
                </c:pt>
                <c:pt idx="490">
                  <c:v>0.5921153274099622</c:v>
                </c:pt>
                <c:pt idx="491">
                  <c:v>0.5535271966963784</c:v>
                </c:pt>
                <c:pt idx="492">
                  <c:v>0.51593467226938694</c:v>
                </c:pt>
                <c:pt idx="493">
                  <c:v>0.47937924495190076</c:v>
                </c:pt>
                <c:pt idx="494">
                  <c:v>0.44390151487787577</c:v>
                </c:pt>
                <c:pt idx="495">
                  <c:v>0.4095411294866691</c:v>
                </c:pt>
                <c:pt idx="496">
                  <c:v>0.37633672214342218</c:v>
                </c:pt>
                <c:pt idx="497">
                  <c:v>0.34432585154371864</c:v>
                </c:pt>
                <c:pt idx="498">
                  <c:v>0.31354494206185191</c:v>
                </c:pt>
                <c:pt idx="499">
                  <c:v>0.2840292252024712</c:v>
                </c:pt>
                <c:pt idx="500">
                  <c:v>0.25581268231514631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3-4DF4-B08D-5A9B08A72618}"/>
            </c:ext>
          </c:extLst>
        </c:ser>
        <c:ser>
          <c:idx val="1"/>
          <c:order val="1"/>
          <c:tx>
            <c:strRef>
              <c:f>'Basic Euler'!$N$8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'Basic Euler'!$L$9:$L$509</c:f>
              <c:numCache>
                <c:formatCode>General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'Basic Euler'!$N$9:$N$509</c:f>
              <c:numCache>
                <c:formatCode>General</c:formatCode>
                <c:ptCount val="501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5.6243370483370419E-3</c:v>
                </c:pt>
                <c:pt idx="4">
                  <c:v>9.9964639976110829E-3</c:v>
                </c:pt>
                <c:pt idx="5">
                  <c:v>1.5613949115941618E-2</c:v>
                </c:pt>
                <c:pt idx="6">
                  <c:v>2.2473475625490645E-2</c:v>
                </c:pt>
                <c:pt idx="7">
                  <c:v>3.0570841174527168E-2</c:v>
                </c:pt>
                <c:pt idx="8">
                  <c:v>3.9900957251831917E-2</c:v>
                </c:pt>
                <c:pt idx="9">
                  <c:v>5.0457848554748261E-2</c:v>
                </c:pt>
                <c:pt idx="10">
                  <c:v>6.223465232467025E-2</c:v>
                </c:pt>
                <c:pt idx="11">
                  <c:v>7.5223617666216477E-2</c:v>
                </c:pt>
                <c:pt idx="12">
                  <c:v>8.9416104868762322E-2</c:v>
                </c:pt>
                <c:pt idx="13">
                  <c:v>0.10480258475138719</c:v>
                </c:pt>
                <c:pt idx="14">
                  <c:v>0.12137263805463293</c:v>
                </c:pt>
                <c:pt idx="15">
                  <c:v>0.13911495490475537</c:v>
                </c:pt>
                <c:pt idx="16">
                  <c:v>0.15801733437838034</c:v>
                </c:pt>
                <c:pt idx="17">
                  <c:v>0.17806668419763896</c:v>
                </c:pt>
                <c:pt idx="18">
                  <c:v>0.19924902058794824</c:v>
                </c:pt>
                <c:pt idx="19">
                  <c:v>0.22154946833261793</c:v>
                </c:pt>
                <c:pt idx="20">
                  <c:v>0.24495226106039036</c:v>
                </c:pt>
                <c:pt idx="21">
                  <c:v>0.26944074180385635</c:v>
                </c:pt>
                <c:pt idx="22">
                  <c:v>0.2949973638684234</c:v>
                </c:pt>
                <c:pt idx="23">
                  <c:v>0.32160369205313949</c:v>
                </c:pt>
                <c:pt idx="24">
                  <c:v>0.34924040426618513</c:v>
                </c:pt>
                <c:pt idx="25">
                  <c:v>0.37788729357923379</c:v>
                </c:pt>
                <c:pt idx="26">
                  <c:v>0.40752327076613593</c:v>
                </c:pt>
                <c:pt idx="27">
                  <c:v>0.43812636737249583</c:v>
                </c:pt>
                <c:pt idx="28">
                  <c:v>0.46967373936367879</c:v>
                </c:pt>
                <c:pt idx="29">
                  <c:v>0.50214167139959742</c:v>
                </c:pt>
                <c:pt idx="30">
                  <c:v>0.53550558178527075</c:v>
                </c:pt>
                <c:pt idx="31">
                  <c:v>0.56974002814662617</c:v>
                </c:pt>
                <c:pt idx="32">
                  <c:v>0.60481871388130848</c:v>
                </c:pt>
                <c:pt idx="33">
                  <c:v>0.64071449543436154</c:v>
                </c:pt>
                <c:pt idx="34">
                  <c:v>0.67739939044856479</c:v>
                </c:pt>
                <c:pt idx="35">
                  <c:v>0.71484458683890628</c:v>
                </c:pt>
                <c:pt idx="36">
                  <c:v>0.75302045284017338</c:v>
                </c:pt>
                <c:pt idx="37">
                  <c:v>0.79189654807591958</c:v>
                </c:pt>
                <c:pt idx="38">
                  <c:v>0.83144163569612028</c:v>
                </c:pt>
                <c:pt idx="39">
                  <c:v>0.8716236956296558</c:v>
                </c:pt>
                <c:pt idx="40">
                  <c:v>0.91240993899635181</c:v>
                </c:pt>
                <c:pt idx="41">
                  <c:v>0.95376682372165611</c:v>
                </c:pt>
                <c:pt idx="42">
                  <c:v>0.99566007139514234</c:v>
                </c:pt>
                <c:pt idx="43">
                  <c:v>1.0380546854118928</c:v>
                </c:pt>
                <c:pt idx="44">
                  <c:v>1.0809149704334249</c:v>
                </c:pt>
                <c:pt idx="45">
                  <c:v>1.1242045532021914</c:v>
                </c:pt>
                <c:pt idx="46">
                  <c:v>1.1678864047408042</c:v>
                </c:pt>
                <c:pt idx="47">
                  <c:v>1.211922863963989</c:v>
                </c:pt>
                <c:pt idx="48">
                  <c:v>1.2562756627279059</c:v>
                </c:pt>
                <c:pt idx="49">
                  <c:v>1.3009059523378439</c:v>
                </c:pt>
                <c:pt idx="50">
                  <c:v>1.3457743315314332</c:v>
                </c:pt>
                <c:pt idx="51">
                  <c:v>1.3908408759504278</c:v>
                </c:pt>
                <c:pt idx="52">
                  <c:v>1.4360651691097865</c:v>
                </c:pt>
                <c:pt idx="53">
                  <c:v>1.481406334868242</c:v>
                </c:pt>
                <c:pt idx="54">
                  <c:v>1.5268230713998074</c:v>
                </c:pt>
                <c:pt idx="55">
                  <c:v>1.5722736866607256</c:v>
                </c:pt>
                <c:pt idx="56">
                  <c:v>1.6177161353412459</c:v>
                </c:pt>
                <c:pt idx="57">
                  <c:v>1.6631080572863286</c:v>
                </c:pt>
                <c:pt idx="58">
                  <c:v>1.7084068173639324</c:v>
                </c:pt>
                <c:pt idx="59">
                  <c:v>1.753569546753978</c:v>
                </c:pt>
                <c:pt idx="60">
                  <c:v>1.7985531856253834</c:v>
                </c:pt>
                <c:pt idx="61">
                  <c:v>1.8433145271628015</c:v>
                </c:pt>
                <c:pt idx="62">
                  <c:v>1.8878102628988351</c:v>
                </c:pt>
                <c:pt idx="63">
                  <c:v>1.9319970293016093</c:v>
                </c:pt>
                <c:pt idx="64">
                  <c:v>1.9758314555616687</c:v>
                </c:pt>
                <c:pt idx="65">
                  <c:v>2.0192702125162496</c:v>
                </c:pt>
                <c:pt idx="66">
                  <c:v>2.0622700626430914</c:v>
                </c:pt>
                <c:pt idx="67">
                  <c:v>2.1047879110501375</c:v>
                </c:pt>
                <c:pt idx="68">
                  <c:v>2.1467808573817249</c:v>
                </c:pt>
                <c:pt idx="69">
                  <c:v>2.1882062485562539</c:v>
                </c:pt>
                <c:pt idx="70">
                  <c:v>2.2290217322448513</c:v>
                </c:pt>
                <c:pt idx="71">
                  <c:v>2.2691853109952387</c:v>
                </c:pt>
                <c:pt idx="72">
                  <c:v>2.3086553968999359</c:v>
                </c:pt>
                <c:pt idx="73">
                  <c:v>2.3473908667030843</c:v>
                </c:pt>
                <c:pt idx="74">
                  <c:v>2.3853511172355688</c:v>
                </c:pt>
                <c:pt idx="75">
                  <c:v>2.4224961210638623</c:v>
                </c:pt>
                <c:pt idx="76">
                  <c:v>2.4587864822340348</c:v>
                </c:pt>
                <c:pt idx="77">
                  <c:v>2.4941834919887813</c:v>
                </c:pt>
                <c:pt idx="78">
                  <c:v>2.528649184332088</c:v>
                </c:pt>
                <c:pt idx="79">
                  <c:v>2.5621463913133695</c:v>
                </c:pt>
                <c:pt idx="80">
                  <c:v>2.5946387979005023</c:v>
                </c:pt>
                <c:pt idx="81">
                  <c:v>2.6260909963092711</c:v>
                </c:pt>
                <c:pt idx="82">
                  <c:v>2.656468539655306</c:v>
                </c:pt>
                <c:pt idx="83">
                  <c:v>2.6857379947936182</c:v>
                </c:pt>
                <c:pt idx="84">
                  <c:v>2.7138669942104205</c:v>
                </c:pt>
                <c:pt idx="85">
                  <c:v>2.7408242868319923</c:v>
                </c:pt>
                <c:pt idx="86">
                  <c:v>2.7665797876159743</c:v>
                </c:pt>
                <c:pt idx="87">
                  <c:v>2.7911046257916579</c:v>
                </c:pt>
                <c:pt idx="88">
                  <c:v>2.8143711916175356</c:v>
                </c:pt>
                <c:pt idx="89">
                  <c:v>2.8363531815266594</c:v>
                </c:pt>
                <c:pt idx="90">
                  <c:v>2.8570256415331885</c:v>
                </c:pt>
                <c:pt idx="91">
                  <c:v>2.8763650087768675</c:v>
                </c:pt>
                <c:pt idx="92">
                  <c:v>2.8943491510861059</c:v>
                </c:pt>
                <c:pt idx="93">
                  <c:v>2.9109574044447686</c:v>
                </c:pt>
                <c:pt idx="94">
                  <c:v>2.9261706082527694</c:v>
                </c:pt>
                <c:pt idx="95">
                  <c:v>2.9399711382760123</c:v>
                </c:pt>
                <c:pt idx="96">
                  <c:v>2.9523429371871961</c:v>
                </c:pt>
                <c:pt idx="97">
                  <c:v>2.9632715426053902</c:v>
                </c:pt>
                <c:pt idx="98">
                  <c:v>2.9727441125491572</c:v>
                </c:pt>
                <c:pt idx="99">
                  <c:v>2.9807494482252173</c:v>
                </c:pt>
                <c:pt idx="100">
                  <c:v>2.987278014082317</c:v>
                </c:pt>
                <c:pt idx="101">
                  <c:v>2.9923219550678732</c:v>
                </c:pt>
                <c:pt idx="102">
                  <c:v>2.995875111033278</c:v>
                </c:pt>
                <c:pt idx="103">
                  <c:v>2.9979330282422594</c:v>
                </c:pt>
                <c:pt idx="104">
                  <c:v>2.9984929679454493</c:v>
                </c:pt>
                <c:pt idx="105">
                  <c:v>2.9975539119932573</c:v>
                </c:pt>
                <c:pt idx="106">
                  <c:v>2.9951165654682343</c:v>
                </c:pt>
                <c:pt idx="107">
                  <c:v>2.9911833563272814</c:v>
                </c:pt>
                <c:pt idx="108">
                  <c:v>2.9857584320532999</c:v>
                </c:pt>
                <c:pt idx="109">
                  <c:v>2.978847653325114</c:v>
                </c:pt>
                <c:pt idx="110">
                  <c:v>2.9704585847237066</c:v>
                </c:pt>
                <c:pt idx="111">
                  <c:v>2.9606004825019232</c:v>
                </c:pt>
                <c:pt idx="112">
                  <c:v>2.9492842794538086</c:v>
                </c:pt>
                <c:pt idx="113">
                  <c:v>2.9365225669285446</c:v>
                </c:pt>
                <c:pt idx="114">
                  <c:v>2.9223295740426081</c:v>
                </c:pt>
                <c:pt idx="115">
                  <c:v>2.9067211441520864</c:v>
                </c:pt>
                <c:pt idx="116">
                  <c:v>2.8897147086552022</c:v>
                </c:pt>
                <c:pt idx="117">
                  <c:v>2.8713292582028069</c:v>
                </c:pt>
                <c:pt idx="118">
                  <c:v>2.8515853114020064</c:v>
                </c:pt>
                <c:pt idx="119">
                  <c:v>2.8305048811050373</c:v>
                </c:pt>
                <c:pt idx="120">
                  <c:v>2.8081114383820913</c:v>
                </c:pt>
                <c:pt idx="121">
                  <c:v>2.7844298742828686</c:v>
                </c:pt>
                <c:pt idx="122">
                  <c:v>2.7594864594972628</c:v>
                </c:pt>
                <c:pt idx="123">
                  <c:v>2.7333088020307033</c:v>
                </c:pt>
                <c:pt idx="124">
                  <c:v>2.7059258030142819</c:v>
                </c:pt>
                <c:pt idx="125">
                  <c:v>2.6773676107738593</c:v>
                </c:pt>
                <c:pt idx="126">
                  <c:v>2.6476655732858552</c:v>
                </c:pt>
                <c:pt idx="127">
                  <c:v>2.6168521891504142</c:v>
                </c:pt>
                <c:pt idx="128">
                  <c:v>2.5849610572150326</c:v>
                </c:pt>
                <c:pt idx="129">
                  <c:v>2.5520268249835771</c:v>
                </c:pt>
                <c:pt idx="130">
                  <c:v>2.5180851359469223</c:v>
                </c:pt>
                <c:pt idx="131">
                  <c:v>2.4831725759721537</c:v>
                </c:pt>
                <c:pt idx="132">
                  <c:v>2.4473266188874727</c:v>
                </c:pt>
                <c:pt idx="133">
                  <c:v>2.4105855713995767</c:v>
                </c:pt>
                <c:pt idx="134">
                  <c:v>2.372988517479409</c:v>
                </c:pt>
                <c:pt idx="135">
                  <c:v>2.3345752623507803</c:v>
                </c:pt>
                <c:pt idx="136">
                  <c:v>2.2953862762144865</c:v>
                </c:pt>
                <c:pt idx="137">
                  <c:v>2.2554626378381806</c:v>
                </c:pt>
                <c:pt idx="138">
                  <c:v>2.2148459781394729</c:v>
                </c:pt>
                <c:pt idx="139">
                  <c:v>2.173578423886485</c:v>
                </c:pt>
                <c:pt idx="140">
                  <c:v>2.1317025416364794</c:v>
                </c:pt>
                <c:pt idx="141">
                  <c:v>2.0892612820291747</c:v>
                </c:pt>
                <c:pt idx="142">
                  <c:v>2.0462979245470292</c:v>
                </c:pt>
                <c:pt idx="143">
                  <c:v>2.0028560228501102</c:v>
                </c:pt>
                <c:pt idx="144">
                  <c:v>1.958979350788256</c:v>
                </c:pt>
                <c:pt idx="145">
                  <c:v>1.9147118491880162</c:v>
                </c:pt>
                <c:pt idx="146">
                  <c:v>1.8700975735064924</c:v>
                </c:pt>
                <c:pt idx="147">
                  <c:v>1.8251806424385684</c:v>
                </c:pt>
                <c:pt idx="148">
                  <c:v>1.7800051875582839</c:v>
                </c:pt>
                <c:pt idx="149">
                  <c:v>1.7346153040692287</c:v>
                </c:pt>
                <c:pt idx="150">
                  <c:v>1.6890550027328368</c:v>
                </c:pt>
                <c:pt idx="151">
                  <c:v>1.6433681630374399</c:v>
                </c:pt>
                <c:pt idx="152">
                  <c:v>1.5975984876648364</c:v>
                </c:pt>
                <c:pt idx="153">
                  <c:v>1.5517894583050573</c:v>
                </c:pt>
                <c:pt idx="154">
                  <c:v>1.5059842928639231</c:v>
                </c:pt>
                <c:pt idx="155">
                  <c:v>1.460225904101961</c:v>
                </c:pt>
                <c:pt idx="156">
                  <c:v>1.4145568597372915</c:v>
                </c:pt>
                <c:pt idx="157">
                  <c:v>1.3690193440392175</c:v>
                </c:pt>
                <c:pt idx="158">
                  <c:v>1.3236551209334926</c:v>
                </c:pt>
                <c:pt idx="159">
                  <c:v>1.2785054986346258</c:v>
                </c:pt>
                <c:pt idx="160">
                  <c:v>1.2336112958151033</c:v>
                </c:pt>
                <c:pt idx="161">
                  <c:v>1.1890128093161094</c:v>
                </c:pt>
                <c:pt idx="162">
                  <c:v>1.1447497833992137</c:v>
                </c:pt>
                <c:pt idx="163">
                  <c:v>1.1008613805335787</c:v>
                </c:pt>
                <c:pt idx="164">
                  <c:v>1.0573861537085318</c:v>
                </c:pt>
                <c:pt idx="165">
                  <c:v>1.0143620202568755</c:v>
                </c:pt>
                <c:pt idx="166">
                  <c:v>0.97182623717005701</c:v>
                </c:pt>
                <c:pt idx="167">
                  <c:v>0.92981537788231494</c:v>
                </c:pt>
                <c:pt idx="168">
                  <c:v>0.8883653104971615</c:v>
                </c:pt>
                <c:pt idx="169">
                  <c:v>0.84751117742605342</c:v>
                </c:pt>
                <c:pt idx="170">
                  <c:v>0.80728737640585491</c:v>
                </c:pt>
                <c:pt idx="171">
                  <c:v>0.76772754285870226</c:v>
                </c:pt>
                <c:pt idx="172">
                  <c:v>0.72886453355514969</c:v>
                </c:pt>
                <c:pt idx="173">
                  <c:v>0.6907304115390005</c:v>
                </c:pt>
                <c:pt idx="174">
                  <c:v>0.65335643227001772</c:v>
                </c:pt>
                <c:pt idx="175">
                  <c:v>0.61677303093874358</c:v>
                </c:pt>
                <c:pt idx="176">
                  <c:v>0.58100981090595882</c:v>
                </c:pt>
                <c:pt idx="177">
                  <c:v>0.54609553321785242</c:v>
                </c:pt>
                <c:pt idx="178">
                  <c:v>0.51205810714676381</c:v>
                </c:pt>
                <c:pt idx="179">
                  <c:v>0.47892458170638758</c:v>
                </c:pt>
                <c:pt idx="180">
                  <c:v>0.44672113808959052</c:v>
                </c:pt>
                <c:pt idx="181">
                  <c:v>0.415473082976484</c:v>
                </c:pt>
                <c:pt idx="182">
                  <c:v>0.38520484266009652</c:v>
                </c:pt>
                <c:pt idx="183">
                  <c:v>0.35593995793691818</c:v>
                </c:pt>
                <c:pt idx="184">
                  <c:v>0.32770107970971096</c:v>
                </c:pt>
                <c:pt idx="185">
                  <c:v>0.30050996525030144</c:v>
                </c:pt>
                <c:pt idx="186">
                  <c:v>0.27438747507058536</c:v>
                </c:pt>
                <c:pt idx="187">
                  <c:v>0.24935357035066288</c:v>
                </c:pt>
                <c:pt idx="188">
                  <c:v>0.22542731087388723</c:v>
                </c:pt>
                <c:pt idx="189">
                  <c:v>0.20262685341963668</c:v>
                </c:pt>
                <c:pt idx="190">
                  <c:v>0.18096945056580033</c:v>
                </c:pt>
                <c:pt idx="191">
                  <c:v>0.16047144985429687</c:v>
                </c:pt>
                <c:pt idx="192">
                  <c:v>0.14114829327441153</c:v>
                </c:pt>
                <c:pt idx="193">
                  <c:v>0.12301451702033257</c:v>
                </c:pt>
                <c:pt idx="194">
                  <c:v>0.10608375148098677</c:v>
                </c:pt>
                <c:pt idx="195">
                  <c:v>9.0368721422104586E-2</c:v>
                </c:pt>
                <c:pt idx="196">
                  <c:v>7.5881246322383925E-2</c:v>
                </c:pt>
                <c:pt idx="197">
                  <c:v>6.2632240827657101E-2</c:v>
                </c:pt>
                <c:pt idx="198">
                  <c:v>5.0631715289093049E-2</c:v>
                </c:pt>
                <c:pt idx="199">
                  <c:v>3.9888776353677054E-2</c:v>
                </c:pt>
                <c:pt idx="200">
                  <c:v>3.0411627577498313E-2</c:v>
                </c:pt>
                <c:pt idx="201">
                  <c:v>2.2207570034732674E-2</c:v>
                </c:pt>
                <c:pt idx="202">
                  <c:v>1.5283002897628521E-2</c:v>
                </c:pt>
                <c:pt idx="203">
                  <c:v>9.6434239652813773E-3</c:v>
                </c:pt>
                <c:pt idx="204">
                  <c:v>5.2934301215106366E-3</c:v>
                </c:pt>
                <c:pt idx="205">
                  <c:v>2.2367177047244017E-3</c:v>
                </c:pt>
                <c:pt idx="206">
                  <c:v>4.7608277526941763E-4</c:v>
                </c:pt>
                <c:pt idx="207">
                  <c:v>1.3421268406875621E-5</c:v>
                </c:pt>
                <c:pt idx="208">
                  <c:v>8.497290237256765E-4</c:v>
                </c:pt>
                <c:pt idx="209">
                  <c:v>2.9851016844971105E-3</c:v>
                </c:pt>
                <c:pt idx="210">
                  <c:v>6.418734463183199E-3</c:v>
                </c:pt>
                <c:pt idx="211">
                  <c:v>1.1148921772029792E-2</c:v>
                </c:pt>
                <c:pt idx="212">
                  <c:v>1.7173056720399461E-2</c:v>
                </c:pt>
                <c:pt idx="213">
                  <c:v>2.4487630483222882E-2</c:v>
                </c:pt>
                <c:pt idx="214">
                  <c:v>3.3088231547665256E-2</c:v>
                </c:pt>
                <c:pt idx="215">
                  <c:v>4.2969544847811132E-2</c:v>
                </c:pt>
                <c:pt idx="216">
                  <c:v>5.4125350799860791E-2</c:v>
                </c:pt>
                <c:pt idx="217">
                  <c:v>6.6548524252999147E-2</c:v>
                </c:pt>
                <c:pt idx="218">
                  <c:v>8.0231033373737409E-2</c:v>
                </c:pt>
                <c:pt idx="219">
                  <c:v>9.5163938484133515E-2</c:v>
                </c:pt>
                <c:pt idx="220">
                  <c:v>0.11133739087686272</c:v>
                </c:pt>
                <c:pt idx="221">
                  <c:v>0.12874063163262953</c:v>
                </c:pt>
                <c:pt idx="222">
                  <c:v>0.14736199046787854</c:v>
                </c:pt>
                <c:pt idx="223">
                  <c:v>0.16718888464317033</c:v>
                </c:pt>
                <c:pt idx="224">
                  <c:v>0.18820781796492997</c:v>
                </c:pt>
                <c:pt idx="225">
                  <c:v>0.21040437991554556</c:v>
                </c:pt>
                <c:pt idx="226">
                  <c:v>0.23376324494898282</c:v>
                </c:pt>
                <c:pt idx="227">
                  <c:v>0.25826817199118435</c:v>
                </c:pt>
                <c:pt idx="228">
                  <c:v>0.28390200418652772</c:v>
                </c:pt>
                <c:pt idx="229">
                  <c:v>0.31064666893352116</c:v>
                </c:pt>
                <c:pt idx="230">
                  <c:v>0.33848317825470825</c:v>
                </c:pt>
                <c:pt idx="231">
                  <c:v>0.36739162954742449</c:v>
                </c:pt>
                <c:pt idx="232">
                  <c:v>0.3973512067635967</c:v>
                </c:pt>
                <c:pt idx="233">
                  <c:v>0.42834018206818236</c:v>
                </c:pt>
                <c:pt idx="234">
                  <c:v>0.46033591802711021</c:v>
                </c:pt>
                <c:pt idx="235">
                  <c:v>0.49331487037669358</c:v>
                </c:pt>
                <c:pt idx="236">
                  <c:v>0.52725259142743297</c:v>
                </c:pt>
                <c:pt idx="237">
                  <c:v>0.56212373415589645</c:v>
                </c:pt>
                <c:pt idx="238">
                  <c:v>0.59790205703896371</c:v>
                </c:pt>
                <c:pt idx="239">
                  <c:v>0.63456042968511539</c:v>
                </c:pt>
                <c:pt idx="240">
                  <c:v>0.67207083931765843</c:v>
                </c:pt>
                <c:pt idx="241">
                  <c:v>0.71040439816477052</c:v>
                </c:pt>
                <c:pt idx="242">
                  <c:v>0.74953135181102326</c:v>
                </c:pt>
                <c:pt idx="243">
                  <c:v>0.78942108856460713</c:v>
                </c:pt>
                <c:pt idx="244">
                  <c:v>0.83004214989379388</c:v>
                </c:pt>
                <c:pt idx="245">
                  <c:v>0.87136224198526013</c:v>
                </c:pt>
                <c:pt idx="246">
                  <c:v>0.91334824847573315</c:v>
                </c:pt>
                <c:pt idx="247">
                  <c:v>0.95596624440699929</c:v>
                </c:pt>
                <c:pt idx="248">
                  <c:v>0.99918151145264433</c:v>
                </c:pt>
                <c:pt idx="249">
                  <c:v>1.0429585544629565</c:v>
                </c:pt>
                <c:pt idx="250">
                  <c:v>1.0872611193722144</c:v>
                </c:pt>
                <c:pt idx="251">
                  <c:v>1.1320522125101087</c:v>
                </c:pt>
                <c:pt idx="252">
                  <c:v>1.1772941213563013</c:v>
                </c:pt>
                <c:pt idx="253">
                  <c:v>1.2229484367740919</c:v>
                </c:pt>
                <c:pt idx="254">
                  <c:v>1.2689760767558824</c:v>
                </c:pt>
                <c:pt idx="255">
                  <c:v>1.3153373117095497</c:v>
                </c:pt>
                <c:pt idx="256">
                  <c:v>1.3619917913110051</c:v>
                </c:pt>
                <c:pt idx="257">
                  <c:v>1.4088985729441186</c:v>
                </c:pt>
                <c:pt idx="258">
                  <c:v>1.4560161517448222</c:v>
                </c:pt>
                <c:pt idx="259">
                  <c:v>1.5033024922615927</c:v>
                </c:pt>
                <c:pt idx="260">
                  <c:v>1.5507150617396617</c:v>
                </c:pt>
                <c:pt idx="261">
                  <c:v>1.5982108650312019</c:v>
                </c:pt>
                <c:pt idx="262">
                  <c:v>1.6457464811284417</c:v>
                </c:pt>
                <c:pt idx="263">
                  <c:v>1.6932781013111211</c:v>
                </c:pt>
                <c:pt idx="264">
                  <c:v>1.7407615688940143</c:v>
                </c:pt>
                <c:pt idx="265">
                  <c:v>1.788152420554342</c:v>
                </c:pt>
                <c:pt idx="266">
                  <c:v>1.8354059292128615</c:v>
                </c:pt>
                <c:pt idx="267">
                  <c:v>1.8824771484362552</c:v>
                </c:pt>
                <c:pt idx="268">
                  <c:v>1.92932095832213</c:v>
                </c:pt>
                <c:pt idx="269">
                  <c:v>1.9758921128215872</c:v>
                </c:pt>
                <c:pt idx="270">
                  <c:v>2.0221452884478608</c:v>
                </c:pt>
                <c:pt idx="271">
                  <c:v>2.0680351343130559</c:v>
                </c:pt>
                <c:pt idx="272">
                  <c:v>2.1135163234285308</c:v>
                </c:pt>
                <c:pt idx="273">
                  <c:v>2.1585436051980027</c:v>
                </c:pt>
                <c:pt idx="274">
                  <c:v>2.2030718590260352</c:v>
                </c:pt>
                <c:pt idx="275">
                  <c:v>2.2470561489582583</c:v>
                </c:pt>
                <c:pt idx="276">
                  <c:v>2.2904517792634249</c:v>
                </c:pt>
                <c:pt idx="277">
                  <c:v>2.3332143508613847</c:v>
                </c:pt>
                <c:pt idx="278">
                  <c:v>2.3752998184951286</c:v>
                </c:pt>
                <c:pt idx="279">
                  <c:v>2.4166645485394382</c:v>
                </c:pt>
                <c:pt idx="280">
                  <c:v>2.4572653773332132</c:v>
                </c:pt>
                <c:pt idx="281">
                  <c:v>2.497059669917467</c:v>
                </c:pt>
                <c:pt idx="282">
                  <c:v>2.5360053790561197</c:v>
                </c:pt>
                <c:pt idx="283">
                  <c:v>2.5740611044122916</c:v>
                </c:pt>
                <c:pt idx="284">
                  <c:v>2.6111861517487012</c:v>
                </c:pt>
                <c:pt idx="285">
                  <c:v>2.6473405920171014</c:v>
                </c:pt>
                <c:pt idx="286">
                  <c:v>2.682485320198472</c:v>
                </c:pt>
                <c:pt idx="287">
                  <c:v>2.716582113752922</c:v>
                </c:pt>
                <c:pt idx="288">
                  <c:v>2.7495936905360017</c:v>
                </c:pt>
                <c:pt idx="289">
                  <c:v>2.7814837660363727</c:v>
                </c:pt>
                <c:pt idx="290">
                  <c:v>2.8122171097886013</c:v>
                </c:pt>
                <c:pt idx="291">
                  <c:v>2.8417596008141861</c:v>
                </c:pt>
                <c:pt idx="292">
                  <c:v>2.8700782819438788</c:v>
                </c:pt>
                <c:pt idx="293">
                  <c:v>2.897141412874888</c:v>
                </c:pt>
                <c:pt idx="294">
                  <c:v>2.9229185218176741</c:v>
                </c:pt>
                <c:pt idx="295">
                  <c:v>2.9473804555887853</c:v>
                </c:pt>
                <c:pt idx="296">
                  <c:v>2.9704994280085404</c:v>
                </c:pt>
                <c:pt idx="297">
                  <c:v>2.9922490664653143</c:v>
                </c:pt>
                <c:pt idx="298">
                  <c:v>3.0126044565117511</c:v>
                </c:pt>
                <c:pt idx="299">
                  <c:v>3.0315421843623995</c:v>
                </c:pt>
                <c:pt idx="300">
                  <c:v>3.0490403771670285</c:v>
                </c:pt>
                <c:pt idx="301">
                  <c:v>3.0650787409392164</c:v>
                </c:pt>
                <c:pt idx="302">
                  <c:v>3.079638596025692</c:v>
                </c:pt>
                <c:pt idx="303">
                  <c:v>3.0927029100083541</c:v>
                </c:pt>
                <c:pt idx="304">
                  <c:v>3.1042563279378195</c:v>
                </c:pt>
                <c:pt idx="305">
                  <c:v>3.1142851998047987</c:v>
                </c:pt>
                <c:pt idx="306">
                  <c:v>3.1227776051634604</c:v>
                </c:pt>
                <c:pt idx="307">
                  <c:v>3.1297233748292532</c:v>
                </c:pt>
                <c:pt idx="308">
                  <c:v>3.1351141095823234</c:v>
                </c:pt>
                <c:pt idx="309">
                  <c:v>3.138943195816704</c:v>
                </c:pt>
                <c:pt idx="310">
                  <c:v>3.1412058180847375</c:v>
                </c:pt>
                <c:pt idx="311">
                  <c:v>3.1418989684957981</c:v>
                </c:pt>
                <c:pt idx="312">
                  <c:v>3.1410214529381357</c:v>
                </c:pt>
                <c:pt idx="313">
                  <c:v>3.138573894102616</c:v>
                </c:pt>
                <c:pt idx="314">
                  <c:v>3.1345587312971679</c:v>
                </c:pt>
                <c:pt idx="315">
                  <c:v>3.1289802170508829</c:v>
                </c:pt>
                <c:pt idx="316">
                  <c:v>3.121844410516823</c:v>
                </c:pt>
                <c:pt idx="317">
                  <c:v>3.1131591676926669</c:v>
                </c:pt>
                <c:pt idx="318">
                  <c:v>3.102934128488362</c:v>
                </c:pt>
                <c:pt idx="319">
                  <c:v>3.0911807006797707</c:v>
                </c:pt>
                <c:pt idx="320">
                  <c:v>3.0779120407969973</c:v>
                </c:pt>
                <c:pt idx="321">
                  <c:v>3.0631430320055171</c:v>
                </c:pt>
                <c:pt idx="322">
                  <c:v>3.0468902590473985</c:v>
                </c:pt>
                <c:pt idx="323">
                  <c:v>3.0291719803187451</c:v>
                </c:pt>
                <c:pt idx="324">
                  <c:v>3.0100080971679635</c:v>
                </c:pt>
                <c:pt idx="325">
                  <c:v>2.9894201205075341</c:v>
                </c:pt>
                <c:pt idx="326">
                  <c:v>2.9674311348396185</c:v>
                </c:pt>
                <c:pt idx="327">
                  <c:v>2.9440657598029563</c:v>
                </c:pt>
                <c:pt idx="328">
                  <c:v>2.9193501093552054</c:v>
                </c:pt>
                <c:pt idx="329">
                  <c:v>2.8933117487109929</c:v>
                </c:pt>
                <c:pt idx="330">
                  <c:v>2.8659796491614964</c:v>
                </c:pt>
                <c:pt idx="331">
                  <c:v>2.8373841409064116</c:v>
                </c:pt>
                <c:pt idx="332">
                  <c:v>2.807556864033546</c:v>
                </c:pt>
                <c:pt idx="333">
                  <c:v>2.7765307177850747</c:v>
                </c:pt>
                <c:pt idx="334">
                  <c:v>2.7443398082527204</c:v>
                </c:pt>
                <c:pt idx="335">
                  <c:v>2.711019394646645</c:v>
                </c:pt>
                <c:pt idx="336">
                  <c:v>2.6766058342848345</c:v>
                </c:pt>
                <c:pt idx="337">
                  <c:v>2.6411365264510609</c:v>
                </c:pt>
                <c:pt idx="338">
                  <c:v>2.6046498552702406</c:v>
                </c:pt>
                <c:pt idx="339">
                  <c:v>2.5671851317501146</c:v>
                </c:pt>
                <c:pt idx="340">
                  <c:v>2.5287825351377067</c:v>
                </c:pt>
                <c:pt idx="341">
                  <c:v>2.4894830537379513</c:v>
                </c:pt>
                <c:pt idx="342">
                  <c:v>2.4493284253402692</c:v>
                </c:pt>
                <c:pt idx="343">
                  <c:v>2.4083610773967119</c:v>
                </c:pt>
                <c:pt idx="344">
                  <c:v>2.3666240670926322</c:v>
                </c:pt>
                <c:pt idx="345">
                  <c:v>2.3241610214476651</c:v>
                </c:pt>
                <c:pt idx="346">
                  <c:v>2.2810160775811847</c:v>
                </c:pt>
                <c:pt idx="347">
                  <c:v>2.2372338232723408</c:v>
                </c:pt>
                <c:pt idx="348">
                  <c:v>2.1928592379403153</c:v>
                </c:pt>
                <c:pt idx="349">
                  <c:v>2.1479376341656047</c:v>
                </c:pt>
                <c:pt idx="350">
                  <c:v>2.102514599867968</c:v>
                </c:pt>
                <c:pt idx="351">
                  <c:v>2.0566359412511899</c:v>
                </c:pt>
                <c:pt idx="352">
                  <c:v>2.0103476266190787</c:v>
                </c:pt>
                <c:pt idx="353">
                  <c:v>1.9636957311611263</c:v>
                </c:pt>
                <c:pt idx="354">
                  <c:v>1.9167263828000811</c:v>
                </c:pt>
                <c:pt idx="355">
                  <c:v>1.869485709187338</c:v>
                </c:pt>
                <c:pt idx="356">
                  <c:v>1.8220197859255685</c:v>
                </c:pt>
                <c:pt idx="357">
                  <c:v>1.774374586091445</c:v>
                </c:pt>
                <c:pt idx="358">
                  <c:v>1.726595931124669</c:v>
                </c:pt>
                <c:pt idx="359">
                  <c:v>1.6787294431428421</c:v>
                </c:pt>
                <c:pt idx="360">
                  <c:v>1.6308204987350472</c:v>
                </c:pt>
                <c:pt idx="361">
                  <c:v>1.5829141842803607</c:v>
                </c:pt>
                <c:pt idx="362">
                  <c:v>1.535055252830932</c:v>
                </c:pt>
                <c:pt idx="363">
                  <c:v>1.4872880825927586</c:v>
                </c:pt>
                <c:pt idx="364">
                  <c:v>1.4396566370308883</c:v>
                </c:pt>
                <c:pt idx="365">
                  <c:v>1.3922044266195293</c:v>
                </c:pt>
                <c:pt idx="366">
                  <c:v>1.3449744722514254</c:v>
                </c:pt>
                <c:pt idx="367">
                  <c:v>1.2980092703149322</c:v>
                </c:pt>
                <c:pt idx="368">
                  <c:v>1.2513507594414912</c:v>
                </c:pt>
                <c:pt idx="369">
                  <c:v>1.2050402889206635</c:v>
                </c:pt>
                <c:pt idx="370">
                  <c:v>1.1591185887745914</c:v>
                </c:pt>
                <c:pt idx="371">
                  <c:v>1.1136257414786823</c:v>
                </c:pt>
                <c:pt idx="372">
                  <c:v>1.0686011553105057</c:v>
                </c:pt>
                <c:pt idx="373">
                  <c:v>1.0240835393043275</c:v>
                </c:pt>
                <c:pt idx="374">
                  <c:v>0.98011087978442857</c:v>
                </c:pt>
                <c:pt idx="375">
                  <c:v>0.93672041844633569</c:v>
                </c:pt>
                <c:pt idx="376">
                  <c:v>0.89394863195136054</c:v>
                </c:pt>
                <c:pt idx="377">
                  <c:v>0.85183121299638953</c:v>
                </c:pt>
                <c:pt idx="378">
                  <c:v>0.81040305281769731</c:v>
                </c:pt>
                <c:pt idx="379">
                  <c:v>0.76969822508467667</c:v>
                </c:pt>
                <c:pt idx="380">
                  <c:v>0.72974997113677398</c:v>
                </c:pt>
                <c:pt idx="381">
                  <c:v>0.69059068651459921</c:v>
                </c:pt>
                <c:pt idx="382">
                  <c:v>0.65225190873414729</c:v>
                </c:pt>
                <c:pt idx="383">
                  <c:v>0.61476430625129508</c:v>
                </c:pt>
                <c:pt idx="384">
                  <c:v>0.57815766856224837</c:v>
                </c:pt>
                <c:pt idx="385">
                  <c:v>0.54246089738438075</c:v>
                </c:pt>
                <c:pt idx="386">
                  <c:v>0.50770199886093748</c:v>
                </c:pt>
                <c:pt idx="387">
                  <c:v>0.47390807673235097</c:v>
                </c:pt>
                <c:pt idx="388">
                  <c:v>0.44110532641644096</c:v>
                </c:pt>
                <c:pt idx="389">
                  <c:v>0.40931902993952723</c:v>
                </c:pt>
                <c:pt idx="390">
                  <c:v>0.37857355166046719</c:v>
                </c:pt>
                <c:pt idx="391">
                  <c:v>0.34889233472983233</c:v>
                </c:pt>
                <c:pt idx="392">
                  <c:v>0.32029789822684845</c:v>
                </c:pt>
                <c:pt idx="393">
                  <c:v>0.29281183491733437</c:v>
                </c:pt>
                <c:pt idx="394">
                  <c:v>0.26645480957667572</c:v>
                </c:pt>
                <c:pt idx="395">
                  <c:v>0.24124655782285037</c:v>
                </c:pt>
                <c:pt idx="396">
                  <c:v>0.21720588540567845</c:v>
                </c:pt>
                <c:pt idx="397">
                  <c:v>0.19435066789978186</c:v>
                </c:pt>
                <c:pt idx="398">
                  <c:v>0.1726978507502106</c:v>
                </c:pt>
                <c:pt idx="399">
                  <c:v>0.15226344962130403</c:v>
                </c:pt>
                <c:pt idx="400">
                  <c:v>0.13306255100110284</c:v>
                </c:pt>
                <c:pt idx="401">
                  <c:v>0.11510931301550326</c:v>
                </c:pt>
                <c:pt idx="402">
                  <c:v>9.8416966408334208E-2</c:v>
                </c:pt>
                <c:pt idx="403">
                  <c:v>8.2997815645641793E-2</c:v>
                </c:pt>
                <c:pt idx="404">
                  <c:v>6.8863240104665449E-2</c:v>
                </c:pt>
                <c:pt idx="405">
                  <c:v>5.6023695310287253E-2</c:v>
                </c:pt>
                <c:pt idx="406">
                  <c:v>4.4488714184116672E-2</c:v>
                </c:pt>
                <c:pt idx="407">
                  <c:v>3.4266908273833156E-2</c:v>
                </c:pt>
                <c:pt idx="408">
                  <c:v>2.5365968932940429E-2</c:v>
                </c:pt>
                <c:pt idx="409">
                  <c:v>1.7792668423682243E-2</c:v>
                </c:pt>
                <c:pt idx="410">
                  <c:v>1.1552860918523379E-2</c:v>
                </c:pt>
                <c:pt idx="411">
                  <c:v>6.6514833783053859E-3</c:v>
                </c:pt>
                <c:pt idx="412">
                  <c:v>3.0925562879377359E-3</c:v>
                </c:pt>
                <c:pt idx="413">
                  <c:v>8.7918423327578734E-4</c:v>
                </c:pt>
                <c:pt idx="414">
                  <c:v>1.35563056615658E-5</c:v>
                </c:pt>
                <c:pt idx="415">
                  <c:v>4.969463234560193E-4</c:v>
                </c:pt>
                <c:pt idx="416">
                  <c:v>2.3297128627668053E-3</c:v>
                </c:pt>
                <c:pt idx="417">
                  <c:v>5.5112990924682803E-3</c:v>
                </c:pt>
                <c:pt idx="418">
                  <c:v>1.0040232411514917E-2</c:v>
                </c:pt>
                <c:pt idx="419">
                  <c:v>1.591412388946057E-2</c:v>
                </c:pt>
                <c:pt idx="420">
                  <c:v>2.3129667514008627E-2</c:v>
                </c:pt>
                <c:pt idx="421">
                  <c:v>3.1682639252326728E-2</c:v>
                </c:pt>
                <c:pt idx="422">
                  <c:v>4.1567895935759325E-2</c:v>
                </c:pt>
                <c:pt idx="423">
                  <c:v>5.2779373980456318E-2</c:v>
                </c:pt>
                <c:pt idx="424">
                  <c:v>6.5310087959300656E-2</c:v>
                </c:pt>
                <c:pt idx="425">
                  <c:v>7.9152129043357514E-2</c:v>
                </c:pt>
                <c:pt idx="426">
                  <c:v>9.4296663333874972E-2</c:v>
                </c:pt>
                <c:pt idx="427">
                  <c:v>0.11073393010863732</c:v>
                </c:pt>
                <c:pt idx="428">
                  <c:v>0.1284532400091988</c:v>
                </c:pt>
                <c:pt idx="429">
                  <c:v>0.14744297319820332</c:v>
                </c:pt>
                <c:pt idx="430">
                  <c:v>0.16769057751861685</c:v>
                </c:pt>
                <c:pt idx="431">
                  <c:v>0.18918256668925737</c:v>
                </c:pt>
                <c:pt idx="432">
                  <c:v>0.2119045185734949</c:v>
                </c:pt>
                <c:pt idx="433">
                  <c:v>0.23584107356040523</c:v>
                </c:pt>
                <c:pt idx="434">
                  <c:v>0.2609759330999854</c:v>
                </c:pt>
                <c:pt idx="435">
                  <c:v>0.28729185843627186</c:v>
                </c:pt>
                <c:pt idx="436">
                  <c:v>0.31477066958433364</c:v>
                </c:pt>
                <c:pt idx="437">
                  <c:v>0.34339324459913284</c:v>
                </c:pt>
                <c:pt idx="438">
                  <c:v>0.37313951918614907</c:v>
                </c:pt>
                <c:pt idx="439">
                  <c:v>0.40398848670543958</c:v>
                </c:pt>
                <c:pt idx="440">
                  <c:v>0.43591819862244446</c:v>
                </c:pt>
                <c:pt idx="441">
                  <c:v>0.46890576546034085</c:v>
                </c:pt>
                <c:pt idx="442">
                  <c:v>0.50292735831008473</c:v>
                </c:pt>
                <c:pt idx="443">
                  <c:v>0.53795821095545215</c:v>
                </c:pt>
                <c:pt idx="444">
                  <c:v>0.57397262267138649</c:v>
                </c:pt>
                <c:pt idx="445">
                  <c:v>0.61094396175476784</c:v>
                </c:pt>
                <c:pt idx="446">
                  <c:v>0.64884466984733813</c:v>
                </c:pt>
                <c:pt idx="447">
                  <c:v>0.68764626711092103</c:v>
                </c:pt>
                <c:pt idx="448">
                  <c:v>0.72731935831527461</c:v>
                </c:pt>
                <c:pt idx="449">
                  <c:v>0.76783363989887898</c:v>
                </c:pt>
                <c:pt idx="450">
                  <c:v>0.80915790806269949</c:v>
                </c:pt>
                <c:pt idx="451">
                  <c:v>0.85126006795645515</c:v>
                </c:pt>
                <c:pt idx="452">
                  <c:v>0.89410714401615787</c:v>
                </c:pt>
                <c:pt idx="453">
                  <c:v>0.93766529151067368</c:v>
                </c:pt>
                <c:pt idx="454">
                  <c:v>0.98189980935375465</c:v>
                </c:pt>
                <c:pt idx="455">
                  <c:v>1.0267751542364321</c:v>
                </c:pt>
                <c:pt idx="456">
                  <c:v>1.072254956132809</c:v>
                </c:pt>
                <c:pt idx="457">
                  <c:v>1.1183020352301507</c:v>
                </c:pt>
                <c:pt idx="458">
                  <c:v>1.1648784203317488</c:v>
                </c:pt>
                <c:pt idx="459">
                  <c:v>1.2119453687783004</c:v>
                </c:pt>
                <c:pt idx="460">
                  <c:v>1.2594633879305264</c:v>
                </c:pt>
                <c:pt idx="461">
                  <c:v>1.3073922582524264</c:v>
                </c:pt>
                <c:pt idx="462">
                  <c:v>1.3556910580309416</c:v>
                </c:pt>
                <c:pt idx="463">
                  <c:v>1.4043181897638775</c:v>
                </c:pt>
                <c:pt idx="464">
                  <c:v>1.4532314082437188</c:v>
                </c:pt>
                <c:pt idx="465">
                  <c:v>1.5023878503604595</c:v>
                </c:pt>
                <c:pt idx="466">
                  <c:v>1.5517440666417748</c:v>
                </c:pt>
                <c:pt idx="467">
                  <c:v>1.601256054543797</c:v>
                </c:pt>
                <c:pt idx="468">
                  <c:v>1.6508792935004095</c:v>
                </c:pt>
                <c:pt idx="469">
                  <c:v>1.7005687817333879</c:v>
                </c:pt>
                <c:pt idx="470">
                  <c:v>1.7502790748198707</c:v>
                </c:pt>
                <c:pt idx="471">
                  <c:v>1.7999643260075877</c:v>
                </c:pt>
                <c:pt idx="472">
                  <c:v>1.8495783282619918</c:v>
                </c:pt>
                <c:pt idx="473">
                  <c:v>1.8990745580229795</c:v>
                </c:pt>
                <c:pt idx="474">
                  <c:v>1.9484062206422503</c:v>
                </c:pt>
                <c:pt idx="475">
                  <c:v>1.9975262974655714</c:v>
                </c:pt>
                <c:pt idx="476">
                  <c:v>2.0463875945173151</c:v>
                </c:pt>
                <c:pt idx="477">
                  <c:v>2.0949427927376343</c:v>
                </c:pt>
                <c:pt idx="478">
                  <c:v>2.1431444997155782</c:v>
                </c:pt>
                <c:pt idx="479">
                  <c:v>2.1909453028543497</c:v>
                </c:pt>
                <c:pt idx="480">
                  <c:v>2.2382978238978017</c:v>
                </c:pt>
                <c:pt idx="481">
                  <c:v>2.2851547747401804</c:v>
                </c:pt>
                <c:pt idx="482">
                  <c:v>2.3314690144341239</c:v>
                </c:pt>
                <c:pt idx="483">
                  <c:v>2.3771936073049869</c:v>
                </c:pt>
                <c:pt idx="484">
                  <c:v>2.422281882072804</c:v>
                </c:pt>
                <c:pt idx="485">
                  <c:v>2.46668749187655</c:v>
                </c:pt>
                <c:pt idx="486">
                  <c:v>2.5103644750889931</c:v>
                </c:pt>
                <c:pt idx="487">
                  <c:v>2.5532673168042486</c:v>
                </c:pt>
                <c:pt idx="488">
                  <c:v>2.5953510108742663</c:v>
                </c:pt>
                <c:pt idx="489">
                  <c:v>2.6365711223649493</c:v>
                </c:pt>
                <c:pt idx="490">
                  <c:v>2.676883850297374</c:v>
                </c:pt>
                <c:pt idx="491">
                  <c:v>2.7162460905348103</c:v>
                </c:pt>
                <c:pt idx="492">
                  <c:v>2.7546154986718521</c:v>
                </c:pt>
                <c:pt idx="493">
                  <c:v>2.7919505527780473</c:v>
                </c:pt>
                <c:pt idx="494">
                  <c:v>2.8282106158450366</c:v>
                </c:pt>
                <c:pt idx="495">
                  <c:v>2.8633559977832936</c:v>
                </c:pt>
                <c:pt idx="496">
                  <c:v>2.8973480168122463</c:v>
                </c:pt>
                <c:pt idx="497">
                  <c:v>2.9301490600858009</c:v>
                </c:pt>
                <c:pt idx="498">
                  <c:v>2.9617226433941486</c:v>
                </c:pt>
                <c:pt idx="499">
                  <c:v>2.9920334697822164</c:v>
                </c:pt>
                <c:pt idx="500">
                  <c:v>3.0210474869252377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3-4DF4-B08D-5A9B08A72618}"/>
            </c:ext>
          </c:extLst>
        </c:ser>
        <c:ser>
          <c:idx val="2"/>
          <c:order val="2"/>
          <c:tx>
            <c:strRef>
              <c:f>'Basic Euler'!$O$8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'Basic Euler'!$L$9:$L$509</c:f>
              <c:numCache>
                <c:formatCode>General</c:formatCode>
                <c:ptCount val="5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</c:numCache>
            </c:numRef>
          </c:xVal>
          <c:yVal>
            <c:numRef>
              <c:f>'Basic Euler'!$O$9:$O$509</c:f>
              <c:numCache>
                <c:formatCode>General</c:formatCode>
                <c:ptCount val="501"/>
                <c:pt idx="0">
                  <c:v>2.9289321881345254</c:v>
                </c:pt>
                <c:pt idx="1">
                  <c:v>2.9295571881345253</c:v>
                </c:pt>
                <c:pt idx="2">
                  <c:v>2.9301822986264705</c:v>
                </c:pt>
                <c:pt idx="3">
                  <c:v>2.930807519727531</c:v>
                </c:pt>
                <c:pt idx="4">
                  <c:v>2.9314328517695407</c:v>
                </c:pt>
                <c:pt idx="5">
                  <c:v>2.932058295415473</c:v>
                </c:pt>
                <c:pt idx="6">
                  <c:v>2.9326838517749945</c:v>
                </c:pt>
                <c:pt idx="7">
                  <c:v>2.9333095225186367</c:v>
                </c:pt>
                <c:pt idx="8">
                  <c:v>2.9339353099902135</c:v>
                </c:pt>
                <c:pt idx="9">
                  <c:v>2.9345612173170612</c:v>
                </c:pt>
                <c:pt idx="10">
                  <c:v>2.9351872485176829</c:v>
                </c:pt>
                <c:pt idx="11">
                  <c:v>2.9358134086064154</c:v>
                </c:pt>
                <c:pt idx="12">
                  <c:v>2.936439703694711</c:v>
                </c:pt>
                <c:pt idx="13">
                  <c:v>2.9370661410886392</c:v>
                </c:pt>
                <c:pt idx="14">
                  <c:v>2.9376927293822317</c:v>
                </c:pt>
                <c:pt idx="15">
                  <c:v>2.9383194785462727</c:v>
                </c:pt>
                <c:pt idx="16">
                  <c:v>2.9389464000121803</c:v>
                </c:pt>
                <c:pt idx="17">
                  <c:v>2.939573506750607</c:v>
                </c:pt>
                <c:pt idx="18">
                  <c:v>2.940200813344398</c:v>
                </c:pt>
                <c:pt idx="19">
                  <c:v>2.940828336055572</c:v>
                </c:pt>
                <c:pt idx="20">
                  <c:v>2.9414560928859852</c:v>
                </c:pt>
                <c:pt idx="21">
                  <c:v>2.9420841036313568</c:v>
                </c:pt>
                <c:pt idx="22">
                  <c:v>2.942712389928348</c:v>
                </c:pt>
                <c:pt idx="23">
                  <c:v>2.9433409752944049</c:v>
                </c:pt>
                <c:pt idx="24">
                  <c:v>2.9439698851600706</c:v>
                </c:pt>
                <c:pt idx="25">
                  <c:v>2.9445991468935322</c:v>
                </c:pt>
                <c:pt idx="26">
                  <c:v>2.9452287898171203</c:v>
                </c:pt>
                <c:pt idx="27">
                  <c:v>2.9458588452155747</c:v>
                </c:pt>
                <c:pt idx="28">
                  <c:v>2.9464893463358361</c:v>
                </c:pt>
                <c:pt idx="29">
                  <c:v>2.9471203283782108</c:v>
                </c:pt>
                <c:pt idx="30">
                  <c:v>2.9477518284787219</c:v>
                </c:pt>
                <c:pt idx="31">
                  <c:v>2.9483838856825155</c:v>
                </c:pt>
                <c:pt idx="32">
                  <c:v>2.9490165409082287</c:v>
                </c:pt>
                <c:pt idx="33">
                  <c:v>2.9496498369032103</c:v>
                </c:pt>
                <c:pt idx="34">
                  <c:v>2.9502838181895368</c:v>
                </c:pt>
                <c:pt idx="35">
                  <c:v>2.9509185310008266</c:v>
                </c:pt>
                <c:pt idx="36">
                  <c:v>2.9515540232098063</c:v>
                </c:pt>
                <c:pt idx="37">
                  <c:v>2.9521903442467021</c:v>
                </c:pt>
                <c:pt idx="38">
                  <c:v>2.9528275450085024</c:v>
                </c:pt>
                <c:pt idx="39">
                  <c:v>2.953465677759191</c:v>
                </c:pt>
                <c:pt idx="40">
                  <c:v>2.9541047960210891</c:v>
                </c:pt>
                <c:pt idx="41">
                  <c:v>2.9547449544574738</c:v>
                </c:pt>
                <c:pt idx="42">
                  <c:v>2.955386208746674</c:v>
                </c:pt>
                <c:pt idx="43">
                  <c:v>2.956028615447885</c:v>
                </c:pt>
                <c:pt idx="44">
                  <c:v>2.9566722318589895</c:v>
                </c:pt>
                <c:pt idx="45">
                  <c:v>2.9573171158666778</c:v>
                </c:pt>
                <c:pt idx="46">
                  <c:v>2.957963325789251</c:v>
                </c:pt>
                <c:pt idx="47">
                  <c:v>2.9586109202124722</c:v>
                </c:pt>
                <c:pt idx="48">
                  <c:v>2.9592599578189049</c:v>
                </c:pt>
                <c:pt idx="49">
                  <c:v>2.9599104972112134</c:v>
                </c:pt>
                <c:pt idx="50">
                  <c:v>2.9605625967299023</c:v>
                </c:pt>
                <c:pt idx="51">
                  <c:v>2.9612163142660668</c:v>
                </c:pt>
                <c:pt idx="52">
                  <c:v>2.9618717070697049</c:v>
                </c:pt>
                <c:pt idx="53">
                  <c:v>2.9625288315542049</c:v>
                </c:pt>
                <c:pt idx="54">
                  <c:v>2.963187743097655</c:v>
                </c:pt>
                <c:pt idx="55">
                  <c:v>2.9638484958416411</c:v>
                </c:pt>
                <c:pt idx="56">
                  <c:v>2.9645111424882398</c:v>
                </c:pt>
                <c:pt idx="57">
                  <c:v>2.9651757340959328</c:v>
                </c:pt>
                <c:pt idx="58">
                  <c:v>2.965842319875196</c:v>
                </c:pt>
                <c:pt idx="59">
                  <c:v>2.9665109469845428</c:v>
                </c:pt>
                <c:pt idx="60">
                  <c:v>2.9671816603278134</c:v>
                </c:pt>
                <c:pt idx="61">
                  <c:v>2.9678545023535321</c:v>
                </c:pt>
                <c:pt idx="62">
                  <c:v>2.9685295128571516</c:v>
                </c:pt>
                <c:pt idx="63">
                  <c:v>2.9692067287870225</c:v>
                </c:pt>
                <c:pt idx="64">
                  <c:v>2.9698861840549418</c:v>
                </c:pt>
                <c:pt idx="65">
                  <c:v>2.9705679093521051</c:v>
                </c:pt>
                <c:pt idx="66">
                  <c:v>2.9712519319713384</c:v>
                </c:pt>
                <c:pt idx="67">
                  <c:v>2.9719382756364254</c:v>
                </c:pt>
                <c:pt idx="68">
                  <c:v>2.9726269603393716</c:v>
                </c:pt>
                <c:pt idx="69">
                  <c:v>2.9733180021864261</c:v>
                </c:pt>
                <c:pt idx="70">
                  <c:v>2.9740114132536588</c:v>
                </c:pt>
                <c:pt idx="71">
                  <c:v>2.9747072014528597</c:v>
                </c:pt>
                <c:pt idx="72">
                  <c:v>2.9754053704085317</c:v>
                </c:pt>
                <c:pt idx="73">
                  <c:v>2.9761059193466757</c:v>
                </c:pt>
                <c:pt idx="74">
                  <c:v>2.9768088429960677</c:v>
                </c:pt>
                <c:pt idx="75">
                  <c:v>2.9775141315026592</c:v>
                </c:pt>
                <c:pt idx="76">
                  <c:v>2.9782217703577025</c:v>
                </c:pt>
                <c:pt idx="77">
                  <c:v>2.9789317403401609</c:v>
                </c:pt>
                <c:pt idx="78">
                  <c:v>2.9796440174738823</c:v>
                </c:pt>
                <c:pt idx="79">
                  <c:v>2.980358572999994</c:v>
                </c:pt>
                <c:pt idx="80">
                  <c:v>2.9810753733649018</c:v>
                </c:pt>
                <c:pt idx="81">
                  <c:v>2.9817943802241835</c:v>
                </c:pt>
                <c:pt idx="82">
                  <c:v>2.9825155504626726</c:v>
                </c:pt>
                <c:pt idx="83">
                  <c:v>2.9832388362308695</c:v>
                </c:pt>
                <c:pt idx="84">
                  <c:v>2.9839641849978356</c:v>
                </c:pt>
                <c:pt idx="85">
                  <c:v>2.9846915396205658</c:v>
                </c:pt>
                <c:pt idx="86">
                  <c:v>2.9854208384298335</c:v>
                </c:pt>
                <c:pt idx="87">
                  <c:v>2.9861520153323879</c:v>
                </c:pt>
                <c:pt idx="88">
                  <c:v>2.986884999929305</c:v>
                </c:pt>
                <c:pt idx="89">
                  <c:v>2.9876197176502339</c:v>
                </c:pt>
                <c:pt idx="90">
                  <c:v>2.9883560899031969</c:v>
                </c:pt>
                <c:pt idx="91">
                  <c:v>2.9890940342395167</c:v>
                </c:pt>
                <c:pt idx="92">
                  <c:v>2.9898334645333833</c:v>
                </c:pt>
                <c:pt idx="93">
                  <c:v>2.9905742911754833</c:v>
                </c:pt>
                <c:pt idx="94">
                  <c:v>2.991316421280068</c:v>
                </c:pt>
                <c:pt idx="95">
                  <c:v>2.9920597589047353</c:v>
                </c:pt>
                <c:pt idx="96">
                  <c:v>2.9928042052821571</c:v>
                </c:pt>
                <c:pt idx="97">
                  <c:v>2.993549659062924</c:v>
                </c:pt>
                <c:pt idx="98">
                  <c:v>2.9942960165686072</c:v>
                </c:pt>
                <c:pt idx="99">
                  <c:v>2.995043172054074</c:v>
                </c:pt>
                <c:pt idx="100">
                  <c:v>2.9957910179780929</c:v>
                </c:pt>
                <c:pt idx="101">
                  <c:v>2.9965394452811553</c:v>
                </c:pt>
                <c:pt idx="102">
                  <c:v>2.997288343669434</c:v>
                </c:pt>
                <c:pt idx="103">
                  <c:v>2.9980376019037909</c:v>
                </c:pt>
                <c:pt idx="104">
                  <c:v>2.9987871080926585</c:v>
                </c:pt>
                <c:pt idx="105">
                  <c:v>2.9995367499876426</c:v>
                </c:pt>
                <c:pt idx="106">
                  <c:v>3.0002864152806783</c:v>
                </c:pt>
                <c:pt idx="107">
                  <c:v>3.0010359919015293</c:v>
                </c:pt>
                <c:pt idx="108">
                  <c:v>3.0017853683144553</c:v>
                </c:pt>
                <c:pt idx="109">
                  <c:v>3.0025344338128477</c:v>
                </c:pt>
                <c:pt idx="110">
                  <c:v>3.0032830788106706</c:v>
                </c:pt>
                <c:pt idx="111">
                  <c:v>3.0040311951295244</c:v>
                </c:pt>
                <c:pt idx="112">
                  <c:v>3.0047786762802193</c:v>
                </c:pt>
                <c:pt idx="113">
                  <c:v>3.0055254177377213</c:v>
                </c:pt>
                <c:pt idx="114">
                  <c:v>3.0062713172084199</c:v>
                </c:pt>
                <c:pt idx="115">
                  <c:v>3.0070162748886649</c:v>
                </c:pt>
                <c:pt idx="116">
                  <c:v>3.0077601937135934</c:v>
                </c:pt>
                <c:pt idx="117">
                  <c:v>3.0085029795953031</c:v>
                </c:pt>
                <c:pt idx="118">
                  <c:v>3.0092445416494886</c:v>
                </c:pt>
                <c:pt idx="119">
                  <c:v>3.0099847924097167</c:v>
                </c:pt>
                <c:pt idx="120">
                  <c:v>3.0107236480285859</c:v>
                </c:pt>
                <c:pt idx="121">
                  <c:v>3.0114610284650611</c:v>
                </c:pt>
                <c:pt idx="122">
                  <c:v>3.0121968576573845</c:v>
                </c:pt>
                <c:pt idx="123">
                  <c:v>3.012931063680985</c:v>
                </c:pt>
                <c:pt idx="124">
                  <c:v>3.0136635788909274</c:v>
                </c:pt>
                <c:pt idx="125">
                  <c:v>3.014394340048498</c:v>
                </c:pt>
                <c:pt idx="126">
                  <c:v>3.0151232884315968</c:v>
                </c:pt>
                <c:pt idx="127">
                  <c:v>3.015850369928696</c:v>
                </c:pt>
                <c:pt idx="128">
                  <c:v>3.0165755351162113</c:v>
                </c:pt>
                <c:pt idx="129">
                  <c:v>3.0172987393191617</c:v>
                </c:pt>
                <c:pt idx="130">
                  <c:v>3.0180199426551466</c:v>
                </c:pt>
                <c:pt idx="131">
                  <c:v>3.0187391100616803</c:v>
                </c:pt>
                <c:pt idx="132">
                  <c:v>3.0194562113070273</c:v>
                </c:pt>
                <c:pt idx="133">
                  <c:v>3.0201712209847491</c:v>
                </c:pt>
                <c:pt idx="134">
                  <c:v>3.0208841184922468</c:v>
                </c:pt>
                <c:pt idx="135">
                  <c:v>3.0215948879936319</c:v>
                </c:pt>
                <c:pt idx="136">
                  <c:v>3.0223035183673645</c:v>
                </c:pt>
                <c:pt idx="137">
                  <c:v>3.0230100031390883</c:v>
                </c:pt>
                <c:pt idx="138">
                  <c:v>3.0237143404002449</c:v>
                </c:pt>
                <c:pt idx="139">
                  <c:v>3.0244165327129799</c:v>
                </c:pt>
                <c:pt idx="140">
                  <c:v>3.025116587002044</c:v>
                </c:pt>
                <c:pt idx="141">
                  <c:v>3.0258145144343018</c:v>
                </c:pt>
                <c:pt idx="142">
                  <c:v>3.0265103302865937</c:v>
                </c:pt>
                <c:pt idx="143">
                  <c:v>3.0272040538027012</c:v>
                </c:pt>
                <c:pt idx="144">
                  <c:v>3.0278957080401803</c:v>
                </c:pt>
                <c:pt idx="145">
                  <c:v>3.0285853197078776</c:v>
                </c:pt>
                <c:pt idx="146">
                  <c:v>3.029272918994959</c:v>
                </c:pt>
                <c:pt idx="147">
                  <c:v>3.0299585393923021</c:v>
                </c:pt>
                <c:pt idx="148">
                  <c:v>3.0306422175070953</c:v>
                </c:pt>
                <c:pt idx="149">
                  <c:v>3.0313239928715223</c:v>
                </c:pt>
                <c:pt idx="150">
                  <c:v>3.0320039077464069</c:v>
                </c:pt>
                <c:pt idx="151">
                  <c:v>3.032682006920675</c:v>
                </c:pt>
                <c:pt idx="152">
                  <c:v>3.0333583375074968</c:v>
                </c:pt>
                <c:pt idx="153">
                  <c:v>3.0340329487380044</c:v>
                </c:pt>
                <c:pt idx="154">
                  <c:v>3.0347058917533865</c:v>
                </c:pt>
                <c:pt idx="155">
                  <c:v>3.0353772193961985</c:v>
                </c:pt>
                <c:pt idx="156">
                  <c:v>3.0360469860017392</c:v>
                </c:pt>
                <c:pt idx="157">
                  <c:v>3.0367152471902439</c:v>
                </c:pt>
                <c:pt idx="158">
                  <c:v>3.0373820596606596</c:v>
                </c:pt>
                <c:pt idx="159">
                  <c:v>3.038047480986791</c:v>
                </c:pt>
                <c:pt idx="160">
                  <c:v>3.0387115694164653</c:v>
                </c:pt>
                <c:pt idx="161">
                  <c:v>3.0393743836744465</c:v>
                </c:pt>
                <c:pt idx="162">
                  <c:v>3.040035982769699</c:v>
                </c:pt>
                <c:pt idx="163">
                  <c:v>3.040696425807675</c:v>
                </c:pt>
                <c:pt idx="164">
                  <c:v>3.0413557718081341</c:v>
                </c:pt>
                <c:pt idx="165">
                  <c:v>3.0420140795290758</c:v>
                </c:pt>
                <c:pt idx="166">
                  <c:v>3.0426714072972882</c:v>
                </c:pt>
                <c:pt idx="167">
                  <c:v>3.043327812845944</c:v>
                </c:pt>
                <c:pt idx="168">
                  <c:v>3.0439833531597076</c:v>
                </c:pt>
                <c:pt idx="169">
                  <c:v>3.0446380843277008</c:v>
                </c:pt>
                <c:pt idx="170">
                  <c:v>3.045292061404695</c:v>
                </c:pt>
                <c:pt idx="171">
                  <c:v>3.0459453382808528</c:v>
                </c:pt>
                <c:pt idx="172">
                  <c:v>3.0465979675602166</c:v>
                </c:pt>
                <c:pt idx="173">
                  <c:v>3.0472500004482779</c:v>
                </c:pt>
                <c:pt idx="174">
                  <c:v>3.047901486648704</c:v>
                </c:pt>
                <c:pt idx="175">
                  <c:v>3.0485524742694903</c:v>
                </c:pt>
                <c:pt idx="176">
                  <c:v>3.0492030097385543</c:v>
                </c:pt>
                <c:pt idx="177">
                  <c:v>3.0498531377289186</c:v>
                </c:pt>
                <c:pt idx="178">
                  <c:v>3.0505029010935134</c:v>
                </c:pt>
                <c:pt idx="179">
                  <c:v>3.0511523408095882</c:v>
                </c:pt>
                <c:pt idx="180">
                  <c:v>3.0518014959327662</c:v>
                </c:pt>
                <c:pt idx="181">
                  <c:v>3.052450403560659</c:v>
                </c:pt>
                <c:pt idx="182">
                  <c:v>3.0530990988059377</c:v>
                </c:pt>
                <c:pt idx="183">
                  <c:v>3.0537476147788243</c:v>
                </c:pt>
                <c:pt idx="184">
                  <c:v>3.0543959825788214</c:v>
                </c:pt>
                <c:pt idx="185">
                  <c:v>3.0550442312955099</c:v>
                </c:pt>
                <c:pt idx="186">
                  <c:v>3.0556923880182909</c:v>
                </c:pt>
                <c:pt idx="187">
                  <c:v>3.0563404778547847</c:v>
                </c:pt>
                <c:pt idx="188">
                  <c:v>3.0569885239577559</c:v>
                </c:pt>
                <c:pt idx="189">
                  <c:v>3.0576365475601932</c:v>
                </c:pt>
                <c:pt idx="190">
                  <c:v>3.0582845680184225</c:v>
                </c:pt>
                <c:pt idx="191">
                  <c:v>3.0589326028628436</c:v>
                </c:pt>
                <c:pt idx="192">
                  <c:v>3.0595806678560451</c:v>
                </c:pt>
                <c:pt idx="193">
                  <c:v>3.0602287770579832</c:v>
                </c:pt>
                <c:pt idx="194">
                  <c:v>3.0608769428978779</c:v>
                </c:pt>
                <c:pt idx="195">
                  <c:v>3.0615251762525006</c:v>
                </c:pt>
                <c:pt idx="196">
                  <c:v>3.0621734865304546</c:v>
                </c:pt>
                <c:pt idx="197">
                  <c:v>3.0628218817621291</c:v>
                </c:pt>
                <c:pt idx="198">
                  <c:v>3.0634703686949392</c:v>
                </c:pt>
                <c:pt idx="199">
                  <c:v>3.0641189528934234</c:v>
                </c:pt>
                <c:pt idx="200">
                  <c:v>3.0647676388438732</c:v>
                </c:pt>
                <c:pt idx="201">
                  <c:v>3.0654164300630118</c:v>
                </c:pt>
                <c:pt idx="202">
                  <c:v>3.0660653292103937</c:v>
                </c:pt>
                <c:pt idx="203">
                  <c:v>3.0667143382040534</c:v>
                </c:pt>
                <c:pt idx="204">
                  <c:v>3.0673634583389768</c:v>
                </c:pt>
                <c:pt idx="205">
                  <c:v>3.0680126904080383</c:v>
                </c:pt>
                <c:pt idx="206">
                  <c:v>3.0686620348249063</c:v>
                </c:pt>
                <c:pt idx="207">
                  <c:v>3.0693114917484845</c:v>
                </c:pt>
                <c:pt idx="208">
                  <c:v>3.0699610612085264</c:v>
                </c:pt>
                <c:pt idx="209">
                  <c:v>3.0706107432319083</c:v>
                </c:pt>
                <c:pt idx="210">
                  <c:v>3.0712605379691529</c:v>
                </c:pt>
                <c:pt idx="211">
                  <c:v>3.0719104458207784</c:v>
                </c:pt>
                <c:pt idx="212">
                  <c:v>3.0725604675630098</c:v>
                </c:pt>
                <c:pt idx="213">
                  <c:v>3.0732106044724423</c:v>
                </c:pt>
                <c:pt idx="214">
                  <c:v>3.0738608584491778</c:v>
                </c:pt>
                <c:pt idx="215">
                  <c:v>3.0745112321380557</c:v>
                </c:pt>
                <c:pt idx="216">
                  <c:v>3.075161729047482</c:v>
                </c:pt>
                <c:pt idx="217">
                  <c:v>3.0758123536654911</c:v>
                </c:pt>
                <c:pt idx="218">
                  <c:v>3.0764631115725556</c:v>
                </c:pt>
                <c:pt idx="219">
                  <c:v>3.0771140095507592</c:v>
                </c:pt>
                <c:pt idx="220">
                  <c:v>3.0777650556888929</c:v>
                </c:pt>
                <c:pt idx="221">
                  <c:v>3.0784162594830979</c:v>
                </c:pt>
                <c:pt idx="222">
                  <c:v>3.0790676319325954</c:v>
                </c:pt>
                <c:pt idx="223">
                  <c:v>3.0797191856301507</c:v>
                </c:pt>
                <c:pt idx="224">
                  <c:v>3.0803709348468749</c:v>
                </c:pt>
                <c:pt idx="225">
                  <c:v>3.0810228956109489</c:v>
                </c:pt>
                <c:pt idx="226">
                  <c:v>3.0816750857799748</c:v>
                </c:pt>
                <c:pt idx="227">
                  <c:v>3.0823275251064901</c:v>
                </c:pt>
                <c:pt idx="228">
                  <c:v>3.0829802352964073</c:v>
                </c:pt>
                <c:pt idx="229">
                  <c:v>3.0836332400599522</c:v>
                </c:pt>
                <c:pt idx="230">
                  <c:v>3.0842865651548803</c:v>
                </c:pt>
                <c:pt idx="231">
                  <c:v>3.0849402384215341</c:v>
                </c:pt>
                <c:pt idx="232">
                  <c:v>3.0855942898096167</c:v>
                </c:pt>
                <c:pt idx="233">
                  <c:v>3.08624875139627</c:v>
                </c:pt>
                <c:pt idx="234">
                  <c:v>3.0869036573953155</c:v>
                </c:pt>
                <c:pt idx="235">
                  <c:v>3.0875590441573335</c:v>
                </c:pt>
                <c:pt idx="236">
                  <c:v>3.0882149501604994</c:v>
                </c:pt>
                <c:pt idx="237">
                  <c:v>3.0888714159918553</c:v>
                </c:pt>
                <c:pt idx="238">
                  <c:v>3.0895284843189819</c:v>
                </c:pt>
                <c:pt idx="239">
                  <c:v>3.0901861998518569</c:v>
                </c:pt>
                <c:pt idx="240">
                  <c:v>3.0908446092948614</c:v>
                </c:pt>
                <c:pt idx="241">
                  <c:v>3.0915037612888079</c:v>
                </c:pt>
                <c:pt idx="242">
                  <c:v>3.0921637063429892</c:v>
                </c:pt>
                <c:pt idx="243">
                  <c:v>3.0928244967572263</c:v>
                </c:pt>
                <c:pt idx="244">
                  <c:v>3.0934861865339336</c:v>
                </c:pt>
                <c:pt idx="245">
                  <c:v>3.094148831280263</c:v>
                </c:pt>
                <c:pt idx="246">
                  <c:v>3.0948124881004277</c:v>
                </c:pt>
                <c:pt idx="247">
                  <c:v>3.0954772154783448</c:v>
                </c:pt>
                <c:pt idx="248">
                  <c:v>3.0961430731507407</c:v>
                </c:pt>
                <c:pt idx="249">
                  <c:v>3.0968101219709614</c:v>
                </c:pt>
                <c:pt idx="250">
                  <c:v>3.0974784237637181</c:v>
                </c:pt>
                <c:pt idx="251">
                  <c:v>3.0981480411710485</c:v>
                </c:pt>
                <c:pt idx="252">
                  <c:v>3.0988190374898559</c:v>
                </c:pt>
                <c:pt idx="253">
                  <c:v>3.099491476501365</c:v>
                </c:pt>
                <c:pt idx="254">
                  <c:v>3.1001654222929367</c:v>
                </c:pt>
                <c:pt idx="255">
                  <c:v>3.100840939072663</c:v>
                </c:pt>
                <c:pt idx="256">
                  <c:v>3.1015180909772724</c:v>
                </c:pt>
                <c:pt idx="257">
                  <c:v>3.1021969418738662</c:v>
                </c:pt>
                <c:pt idx="258">
                  <c:v>3.1028775551560606</c:v>
                </c:pt>
                <c:pt idx="259">
                  <c:v>3.1035599935351534</c:v>
                </c:pt>
                <c:pt idx="260">
                  <c:v>3.1042443188269742</c:v>
                </c:pt>
                <c:pt idx="261">
                  <c:v>3.1049305917351173</c:v>
                </c:pt>
                <c:pt idx="262">
                  <c:v>3.1056188716312505</c:v>
                </c:pt>
                <c:pt idx="263">
                  <c:v>3.1063092163333073</c:v>
                </c:pt>
                <c:pt idx="264">
                  <c:v>3.1070016818823181</c:v>
                </c:pt>
                <c:pt idx="265">
                  <c:v>3.1076963223187217</c:v>
                </c:pt>
                <c:pt idx="266">
                  <c:v>3.1083931894589627</c:v>
                </c:pt>
                <c:pt idx="267">
                  <c:v>3.1090923326733284</c:v>
                </c:pt>
                <c:pt idx="268">
                  <c:v>3.1097937986658124</c:v>
                </c:pt>
                <c:pt idx="269">
                  <c:v>3.1104976312569734</c:v>
                </c:pt>
                <c:pt idx="270">
                  <c:v>3.1112038711707202</c:v>
                </c:pt>
                <c:pt idx="271">
                  <c:v>3.1119125558258656</c:v>
                </c:pt>
                <c:pt idx="272">
                  <c:v>3.1126237191335031</c:v>
                </c:pt>
                <c:pt idx="273">
                  <c:v>3.1133373913010178</c:v>
                </c:pt>
                <c:pt idx="274">
                  <c:v>3.1140535986437587</c:v>
                </c:pt>
                <c:pt idx="275">
                  <c:v>3.1147723634052147</c:v>
                </c:pt>
                <c:pt idx="276">
                  <c:v>3.1154937035866626</c:v>
                </c:pt>
                <c:pt idx="277">
                  <c:v>3.1162176327871265</c:v>
                </c:pt>
                <c:pt idx="278">
                  <c:v>3.1169441600545387</c:v>
                </c:pt>
                <c:pt idx="279">
                  <c:v>3.117673289748943</c:v>
                </c:pt>
                <c:pt idx="280">
                  <c:v>3.1184050214185079</c:v>
                </c:pt>
                <c:pt idx="281">
                  <c:v>3.1191393496891657</c:v>
                </c:pt>
                <c:pt idx="282">
                  <c:v>3.1198762641685494</c:v>
                </c:pt>
                <c:pt idx="283">
                  <c:v>3.1206157493649318</c:v>
                </c:pt>
                <c:pt idx="284">
                  <c:v>3.1213577846217766</c:v>
                </c:pt>
                <c:pt idx="285">
                  <c:v>3.1221023440684652</c:v>
                </c:pt>
                <c:pt idx="286">
                  <c:v>3.1228493965876933</c:v>
                </c:pt>
                <c:pt idx="287">
                  <c:v>3.1235989057999878</c:v>
                </c:pt>
                <c:pt idx="288">
                  <c:v>3.1243508300657004</c:v>
                </c:pt>
                <c:pt idx="289">
                  <c:v>3.1251051225047681</c:v>
                </c:pt>
                <c:pt idx="290">
                  <c:v>3.1258617310344756</c:v>
                </c:pt>
                <c:pt idx="291">
                  <c:v>3.1266205984253297</c:v>
                </c:pt>
                <c:pt idx="292">
                  <c:v>3.1273816623751296</c:v>
                </c:pt>
                <c:pt idx="293">
                  <c:v>3.1281448556011942</c:v>
                </c:pt>
                <c:pt idx="294">
                  <c:v>3.1289101059506437</c:v>
                </c:pt>
                <c:pt idx="295">
                  <c:v>3.1296773365285251</c:v>
                </c:pt>
                <c:pt idx="296">
                  <c:v>3.1304464658435238</c:v>
                </c:pt>
                <c:pt idx="297">
                  <c:v>3.1312174079708788</c:v>
                </c:pt>
                <c:pt idx="298">
                  <c:v>3.1319900727320498</c:v>
                </c:pt>
                <c:pt idx="299">
                  <c:v>3.1327643658906128</c:v>
                </c:pt>
                <c:pt idx="300">
                  <c:v>3.1335401893637496</c:v>
                </c:pt>
                <c:pt idx="301">
                  <c:v>3.1343174414486503</c:v>
                </c:pt>
                <c:pt idx="302">
                  <c:v>3.1350960170630446</c:v>
                </c:pt>
                <c:pt idx="303">
                  <c:v>3.1358758079990205</c:v>
                </c:pt>
                <c:pt idx="304">
                  <c:v>3.1366567031891961</c:v>
                </c:pt>
                <c:pt idx="305">
                  <c:v>3.1374385889842884</c:v>
                </c:pt>
                <c:pt idx="306">
                  <c:v>3.1382213494410074</c:v>
                </c:pt>
                <c:pt idx="307">
                  <c:v>3.1390048666191874</c:v>
                </c:pt>
                <c:pt idx="308">
                  <c:v>3.1397890208870085</c:v>
                </c:pt>
                <c:pt idx="309">
                  <c:v>3.1405736912331044</c:v>
                </c:pt>
                <c:pt idx="310">
                  <c:v>3.1413587555843221</c:v>
                </c:pt>
                <c:pt idx="311">
                  <c:v>3.1421440911278835</c:v>
                </c:pt>
                <c:pt idx="312">
                  <c:v>3.1429295746366455</c:v>
                </c:pt>
                <c:pt idx="313">
                  <c:v>3.1437150827961564</c:v>
                </c:pt>
                <c:pt idx="314">
                  <c:v>3.1445004925321882</c:v>
                </c:pt>
                <c:pt idx="315">
                  <c:v>3.145285681337433</c:v>
                </c:pt>
                <c:pt idx="316">
                  <c:v>3.1460705275960366</c:v>
                </c:pt>
                <c:pt idx="317">
                  <c:v>3.1468549109046622</c:v>
                </c:pt>
                <c:pt idx="318">
                  <c:v>3.1476387123888108</c:v>
                </c:pt>
                <c:pt idx="319">
                  <c:v>3.148421815013108</c:v>
                </c:pt>
                <c:pt idx="320">
                  <c:v>3.1492041038843599</c:v>
                </c:pt>
                <c:pt idx="321">
                  <c:v>3.1499854665461475</c:v>
                </c:pt>
                <c:pt idx="322">
                  <c:v>3.1507657932638495</c:v>
                </c:pt>
                <c:pt idx="323">
                  <c:v>3.1515449772989563</c:v>
                </c:pt>
                <c:pt idx="324">
                  <c:v>3.1523229151716752</c:v>
                </c:pt>
                <c:pt idx="325">
                  <c:v>3.1530995069108023</c:v>
                </c:pt>
                <c:pt idx="326">
                  <c:v>3.1538746562899953</c:v>
                </c:pt>
                <c:pt idx="327">
                  <c:v>3.1546482710495583</c:v>
                </c:pt>
                <c:pt idx="328">
                  <c:v>3.1554202631030073</c:v>
                </c:pt>
                <c:pt idx="329">
                  <c:v>3.1561905487277055</c:v>
                </c:pt>
                <c:pt idx="330">
                  <c:v>3.1569590487389663</c:v>
                </c:pt>
                <c:pt idx="331">
                  <c:v>3.1577256886470959</c:v>
                </c:pt>
                <c:pt idx="332">
                  <c:v>3.1584903987969417</c:v>
                </c:pt>
                <c:pt idx="333">
                  <c:v>3.1592531144895739</c:v>
                </c:pt>
                <c:pt idx="334">
                  <c:v>3.160013776085858</c:v>
                </c:pt>
                <c:pt idx="335">
                  <c:v>3.160772329091714</c:v>
                </c:pt>
                <c:pt idx="336">
                  <c:v>3.1615287242249837</c:v>
                </c:pt>
                <c:pt idx="337">
                  <c:v>3.1622829174638842</c:v>
                </c:pt>
                <c:pt idx="338">
                  <c:v>3.163034870077142</c:v>
                </c:pt>
                <c:pt idx="339">
                  <c:v>3.1637845486359346</c:v>
                </c:pt>
                <c:pt idx="340">
                  <c:v>3.1645319250079171</c:v>
                </c:pt>
                <c:pt idx="341">
                  <c:v>3.1652769763336144</c:v>
                </c:pt>
                <c:pt idx="342">
                  <c:v>3.1660196849855939</c:v>
                </c:pt>
                <c:pt idx="343">
                  <c:v>3.166760038510847</c:v>
                </c:pt>
                <c:pt idx="344">
                  <c:v>3.1674980295569481</c:v>
                </c:pt>
                <c:pt idx="345">
                  <c:v>3.1682336557825432</c:v>
                </c:pt>
                <c:pt idx="346">
                  <c:v>3.1689669197528278</c:v>
                </c:pt>
                <c:pt idx="347">
                  <c:v>3.169697828820722</c:v>
                </c:pt>
                <c:pt idx="348">
                  <c:v>3.1704263949944806</c:v>
                </c:pt>
                <c:pt idx="349">
                  <c:v>3.1711526347925325</c:v>
                </c:pt>
                <c:pt idx="350">
                  <c:v>3.1718765690863888</c:v>
                </c:pt>
                <c:pt idx="351">
                  <c:v>3.1725982229324696</c:v>
                </c:pt>
                <c:pt idx="352">
                  <c:v>3.1733176253937554</c:v>
                </c:pt>
                <c:pt idx="353">
                  <c:v>3.1740348093521802</c:v>
                </c:pt>
                <c:pt idx="354">
                  <c:v>3.1747498113126804</c:v>
                </c:pt>
                <c:pt idx="355">
                  <c:v>3.1754626711998775</c:v>
                </c:pt>
                <c:pt idx="356">
                  <c:v>3.1761734321483219</c:v>
                </c:pt>
                <c:pt idx="357">
                  <c:v>3.176882140287276</c:v>
                </c:pt>
                <c:pt idx="358">
                  <c:v>3.1775888445209794</c:v>
                </c:pt>
                <c:pt idx="359">
                  <c:v>3.1782935963053736</c:v>
                </c:pt>
                <c:pt idx="360">
                  <c:v>3.1789964494221836</c:v>
                </c:pt>
                <c:pt idx="361">
                  <c:v>3.179697459751333</c:v>
                </c:pt>
                <c:pt idx="362">
                  <c:v>3.1803966850425764</c:v>
                </c:pt>
                <c:pt idx="363">
                  <c:v>3.1810941846872378</c:v>
                </c:pt>
                <c:pt idx="364">
                  <c:v>3.1817900194909274</c:v>
                </c:pt>
                <c:pt idx="365">
                  <c:v>3.1824842514480727</c:v>
                </c:pt>
                <c:pt idx="366">
                  <c:v>3.1831769435190647</c:v>
                </c:pt>
                <c:pt idx="367">
                  <c:v>3.1838681594108027</c:v>
                </c:pt>
                <c:pt idx="368">
                  <c:v>3.1845579633613621</c:v>
                </c:pt>
                <c:pt idx="369">
                  <c:v>3.1852464199294985</c:v>
                </c:pt>
                <c:pt idx="370">
                  <c:v>3.1859335937896471</c:v>
                </c:pt>
                <c:pt idx="371">
                  <c:v>3.1866195495330385</c:v>
                </c:pt>
                <c:pt idx="372">
                  <c:v>3.1873043514755164</c:v>
                </c:pt>
                <c:pt idx="373">
                  <c:v>3.1879880634725928</c:v>
                </c:pt>
                <c:pt idx="374">
                  <c:v>3.188670748742243</c:v>
                </c:pt>
                <c:pt idx="375">
                  <c:v>3.1893524696958844</c:v>
                </c:pt>
                <c:pt idx="376">
                  <c:v>3.1900332877779682</c:v>
                </c:pt>
                <c:pt idx="377">
                  <c:v>3.1907132633145339</c:v>
                </c:pt>
                <c:pt idx="378">
                  <c:v>3.1913924553710555</c:v>
                </c:pt>
                <c:pt idx="379">
                  <c:v>3.1920709216198753</c:v>
                </c:pt>
                <c:pt idx="380">
                  <c:v>3.1927487182174477</c:v>
                </c:pt>
                <c:pt idx="381">
                  <c:v>3.1934258996916007</c:v>
                </c:pt>
                <c:pt idx="382">
                  <c:v>3.1941025188389824</c:v>
                </c:pt>
                <c:pt idx="383">
                  <c:v>3.19477862663279</c:v>
                </c:pt>
                <c:pt idx="384">
                  <c:v>3.1954542721408901</c:v>
                </c:pt>
                <c:pt idx="385">
                  <c:v>3.1961295024543541</c:v>
                </c:pt>
                <c:pt idx="386">
                  <c:v>3.1968043626264326</c:v>
                </c:pt>
                <c:pt idx="387">
                  <c:v>3.197478895621928</c:v>
                </c:pt>
                <c:pt idx="388">
                  <c:v>3.1981531422769205</c:v>
                </c:pt>
                <c:pt idx="389">
                  <c:v>3.1988271412687501</c:v>
                </c:pt>
                <c:pt idx="390">
                  <c:v>3.1995009290961467</c:v>
                </c:pt>
                <c:pt idx="391">
                  <c:v>3.2001745400693276</c:v>
                </c:pt>
                <c:pt idx="392">
                  <c:v>3.2008480063099372</c:v>
                </c:pt>
                <c:pt idx="393">
                  <c:v>3.2015213577605803</c:v>
                </c:pt>
                <c:pt idx="394">
                  <c:v>3.2021946222037498</c:v>
                </c:pt>
                <c:pt idx="395">
                  <c:v>3.2028678252898932</c:v>
                </c:pt>
                <c:pt idx="396">
                  <c:v>3.2035409905743566</c:v>
                </c:pt>
                <c:pt idx="397">
                  <c:v>3.2042141395628962</c:v>
                </c:pt>
                <c:pt idx="398">
                  <c:v>3.2048872917654823</c:v>
                </c:pt>
                <c:pt idx="399">
                  <c:v>3.2055604647580354</c:v>
                </c:pt>
                <c:pt idx="400">
                  <c:v>3.206233674251787</c:v>
                </c:pt>
                <c:pt idx="401">
                  <c:v>3.2069069341698895</c:v>
                </c:pt>
                <c:pt idx="402">
                  <c:v>3.207580256730906</c:v>
                </c:pt>
                <c:pt idx="403">
                  <c:v>3.208253652538819</c:v>
                </c:pt>
                <c:pt idx="404">
                  <c:v>3.2089271306791436</c:v>
                </c:pt>
                <c:pt idx="405">
                  <c:v>3.2096006988207577</c:v>
                </c:pt>
                <c:pt idx="406">
                  <c:v>3.2102743633230268</c:v>
                </c:pt>
                <c:pt idx="407">
                  <c:v>3.2109481293478237</c:v>
                </c:pt>
                <c:pt idx="408">
                  <c:v>3.2116220009759791</c:v>
                </c:pt>
                <c:pt idx="409">
                  <c:v>3.2122959813277858</c:v>
                </c:pt>
                <c:pt idx="410">
                  <c:v>3.2129700726870447</c:v>
                </c:pt>
                <c:pt idx="411">
                  <c:v>3.2136442766282856</c:v>
                </c:pt>
                <c:pt idx="412">
                  <c:v>3.2143185941466483</c:v>
                </c:pt>
                <c:pt idx="413">
                  <c:v>3.2149930257900095</c:v>
                </c:pt>
                <c:pt idx="414">
                  <c:v>3.2156675717928875</c:v>
                </c:pt>
                <c:pt idx="415">
                  <c:v>3.2163422322116619</c:v>
                </c:pt>
                <c:pt idx="416">
                  <c:v>3.2170170070606634</c:v>
                </c:pt>
                <c:pt idx="417">
                  <c:v>3.2176918964486463</c:v>
                </c:pt>
                <c:pt idx="418">
                  <c:v>3.2183669007152065</c:v>
                </c:pt>
                <c:pt idx="419">
                  <c:v>3.219042020566663</c:v>
                </c:pt>
                <c:pt idx="420">
                  <c:v>3.2197172572109585</c:v>
                </c:pt>
                <c:pt idx="421">
                  <c:v>3.2203926124910938</c:v>
                </c:pt>
                <c:pt idx="422">
                  <c:v>3.2210680890166525</c:v>
                </c:pt>
                <c:pt idx="423">
                  <c:v>3.2217436902929526</c:v>
                </c:pt>
                <c:pt idx="424">
                  <c:v>3.222419420847368</c:v>
                </c:pt>
                <c:pt idx="425">
                  <c:v>3.2230952863523701</c:v>
                </c:pt>
                <c:pt idx="426">
                  <c:v>3.223771293744826</c:v>
                </c:pt>
                <c:pt idx="427">
                  <c:v>3.224447451341129</c:v>
                </c:pt>
                <c:pt idx="428">
                  <c:v>3.2251237689477099</c:v>
                </c:pt>
                <c:pt idx="429">
                  <c:v>3.2258002579664948</c:v>
                </c:pt>
                <c:pt idx="430">
                  <c:v>3.2264769314948931</c:v>
                </c:pt>
                <c:pt idx="431">
                  <c:v>3.227153804419872</c:v>
                </c:pt>
                <c:pt idx="432">
                  <c:v>3.2278308935057458</c:v>
                </c:pt>
                <c:pt idx="433">
                  <c:v>3.2285082174752406</c:v>
                </c:pt>
                <c:pt idx="434">
                  <c:v>3.2291857970834728</c:v>
                </c:pt>
                <c:pt idx="435">
                  <c:v>3.22986365518444</c:v>
                </c:pt>
                <c:pt idx="436">
                  <c:v>3.230541816789684</c:v>
                </c:pt>
                <c:pt idx="437">
                  <c:v>3.2312203091187506</c:v>
                </c:pt>
                <c:pt idx="438">
                  <c:v>3.2318991616411239</c:v>
                </c:pt>
                <c:pt idx="439">
                  <c:v>3.2325784061093161</c:v>
                </c:pt>
                <c:pt idx="440">
                  <c:v>3.2332580765828065</c:v>
                </c:pt>
                <c:pt idx="441">
                  <c:v>3.2339382094425515</c:v>
                </c:pt>
                <c:pt idx="442">
                  <c:v>3.2346188433958036</c:v>
                </c:pt>
                <c:pt idx="443">
                  <c:v>3.2353000194709987</c:v>
                </c:pt>
                <c:pt idx="444">
                  <c:v>3.2359817810025109</c:v>
                </c:pt>
                <c:pt idx="445">
                  <c:v>3.2366641736050674</c:v>
                </c:pt>
                <c:pt idx="446">
                  <c:v>3.237347245137677</c:v>
                </c:pt>
                <c:pt idx="447">
                  <c:v>3.2380310456569275</c:v>
                </c:pt>
                <c:pt idx="448">
                  <c:v>3.2387156273595696</c:v>
                </c:pt>
                <c:pt idx="449">
                  <c:v>3.2394010445142936</c:v>
                </c:pt>
                <c:pt idx="450">
                  <c:v>3.2400873533826786</c:v>
                </c:pt>
                <c:pt idx="451">
                  <c:v>3.2407746121293077</c:v>
                </c:pt>
                <c:pt idx="452">
                  <c:v>3.2414628807210812</c:v>
                </c:pt>
                <c:pt idx="453">
                  <c:v>3.2421522208158087</c:v>
                </c:pt>
                <c:pt idx="454">
                  <c:v>3.2428426956401855</c:v>
                </c:pt>
                <c:pt idx="455">
                  <c:v>3.2435343698573051</c:v>
                </c:pt>
                <c:pt idx="456">
                  <c:v>3.2442273094239105</c:v>
                </c:pt>
                <c:pt idx="457">
                  <c:v>3.2449215814376173</c:v>
                </c:pt>
                <c:pt idx="458">
                  <c:v>3.2456172539743835</c:v>
                </c:pt>
                <c:pt idx="459">
                  <c:v>3.246314395916559</c:v>
                </c:pt>
                <c:pt idx="460">
                  <c:v>3.2470130767718874</c:v>
                </c:pt>
                <c:pt idx="461">
                  <c:v>3.2477133664838727</c:v>
                </c:pt>
                <c:pt idx="462">
                  <c:v>3.2484153352339589</c:v>
                </c:pt>
                <c:pt idx="463">
                  <c:v>3.2491190532360577</c:v>
                </c:pt>
                <c:pt idx="464">
                  <c:v>3.2498245905239536</c:v>
                </c:pt>
                <c:pt idx="465">
                  <c:v>3.2505320167321932</c:v>
                </c:pt>
                <c:pt idx="466">
                  <c:v>3.2512414008710957</c:v>
                </c:pt>
                <c:pt idx="467">
                  <c:v>3.2519528110965847</c:v>
                </c:pt>
                <c:pt idx="468">
                  <c:v>3.2526663144755346</c:v>
                </c:pt>
                <c:pt idx="469">
                  <c:v>3.2533819767474466</c:v>
                </c:pt>
                <c:pt idx="470">
                  <c:v>3.2540998620832111</c:v>
                </c:pt>
                <c:pt idx="471">
                  <c:v>3.2548200328418373</c:v>
                </c:pt>
                <c:pt idx="472">
                  <c:v>3.2555425493260062</c:v>
                </c:pt>
                <c:pt idx="473">
                  <c:v>3.2562674695373603</c:v>
                </c:pt>
                <c:pt idx="474">
                  <c:v>3.2569948489324654</c:v>
                </c:pt>
                <c:pt idx="475">
                  <c:v>3.2577247401804055</c:v>
                </c:pt>
                <c:pt idx="476">
                  <c:v>3.2584571929230002</c:v>
                </c:pt>
                <c:pt idx="477">
                  <c:v>3.2591922535386297</c:v>
                </c:pt>
                <c:pt idx="478">
                  <c:v>3.2599299649107021</c:v>
                </c:pt>
                <c:pt idx="479">
                  <c:v>3.2606703662017518</c:v>
                </c:pt>
                <c:pt idx="480">
                  <c:v>3.2614134926342455</c:v>
                </c:pt>
                <c:pt idx="481">
                  <c:v>3.2621593752790714</c:v>
                </c:pt>
                <c:pt idx="482">
                  <c:v>3.2629080408527629</c:v>
                </c:pt>
                <c:pt idx="483">
                  <c:v>3.2636595115244558</c:v>
                </c:pt>
                <c:pt idx="484">
                  <c:v>3.2644138047335769</c:v>
                </c:pt>
                <c:pt idx="485">
                  <c:v>3.2651709330192289</c:v>
                </c:pt>
                <c:pt idx="486">
                  <c:v>3.2659309038622242</c:v>
                </c:pt>
                <c:pt idx="487">
                  <c:v>3.2666937195406751</c:v>
                </c:pt>
                <c:pt idx="488">
                  <c:v>3.2674593770000087</c:v>
                </c:pt>
                <c:pt idx="489">
                  <c:v>3.2682278677382506</c:v>
                </c:pt>
                <c:pt idx="490">
                  <c:v>3.2689991777073359</c:v>
                </c:pt>
                <c:pt idx="491">
                  <c:v>3.2697732872311889</c:v>
                </c:pt>
                <c:pt idx="492">
                  <c:v>3.270550170941239</c:v>
                </c:pt>
                <c:pt idx="493">
                  <c:v>3.271329797729948</c:v>
                </c:pt>
                <c:pt idx="494">
                  <c:v>3.2721121307229124</c:v>
                </c:pt>
                <c:pt idx="495">
                  <c:v>3.272897127269963</c:v>
                </c:pt>
                <c:pt idx="496">
                  <c:v>3.2736847389556685</c:v>
                </c:pt>
                <c:pt idx="497">
                  <c:v>3.2744749116295195</c:v>
                </c:pt>
                <c:pt idx="498">
                  <c:v>3.2752675854560005</c:v>
                </c:pt>
                <c:pt idx="499">
                  <c:v>3.2760626949846876</c:v>
                </c:pt>
                <c:pt idx="500">
                  <c:v>3.276860169240384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3-4DF4-B08D-5A9B08A7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3120"/>
        <c:axId val="36278816"/>
      </c:scatterChart>
      <c:valAx>
        <c:axId val="457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816"/>
        <c:crosses val="autoZero"/>
        <c:crossBetween val="midCat"/>
      </c:valAx>
      <c:valAx>
        <c:axId val="36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'Improved Euler'!$O$8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'Improved Euler'!$N$9:$N$509</c:f>
              <c:numCache>
                <c:formatCode>General</c:formatCode>
                <c:ptCount val="501"/>
                <c:pt idx="0">
                  <c:v>0.70710678118654757</c:v>
                </c:pt>
                <c:pt idx="1">
                  <c:v>0.70704427842449302</c:v>
                </c:pt>
                <c:pt idx="2">
                  <c:v>0.70685674252405117</c:v>
                </c:pt>
                <c:pt idx="3">
                  <c:v>0.70654410727647832</c:v>
                </c:pt>
                <c:pt idx="4">
                  <c:v>0.70610626254150421</c:v>
                </c:pt>
                <c:pt idx="5">
                  <c:v>0.70554305455962629</c:v>
                </c:pt>
                <c:pt idx="6">
                  <c:v>0.70485428638903946</c:v>
                </c:pt>
                <c:pt idx="7">
                  <c:v>0.70403971846691804</c:v>
                </c:pt>
                <c:pt idx="8">
                  <c:v>0.70309906929467636</c:v>
                </c:pt>
                <c:pt idx="9">
                  <c:v>0.70203201624674905</c:v>
                </c:pt>
                <c:pt idx="10">
                  <c:v>0.7008381965023387</c:v>
                </c:pt>
                <c:pt idx="11">
                  <c:v>0.69951720809948259</c:v>
                </c:pt>
                <c:pt idx="12">
                  <c:v>0.69806861111068697</c:v>
                </c:pt>
                <c:pt idx="13">
                  <c:v>0.69649192893927503</c:v>
                </c:pt>
                <c:pt idx="14">
                  <c:v>0.69478664973547666</c:v>
                </c:pt>
                <c:pt idx="15">
                  <c:v>0.69295222793117428</c:v>
                </c:pt>
                <c:pt idx="16">
                  <c:v>0.69098808589208982</c:v>
                </c:pt>
                <c:pt idx="17">
                  <c:v>0.68889361568606711</c:v>
                </c:pt>
                <c:pt idx="18">
                  <c:v>0.68666818096596061</c:v>
                </c:pt>
                <c:pt idx="19">
                  <c:v>0.68431111896549712</c:v>
                </c:pt>
                <c:pt idx="20">
                  <c:v>0.68182174260631501</c:v>
                </c:pt>
                <c:pt idx="21">
                  <c:v>0.67919934271422477</c:v>
                </c:pt>
                <c:pt idx="22">
                  <c:v>0.67644319034255751</c:v>
                </c:pt>
                <c:pt idx="23">
                  <c:v>0.67355253920028701</c:v>
                </c:pt>
                <c:pt idx="24">
                  <c:v>0.67052662818241948</c:v>
                </c:pt>
                <c:pt idx="25">
                  <c:v>0.66736468399994386</c:v>
                </c:pt>
                <c:pt idx="26">
                  <c:v>0.66406592390642771</c:v>
                </c:pt>
                <c:pt idx="27">
                  <c:v>0.66062955851812677</c:v>
                </c:pt>
                <c:pt idx="28">
                  <c:v>0.6570547947242501</c:v>
                </c:pt>
                <c:pt idx="29">
                  <c:v>0.65334083868378889</c:v>
                </c:pt>
                <c:pt idx="30">
                  <c:v>0.64948689890507827</c:v>
                </c:pt>
                <c:pt idx="31">
                  <c:v>0.64549218940401343</c:v>
                </c:pt>
                <c:pt idx="32">
                  <c:v>0.64135593293658377</c:v>
                </c:pt>
                <c:pt idx="33">
                  <c:v>0.6370773643011356</c:v>
                </c:pt>
                <c:pt idx="34">
                  <c:v>0.63265573370550343</c:v>
                </c:pt>
                <c:pt idx="35">
                  <c:v>0.62809031019388484</c:v>
                </c:pt>
                <c:pt idx="36">
                  <c:v>0.62338038512806049</c:v>
                </c:pt>
                <c:pt idx="37">
                  <c:v>0.61852527571728744</c:v>
                </c:pt>
                <c:pt idx="38">
                  <c:v>0.61352432859091754</c:v>
                </c:pt>
                <c:pt idx="39">
                  <c:v>0.60837692340752192</c:v>
                </c:pt>
                <c:pt idx="40">
                  <c:v>0.6030824764940228</c:v>
                </c:pt>
                <c:pt idx="41">
                  <c:v>0.5976404445080693</c:v>
                </c:pt>
                <c:pt idx="42">
                  <c:v>0.5920503281166215</c:v>
                </c:pt>
                <c:pt idx="43">
                  <c:v>0.58631167568345266</c:v>
                </c:pt>
                <c:pt idx="44">
                  <c:v>0.58042408695801828</c:v>
                </c:pt>
                <c:pt idx="45">
                  <c:v>0.5743872167579015</c:v>
                </c:pt>
                <c:pt idx="46">
                  <c:v>0.56820077863680685</c:v>
                </c:pt>
                <c:pt idx="47">
                  <c:v>0.56186454852985124</c:v>
                </c:pt>
                <c:pt idx="48">
                  <c:v>0.55537836836769394</c:v>
                </c:pt>
                <c:pt idx="49">
                  <c:v>0.54874214965085355</c:v>
                </c:pt>
                <c:pt idx="50">
                  <c:v>0.54195587697538206</c:v>
                </c:pt>
                <c:pt idx="51">
                  <c:v>0.53501961150091271</c:v>
                </c:pt>
                <c:pt idx="52">
                  <c:v>0.52793349435195835</c:v>
                </c:pt>
                <c:pt idx="53">
                  <c:v>0.52069774994322815</c:v>
                </c:pt>
                <c:pt idx="54">
                  <c:v>0.51331268921963547</c:v>
                </c:pt>
                <c:pt idx="55">
                  <c:v>0.50577871280161324</c:v>
                </c:pt>
                <c:pt idx="56">
                  <c:v>0.49809631402631188</c:v>
                </c:pt>
                <c:pt idx="57">
                  <c:v>0.4902660818752525</c:v>
                </c:pt>
                <c:pt idx="58">
                  <c:v>0.48228870377903066</c:v>
                </c:pt>
                <c:pt idx="59">
                  <c:v>0.47416496828972221</c:v>
                </c:pt>
                <c:pt idx="60">
                  <c:v>0.46589576761173368</c:v>
                </c:pt>
                <c:pt idx="61">
                  <c:v>0.45748209998196204</c:v>
                </c:pt>
                <c:pt idx="62">
                  <c:v>0.44892507189029102</c:v>
                </c:pt>
                <c:pt idx="63">
                  <c:v>0.44022590013164242</c:v>
                </c:pt>
                <c:pt idx="64">
                  <c:v>0.43138591368104129</c:v>
                </c:pt>
                <c:pt idx="65">
                  <c:v>0.42240655538341471</c:v>
                </c:pt>
                <c:pt idx="66">
                  <c:v>0.41328938345016342</c:v>
                </c:pt>
                <c:pt idx="67">
                  <c:v>0.40403607275487985</c:v>
                </c:pt>
                <c:pt idx="68">
                  <c:v>0.39464841592098354</c:v>
                </c:pt>
                <c:pt idx="69">
                  <c:v>0.38512832419445542</c:v>
                </c:pt>
                <c:pt idx="70">
                  <c:v>0.37547782809532099</c:v>
                </c:pt>
                <c:pt idx="71">
                  <c:v>0.36569907784202155</c:v>
                </c:pt>
                <c:pt idx="72">
                  <c:v>0.35579434354334921</c:v>
                </c:pt>
                <c:pt idx="73">
                  <c:v>0.34576601515318556</c:v>
                </c:pt>
                <c:pt idx="74">
                  <c:v>0.33561660218387984</c:v>
                </c:pt>
                <c:pt idx="75">
                  <c:v>0.32534873317473872</c:v>
                </c:pt>
                <c:pt idx="76">
                  <c:v>0.3149651549127524</c:v>
                </c:pt>
                <c:pt idx="77">
                  <c:v>0.30446873140337521</c:v>
                </c:pt>
                <c:pt idx="78">
                  <c:v>0.29386244258988331</c:v>
                </c:pt>
                <c:pt idx="79">
                  <c:v>0.28314938282057422</c:v>
                </c:pt>
                <c:pt idx="80">
                  <c:v>0.27233275906381837</c:v>
                </c:pt>
                <c:pt idx="81">
                  <c:v>0.26141588887175221</c:v>
                </c:pt>
                <c:pt idx="82">
                  <c:v>0.25040219809417447</c:v>
                </c:pt>
                <c:pt idx="83">
                  <c:v>0.23929521834501494</c:v>
                </c:pt>
                <c:pt idx="84">
                  <c:v>0.22809858422453408</c:v>
                </c:pt>
                <c:pt idx="85">
                  <c:v>0.21681603030122254</c:v>
                </c:pt>
                <c:pt idx="86">
                  <c:v>0.20545138785817282</c:v>
                </c:pt>
                <c:pt idx="87">
                  <c:v>0.19400858140948879</c:v>
                </c:pt>
                <c:pt idx="88">
                  <c:v>0.18249162499310062</c:v>
                </c:pt>
                <c:pt idx="89">
                  <c:v>0.17090461824712117</c:v>
                </c:pt>
                <c:pt idx="90">
                  <c:v>0.15925174227765021</c:v>
                </c:pt>
                <c:pt idx="91">
                  <c:v>0.14753725532667544</c:v>
                </c:pt>
                <c:pt idx="92">
                  <c:v>0.13576548824944135</c:v>
                </c:pt>
                <c:pt idx="93">
                  <c:v>0.12394083981134529</c:v>
                </c:pt>
                <c:pt idx="94">
                  <c:v>0.11206777181509013</c:v>
                </c:pt>
                <c:pt idx="95">
                  <c:v>0.10015080406944682</c:v>
                </c:pt>
                <c:pt idx="96">
                  <c:v>8.8194509211573527E-2</c:v>
                </c:pt>
                <c:pt idx="97">
                  <c:v>7.6203507395384826E-2</c:v>
                </c:pt>
                <c:pt idx="98">
                  <c:v>6.4182460858975568E-2</c:v>
                </c:pt>
                <c:pt idx="99">
                  <c:v>5.2136068384558511E-2</c:v>
                </c:pt>
                <c:pt idx="100">
                  <c:v>4.0069059664790581E-2</c:v>
                </c:pt>
                <c:pt idx="101">
                  <c:v>2.7986189589715466E-2</c:v>
                </c:pt>
                <c:pt idx="102">
                  <c:v>1.5892232468860547E-2</c:v>
                </c:pt>
                <c:pt idx="103">
                  <c:v>3.7919762032762789E-3</c:v>
                </c:pt>
                <c:pt idx="104">
                  <c:v>-8.3097835775041776E-3</c:v>
                </c:pt>
                <c:pt idx="105">
                  <c:v>-2.0408249398469181E-2</c:v>
                </c:pt>
                <c:pt idx="106">
                  <c:v>-3.2498627826899128E-2</c:v>
                </c:pt>
                <c:pt idx="107">
                  <c:v>-4.4576135349695338E-2</c:v>
                </c:pt>
                <c:pt idx="108">
                  <c:v>-5.6636004225094162E-2</c:v>
                </c:pt>
                <c:pt idx="109">
                  <c:v>-6.8673488293692533E-2</c:v>
                </c:pt>
                <c:pt idx="110">
                  <c:v>-8.0683868733873801E-2</c:v>
                </c:pt>
                <c:pt idx="111">
                  <c:v>-9.2662459746928355E-2</c:v>
                </c:pt>
                <c:pt idx="112">
                  <c:v>-0.10460461415744784</c:v>
                </c:pt>
                <c:pt idx="113">
                  <c:v>-0.11650572891488109</c:v>
                </c:pt>
                <c:pt idx="114">
                  <c:v>-0.12836125048253538</c:v>
                </c:pt>
                <c:pt idx="115">
                  <c:v>-0.14016668010072061</c:v>
                </c:pt>
                <c:pt idx="116">
                  <c:v>-0.15191757891122179</c:v>
                </c:pt>
                <c:pt idx="117">
                  <c:v>-0.16360957293080397</c:v>
                </c:pt>
                <c:pt idx="118">
                  <c:v>-0.17523835786201705</c:v>
                </c:pt>
                <c:pt idx="119">
                  <c:v>-0.18679970373018143</c:v>
                </c:pt>
                <c:pt idx="120">
                  <c:v>-0.19828945933606532</c:v>
                </c:pt>
                <c:pt idx="121">
                  <c:v>-0.2097035565144518</c:v>
                </c:pt>
                <c:pt idx="122">
                  <c:v>-0.2210380141894881</c:v>
                </c:pt>
                <c:pt idx="123">
                  <c:v>-0.23228894221844554</c:v>
                </c:pt>
                <c:pt idx="124">
                  <c:v>-0.2434525450162664</c:v>
                </c:pt>
                <c:pt idx="125">
                  <c:v>-0.25452512495404811</c:v>
                </c:pt>
                <c:pt idx="126">
                  <c:v>-0.26550308552539537</c:v>
                </c:pt>
                <c:pt idx="127">
                  <c:v>-0.2763829342753692</c:v>
                </c:pt>
                <c:pt idx="128">
                  <c:v>-0.28716128548755876</c:v>
                </c:pt>
                <c:pt idx="129">
                  <c:v>-0.29783486262561426</c:v>
                </c:pt>
                <c:pt idx="130">
                  <c:v>-0.30840050052636947</c:v>
                </c:pt>
                <c:pt idx="131">
                  <c:v>-0.31885514734249593</c:v>
                </c:pt>
                <c:pt idx="132">
                  <c:v>-0.32919586623341013</c:v>
                </c:pt>
                <c:pt idx="133">
                  <c:v>-0.33941983680393856</c:v>
                </c:pt>
                <c:pt idx="134">
                  <c:v>-0.34952435629101242</c:v>
                </c:pt>
                <c:pt idx="135">
                  <c:v>-0.35950684049940351</c:v>
                </c:pt>
                <c:pt idx="136">
                  <c:v>-0.3693648244882472</c:v>
                </c:pt>
                <c:pt idx="137">
                  <c:v>-0.37909596301079451</c:v>
                </c:pt>
                <c:pt idx="138">
                  <c:v>-0.38869803071051517</c:v>
                </c:pt>
                <c:pt idx="139">
                  <c:v>-0.39816892207732174</c:v>
                </c:pt>
                <c:pt idx="140">
                  <c:v>-0.40750665116830415</c:v>
                </c:pt>
                <c:pt idx="141">
                  <c:v>-0.41670935109794943</c:v>
                </c:pt>
                <c:pt idx="142">
                  <c:v>-0.42577527330337583</c:v>
                </c:pt>
                <c:pt idx="143">
                  <c:v>-0.434702786590628</c:v>
                </c:pt>
                <c:pt idx="144">
                  <c:v>-0.44349037596856217</c:v>
                </c:pt>
                <c:pt idx="145">
                  <c:v>-0.45213664127729908</c:v>
                </c:pt>
                <c:pt idx="146">
                  <c:v>-0.4606402956186269</c:v>
                </c:pt>
                <c:pt idx="147">
                  <c:v>-0.46900016359610358</c:v>
                </c:pt>
                <c:pt idx="148">
                  <c:v>-0.47721517937295377</c:v>
                </c:pt>
                <c:pt idx="149">
                  <c:v>-0.4852843845561311</c:v>
                </c:pt>
                <c:pt idx="150">
                  <c:v>-0.49320692591519222</c:v>
                </c:pt>
                <c:pt idx="151">
                  <c:v>-0.50098205294482767</c:v>
                </c:pt>
                <c:pt idx="152">
                  <c:v>-0.50860911528010067</c:v>
                </c:pt>
                <c:pt idx="153">
                  <c:v>-0.51608755997356592</c:v>
                </c:pt>
                <c:pt idx="154">
                  <c:v>-0.52341692864357281</c:v>
                </c:pt>
                <c:pt idx="155">
                  <c:v>-0.53059685450312422</c:v>
                </c:pt>
                <c:pt idx="156">
                  <c:v>-0.53762705927870569</c:v>
                </c:pt>
                <c:pt idx="157">
                  <c:v>-0.54450735002851502</c:v>
                </c:pt>
                <c:pt idx="158">
                  <c:v>-0.55123761586951003</c:v>
                </c:pt>
                <c:pt idx="159">
                  <c:v>-0.55781782462263374</c:v>
                </c:pt>
                <c:pt idx="160">
                  <c:v>-0.56424801938551605</c:v>
                </c:pt>
                <c:pt idx="161">
                  <c:v>-0.5705283150418452</c:v>
                </c:pt>
                <c:pt idx="162">
                  <c:v>-0.57665889471648091</c:v>
                </c:pt>
                <c:pt idx="163">
                  <c:v>-0.58264000618524214</c:v>
                </c:pt>
                <c:pt idx="164">
                  <c:v>-0.58847195824812837</c:v>
                </c:pt>
                <c:pt idx="165">
                  <c:v>-0.59415511707456259</c:v>
                </c:pt>
                <c:pt idx="166">
                  <c:v>-0.59968990252903676</c:v>
                </c:pt>
                <c:pt idx="167">
                  <c:v>-0.60507678448532465</c:v>
                </c:pt>
                <c:pt idx="168">
                  <c:v>-0.6103162791372122</c:v>
                </c:pt>
                <c:pt idx="169">
                  <c:v>-0.61540894531343726</c:v>
                </c:pt>
                <c:pt idx="170">
                  <c:v>-0.62035538080429986</c:v>
                </c:pt>
                <c:pt idx="171">
                  <c:v>-0.62515621870714078</c:v>
                </c:pt>
                <c:pt idx="172">
                  <c:v>-0.62981212379761542</c:v>
                </c:pt>
                <c:pt idx="173">
                  <c:v>-0.63432378893343533</c:v>
                </c:pt>
                <c:pt idx="174">
                  <c:v>-0.6386919314969689</c:v>
                </c:pt>
                <c:pt idx="175">
                  <c:v>-0.6429172898828196</c:v>
                </c:pt>
                <c:pt idx="176">
                  <c:v>-0.64700062003622538</c:v>
                </c:pt>
                <c:pt idx="177">
                  <c:v>-0.6509426920478526</c:v>
                </c:pt>
                <c:pt idx="178">
                  <c:v>-0.65474428681027841</c:v>
                </c:pt>
                <c:pt idx="179">
                  <c:v>-0.65840619274118506</c:v>
                </c:pt>
                <c:pt idx="180">
                  <c:v>-0.66192920257802779</c:v>
                </c:pt>
                <c:pt idx="181">
                  <c:v>-0.66531411024867193</c:v>
                </c:pt>
                <c:pt idx="182">
                  <c:v>-0.66856170782223345</c:v>
                </c:pt>
                <c:pt idx="183">
                  <c:v>-0.67167278254411245</c:v>
                </c:pt>
                <c:pt idx="184">
                  <c:v>-0.67464811395895963</c:v>
                </c:pt>
                <c:pt idx="185">
                  <c:v>-0.67748847112507959</c:v>
                </c:pt>
                <c:pt idx="186">
                  <c:v>-0.68019460992354142</c:v>
                </c:pt>
                <c:pt idx="187">
                  <c:v>-0.68276727046504981</c:v>
                </c:pt>
                <c:pt idx="188">
                  <c:v>-0.68520717459741165</c:v>
                </c:pt>
                <c:pt idx="189">
                  <c:v>-0.68751502351622817</c:v>
                </c:pt>
                <c:pt idx="190">
                  <c:v>-0.6896914954812472</c:v>
                </c:pt>
                <c:pt idx="191">
                  <c:v>-0.69173724364062206</c:v>
                </c:pt>
                <c:pt idx="192">
                  <c:v>-0.69365289396514118</c:v>
                </c:pt>
                <c:pt idx="193">
                  <c:v>-0.6954390432943256</c:v>
                </c:pt>
                <c:pt idx="194">
                  <c:v>-0.6970962574961268</c:v>
                </c:pt>
                <c:pt idx="195">
                  <c:v>-0.69862506974180405</c:v>
                </c:pt>
                <c:pt idx="196">
                  <c:v>-0.70002597889741625</c:v>
                </c:pt>
                <c:pt idx="197">
                  <c:v>-0.70129944803322652</c:v>
                </c:pt>
                <c:pt idx="198">
                  <c:v>-0.70244590305217658</c:v>
                </c:pt>
                <c:pt idx="199">
                  <c:v>-0.70346573143848745</c:v>
                </c:pt>
                <c:pt idx="200">
                  <c:v>-0.70435928112729917</c:v>
                </c:pt>
                <c:pt idx="201">
                  <c:v>-0.70512685949617604</c:v>
                </c:pt>
                <c:pt idx="202">
                  <c:v>-0.70576873247918159</c:v>
                </c:pt>
                <c:pt idx="203">
                  <c:v>-0.70628512380414055</c:v>
                </c:pt>
                <c:pt idx="204">
                  <c:v>-0.70667621435360128</c:v>
                </c:pt>
                <c:pt idx="205">
                  <c:v>-0.7069421416499283</c:v>
                </c:pt>
                <c:pt idx="206">
                  <c:v>-0.70708299946486208</c:v>
                </c:pt>
                <c:pt idx="207">
                  <c:v>-0.70709883755380021</c:v>
                </c:pt>
                <c:pt idx="208">
                  <c:v>-0.70698966151497422</c:v>
                </c:pt>
                <c:pt idx="209">
                  <c:v>-0.70675543277360886</c:v>
                </c:pt>
                <c:pt idx="210">
                  <c:v>-0.70639606869107741</c:v>
                </c:pt>
                <c:pt idx="211">
                  <c:v>-0.70591144279898244</c:v>
                </c:pt>
                <c:pt idx="212">
                  <c:v>-0.70530138515800667</c:v>
                </c:pt>
                <c:pt idx="213">
                  <c:v>-0.70456568284130749</c:v>
                </c:pt>
                <c:pt idx="214">
                  <c:v>-0.70370408054213218</c:v>
                </c:pt>
                <c:pt idx="215">
                  <c:v>-0.70271628130525199</c:v>
                </c:pt>
                <c:pt idx="216">
                  <c:v>-0.70160194738172221</c:v>
                </c:pt>
                <c:pt idx="217">
                  <c:v>-0.70036070120637672</c:v>
                </c:pt>
                <c:pt idx="218">
                  <c:v>-0.69899212649737652</c:v>
                </c:pt>
                <c:pt idx="219">
                  <c:v>-0.69749576947701752</c:v>
                </c:pt>
                <c:pt idx="220">
                  <c:v>-0.69587114021290541</c:v>
                </c:pt>
                <c:pt idx="221">
                  <c:v>-0.69411771407847878</c:v>
                </c:pt>
                <c:pt idx="222">
                  <c:v>-0.69223493333175301</c:v>
                </c:pt>
                <c:pt idx="223">
                  <c:v>-0.69022220881101681</c:v>
                </c:pt>
                <c:pt idx="224">
                  <c:v>-0.68807892174608754</c:v>
                </c:pt>
                <c:pt idx="225">
                  <c:v>-0.68580442568357924</c:v>
                </c:pt>
                <c:pt idx="226">
                  <c:v>-0.68339804852449459</c:v>
                </c:pt>
                <c:pt idx="227">
                  <c:v>-0.68085909467228156</c:v>
                </c:pt>
                <c:pt idx="228">
                  <c:v>-0.67818684728933953</c:v>
                </c:pt>
                <c:pt idx="229">
                  <c:v>-0.67538057065976798</c:v>
                </c:pt>
                <c:pt idx="230">
                  <c:v>-0.67243951265597901</c:v>
                </c:pt>
                <c:pt idx="231">
                  <c:v>-0.66936290730659065</c:v>
                </c:pt>
                <c:pt idx="232">
                  <c:v>-0.66614997746281523</c:v>
                </c:pt>
                <c:pt idx="233">
                  <c:v>-0.66279993756035571</c:v>
                </c:pt>
                <c:pt idx="234">
                  <c:v>-0.65931199647358296</c:v>
                </c:pt>
                <c:pt idx="235">
                  <c:v>-0.65568536045856007</c:v>
                </c:pt>
                <c:pt idx="236">
                  <c:v>-0.65191923618122771</c:v>
                </c:pt>
                <c:pt idx="237">
                  <c:v>-0.64801283382682928</c:v>
                </c:pt>
                <c:pt idx="238">
                  <c:v>-0.64396537028640188</c:v>
                </c:pt>
                <c:pt idx="239">
                  <c:v>-0.63977607241590417</c:v>
                </c:pt>
                <c:pt idx="240">
                  <c:v>-0.63544418036328698</c:v>
                </c:pt>
                <c:pt idx="241">
                  <c:v>-0.63096895095855621</c:v>
                </c:pt>
                <c:pt idx="242">
                  <c:v>-0.62634966116159141</c:v>
                </c:pt>
                <c:pt idx="243">
                  <c:v>-0.62158561156222514</c:v>
                </c:pt>
                <c:pt idx="244">
                  <c:v>-0.61667612992681209</c:v>
                </c:pt>
                <c:pt idx="245">
                  <c:v>-0.61162057478522758</c:v>
                </c:pt>
                <c:pt idx="246">
                  <c:v>-0.60641833905198339</c:v>
                </c:pt>
                <c:pt idx="247">
                  <c:v>-0.60106885367485363</c:v>
                </c:pt>
                <c:pt idx="248">
                  <c:v>-0.5955715913041526</c:v>
                </c:pt>
                <c:pt idx="249">
                  <c:v>-0.58992606997552843</c:v>
                </c:pt>
                <c:pt idx="250">
                  <c:v>-0.58413185679888402</c:v>
                </c:pt>
                <c:pt idx="251">
                  <c:v>-0.57818857164578807</c:v>
                </c:pt>
                <c:pt idx="252">
                  <c:v>-0.57209589082748702</c:v>
                </c:pt>
                <c:pt idx="253">
                  <c:v>-0.56585355075541743</c:v>
                </c:pt>
                <c:pt idx="254">
                  <c:v>-0.55946135157587618</c:v>
                </c:pt>
                <c:pt idx="255">
                  <c:v>-0.55291916077032377</c:v>
                </c:pt>
                <c:pt idx="256">
                  <c:v>-0.54622691671259727</c:v>
                </c:pt>
                <c:pt idx="257">
                  <c:v>-0.53938463217414567</c:v>
                </c:pt>
                <c:pt idx="258">
                  <c:v>-0.53239239776824454</c:v>
                </c:pt>
                <c:pt idx="259">
                  <c:v>-0.52525038532403012</c:v>
                </c:pt>
                <c:pt idx="260">
                  <c:v>-0.51795885118107621</c:v>
                </c:pt>
                <c:pt idx="261">
                  <c:v>-0.51051813939516588</c:v>
                </c:pt>
                <c:pt idx="262">
                  <c:v>-0.50292868484585529</c:v>
                </c:pt>
                <c:pt idx="263">
                  <c:v>-0.49519101623639838</c:v>
                </c:pt>
                <c:pt idx="264">
                  <c:v>-0.48730575897661149</c:v>
                </c:pt>
                <c:pt idx="265">
                  <c:v>-0.47927363793929051</c:v>
                </c:pt>
                <c:pt idx="266">
                  <c:v>-0.47109548008085977</c:v>
                </c:pt>
                <c:pt idx="267">
                  <c:v>-0.4627722169170419</c:v>
                </c:pt>
                <c:pt idx="268">
                  <c:v>-0.45430488684446158</c:v>
                </c:pt>
                <c:pt idx="269">
                  <c:v>-0.44569463729928549</c:v>
                </c:pt>
                <c:pt idx="270">
                  <c:v>-0.43694272674419843</c:v>
                </c:pt>
                <c:pt idx="271">
                  <c:v>-0.4280505264752667</c:v>
                </c:pt>
                <c:pt idx="272">
                  <c:v>-0.41901952224052652</c:v>
                </c:pt>
                <c:pt idx="273">
                  <c:v>-0.40985131566245153</c:v>
                </c:pt>
                <c:pt idx="274">
                  <c:v>-0.40054762545682471</c:v>
                </c:pt>
                <c:pt idx="275">
                  <c:v>-0.39111028844092671</c:v>
                </c:pt>
                <c:pt idx="276">
                  <c:v>-0.38154126032439717</c:v>
                </c:pt>
                <c:pt idx="277">
                  <c:v>-0.37184261627659682</c:v>
                </c:pt>
                <c:pt idx="278">
                  <c:v>-0.36201655126480337</c:v>
                </c:pt>
                <c:pt idx="279">
                  <c:v>-0.35206538015812744</c:v>
                </c:pt>
                <c:pt idx="280">
                  <c:v>-0.34199153759260376</c:v>
                </c:pt>
                <c:pt idx="281">
                  <c:v>-0.33179757759352813</c:v>
                </c:pt>
                <c:pt idx="282">
                  <c:v>-0.3214861729517548</c:v>
                </c:pt>
                <c:pt idx="283">
                  <c:v>-0.3110601143513298</c:v>
                </c:pt>
                <c:pt idx="284">
                  <c:v>-0.30052230924654572</c:v>
                </c:pt>
                <c:pt idx="285">
                  <c:v>-0.28987578048720763</c:v>
                </c:pt>
                <c:pt idx="286">
                  <c:v>-0.279123664691657</c:v>
                </c:pt>
                <c:pt idx="287">
                  <c:v>-0.26826921036784884</c:v>
                </c:pt>
                <c:pt idx="288">
                  <c:v>-0.2573157757835598</c:v>
                </c:pt>
                <c:pt idx="289">
                  <c:v>-0.24626682658759255</c:v>
                </c:pt>
                <c:pt idx="290">
                  <c:v>-0.2351259331846319</c:v>
                </c:pt>
                <c:pt idx="291">
                  <c:v>-0.2238967678672231</c:v>
                </c:pt>
                <c:pt idx="292">
                  <c:v>-0.21258310170913372</c:v>
                </c:pt>
                <c:pt idx="293">
                  <c:v>-0.20118880122517202</c:v>
                </c:pt>
                <c:pt idx="294">
                  <c:v>-0.18971782480332813</c:v>
                </c:pt>
                <c:pt idx="295">
                  <c:v>-0.17817421891589172</c:v>
                </c:pt>
                <c:pt idx="296">
                  <c:v>-0.16656211411697497</c:v>
                </c:pt>
                <c:pt idx="297">
                  <c:v>-0.15488572083462429</c:v>
                </c:pt>
                <c:pt idx="298">
                  <c:v>-0.14314932496644445</c:v>
                </c:pt>
                <c:pt idx="299">
                  <c:v>-0.13135728328836371</c:v>
                </c:pt>
                <c:pt idx="300">
                  <c:v>-0.11951401868685692</c:v>
                </c:pt>
                <c:pt idx="301">
                  <c:v>-0.10762401522559012</c:v>
                </c:pt>
                <c:pt idx="302">
                  <c:v>-9.569181305806837E-2</c:v>
                </c:pt>
                <c:pt idx="303">
                  <c:v>-8.3722003198439546E-2</c:v>
                </c:pt>
                <c:pt idx="304">
                  <c:v>-7.1719222163146995E-2</c:v>
                </c:pt>
                <c:pt idx="305">
                  <c:v>-5.9688146496610202E-2</c:v>
                </c:pt>
                <c:pt idx="306">
                  <c:v>-4.763348719455212E-2</c:v>
                </c:pt>
                <c:pt idx="307">
                  <c:v>-3.5559984038986185E-2</c:v>
                </c:pt>
                <c:pt idx="308">
                  <c:v>-2.3472399859216515E-2</c:v>
                </c:pt>
                <c:pt idx="309">
                  <c:v>-1.1375514733483943E-2</c:v>
                </c:pt>
                <c:pt idx="310">
                  <c:v>7.2587985387280831E-4</c:v>
                </c:pt>
                <c:pt idx="311">
                  <c:v>1.2826986884705936E-2</c:v>
                </c:pt>
                <c:pt idx="312">
                  <c:v>2.4923009693642476E-2</c:v>
                </c:pt>
                <c:pt idx="313">
                  <c:v>3.7009157853758634E-2</c:v>
                </c:pt>
                <c:pt idx="314">
                  <c:v>4.9080653046137512E-2</c:v>
                </c:pt>
                <c:pt idx="315">
                  <c:v>6.1132734898171788E-2</c:v>
                </c:pt>
                <c:pt idx="316">
                  <c:v>7.3160666775587913E-2</c:v>
                </c:pt>
                <c:pt idx="317">
                  <c:v>8.5159741513354453E-2</c:v>
                </c:pt>
                <c:pt idx="318">
                  <c:v>9.7125287070864388E-2</c:v>
                </c:pt>
                <c:pt idx="319">
                  <c:v>0.10905267209708269</c:v>
                </c:pt>
                <c:pt idx="320">
                  <c:v>0.12093731139168755</c:v>
                </c:pt>
                <c:pt idx="321">
                  <c:v>0.13277467124863723</c:v>
                </c:pt>
                <c:pt idx="322">
                  <c:v>0.14456027466903679</c:v>
                </c:pt>
                <c:pt idx="323">
                  <c:v>0.15628970643067941</c:v>
                </c:pt>
                <c:pt idx="324">
                  <c:v>0.16795861800217068</c:v>
                </c:pt>
                <c:pt idx="325">
                  <c:v>0.1795627322901287</c:v>
                </c:pt>
                <c:pt idx="326">
                  <c:v>0.19109784820857004</c:v>
                </c:pt>
                <c:pt idx="327">
                  <c:v>0.20255984506025035</c:v>
                </c:pt>
                <c:pt idx="328">
                  <c:v>0.21394468672040456</c:v>
                </c:pt>
                <c:pt idx="329">
                  <c:v>0.22524842561406208</c:v>
                </c:pt>
                <c:pt idx="330">
                  <c:v>0.23646720647883282</c:v>
                </c:pt>
                <c:pt idx="331">
                  <c:v>0.24759726990583317</c:v>
                </c:pt>
                <c:pt idx="332">
                  <c:v>0.25863495565218936</c:v>
                </c:pt>
                <c:pt idx="333">
                  <c:v>0.26957670571934583</c:v>
                </c:pt>
                <c:pt idx="334">
                  <c:v>0.28041906719220794</c:v>
                </c:pt>
                <c:pt idx="335">
                  <c:v>0.29115869483494217</c:v>
                </c:pt>
                <c:pt idx="336">
                  <c:v>0.30179235344007238</c:v>
                </c:pt>
                <c:pt idx="337">
                  <c:v>0.31231691992830296</c:v>
                </c:pt>
                <c:pt idx="338">
                  <c:v>0.3227293851973036</c:v>
                </c:pt>
                <c:pt idx="339">
                  <c:v>0.33302685571847013</c:v>
                </c:pt>
                <c:pt idx="340">
                  <c:v>0.34320655488145574</c:v>
                </c:pt>
                <c:pt idx="341">
                  <c:v>0.35326582408702156</c:v>
                </c:pt>
                <c:pt idx="342">
                  <c:v>0.36320212358949555</c:v>
                </c:pt>
                <c:pt idx="343">
                  <c:v>0.37301303309085004</c:v>
                </c:pt>
                <c:pt idx="344">
                  <c:v>0.38269625208909164</c:v>
                </c:pt>
                <c:pt idx="345">
                  <c:v>0.3922495999843375</c:v>
                </c:pt>
                <c:pt idx="346">
                  <c:v>0.40167101594657817</c:v>
                </c:pt>
                <c:pt idx="347">
                  <c:v>0.41095855854974078</c:v>
                </c:pt>
                <c:pt idx="348">
                  <c:v>0.42011040517723702</c:v>
                </c:pt>
                <c:pt idx="349">
                  <c:v>0.42912485120472427</c:v>
                </c:pt>
                <c:pt idx="350">
                  <c:v>0.43800030896630948</c:v>
                </c:pt>
                <c:pt idx="351">
                  <c:v>0.44673530651089749</c:v>
                </c:pt>
                <c:pt idx="352">
                  <c:v>0.45532848615581573</c:v>
                </c:pt>
                <c:pt idx="353">
                  <c:v>0.46377860284523942</c:v>
                </c:pt>
                <c:pt idx="354">
                  <c:v>0.47208452232130432</c:v>
                </c:pt>
                <c:pt idx="355">
                  <c:v>0.48024521911610091</c:v>
                </c:pt>
                <c:pt idx="356">
                  <c:v>0.48825977437303725</c:v>
                </c:pt>
                <c:pt idx="357">
                  <c:v>0.49612737350628977</c:v>
                </c:pt>
                <c:pt idx="358">
                  <c:v>0.50384730370726993</c:v>
                </c:pt>
                <c:pt idx="359">
                  <c:v>0.51141895130720727</c:v>
                </c:pt>
                <c:pt idx="360">
                  <c:v>0.51884179900507599</c:v>
                </c:pt>
                <c:pt idx="361">
                  <c:v>0.52611542297019465</c:v>
                </c:pt>
                <c:pt idx="362">
                  <c:v>0.53323948982889269</c:v>
                </c:pt>
                <c:pt idx="363">
                  <c:v>0.54021375354466938</c:v>
                </c:pt>
                <c:pt idx="364">
                  <c:v>0.54703805220127044</c:v>
                </c:pt>
                <c:pt idx="365">
                  <c:v>0.55371230469808452</c:v>
                </c:pt>
                <c:pt idx="366">
                  <c:v>0.56023650736719832</c:v>
                </c:pt>
                <c:pt idx="367">
                  <c:v>0.56661073052137212</c:v>
                </c:pt>
                <c:pt idx="368">
                  <c:v>0.57283511494208827</c:v>
                </c:pt>
                <c:pt idx="369">
                  <c:v>0.57890986831669389</c:v>
                </c:pt>
                <c:pt idx="370">
                  <c:v>0.58483526163350696</c:v>
                </c:pt>
                <c:pt idx="371">
                  <c:v>0.59061162554358704</c:v>
                </c:pt>
                <c:pt idx="372">
                  <c:v>0.59623934669767786</c:v>
                </c:pt>
                <c:pt idx="373">
                  <c:v>0.60171886406662745</c:v>
                </c:pt>
                <c:pt idx="374">
                  <c:v>0.60705066525337237</c:v>
                </c:pt>
                <c:pt idx="375">
                  <c:v>0.61223528280433559</c:v>
                </c:pt>
                <c:pt idx="376">
                  <c:v>0.6172732905278544</c:v>
                </c:pt>
                <c:pt idx="377">
                  <c:v>0.62216529982699198</c:v>
                </c:pt>
                <c:pt idx="378">
                  <c:v>0.62691195605383554</c:v>
                </c:pt>
                <c:pt idx="379">
                  <c:v>0.63151393489211471</c:v>
                </c:pt>
                <c:pt idx="380">
                  <c:v>0.63597193877470293</c:v>
                </c:pt>
                <c:pt idx="381">
                  <c:v>0.64028669334229615</c:v>
                </c:pt>
                <c:pt idx="382">
                  <c:v>0.64445894394928227</c:v>
                </c:pt>
                <c:pt idx="383">
                  <c:v>0.64848945222254628</c:v>
                </c:pt>
                <c:pt idx="384">
                  <c:v>0.65237899267867605</c:v>
                </c:pt>
                <c:pt idx="385">
                  <c:v>0.65612834940476461</c:v>
                </c:pt>
                <c:pt idx="386">
                  <c:v>0.65973831280773521</c:v>
                </c:pt>
                <c:pt idx="387">
                  <c:v>0.6632096764368457</c:v>
                </c:pt>
                <c:pt idx="388">
                  <c:v>0.66654323388377557</c:v>
                </c:pt>
                <c:pt idx="389">
                  <c:v>0.669739775764434</c:v>
                </c:pt>
                <c:pt idx="390">
                  <c:v>0.6728000867863867</c:v>
                </c:pt>
                <c:pt idx="391">
                  <c:v>0.67572494290554963</c:v>
                </c:pt>
                <c:pt idx="392">
                  <c:v>0.67851510857556963</c:v>
                </c:pt>
                <c:pt idx="393">
                  <c:v>0.68117133409307629</c:v>
                </c:pt>
                <c:pt idx="394">
                  <c:v>0.68369435304177861</c:v>
                </c:pt>
                <c:pt idx="395">
                  <c:v>0.68608487983816246</c:v>
                </c:pt>
                <c:pt idx="396">
                  <c:v>0.68834360738134559</c:v>
                </c:pt>
                <c:pt idx="397">
                  <c:v>0.69047120480945323</c:v>
                </c:pt>
                <c:pt idx="398">
                  <c:v>0.69246831536469133</c:v>
                </c:pt>
                <c:pt idx="399">
                  <c:v>0.69433555436911909</c:v>
                </c:pt>
                <c:pt idx="400">
                  <c:v>0.69607350731295448</c:v>
                </c:pt>
                <c:pt idx="401">
                  <c:v>0.69768272805708809</c:v>
                </c:pt>
                <c:pt idx="402">
                  <c:v>0.69916373715132962</c:v>
                </c:pt>
                <c:pt idx="403">
                  <c:v>0.70051702026976714</c:v>
                </c:pt>
                <c:pt idx="404">
                  <c:v>0.70174302676448852</c:v>
                </c:pt>
                <c:pt idx="405">
                  <c:v>0.70284216833878088</c:v>
                </c:pt>
                <c:pt idx="406">
                  <c:v>0.70381481784081024</c:v>
                </c:pt>
                <c:pt idx="407">
                  <c:v>0.70466130817866179</c:v>
                </c:pt>
                <c:pt idx="408">
                  <c:v>0.7053819313575207</c:v>
                </c:pt>
                <c:pt idx="409">
                  <c:v>0.70597693763966529</c:v>
                </c:pt>
                <c:pt idx="410">
                  <c:v>0.70644653482784947</c:v>
                </c:pt>
                <c:pt idx="411">
                  <c:v>0.70679088767255671</c:v>
                </c:pt>
                <c:pt idx="412">
                  <c:v>0.70701011740352082</c:v>
                </c:pt>
                <c:pt idx="413">
                  <c:v>0.70710430138581848</c:v>
                </c:pt>
                <c:pt idx="414">
                  <c:v>0.7070734729007585</c:v>
                </c:pt>
                <c:pt idx="415">
                  <c:v>0.70691762105170797</c:v>
                </c:pt>
                <c:pt idx="416">
                  <c:v>0.70663669079491731</c:v>
                </c:pt>
                <c:pt idx="417">
                  <c:v>0.70623058309532283</c:v>
                </c:pt>
                <c:pt idx="418">
                  <c:v>0.70569915520722726</c:v>
                </c:pt>
                <c:pt idx="419">
                  <c:v>0.7050422210796764</c:v>
                </c:pt>
                <c:pt idx="420">
                  <c:v>0.70425955188626876</c:v>
                </c:pt>
                <c:pt idx="421">
                  <c:v>0.70335087667904594</c:v>
                </c:pt>
                <c:pt idx="422">
                  <c:v>0.70231588316602978</c:v>
                </c:pt>
                <c:pt idx="423">
                  <c:v>0.70115421861187521</c:v>
                </c:pt>
                <c:pt idx="424">
                  <c:v>0.69986549086101679</c:v>
                </c:pt>
                <c:pt idx="425">
                  <c:v>0.69844926948258379</c:v>
                </c:pt>
                <c:pt idx="426">
                  <c:v>0.69690508703625609</c:v>
                </c:pt>
                <c:pt idx="427">
                  <c:v>0.69523244045812016</c:v>
                </c:pt>
                <c:pt idx="428">
                  <c:v>0.6934307925654678</c:v>
                </c:pt>
                <c:pt idx="429">
                  <c:v>0.69149957367935744</c:v>
                </c:pt>
                <c:pt idx="430">
                  <c:v>0.6894381833636245</c:v>
                </c:pt>
                <c:pt idx="431">
                  <c:v>0.68724599227889149</c:v>
                </c:pt>
                <c:pt idx="432">
                  <c:v>0.68492234414997799</c:v>
                </c:pt>
                <c:pt idx="433">
                  <c:v>0.68246655784496102</c:v>
                </c:pt>
                <c:pt idx="434">
                  <c:v>0.67987792956396764</c:v>
                </c:pt>
                <c:pt idx="435">
                  <c:v>0.67715573513561433</c:v>
                </c:pt>
                <c:pt idx="436">
                  <c:v>0.67429923241882539</c:v>
                </c:pt>
                <c:pt idx="437">
                  <c:v>0.67130766380757156</c:v>
                </c:pt>
                <c:pt idx="438">
                  <c:v>0.66818025883587717</c:v>
                </c:pt>
                <c:pt idx="439">
                  <c:v>0.66491623688023094</c:v>
                </c:pt>
                <c:pt idx="440">
                  <c:v>0.66151480995632694</c:v>
                </c:pt>
                <c:pt idx="441">
                  <c:v>0.65797518560683266</c:v>
                </c:pt>
                <c:pt idx="442">
                  <c:v>0.65429656987665608</c:v>
                </c:pt>
                <c:pt idx="443">
                  <c:v>0.65047817037193933</c:v>
                </c:pt>
                <c:pt idx="444">
                  <c:v>0.64651919939876401</c:v>
                </c:pt>
                <c:pt idx="445">
                  <c:v>0.64241887717729895</c:v>
                </c:pt>
                <c:pt idx="446">
                  <c:v>0.63817643512686517</c:v>
                </c:pt>
                <c:pt idx="447">
                  <c:v>0.63379111921712639</c:v>
                </c:pt>
                <c:pt idx="448">
                  <c:v>0.62926219338034761</c:v>
                </c:pt>
                <c:pt idx="449">
                  <c:v>0.62458894297939405</c:v>
                </c:pt>
                <c:pt idx="450">
                  <c:v>0.61977067832586596</c:v>
                </c:pt>
                <c:pt idx="451">
                  <c:v>0.61480673824249377</c:v>
                </c:pt>
                <c:pt idx="452">
                  <c:v>0.60969649366364076</c:v>
                </c:pt>
                <c:pt idx="453">
                  <c:v>0.60443935126748516</c:v>
                </c:pt>
                <c:pt idx="454">
                  <c:v>0.59903475713318788</c:v>
                </c:pt>
                <c:pt idx="455">
                  <c:v>0.59348220041607491</c:v>
                </c:pt>
                <c:pt idx="456">
                  <c:v>0.58778121703361064</c:v>
                </c:pt>
                <c:pt idx="457">
                  <c:v>0.58193139335467514</c:v>
                </c:pt>
                <c:pt idx="458">
                  <c:v>0.57593236988441487</c:v>
                </c:pt>
                <c:pt idx="459">
                  <c:v>0.56978384493669743</c:v>
                </c:pt>
                <c:pt idx="460">
                  <c:v>0.56348557828597479</c:v>
                </c:pt>
                <c:pt idx="461">
                  <c:v>0.55703739479014869</c:v>
                </c:pt>
                <c:pt idx="462">
                  <c:v>0.55043918797583169</c:v>
                </c:pt>
                <c:pt idx="463">
                  <c:v>0.5436909235772186</c:v>
                </c:pt>
                <c:pt idx="464">
                  <c:v>0.53679264301962248</c:v>
                </c:pt>
                <c:pt idx="465">
                  <c:v>0.52974446683858323</c:v>
                </c:pt>
                <c:pt idx="466">
                  <c:v>0.52254659802534409</c:v>
                </c:pt>
                <c:pt idx="467">
                  <c:v>0.51519932528938817</c:v>
                </c:pt>
                <c:pt idx="468">
                  <c:v>0.50770302622866659</c:v>
                </c:pt>
                <c:pt idx="469">
                  <c:v>0.50005817039809564</c:v>
                </c:pt>
                <c:pt idx="470">
                  <c:v>0.49226532226689973</c:v>
                </c:pt>
                <c:pt idx="471">
                  <c:v>0.48432514405538069</c:v>
                </c:pt>
                <c:pt idx="472">
                  <c:v>0.47623839844175142</c:v>
                </c:pt>
                <c:pt idx="473">
                  <c:v>0.46800595112974824</c:v>
                </c:pt>
                <c:pt idx="474">
                  <c:v>0.45962877326785379</c:v>
                </c:pt>
                <c:pt idx="475">
                  <c:v>0.45110794371111052</c:v>
                </c:pt>
                <c:pt idx="476">
                  <c:v>0.44244465111669407</c:v>
                </c:pt>
                <c:pt idx="477">
                  <c:v>0.43364019586463931</c:v>
                </c:pt>
                <c:pt idx="478">
                  <c:v>0.42469599179536882</c:v>
                </c:pt>
                <c:pt idx="479">
                  <c:v>0.41561356775597913</c:v>
                </c:pt>
                <c:pt idx="480">
                  <c:v>0.40639456894756953</c:v>
                </c:pt>
                <c:pt idx="481">
                  <c:v>0.39704075806628086</c:v>
                </c:pt>
                <c:pt idx="482">
                  <c:v>0.38755401623111607</c:v>
                </c:pt>
                <c:pt idx="483">
                  <c:v>0.37793634369207219</c:v>
                </c:pt>
                <c:pt idx="484">
                  <c:v>0.36818986031259582</c:v>
                </c:pt>
                <c:pt idx="485">
                  <c:v>0.35831680582089631</c:v>
                </c:pt>
                <c:pt idx="486">
                  <c:v>0.34831953982521296</c:v>
                </c:pt>
                <c:pt idx="487">
                  <c:v>0.33820054158871449</c:v>
                </c:pt>
                <c:pt idx="488">
                  <c:v>0.32796240956034334</c:v>
                </c:pt>
                <c:pt idx="489">
                  <c:v>0.31760786065855789</c:v>
                </c:pt>
                <c:pt idx="490">
                  <c:v>0.30713972930561306</c:v>
                </c:pt>
                <c:pt idx="491">
                  <c:v>0.29656096621072342</c:v>
                </c:pt>
                <c:pt idx="492">
                  <c:v>0.28587463690118009</c:v>
                </c:pt>
                <c:pt idx="493">
                  <c:v>0.27508392000124393</c:v>
                </c:pt>
                <c:pt idx="494">
                  <c:v>0.26419210525940395</c:v>
                </c:pt>
                <c:pt idx="495">
                  <c:v>0.25320259132536627</c:v>
                </c:pt>
                <c:pt idx="496">
                  <c:v>0.24211888327893893</c:v>
                </c:pt>
                <c:pt idx="497">
                  <c:v>0.23094458991376604</c:v>
                </c:pt>
                <c:pt idx="498">
                  <c:v>0.21968342077968261</c:v>
                </c:pt>
                <c:pt idx="499">
                  <c:v>0.20833918298824913</c:v>
                </c:pt>
                <c:pt idx="500">
                  <c:v>0.1969157777868413</c:v>
                </c:pt>
              </c:numCache>
            </c:numRef>
          </c:xVal>
          <c:yVal>
            <c:numRef>
              <c:f>'Improved Euler'!$O$9:$O$509</c:f>
              <c:numCache>
                <c:formatCode>General</c:formatCode>
                <c:ptCount val="501"/>
                <c:pt idx="0">
                  <c:v>-0.70710678118654746</c:v>
                </c:pt>
                <c:pt idx="1">
                  <c:v>-0.70716927842433031</c:v>
                </c:pt>
                <c:pt idx="2">
                  <c:v>-0.70735673146460354</c:v>
                </c:pt>
                <c:pt idx="3">
                  <c:v>-0.70766900770973729</c:v>
                </c:pt>
                <c:pt idx="4">
                  <c:v>-0.70810588614957037</c:v>
                </c:pt>
                <c:pt idx="5">
                  <c:v>-0.70866705734263691</c:v>
                </c:pt>
                <c:pt idx="6">
                  <c:v>-0.70935212339077269</c:v>
                </c:pt>
                <c:pt idx="7">
                  <c:v>-0.71016059790798214</c:v>
                </c:pt>
                <c:pt idx="8">
                  <c:v>-0.71109190598470462</c:v>
                </c:pt>
                <c:pt idx="9">
                  <c:v>-0.71214538414885786</c:v>
                </c:pt>
                <c:pt idx="10">
                  <c:v>-0.71332028032528927</c:v>
                </c:pt>
                <c:pt idx="11">
                  <c:v>-0.71461575379549613</c:v>
                </c:pt>
                <c:pt idx="12">
                  <c:v>-0.7160308751597213</c:v>
                </c:pt>
                <c:pt idx="13">
                  <c:v>-0.71756462630375517</c:v>
                </c:pt>
                <c:pt idx="14">
                  <c:v>-0.71921590037300487</c:v>
                </c:pt>
                <c:pt idx="15">
                  <c:v>-0.72098350175660875</c:v>
                </c:pt>
                <c:pt idx="16">
                  <c:v>-0.72286614608458866</c:v>
                </c:pt>
                <c:pt idx="17">
                  <c:v>-0.72486246024123591</c:v>
                </c:pt>
                <c:pt idx="18">
                  <c:v>-0.72697098239812752</c:v>
                </c:pt>
                <c:pt idx="19">
                  <c:v>-0.72919016207035403</c:v>
                </c:pt>
                <c:pt idx="20">
                  <c:v>-0.73151836019972039</c:v>
                </c:pt>
                <c:pt idx="21">
                  <c:v>-0.73395384926885221</c:v>
                </c:pt>
                <c:pt idx="22">
                  <c:v>-0.73649481345029344</c:v>
                </c:pt>
                <c:pt idx="23">
                  <c:v>-0.73913934879483034</c:v>
                </c:pt>
                <c:pt idx="24">
                  <c:v>-0.74188546346340778</c:v>
                </c:pt>
                <c:pt idx="25">
                  <c:v>-0.74473107800712535</c:v>
                </c:pt>
                <c:pt idx="26">
                  <c:v>-0.74767402569990526</c:v>
                </c:pt>
                <c:pt idx="27">
                  <c:v>-0.75071205292851462</c:v>
                </c:pt>
                <c:pt idx="28">
                  <c:v>-0.75384281964470123</c:v>
                </c:pt>
                <c:pt idx="29">
                  <c:v>-0.75706389988425904</c:v>
                </c:pt>
                <c:pt idx="30">
                  <c:v>-0.76037278235788042</c:v>
                </c:pt>
                <c:pt idx="31">
                  <c:v>-0.76376687111867658</c:v>
                </c:pt>
                <c:pt idx="32">
                  <c:v>-0.76724348631125194</c:v>
                </c:pt>
                <c:pt idx="33">
                  <c:v>-0.77079986500720032</c:v>
                </c:pt>
                <c:pt idx="34">
                  <c:v>-0.77443316213185964</c:v>
                </c:pt>
                <c:pt idx="35">
                  <c:v>-0.77814045148710109</c:v>
                </c:pt>
                <c:pt idx="36">
                  <c:v>-0.78191872687485298</c:v>
                </c:pt>
                <c:pt idx="37">
                  <c:v>-0.78576490332595894</c:v>
                </c:pt>
                <c:pt idx="38">
                  <c:v>-0.7896758184388476</c:v>
                </c:pt>
                <c:pt idx="39">
                  <c:v>-0.79364823383234351</c:v>
                </c:pt>
                <c:pt idx="40">
                  <c:v>-0.79767883671678064</c:v>
                </c:pt>
                <c:pt idx="41">
                  <c:v>-0.80176424158738668</c:v>
                </c:pt>
                <c:pt idx="42">
                  <c:v>-0.80590099204368815</c:v>
                </c:pt>
                <c:pt idx="43">
                  <c:v>-0.81008556273844423</c:v>
                </c:pt>
                <c:pt idx="44">
                  <c:v>-0.81431436145935121</c:v>
                </c:pt>
                <c:pt idx="45">
                  <c:v>-0.81858373134647111</c:v>
                </c:pt>
                <c:pt idx="46">
                  <c:v>-0.82288995324801872</c:v>
                </c:pt>
                <c:pt idx="47">
                  <c:v>-0.82722924821680865</c:v>
                </c:pt>
                <c:pt idx="48">
                  <c:v>-0.83159778014929675</c:v>
                </c:pt>
                <c:pt idx="49">
                  <c:v>-0.83599165856876845</c:v>
                </c:pt>
                <c:pt idx="50">
                  <c:v>-0.84040694155381923</c:v>
                </c:pt>
                <c:pt idx="51">
                  <c:v>-0.84483963881284152</c:v>
                </c:pt>
                <c:pt idx="52">
                  <c:v>-0.84928571490478444</c:v>
                </c:pt>
                <c:pt idx="53">
                  <c:v>-0.85374109260598408</c:v>
                </c:pt>
                <c:pt idx="54">
                  <c:v>-0.85820165642237367</c:v>
                </c:pt>
                <c:pt idx="55">
                  <c:v>-0.86266325624587914</c:v>
                </c:pt>
                <c:pt idx="56">
                  <c:v>-0.8671217111532854</c:v>
                </c:pt>
                <c:pt idx="57">
                  <c:v>-0.87157281334532699</c:v>
                </c:pt>
                <c:pt idx="58">
                  <c:v>-0.87601233222320707</c:v>
                </c:pt>
                <c:pt idx="59">
                  <c:v>-0.88043601859919762</c:v>
                </c:pt>
                <c:pt idx="60">
                  <c:v>-0.88483960903740821</c:v>
                </c:pt>
                <c:pt idx="61">
                  <c:v>-0.88921883032023907</c:v>
                </c:pt>
                <c:pt idx="62">
                  <c:v>-0.89356940403546548</c:v>
                </c:pt>
                <c:pt idx="63">
                  <c:v>-0.89788705127832491</c:v>
                </c:pt>
                <c:pt idx="64">
                  <c:v>-0.9021674974624021</c:v>
                </c:pt>
                <c:pt idx="65">
                  <c:v>-0.9064064772325483</c:v>
                </c:pt>
                <c:pt idx="66">
                  <c:v>-0.91059973947249939</c:v>
                </c:pt>
                <c:pt idx="67">
                  <c:v>-0.91474305239931364</c:v>
                </c:pt>
                <c:pt idx="68">
                  <c:v>-0.91883220873620797</c:v>
                </c:pt>
                <c:pt idx="69">
                  <c:v>-0.9228630309548489</c:v>
                </c:pt>
                <c:pt idx="70">
                  <c:v>-0.92683137657764947</c:v>
                </c:pt>
                <c:pt idx="71">
                  <c:v>-0.93073314353013936</c:v>
                </c:pt>
                <c:pt idx="72">
                  <c:v>-0.93456427553301924</c:v>
                </c:pt>
                <c:pt idx="73">
                  <c:v>-0.93832076752307203</c:v>
                </c:pt>
                <c:pt idx="74">
                  <c:v>-0.94199867109170987</c:v>
                </c:pt>
                <c:pt idx="75">
                  <c:v>-0.9455940999295589</c:v>
                </c:pt>
                <c:pt idx="76">
                  <c:v>-0.94910323526515594</c:v>
                </c:pt>
                <c:pt idx="77">
                  <c:v>-0.9525223312855291</c:v>
                </c:pt>
                <c:pt idx="78">
                  <c:v>-0.95584772052618694</c:v>
                </c:pt>
                <c:pt idx="79">
                  <c:v>-0.95907581921781759</c:v>
                </c:pt>
                <c:pt idx="80">
                  <c:v>-0.9622031325768422</c:v>
                </c:pt>
                <c:pt idx="81">
                  <c:v>-0.9652262600268352</c:v>
                </c:pt>
                <c:pt idx="82">
                  <c:v>-0.96814190033775827</c:v>
                </c:pt>
                <c:pt idx="83">
                  <c:v>-0.97094685666992697</c:v>
                </c:pt>
                <c:pt idx="84">
                  <c:v>-0.97363804150965827</c:v>
                </c:pt>
                <c:pt idx="85">
                  <c:v>-0.97621248148362627</c:v>
                </c:pt>
                <c:pt idx="86">
                  <c:v>-0.97866732203908324</c:v>
                </c:pt>
                <c:pt idx="87">
                  <c:v>-0.98099983197729335</c:v>
                </c:pt>
                <c:pt idx="88">
                  <c:v>-0.98320740782775717</c:v>
                </c:pt>
                <c:pt idx="89">
                  <c:v>-0.98528757805110168</c:v>
                </c:pt>
                <c:pt idx="90">
                  <c:v>-0.98723800705885145</c:v>
                </c:pt>
                <c:pt idx="91">
                  <c:v>-0.98905649903869064</c:v>
                </c:pt>
                <c:pt idx="92">
                  <c:v>-0.99074100157427158</c:v>
                </c:pt>
                <c:pt idx="93">
                  <c:v>-0.99228960904912156</c:v>
                </c:pt>
                <c:pt idx="94">
                  <c:v>-0.9937005658247362</c:v>
                </c:pt>
                <c:pt idx="95">
                  <c:v>-0.9949722691835402</c:v>
                </c:pt>
                <c:pt idx="96">
                  <c:v>-0.99610327202802107</c:v>
                </c:pt>
                <c:pt idx="97">
                  <c:v>-0.99709228532801397</c:v>
                </c:pt>
                <c:pt idx="98">
                  <c:v>-0.99793818030882353</c:v>
                </c:pt>
                <c:pt idx="99">
                  <c:v>-0.9986399903736084</c:v>
                </c:pt>
                <c:pt idx="100">
                  <c:v>-0.99919691275422762</c:v>
                </c:pt>
                <c:pt idx="101">
                  <c:v>-0.99960830988555138</c:v>
                </c:pt>
                <c:pt idx="102">
                  <c:v>-0.99987371049905882</c:v>
                </c:pt>
                <c:pt idx="103">
                  <c:v>-0.99999281043239197</c:v>
                </c:pt>
                <c:pt idx="104">
                  <c:v>-0.99996547315239592</c:v>
                </c:pt>
                <c:pt idx="105">
                  <c:v>-0.9997917299900464</c:v>
                </c:pt>
                <c:pt idx="106">
                  <c:v>-0.99947178008654591</c:v>
                </c:pt>
                <c:pt idx="107">
                  <c:v>-0.99900599005075319</c:v>
                </c:pt>
                <c:pt idx="108">
                  <c:v>-0.99839489332899489</c:v>
                </c:pt>
                <c:pt idx="109">
                  <c:v>-0.99763918928918183</c:v>
                </c:pt>
                <c:pt idx="110">
                  <c:v>-0.99673974202202609</c:v>
                </c:pt>
                <c:pt idx="111">
                  <c:v>-0.99569757886300436</c:v>
                </c:pt>
                <c:pt idx="112">
                  <c:v>-0.99451388863955614</c:v>
                </c:pt>
                <c:pt idx="113">
                  <c:v>-0.99319001964881437</c:v>
                </c:pt>
                <c:pt idx="114">
                  <c:v>-0.99172747737196421</c:v>
                </c:pt>
                <c:pt idx="115">
                  <c:v>-0.99012792193208155</c:v>
                </c:pt>
                <c:pt idx="116">
                  <c:v>-0.988393165303035</c:v>
                </c:pt>
                <c:pt idx="117">
                  <c:v>-0.98652516827772818</c:v>
                </c:pt>
                <c:pt idx="118">
                  <c:v>-0.9845260372046154</c:v>
                </c:pt>
                <c:pt idx="119">
                  <c:v>-0.98239802050203484</c:v>
                </c:pt>
                <c:pt idx="120">
                  <c:v>-0.9801435049604782</c:v>
                </c:pt>
                <c:pt idx="121">
                  <c:v>-0.97776501184343378</c:v>
                </c:pt>
                <c:pt idx="122">
                  <c:v>-0.9752651927979219</c:v>
                </c:pt>
                <c:pt idx="123">
                  <c:v>-0.9726468255862637</c:v>
                </c:pt>
                <c:pt idx="124">
                  <c:v>-0.96991280965100302</c:v>
                </c:pt>
                <c:pt idx="125">
                  <c:v>-0.96706616152522173</c:v>
                </c:pt>
                <c:pt idx="126">
                  <c:v>-0.96411001010076369</c:v>
                </c:pt>
                <c:pt idx="127">
                  <c:v>-0.96104759176709709</c:v>
                </c:pt>
                <c:pt idx="128">
                  <c:v>-0.95788224543371336</c:v>
                </c:pt>
                <c:pt idx="129">
                  <c:v>-0.95461740744906887</c:v>
                </c:pt>
                <c:pt idx="130">
                  <c:v>-0.95125660642914056</c:v>
                </c:pt>
                <c:pt idx="131">
                  <c:v>-0.94780345800867138</c:v>
                </c:pt>
                <c:pt idx="132">
                  <c:v>-0.94426165952813879</c:v>
                </c:pt>
                <c:pt idx="133">
                  <c:v>-0.94063498466939222</c:v>
                </c:pt>
                <c:pt idx="134">
                  <c:v>-0.93692727805275977</c:v>
                </c:pt>
                <c:pt idx="135">
                  <c:v>-0.93314244980824679</c:v>
                </c:pt>
                <c:pt idx="136">
                  <c:v>-0.92928447013321291</c:v>
                </c:pt>
                <c:pt idx="137">
                  <c:v>-0.92535736384864753</c:v>
                </c:pt>
                <c:pt idx="138">
                  <c:v>-0.9213652049658525</c:v>
                </c:pt>
                <c:pt idx="139">
                  <c:v>-0.91731211127499224</c:v>
                </c:pt>
                <c:pt idx="140">
                  <c:v>-0.91320223896659058</c:v>
                </c:pt>
                <c:pt idx="141">
                  <c:v>-0.90903977729664054</c:v>
                </c:pt>
                <c:pt idx="142">
                  <c:v>-0.90482894330554853</c:v>
                </c:pt>
                <c:pt idx="143">
                  <c:v>-0.90057397660066929</c:v>
                </c:pt>
                <c:pt idx="144">
                  <c:v>-0.89627913421169381</c:v>
                </c:pt>
                <c:pt idx="145">
                  <c:v>-0.89194868552763895</c:v>
                </c:pt>
                <c:pt idx="146">
                  <c:v>-0.88758690732366263</c:v>
                </c:pt>
                <c:pt idx="147">
                  <c:v>-0.88319807888538127</c:v>
                </c:pt>
                <c:pt idx="148">
                  <c:v>-0.87878647723780978</c:v>
                </c:pt>
                <c:pt idx="149">
                  <c:v>-0.87435637248548548</c:v>
                </c:pt>
                <c:pt idx="150">
                  <c:v>-0.86991202326975925</c:v>
                </c:pt>
                <c:pt idx="151">
                  <c:v>-0.86545767234867466</c:v>
                </c:pt>
                <c:pt idx="152">
                  <c:v>-0.86099754230427006</c:v>
                </c:pt>
                <c:pt idx="153">
                  <c:v>-0.85653583138157796</c:v>
                </c:pt>
                <c:pt idx="154">
                  <c:v>-0.85207670946302072</c:v>
                </c:pt>
                <c:pt idx="155">
                  <c:v>-0.8476243141813421</c:v>
                </c:pt>
                <c:pt idx="156">
                  <c:v>-0.84318274717366637</c:v>
                </c:pt>
                <c:pt idx="157">
                  <c:v>-0.83875607047873235</c:v>
                </c:pt>
                <c:pt idx="158">
                  <c:v>-0.83434830307881525</c:v>
                </c:pt>
                <c:pt idx="159">
                  <c:v>-0.82996341758734926</c:v>
                </c:pt>
                <c:pt idx="160">
                  <c:v>-0.82560533708275063</c:v>
                </c:pt>
                <c:pt idx="161">
                  <c:v>-0.82127793208846966</c:v>
                </c:pt>
                <c:pt idx="162">
                  <c:v>-0.81698501769883547</c:v>
                </c:pt>
                <c:pt idx="163">
                  <c:v>-0.8127303508498136</c:v>
                </c:pt>
                <c:pt idx="164">
                  <c:v>-0.80851762773338032</c:v>
                </c:pt>
                <c:pt idx="165">
                  <c:v>-0.80435048135381426</c:v>
                </c:pt>
                <c:pt idx="166">
                  <c:v>-0.80023247922382801</c:v>
                </c:pt>
                <c:pt idx="167">
                  <c:v>-0.79616712119811883</c:v>
                </c:pt>
                <c:pt idx="168">
                  <c:v>-0.79215783744157231</c:v>
                </c:pt>
                <c:pt idx="169">
                  <c:v>-0.7882079865290651</c:v>
                </c:pt>
                <c:pt idx="170">
                  <c:v>-0.78432085367351556</c:v>
                </c:pt>
                <c:pt idx="171">
                  <c:v>-0.78049964907858194</c:v>
                </c:pt>
                <c:pt idx="172">
                  <c:v>-0.77674750641217838</c:v>
                </c:pt>
                <c:pt idx="173">
                  <c:v>-0.77306748139676051</c:v>
                </c:pt>
                <c:pt idx="174">
                  <c:v>-0.76946255051215529</c:v>
                </c:pt>
                <c:pt idx="175">
                  <c:v>-0.76593560980654929</c:v>
                </c:pt>
                <c:pt idx="176">
                  <c:v>-0.76248947381110765</c:v>
                </c:pt>
                <c:pt idx="177">
                  <c:v>-0.75912687455358507</c:v>
                </c:pt>
                <c:pt idx="178">
                  <c:v>-0.75585046066619543</c:v>
                </c:pt>
                <c:pt idx="179">
                  <c:v>-0.75266279658294355</c:v>
                </c:pt>
                <c:pt idx="180">
                  <c:v>-0.74956636182156433</c:v>
                </c:pt>
                <c:pt idx="181">
                  <c:v>-0.74656355034519195</c:v>
                </c:pt>
                <c:pt idx="182">
                  <c:v>-0.74365666999887692</c:v>
                </c:pt>
                <c:pt idx="183">
                  <c:v>-0.74084794201607218</c:v>
                </c:pt>
                <c:pt idx="184">
                  <c:v>-0.73813950059024658</c:v>
                </c:pt>
                <c:pt idx="185">
                  <c:v>-0.73553339250682703</c:v>
                </c:pt>
                <c:pt idx="186">
                  <c:v>-0.73303157683074016</c:v>
                </c:pt>
                <c:pt idx="187">
                  <c:v>-0.73063592464489835</c:v>
                </c:pt>
                <c:pt idx="188">
                  <c:v>-0.72834821883507905</c:v>
                </c:pt>
                <c:pt idx="189">
                  <c:v>-0.72617015391675266</c:v>
                </c:pt>
                <c:pt idx="190">
                  <c:v>-0.72410333589953912</c:v>
                </c:pt>
                <c:pt idx="191">
                  <c:v>-0.72214928218511343</c:v>
                </c:pt>
                <c:pt idx="192">
                  <c:v>-0.72030942149453014</c:v>
                </c:pt>
                <c:pt idx="193">
                  <c:v>-0.71858509382109581</c:v>
                </c:pt>
                <c:pt idx="194">
                  <c:v>-0.71697755040509714</c:v>
                </c:pt>
                <c:pt idx="195">
                  <c:v>-0.71548795372686713</c:v>
                </c:pt>
                <c:pt idx="196">
                  <c:v>-0.71411737751486914</c:v>
                </c:pt>
                <c:pt idx="197">
                  <c:v>-0.71286680676567615</c:v>
                </c:pt>
                <c:pt idx="198">
                  <c:v>-0.71173713777293657</c:v>
                </c:pt>
                <c:pt idx="199">
                  <c:v>-0.71072917816262049</c:v>
                </c:pt>
                <c:pt idx="200">
                  <c:v>-0.70984364693207924</c:v>
                </c:pt>
                <c:pt idx="201">
                  <c:v>-0.70908117449066443</c:v>
                </c:pt>
                <c:pt idx="202">
                  <c:v>-0.70844230269989483</c:v>
                </c:pt>
                <c:pt idx="203">
                  <c:v>-0.70792748491139246</c:v>
                </c:pt>
                <c:pt idx="204">
                  <c:v>-0.70753708600105414</c:v>
                </c:pt>
                <c:pt idx="205">
                  <c:v>-0.70727138239816589</c:v>
                </c:pt>
                <c:pt idx="206">
                  <c:v>-0.70713056210842273</c:v>
                </c:pt>
                <c:pt idx="207">
                  <c:v>-0.7071147247300571</c:v>
                </c:pt>
                <c:pt idx="208">
                  <c:v>-0.707223881462541</c:v>
                </c:pt>
                <c:pt idx="209">
                  <c:v>-0.70745795510757303</c:v>
                </c:pt>
                <c:pt idx="210">
                  <c:v>-0.70781678006231996</c:v>
                </c:pt>
                <c:pt idx="211">
                  <c:v>-0.70830010230513096</c:v>
                </c:pt>
                <c:pt idx="212">
                  <c:v>-0.70890757937420668</c:v>
                </c:pt>
                <c:pt idx="213">
                  <c:v>-0.70963878033994321</c:v>
                </c:pt>
                <c:pt idx="214">
                  <c:v>-0.71049318577193432</c:v>
                </c:pt>
                <c:pt idx="215">
                  <c:v>-0.71147018770185866</c:v>
                </c:pt>
                <c:pt idx="216">
                  <c:v>-0.71256908958372245</c:v>
                </c:pt>
                <c:pt idx="217">
                  <c:v>-0.71378910625317915</c:v>
                </c:pt>
                <c:pt idx="218">
                  <c:v>-0.71512936388787418</c:v>
                </c:pt>
                <c:pt idx="219">
                  <c:v>-0.71658889997101072</c:v>
                </c:pt>
                <c:pt idx="220">
                  <c:v>-0.71816666326054912</c:v>
                </c:pt>
                <c:pt idx="221">
                  <c:v>-0.71986151376668783</c:v>
                </c:pt>
                <c:pt idx="222">
                  <c:v>-0.72167222274047893</c:v>
                </c:pt>
                <c:pt idx="223">
                  <c:v>-0.72359747267665409</c:v>
                </c:pt>
                <c:pt idx="224">
                  <c:v>-0.72563585733392577</c:v>
                </c:pt>
                <c:pt idx="225">
                  <c:v>-0.72778588177623782</c:v>
                </c:pt>
                <c:pt idx="226">
                  <c:v>-0.73004596243860742</c:v>
                </c:pt>
                <c:pt idx="227">
                  <c:v>-0.73241442722139294</c:v>
                </c:pt>
                <c:pt idx="228">
                  <c:v>-0.7348895156169708</c:v>
                </c:pt>
                <c:pt idx="229">
                  <c:v>-0.73746937887297126</c:v>
                </c:pt>
                <c:pt idx="230">
                  <c:v>-0.74015208019635359</c:v>
                </c:pt>
                <c:pt idx="231">
                  <c:v>-0.74293559500273543</c:v>
                </c:pt>
                <c:pt idx="232">
                  <c:v>-0.74581781121550783</c:v>
                </c:pt>
                <c:pt idx="233">
                  <c:v>-0.74879652961935428</c:v>
                </c:pt>
                <c:pt idx="234">
                  <c:v>-0.75186946427290036</c:v>
                </c:pt>
                <c:pt idx="235">
                  <c:v>-0.75503424298526234</c:v>
                </c:pt>
                <c:pt idx="236">
                  <c:v>-0.75828840786133911</c:v>
                </c:pt>
                <c:pt idx="237">
                  <c:v>-0.76162941592071021</c:v>
                </c:pt>
                <c:pt idx="238">
                  <c:v>-0.76505463979502619</c:v>
                </c:pt>
                <c:pt idx="239">
                  <c:v>-0.76856136850877421</c:v>
                </c:pt>
                <c:pt idx="240">
                  <c:v>-0.77214680834827676</c:v>
                </c:pt>
                <c:pt idx="241">
                  <c:v>-0.77580808382373734</c:v>
                </c:pt>
                <c:pt idx="242">
                  <c:v>-0.77954223872908879</c:v>
                </c:pt>
                <c:pt idx="243">
                  <c:v>-0.7833462373043063</c:v>
                </c:pt>
                <c:pt idx="244">
                  <c:v>-0.78721696550473907</c:v>
                </c:pt>
                <c:pt idx="245">
                  <c:v>-0.79115123238189278</c:v>
                </c:pt>
                <c:pt idx="246">
                  <c:v>-0.79514577157992461</c:v>
                </c:pt>
                <c:pt idx="247">
                  <c:v>-0.79919724295194949</c:v>
                </c:pt>
                <c:pt idx="248">
                  <c:v>-0.80330223430004188</c:v>
                </c:pt>
                <c:pt idx="249">
                  <c:v>-0.80745726324259903</c:v>
                </c:pt>
                <c:pt idx="250">
                  <c:v>-0.81165877921247676</c:v>
                </c:pt>
                <c:pt idx="251">
                  <c:v>-0.81590316558903198</c:v>
                </c:pt>
                <c:pt idx="252">
                  <c:v>-0.82018674196691577</c:v>
                </c:pt>
                <c:pt idx="253">
                  <c:v>-0.82450576656411945</c:v>
                </c:pt>
                <c:pt idx="254">
                  <c:v>-0.8288564387714521</c:v>
                </c:pt>
                <c:pt idx="255">
                  <c:v>-0.83323490184523652</c:v>
                </c:pt>
                <c:pt idx="256">
                  <c:v>-0.83763724574462983</c:v>
                </c:pt>
                <c:pt idx="257">
                  <c:v>-0.84205951011455338</c:v>
                </c:pt>
                <c:pt idx="258">
                  <c:v>-0.84649768741478515</c:v>
                </c:pt>
                <c:pt idx="259">
                  <c:v>-0.8509477261953039</c:v>
                </c:pt>
                <c:pt idx="260">
                  <c:v>-0.85540553451750578</c:v>
                </c:pt>
                <c:pt idx="261">
                  <c:v>-0.85986698352041524</c:v>
                </c:pt>
                <c:pt idx="262">
                  <c:v>-0.86432791113050289</c:v>
                </c:pt>
                <c:pt idx="263">
                  <c:v>-0.86878412591320009</c:v>
                </c:pt>
                <c:pt idx="264">
                  <c:v>-0.87323141106365876</c:v>
                </c:pt>
                <c:pt idx="265">
                  <c:v>-0.87766552853375635</c:v>
                </c:pt>
                <c:pt idx="266">
                  <c:v>-0.88208222329178831</c:v>
                </c:pt>
                <c:pt idx="267">
                  <c:v>-0.88647722771072146</c:v>
                </c:pt>
                <c:pt idx="268">
                  <c:v>-0.89084626608031592</c:v>
                </c:pt>
                <c:pt idx="269">
                  <c:v>-0.89518505923784186</c:v>
                </c:pt>
                <c:pt idx="270">
                  <c:v>-0.89948932931155146</c:v>
                </c:pt>
                <c:pt idx="271">
                  <c:v>-0.9037548045704914</c:v>
                </c:pt>
                <c:pt idx="272">
                  <c:v>-0.9079772243736739</c:v>
                </c:pt>
                <c:pt idx="273">
                  <c:v>-0.91215234421107394</c:v>
                </c:pt>
                <c:pt idx="274">
                  <c:v>-0.91627594082836161</c:v>
                </c:pt>
                <c:pt idx="275">
                  <c:v>-0.92034381742675664</c:v>
                </c:pt>
                <c:pt idx="276">
                  <c:v>-0.92435180892886804</c:v>
                </c:pt>
                <c:pt idx="277">
                  <c:v>-0.92829578730088802</c:v>
                </c:pt>
                <c:pt idx="278">
                  <c:v>-0.93217166692103337</c:v>
                </c:pt>
                <c:pt idx="279">
                  <c:v>-0.93597540998367745</c:v>
                </c:pt>
                <c:pt idx="280">
                  <c:v>-0.93970303192819737</c:v>
                </c:pt>
                <c:pt idx="281">
                  <c:v>-0.94335060688116734</c:v>
                </c:pt>
                <c:pt idx="282">
                  <c:v>-0.94691427310017584</c:v>
                </c:pt>
                <c:pt idx="283">
                  <c:v>-0.9503902384072227</c:v>
                </c:pt>
                <c:pt idx="284">
                  <c:v>-0.95377478559936968</c:v>
                </c:pt>
                <c:pt idx="285">
                  <c:v>-0.95706427782408232</c:v>
                </c:pt>
                <c:pt idx="286">
                  <c:v>-0.96025516390650012</c:v>
                </c:pt>
                <c:pt idx="287">
                  <c:v>-0.96334398361572326</c:v>
                </c:pt>
                <c:pt idx="288">
                  <c:v>-0.96632737285710002</c:v>
                </c:pt>
                <c:pt idx="289">
                  <c:v>-0.96920206877744364</c:v>
                </c:pt>
                <c:pt idx="290">
                  <c:v>-0.97196491477010427</c:v>
                </c:pt>
                <c:pt idx="291">
                  <c:v>-0.97461286536686498</c:v>
                </c:pt>
                <c:pt idx="292">
                  <c:v>-0.97714299100373436</c:v>
                </c:pt>
                <c:pt idx="293">
                  <c:v>-0.97955248264785599</c:v>
                </c:pt>
                <c:pt idx="294">
                  <c:v>-0.98183865627296096</c:v>
                </c:pt>
                <c:pt idx="295">
                  <c:v>-0.98399895717104902</c:v>
                </c:pt>
                <c:pt idx="296">
                  <c:v>-0.98603096408829061</c:v>
                </c:pt>
                <c:pt idx="297">
                  <c:v>-0.98793239317351</c:v>
                </c:pt>
                <c:pt idx="298">
                  <c:v>-0.98970110172801729</c:v>
                </c:pt>
                <c:pt idx="299">
                  <c:v>-0.99133509174602541</c:v>
                </c:pt>
                <c:pt idx="300">
                  <c:v>-0.99283251323539845</c:v>
                </c:pt>
                <c:pt idx="301">
                  <c:v>-0.99419166730903652</c:v>
                </c:pt>
                <c:pt idx="302">
                  <c:v>-0.99541100903780433</c:v>
                </c:pt>
                <c:pt idx="303">
                  <c:v>-0.99648915005655758</c:v>
                </c:pt>
                <c:pt idx="304">
                  <c:v>-0.99742486091550431</c:v>
                </c:pt>
                <c:pt idx="305">
                  <c:v>-0.99821707316985875</c:v>
                </c:pt>
                <c:pt idx="306">
                  <c:v>-0.99886488120149985</c:v>
                </c:pt>
                <c:pt idx="307">
                  <c:v>-0.99936754376713033</c:v>
                </c:pt>
                <c:pt idx="308">
                  <c:v>-0.99972448526824087</c:v>
                </c:pt>
                <c:pt idx="309">
                  <c:v>-0.99993529673901815</c:v>
                </c:pt>
                <c:pt idx="310">
                  <c:v>-0.99999973654918417</c:v>
                </c:pt>
                <c:pt idx="311">
                  <c:v>-0.99991773081962076</c:v>
                </c:pt>
                <c:pt idx="312">
                  <c:v>-0.99968937354950937</c:v>
                </c:pt>
                <c:pt idx="313">
                  <c:v>-0.99931492645459652</c:v>
                </c:pt>
                <c:pt idx="314">
                  <c:v>-0.99879481851707896</c:v>
                </c:pt>
                <c:pt idx="315">
                  <c:v>-0.99812964524848669</c:v>
                </c:pt>
                <c:pt idx="316">
                  <c:v>-0.9973201676678114</c:v>
                </c:pt>
                <c:pt idx="317">
                  <c:v>-0.99636731099799669</c:v>
                </c:pt>
                <c:pt idx="318">
                  <c:v>-0.99527216308475253</c:v>
                </c:pt>
                <c:pt idx="319">
                  <c:v>-0.9940359725424861</c:v>
                </c:pt>
                <c:pt idx="320">
                  <c:v>-0.9926601466329501</c:v>
                </c:pt>
                <c:pt idx="321">
                  <c:v>-0.99114624888298719</c:v>
                </c:pt>
                <c:pt idx="322">
                  <c:v>-0.98949599644850139</c:v>
                </c:pt>
                <c:pt idx="323">
                  <c:v>-0.98771125723250319</c:v>
                </c:pt>
                <c:pt idx="324">
                  <c:v>-0.98579404676575366</c:v>
                </c:pt>
                <c:pt idx="325">
                  <c:v>-0.98374652485917513</c:v>
                </c:pt>
                <c:pt idx="326">
                  <c:v>-0.98157099203779163</c:v>
                </c:pt>
                <c:pt idx="327">
                  <c:v>-0.97926988576651708</c:v>
                </c:pt>
                <c:pt idx="328">
                  <c:v>-0.97684577647861481</c:v>
                </c:pt>
                <c:pt idx="329">
                  <c:v>-0.97430136341810913</c:v>
                </c:pt>
                <c:pt idx="330">
                  <c:v>-0.97163947030783848</c:v>
                </c:pt>
                <c:pt idx="331">
                  <c:v>-0.96886304085519637</c:v>
                </c:pt>
                <c:pt idx="332">
                  <c:v>-0.96597513410790758</c:v>
                </c:pt>
                <c:pt idx="333">
                  <c:v>-0.96297891967244287</c:v>
                </c:pt>
                <c:pt idx="334">
                  <c:v>-0.95987767280786984</c:v>
                </c:pt>
                <c:pt idx="335">
                  <c:v>-0.95667476940808527</c:v>
                </c:pt>
                <c:pt idx="336">
                  <c:v>-0.95337368088546603</c:v>
                </c:pt>
                <c:pt idx="337">
                  <c:v>-0.94997796896901665</c:v>
                </c:pt>
                <c:pt idx="338">
                  <c:v>-0.94649128043007902</c:v>
                </c:pt>
                <c:pt idx="339">
                  <c:v>-0.9429173417486123</c:v>
                </c:pt>
                <c:pt idx="340">
                  <c:v>-0.9392599537329388</c:v>
                </c:pt>
                <c:pt idx="341">
                  <c:v>-0.93552298610569562</c:v>
                </c:pt>
                <c:pt idx="342">
                  <c:v>-0.93171037206853113</c:v>
                </c:pt>
                <c:pt idx="343">
                  <c:v>-0.92782610285783851</c:v>
                </c:pt>
                <c:pt idx="344">
                  <c:v>-0.92387422230353544</c:v>
                </c:pt>
                <c:pt idx="345">
                  <c:v>-0.91985882140257114</c:v>
                </c:pt>
                <c:pt idx="346">
                  <c:v>-0.91578403291848443</c:v>
                </c:pt>
                <c:pt idx="347">
                  <c:v>-0.91165402601794021</c:v>
                </c:pt>
                <c:pt idx="348">
                  <c:v>-0.90747300095474892</c:v>
                </c:pt>
                <c:pt idx="349">
                  <c:v>-0.90324518381141849</c:v>
                </c:pt>
                <c:pt idx="350">
                  <c:v>-0.8989748213078147</c:v>
                </c:pt>
                <c:pt idx="351">
                  <c:v>-0.89466617568600104</c:v>
                </c:pt>
                <c:pt idx="352">
                  <c:v>-0.89032351967981449</c:v>
                </c:pt>
                <c:pt idx="353">
                  <c:v>-0.88595113157719807</c:v>
                </c:pt>
                <c:pt idx="354">
                  <c:v>-0.8815532903827572</c:v>
                </c:pt>
                <c:pt idx="355">
                  <c:v>-0.87713427108745912</c:v>
                </c:pt>
                <c:pt idx="356">
                  <c:v>-0.87269834005181357</c:v>
                </c:pt>
                <c:pt idx="357">
                  <c:v>-0.86824975050831454</c:v>
                </c:pt>
                <c:pt idx="358">
                  <c:v>-0.86379273818834235</c:v>
                </c:pt>
                <c:pt idx="359">
                  <c:v>-0.85933151707815092</c:v>
                </c:pt>
                <c:pt idx="360">
                  <c:v>-0.8548702753080003</c:v>
                </c:pt>
                <c:pt idx="361">
                  <c:v>-0.85041317117792403</c:v>
                </c:pt>
                <c:pt idx="362">
                  <c:v>-0.84596432932306442</c:v>
                </c:pt>
                <c:pt idx="363">
                  <c:v>-0.84152783702096223</c:v>
                </c:pt>
                <c:pt idx="364">
                  <c:v>-0.83710774064264881</c:v>
                </c:pt>
                <c:pt idx="365">
                  <c:v>-0.83270804224886386</c:v>
                </c:pt>
                <c:pt idx="366">
                  <c:v>-0.8283326963322184</c:v>
                </c:pt>
                <c:pt idx="367">
                  <c:v>-0.82398560670562504</c:v>
                </c:pt>
                <c:pt idx="368">
                  <c:v>-0.81967062353684761</c:v>
                </c:pt>
                <c:pt idx="369">
                  <c:v>-0.81539154052856599</c:v>
                </c:pt>
                <c:pt idx="370">
                  <c:v>-0.81115209224292051</c:v>
                </c:pt>
                <c:pt idx="371">
                  <c:v>-0.8069559515690814</c:v>
                </c:pt>
                <c:pt idx="372">
                  <c:v>-0.80280672733200631</c:v>
                </c:pt>
                <c:pt idx="373">
                  <c:v>-0.79870796204017369</c:v>
                </c:pt>
                <c:pt idx="374">
                  <c:v>-0.79466312976973963</c:v>
                </c:pt>
                <c:pt idx="375">
                  <c:v>-0.79067563418224496</c:v>
                </c:pt>
                <c:pt idx="376">
                  <c:v>-0.78674880667269842</c:v>
                </c:pt>
                <c:pt idx="377">
                  <c:v>-0.78288590464459706</c:v>
                </c:pt>
                <c:pt idx="378">
                  <c:v>-0.77909010990818883</c:v>
                </c:pt>
                <c:pt idx="379">
                  <c:v>-0.77536452719806437</c:v>
                </c:pt>
                <c:pt idx="380">
                  <c:v>-0.77171218280596399</c:v>
                </c:pt>
                <c:pt idx="381">
                  <c:v>-0.76813602332450759</c:v>
                </c:pt>
                <c:pt idx="382">
                  <c:v>-0.76463891449740884</c:v>
                </c:pt>
                <c:pt idx="383">
                  <c:v>-0.76122364017160016</c:v>
                </c:pt>
                <c:pt idx="384">
                  <c:v>-0.7578929013465926</c:v>
                </c:pt>
                <c:pt idx="385">
                  <c:v>-0.75464931531631241</c:v>
                </c:pt>
                <c:pt idx="386">
                  <c:v>-0.7514954148985894</c:v>
                </c:pt>
                <c:pt idx="387">
                  <c:v>-0.74843364774743693</c:v>
                </c:pt>
                <c:pt idx="388">
                  <c:v>-0.74546637574323804</c:v>
                </c:pt>
                <c:pt idx="389">
                  <c:v>-0.74259587445595576</c:v>
                </c:pt>
                <c:pt idx="390">
                  <c:v>-0.73982433267650138</c:v>
                </c:pt>
                <c:pt idx="391">
                  <c:v>-0.73715385201143158</c:v>
                </c:pt>
                <c:pt idx="392">
                  <c:v>-0.73458644653620109</c:v>
                </c:pt>
                <c:pt idx="393">
                  <c:v>-0.73212404250226526</c:v>
                </c:pt>
                <c:pt idx="394">
                  <c:v>-0.72976847809341816</c:v>
                </c:pt>
                <c:pt idx="395">
                  <c:v>-0.72752150322684905</c:v>
                </c:pt>
                <c:pt idx="396">
                  <c:v>-0.72538477939451962</c:v>
                </c:pt>
                <c:pt idx="397">
                  <c:v>-0.72335987954059355</c:v>
                </c:pt>
                <c:pt idx="398">
                  <c:v>-0.72144828797079175</c:v>
                </c:pt>
                <c:pt idx="399">
                  <c:v>-0.71965140028970143</c:v>
                </c:pt>
                <c:pt idx="400">
                  <c:v>-0.71797052336223555</c:v>
                </c:pt>
                <c:pt idx="401">
                  <c:v>-0.71640687529560965</c:v>
                </c:pt>
                <c:pt idx="402">
                  <c:v>-0.71496158543839716</c:v>
                </c:pt>
                <c:pt idx="403">
                  <c:v>-0.71363569439341146</c:v>
                </c:pt>
                <c:pt idx="404">
                  <c:v>-0.712430154041373</c:v>
                </c:pt>
                <c:pt idx="405">
                  <c:v>-0.71134582757252518</c:v>
                </c:pt>
                <c:pt idx="406">
                  <c:v>-0.71038348952358621</c:v>
                </c:pt>
                <c:pt idx="407">
                  <c:v>-0.70954382581764253</c:v>
                </c:pt>
                <c:pt idx="408">
                  <c:v>-0.70882743380482527</c:v>
                </c:pt>
                <c:pt idx="409">
                  <c:v>-0.70823482230184087</c:v>
                </c:pt>
                <c:pt idx="410">
                  <c:v>-0.70776641162867016</c:v>
                </c:pt>
                <c:pt idx="411">
                  <c:v>-0.70742253364099128</c:v>
                </c:pt>
                <c:pt idx="412">
                  <c:v>-0.70720343175712863</c:v>
                </c:pt>
                <c:pt idx="413">
                  <c:v>-0.70710926097857996</c:v>
                </c:pt>
                <c:pt idx="414">
                  <c:v>-0.70714008790342264</c:v>
                </c:pt>
                <c:pt idx="415">
                  <c:v>-0.70729589073215593</c:v>
                </c:pt>
                <c:pt idx="416">
                  <c:v>-0.707576559265786</c:v>
                </c:pt>
                <c:pt idx="417">
                  <c:v>-0.70798189489621854</c:v>
                </c:pt>
                <c:pt idx="418">
                  <c:v>-0.70851161058927314</c:v>
                </c:pt>
                <c:pt idx="419">
                  <c:v>-0.70916533086089084</c:v>
                </c:pt>
                <c:pt idx="420">
                  <c:v>-0.7099425917473553</c:v>
                </c:pt>
                <c:pt idx="421">
                  <c:v>-0.71084284077060067</c:v>
                </c:pt>
                <c:pt idx="422">
                  <c:v>-0.71186543689992399</c:v>
                </c:pt>
                <c:pt idx="423">
                  <c:v>-0.71300965051166776</c:v>
                </c:pt>
                <c:pt idx="424">
                  <c:v>-0.71427466334867851</c:v>
                </c:pt>
                <c:pt idx="425">
                  <c:v>-0.71565956848158263</c:v>
                </c:pt>
                <c:pt idx="426">
                  <c:v>-0.71716337027415744</c:v>
                </c:pt>
                <c:pt idx="427">
                  <c:v>-0.71878498435529825</c:v>
                </c:pt>
                <c:pt idx="428">
                  <c:v>-0.72052323760030612</c:v>
                </c:pt>
                <c:pt idx="429">
                  <c:v>-0.72237686812443469</c:v>
                </c:pt>
                <c:pt idx="430">
                  <c:v>-0.7243445252918429</c:v>
                </c:pt>
                <c:pt idx="431">
                  <c:v>-0.72642476974329684</c:v>
                </c:pt>
                <c:pt idx="432">
                  <c:v>-0.72861607344615942</c:v>
                </c:pt>
                <c:pt idx="433">
                  <c:v>-0.73091681977038303</c:v>
                </c:pt>
                <c:pt idx="434">
                  <c:v>-0.73332530359439574</c:v>
                </c:pt>
                <c:pt idx="435">
                  <c:v>-0.73583973144492931</c:v>
                </c:pt>
                <c:pt idx="436">
                  <c:v>-0.73845822167498609</c:v>
                </c:pt>
                <c:pt idx="437">
                  <c:v>-0.74117880468428166</c:v>
                </c:pt>
                <c:pt idx="438">
                  <c:v>-0.74399942318661794</c:v>
                </c:pt>
                <c:pt idx="439">
                  <c:v>-0.74691793252875682</c:v>
                </c:pt>
                <c:pt idx="440">
                  <c:v>-0.74993210106545294</c:v>
                </c:pt>
                <c:pt idx="441">
                  <c:v>-0.75303961059538838</c:v>
                </c:pt>
                <c:pt idx="442">
                  <c:v>-0.75623805686281231</c:v>
                </c:pt>
                <c:pt idx="443">
                  <c:v>-0.75952495012973353</c:v>
                </c:pt>
                <c:pt idx="444">
                  <c:v>-0.76289771582354426</c:v>
                </c:pt>
                <c:pt idx="445">
                  <c:v>-0.76635369526495956</c:v>
                </c:pt>
                <c:pt idx="446">
                  <c:v>-0.76989014648114962</c:v>
                </c:pt>
                <c:pt idx="447">
                  <c:v>-0.77350424510890847</c:v>
                </c:pt>
                <c:pt idx="448">
                  <c:v>-0.77719308539265453</c:v>
                </c:pt>
                <c:pt idx="449">
                  <c:v>-0.78095368128198439</c:v>
                </c:pt>
                <c:pt idx="450">
                  <c:v>-0.78478296763340627</c:v>
                </c:pt>
                <c:pt idx="451">
                  <c:v>-0.78867780152076405</c:v>
                </c:pt>
                <c:pt idx="452">
                  <c:v>-0.7926349636587211</c:v>
                </c:pt>
                <c:pt idx="453">
                  <c:v>-0.7966511599435111</c:v>
                </c:pt>
                <c:pt idx="454">
                  <c:v>-0.80072302311497368</c:v>
                </c:pt>
                <c:pt idx="455">
                  <c:v>-0.80484711454368396</c:v>
                </c:pt>
                <c:pt idx="456">
                  <c:v>-0.80901992614674678</c:v>
                </c:pt>
                <c:pt idx="457">
                  <c:v>-0.81323788243556783</c:v>
                </c:pt>
                <c:pt idx="458">
                  <c:v>-0.81749734269863017</c:v>
                </c:pt>
                <c:pt idx="459">
                  <c:v>-0.82179460332199405</c:v>
                </c:pt>
                <c:pt idx="460">
                  <c:v>-0.82612590024990773</c:v>
                </c:pt>
                <c:pt idx="461">
                  <c:v>-0.83048741158755923</c:v>
                </c:pt>
                <c:pt idx="462">
                  <c:v>-0.8348752603476205</c:v>
                </c:pt>
                <c:pt idx="463">
                  <c:v>-0.83928551734183465</c:v>
                </c:pt>
                <c:pt idx="464">
                  <c:v>-0.84371420421847121</c:v>
                </c:pt>
                <c:pt idx="465">
                  <c:v>-0.84815729664603201</c:v>
                </c:pt>
                <c:pt idx="466">
                  <c:v>-0.85261072764312518</c:v>
                </c:pt>
                <c:pt idx="467">
                  <c:v>-0.85707039105394323</c:v>
                </c:pt>
                <c:pt idx="468">
                  <c:v>-0.86153214516827747</c:v>
                </c:pt>
                <c:pt idx="469">
                  <c:v>-0.86599181648449153</c:v>
                </c:pt>
                <c:pt idx="470">
                  <c:v>-0.87044520361333799</c:v>
                </c:pt>
                <c:pt idx="471">
                  <c:v>-0.87488808131996787</c:v>
                </c:pt>
                <c:pt idx="472">
                  <c:v>-0.87931620470092309</c:v>
                </c:pt>
                <c:pt idx="473">
                  <c:v>-0.88372531349234285</c:v>
                </c:pt>
                <c:pt idx="474">
                  <c:v>-0.88811113650504792</c:v>
                </c:pt>
                <c:pt idx="475">
                  <c:v>-0.89246939618159093</c:v>
                </c:pt>
                <c:pt idx="476">
                  <c:v>-0.89679581326979163</c:v>
                </c:pt>
                <c:pt idx="477">
                  <c:v>-0.90108611160669727</c:v>
                </c:pt>
                <c:pt idx="478">
                  <c:v>-0.90533602300634652</c:v>
                </c:pt>
                <c:pt idx="479">
                  <c:v>-0.90954129224414337</c:v>
                </c:pt>
                <c:pt idx="480">
                  <c:v>-0.91369768213010105</c:v>
                </c:pt>
                <c:pt idx="481">
                  <c:v>-0.91780097866266908</c:v>
                </c:pt>
                <c:pt idx="482">
                  <c:v>-0.92184699625433064</c:v>
                </c:pt>
                <c:pt idx="483">
                  <c:v>-0.9258315830196483</c:v>
                </c:pt>
                <c:pt idx="484">
                  <c:v>-0.92975062611594472</c:v>
                </c:pt>
                <c:pt idx="485">
                  <c:v>-0.93360005712634253</c:v>
                </c:pt>
                <c:pt idx="486">
                  <c:v>-0.93737585747444541</c:v>
                </c:pt>
                <c:pt idx="487">
                  <c:v>-0.94107406385953507</c:v>
                </c:pt>
                <c:pt idx="488">
                  <c:v>-0.94469077370077748</c:v>
                </c:pt>
                <c:pt idx="489">
                  <c:v>-0.94822215057859416</c:v>
                </c:pt>
                <c:pt idx="490">
                  <c:v>-0.95166442966104114</c:v>
                </c:pt>
                <c:pt idx="491">
                  <c:v>-0.95501392310277977</c:v>
                </c:pt>
                <c:pt idx="492">
                  <c:v>-0.95826702540399378</c:v>
                </c:pt>
                <c:pt idx="493">
                  <c:v>-0.96142021871643057</c:v>
                </c:pt>
                <c:pt idx="494">
                  <c:v>-0.96447007808360963</c:v>
                </c:pt>
                <c:pt idx="495">
                  <c:v>-0.96741327660215604</c:v>
                </c:pt>
                <c:pt idx="496">
                  <c:v>-0.97024659049118001</c:v>
                </c:pt>
                <c:pt idx="497">
                  <c:v>-0.97296690405663977</c:v>
                </c:pt>
                <c:pt idx="498">
                  <c:v>-0.97557121453768658</c:v>
                </c:pt>
                <c:pt idx="499">
                  <c:v>-0.97805663682211619</c:v>
                </c:pt>
                <c:pt idx="500">
                  <c:v>-0.98042040801821506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6-428C-848E-100EAF63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7536"/>
        <c:axId val="36285888"/>
      </c:scatterChart>
      <c:valAx>
        <c:axId val="1761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888"/>
        <c:crosses val="autoZero"/>
        <c:crossBetween val="midCat"/>
      </c:valAx>
      <c:valAx>
        <c:axId val="3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 Euler'!$M$8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'Improved Euler'!$Q$8:$Q$509</c:f>
              <c:strCache>
                <c:ptCount val="502"/>
                <c:pt idx="0">
                  <c:v>t</c:v>
                </c:pt>
                <c:pt idx="1">
                  <c:v>0</c:v>
                </c:pt>
                <c:pt idx="2">
                  <c:v>0,005</c:v>
                </c:pt>
                <c:pt idx="3">
                  <c:v>0,01</c:v>
                </c:pt>
                <c:pt idx="4">
                  <c:v>0,015</c:v>
                </c:pt>
                <c:pt idx="5">
                  <c:v>0,02</c:v>
                </c:pt>
                <c:pt idx="6">
                  <c:v>0,025</c:v>
                </c:pt>
                <c:pt idx="7">
                  <c:v>0,03</c:v>
                </c:pt>
                <c:pt idx="8">
                  <c:v>0,035</c:v>
                </c:pt>
                <c:pt idx="9">
                  <c:v>0,04</c:v>
                </c:pt>
                <c:pt idx="10">
                  <c:v>0,045</c:v>
                </c:pt>
                <c:pt idx="11">
                  <c:v>0,05</c:v>
                </c:pt>
                <c:pt idx="12">
                  <c:v>0,055</c:v>
                </c:pt>
                <c:pt idx="13">
                  <c:v>0,06</c:v>
                </c:pt>
                <c:pt idx="14">
                  <c:v>0,065</c:v>
                </c:pt>
                <c:pt idx="15">
                  <c:v>0,07</c:v>
                </c:pt>
                <c:pt idx="16">
                  <c:v>0,075</c:v>
                </c:pt>
                <c:pt idx="17">
                  <c:v>0,08</c:v>
                </c:pt>
                <c:pt idx="18">
                  <c:v>0,085</c:v>
                </c:pt>
                <c:pt idx="19">
                  <c:v>0,09</c:v>
                </c:pt>
                <c:pt idx="20">
                  <c:v>0,095</c:v>
                </c:pt>
                <c:pt idx="21">
                  <c:v>0,1</c:v>
                </c:pt>
                <c:pt idx="22">
                  <c:v>0,105</c:v>
                </c:pt>
                <c:pt idx="23">
                  <c:v>0,11</c:v>
                </c:pt>
                <c:pt idx="24">
                  <c:v>0,115</c:v>
                </c:pt>
                <c:pt idx="25">
                  <c:v>0,12</c:v>
                </c:pt>
                <c:pt idx="26">
                  <c:v>0,125</c:v>
                </c:pt>
                <c:pt idx="27">
                  <c:v>0,13</c:v>
                </c:pt>
                <c:pt idx="28">
                  <c:v>0,135</c:v>
                </c:pt>
                <c:pt idx="29">
                  <c:v>0,14</c:v>
                </c:pt>
                <c:pt idx="30">
                  <c:v>0,145</c:v>
                </c:pt>
                <c:pt idx="31">
                  <c:v>0,15</c:v>
                </c:pt>
                <c:pt idx="32">
                  <c:v>0,155</c:v>
                </c:pt>
                <c:pt idx="33">
                  <c:v>0,16</c:v>
                </c:pt>
                <c:pt idx="34">
                  <c:v>0,165</c:v>
                </c:pt>
                <c:pt idx="35">
                  <c:v>0,17</c:v>
                </c:pt>
                <c:pt idx="36">
                  <c:v>0,175</c:v>
                </c:pt>
                <c:pt idx="37">
                  <c:v>0,18</c:v>
                </c:pt>
                <c:pt idx="38">
                  <c:v>0,185</c:v>
                </c:pt>
                <c:pt idx="39">
                  <c:v>0,19</c:v>
                </c:pt>
                <c:pt idx="40">
                  <c:v>0,195</c:v>
                </c:pt>
                <c:pt idx="41">
                  <c:v>0,2</c:v>
                </c:pt>
                <c:pt idx="42">
                  <c:v>0,205</c:v>
                </c:pt>
                <c:pt idx="43">
                  <c:v>0,21</c:v>
                </c:pt>
                <c:pt idx="44">
                  <c:v>0,215</c:v>
                </c:pt>
                <c:pt idx="45">
                  <c:v>0,22</c:v>
                </c:pt>
                <c:pt idx="46">
                  <c:v>0,225</c:v>
                </c:pt>
                <c:pt idx="47">
                  <c:v>0,23</c:v>
                </c:pt>
                <c:pt idx="48">
                  <c:v>0,235</c:v>
                </c:pt>
                <c:pt idx="49">
                  <c:v>0,24</c:v>
                </c:pt>
                <c:pt idx="50">
                  <c:v>0,245</c:v>
                </c:pt>
                <c:pt idx="51">
                  <c:v>0,25</c:v>
                </c:pt>
                <c:pt idx="52">
                  <c:v>0,255</c:v>
                </c:pt>
                <c:pt idx="53">
                  <c:v>0,26</c:v>
                </c:pt>
                <c:pt idx="54">
                  <c:v>0,265</c:v>
                </c:pt>
                <c:pt idx="55">
                  <c:v>0,27</c:v>
                </c:pt>
                <c:pt idx="56">
                  <c:v>0,275</c:v>
                </c:pt>
                <c:pt idx="57">
                  <c:v>0,28</c:v>
                </c:pt>
                <c:pt idx="58">
                  <c:v>0,285</c:v>
                </c:pt>
                <c:pt idx="59">
                  <c:v>0,29</c:v>
                </c:pt>
                <c:pt idx="60">
                  <c:v>0,295</c:v>
                </c:pt>
                <c:pt idx="61">
                  <c:v>0,3</c:v>
                </c:pt>
                <c:pt idx="62">
                  <c:v>0,305</c:v>
                </c:pt>
                <c:pt idx="63">
                  <c:v>0,31</c:v>
                </c:pt>
                <c:pt idx="64">
                  <c:v>0,315</c:v>
                </c:pt>
                <c:pt idx="65">
                  <c:v>0,32</c:v>
                </c:pt>
                <c:pt idx="66">
                  <c:v>0,325</c:v>
                </c:pt>
                <c:pt idx="67">
                  <c:v>0,33</c:v>
                </c:pt>
                <c:pt idx="68">
                  <c:v>0,335</c:v>
                </c:pt>
                <c:pt idx="69">
                  <c:v>0,34</c:v>
                </c:pt>
                <c:pt idx="70">
                  <c:v>0,345</c:v>
                </c:pt>
                <c:pt idx="71">
                  <c:v>0,35</c:v>
                </c:pt>
                <c:pt idx="72">
                  <c:v>0,355</c:v>
                </c:pt>
                <c:pt idx="73">
                  <c:v>0,36</c:v>
                </c:pt>
                <c:pt idx="74">
                  <c:v>0,365</c:v>
                </c:pt>
                <c:pt idx="75">
                  <c:v>0,37</c:v>
                </c:pt>
                <c:pt idx="76">
                  <c:v>0,375</c:v>
                </c:pt>
                <c:pt idx="77">
                  <c:v>0,38</c:v>
                </c:pt>
                <c:pt idx="78">
                  <c:v>0,385</c:v>
                </c:pt>
                <c:pt idx="79">
                  <c:v>0,39</c:v>
                </c:pt>
                <c:pt idx="80">
                  <c:v>0,395</c:v>
                </c:pt>
                <c:pt idx="81">
                  <c:v>0,4</c:v>
                </c:pt>
                <c:pt idx="82">
                  <c:v>0,405</c:v>
                </c:pt>
                <c:pt idx="83">
                  <c:v>0,41</c:v>
                </c:pt>
                <c:pt idx="84">
                  <c:v>0,415</c:v>
                </c:pt>
                <c:pt idx="85">
                  <c:v>0,42</c:v>
                </c:pt>
                <c:pt idx="86">
                  <c:v>0,425</c:v>
                </c:pt>
                <c:pt idx="87">
                  <c:v>0,43</c:v>
                </c:pt>
                <c:pt idx="88">
                  <c:v>0,435</c:v>
                </c:pt>
                <c:pt idx="89">
                  <c:v>0,44</c:v>
                </c:pt>
                <c:pt idx="90">
                  <c:v>0,445</c:v>
                </c:pt>
                <c:pt idx="91">
                  <c:v>0,45</c:v>
                </c:pt>
                <c:pt idx="92">
                  <c:v>0,455</c:v>
                </c:pt>
                <c:pt idx="93">
                  <c:v>0,46</c:v>
                </c:pt>
                <c:pt idx="94">
                  <c:v>0,465</c:v>
                </c:pt>
                <c:pt idx="95">
                  <c:v>0,47</c:v>
                </c:pt>
                <c:pt idx="96">
                  <c:v>0,475</c:v>
                </c:pt>
                <c:pt idx="97">
                  <c:v>0,48</c:v>
                </c:pt>
                <c:pt idx="98">
                  <c:v>0,485</c:v>
                </c:pt>
                <c:pt idx="99">
                  <c:v>0,49</c:v>
                </c:pt>
                <c:pt idx="100">
                  <c:v>0,495</c:v>
                </c:pt>
                <c:pt idx="101">
                  <c:v>0,5</c:v>
                </c:pt>
                <c:pt idx="102">
                  <c:v>0,505</c:v>
                </c:pt>
                <c:pt idx="103">
                  <c:v>0,51</c:v>
                </c:pt>
                <c:pt idx="104">
                  <c:v>0,515</c:v>
                </c:pt>
                <c:pt idx="105">
                  <c:v>0,52</c:v>
                </c:pt>
                <c:pt idx="106">
                  <c:v>0,525</c:v>
                </c:pt>
                <c:pt idx="107">
                  <c:v>0,53</c:v>
                </c:pt>
                <c:pt idx="108">
                  <c:v>0,535</c:v>
                </c:pt>
                <c:pt idx="109">
                  <c:v>0,54</c:v>
                </c:pt>
                <c:pt idx="110">
                  <c:v>0,545</c:v>
                </c:pt>
                <c:pt idx="111">
                  <c:v>0,55</c:v>
                </c:pt>
                <c:pt idx="112">
                  <c:v>0,555</c:v>
                </c:pt>
                <c:pt idx="113">
                  <c:v>0,56</c:v>
                </c:pt>
                <c:pt idx="114">
                  <c:v>0,565</c:v>
                </c:pt>
                <c:pt idx="115">
                  <c:v>0,57</c:v>
                </c:pt>
                <c:pt idx="116">
                  <c:v>0,575</c:v>
                </c:pt>
                <c:pt idx="117">
                  <c:v>0,58</c:v>
                </c:pt>
                <c:pt idx="118">
                  <c:v>0,585</c:v>
                </c:pt>
                <c:pt idx="119">
                  <c:v>0,59</c:v>
                </c:pt>
                <c:pt idx="120">
                  <c:v>0,595</c:v>
                </c:pt>
                <c:pt idx="121">
                  <c:v>0,6</c:v>
                </c:pt>
                <c:pt idx="122">
                  <c:v>0,605</c:v>
                </c:pt>
                <c:pt idx="123">
                  <c:v>0,61</c:v>
                </c:pt>
                <c:pt idx="124">
                  <c:v>0,615</c:v>
                </c:pt>
                <c:pt idx="125">
                  <c:v>0,62</c:v>
                </c:pt>
                <c:pt idx="126">
                  <c:v>0,625</c:v>
                </c:pt>
                <c:pt idx="127">
                  <c:v>0,63</c:v>
                </c:pt>
                <c:pt idx="128">
                  <c:v>0,635</c:v>
                </c:pt>
                <c:pt idx="129">
                  <c:v>0,64</c:v>
                </c:pt>
                <c:pt idx="130">
                  <c:v>0,645</c:v>
                </c:pt>
                <c:pt idx="131">
                  <c:v>0,65</c:v>
                </c:pt>
                <c:pt idx="132">
                  <c:v>0,655</c:v>
                </c:pt>
                <c:pt idx="133">
                  <c:v>0,66</c:v>
                </c:pt>
                <c:pt idx="134">
                  <c:v>0,665</c:v>
                </c:pt>
                <c:pt idx="135">
                  <c:v>0,67</c:v>
                </c:pt>
                <c:pt idx="136">
                  <c:v>0,675</c:v>
                </c:pt>
                <c:pt idx="137">
                  <c:v>0,68</c:v>
                </c:pt>
                <c:pt idx="138">
                  <c:v>0,685</c:v>
                </c:pt>
                <c:pt idx="139">
                  <c:v>0,69</c:v>
                </c:pt>
                <c:pt idx="140">
                  <c:v>0,695</c:v>
                </c:pt>
                <c:pt idx="141">
                  <c:v>0,7</c:v>
                </c:pt>
                <c:pt idx="142">
                  <c:v>0,705</c:v>
                </c:pt>
                <c:pt idx="143">
                  <c:v>0,71</c:v>
                </c:pt>
                <c:pt idx="144">
                  <c:v>0,715</c:v>
                </c:pt>
                <c:pt idx="145">
                  <c:v>0,72</c:v>
                </c:pt>
                <c:pt idx="146">
                  <c:v>0,725</c:v>
                </c:pt>
                <c:pt idx="147">
                  <c:v>0,73</c:v>
                </c:pt>
                <c:pt idx="148">
                  <c:v>0,735</c:v>
                </c:pt>
                <c:pt idx="149">
                  <c:v>0,74</c:v>
                </c:pt>
                <c:pt idx="150">
                  <c:v>0,745</c:v>
                </c:pt>
                <c:pt idx="151">
                  <c:v>0,75</c:v>
                </c:pt>
                <c:pt idx="152">
                  <c:v>0,755</c:v>
                </c:pt>
                <c:pt idx="153">
                  <c:v>0,76</c:v>
                </c:pt>
                <c:pt idx="154">
                  <c:v>0,765</c:v>
                </c:pt>
                <c:pt idx="155">
                  <c:v>0,77</c:v>
                </c:pt>
                <c:pt idx="156">
                  <c:v>0,775</c:v>
                </c:pt>
                <c:pt idx="157">
                  <c:v>0,78</c:v>
                </c:pt>
                <c:pt idx="158">
                  <c:v>0,785</c:v>
                </c:pt>
                <c:pt idx="159">
                  <c:v>0,79</c:v>
                </c:pt>
                <c:pt idx="160">
                  <c:v>0,795</c:v>
                </c:pt>
                <c:pt idx="161">
                  <c:v>0,8</c:v>
                </c:pt>
                <c:pt idx="162">
                  <c:v>0,805</c:v>
                </c:pt>
                <c:pt idx="163">
                  <c:v>0,81</c:v>
                </c:pt>
                <c:pt idx="164">
                  <c:v>0,815</c:v>
                </c:pt>
                <c:pt idx="165">
                  <c:v>0,82</c:v>
                </c:pt>
                <c:pt idx="166">
                  <c:v>0,825</c:v>
                </c:pt>
                <c:pt idx="167">
                  <c:v>0,83</c:v>
                </c:pt>
                <c:pt idx="168">
                  <c:v>0,835</c:v>
                </c:pt>
                <c:pt idx="169">
                  <c:v>0,84</c:v>
                </c:pt>
                <c:pt idx="170">
                  <c:v>0,845</c:v>
                </c:pt>
                <c:pt idx="171">
                  <c:v>0,85</c:v>
                </c:pt>
                <c:pt idx="172">
                  <c:v>0,855</c:v>
                </c:pt>
                <c:pt idx="173">
                  <c:v>0,86</c:v>
                </c:pt>
                <c:pt idx="174">
                  <c:v>0,865</c:v>
                </c:pt>
                <c:pt idx="175">
                  <c:v>0,87</c:v>
                </c:pt>
                <c:pt idx="176">
                  <c:v>0,875</c:v>
                </c:pt>
                <c:pt idx="177">
                  <c:v>0,88</c:v>
                </c:pt>
                <c:pt idx="178">
                  <c:v>0,885</c:v>
                </c:pt>
                <c:pt idx="179">
                  <c:v>0,89</c:v>
                </c:pt>
                <c:pt idx="180">
                  <c:v>0,895</c:v>
                </c:pt>
                <c:pt idx="181">
                  <c:v>0,9</c:v>
                </c:pt>
                <c:pt idx="182">
                  <c:v>0,905</c:v>
                </c:pt>
                <c:pt idx="183">
                  <c:v>0,91</c:v>
                </c:pt>
                <c:pt idx="184">
                  <c:v>0,915</c:v>
                </c:pt>
                <c:pt idx="185">
                  <c:v>0,92</c:v>
                </c:pt>
                <c:pt idx="186">
                  <c:v>0,925</c:v>
                </c:pt>
                <c:pt idx="187">
                  <c:v>0,93</c:v>
                </c:pt>
                <c:pt idx="188">
                  <c:v>0,935</c:v>
                </c:pt>
                <c:pt idx="189">
                  <c:v>0,94</c:v>
                </c:pt>
                <c:pt idx="190">
                  <c:v>0,945</c:v>
                </c:pt>
                <c:pt idx="191">
                  <c:v>0,95</c:v>
                </c:pt>
                <c:pt idx="192">
                  <c:v>0,955</c:v>
                </c:pt>
                <c:pt idx="193">
                  <c:v>0,96</c:v>
                </c:pt>
                <c:pt idx="194">
                  <c:v>0,965</c:v>
                </c:pt>
                <c:pt idx="195">
                  <c:v>0,97</c:v>
                </c:pt>
                <c:pt idx="196">
                  <c:v>0,975</c:v>
                </c:pt>
                <c:pt idx="197">
                  <c:v>0,98</c:v>
                </c:pt>
                <c:pt idx="198">
                  <c:v>0,985</c:v>
                </c:pt>
                <c:pt idx="199">
                  <c:v>0,99</c:v>
                </c:pt>
                <c:pt idx="200">
                  <c:v>0,995</c:v>
                </c:pt>
                <c:pt idx="201">
                  <c:v>1</c:v>
                </c:pt>
                <c:pt idx="202">
                  <c:v>1,005</c:v>
                </c:pt>
                <c:pt idx="203">
                  <c:v>1,01</c:v>
                </c:pt>
                <c:pt idx="204">
                  <c:v>1,015</c:v>
                </c:pt>
                <c:pt idx="205">
                  <c:v>1,02</c:v>
                </c:pt>
                <c:pt idx="206">
                  <c:v>1,025</c:v>
                </c:pt>
                <c:pt idx="207">
                  <c:v>1,03</c:v>
                </c:pt>
                <c:pt idx="208">
                  <c:v>1,035</c:v>
                </c:pt>
                <c:pt idx="209">
                  <c:v>1,04</c:v>
                </c:pt>
                <c:pt idx="210">
                  <c:v>1,045</c:v>
                </c:pt>
                <c:pt idx="211">
                  <c:v>1,05</c:v>
                </c:pt>
                <c:pt idx="212">
                  <c:v>1,055</c:v>
                </c:pt>
                <c:pt idx="213">
                  <c:v>1,06</c:v>
                </c:pt>
                <c:pt idx="214">
                  <c:v>1,065</c:v>
                </c:pt>
                <c:pt idx="215">
                  <c:v>1,07</c:v>
                </c:pt>
                <c:pt idx="216">
                  <c:v>1,075</c:v>
                </c:pt>
                <c:pt idx="217">
                  <c:v>1,08</c:v>
                </c:pt>
                <c:pt idx="218">
                  <c:v>1,085</c:v>
                </c:pt>
                <c:pt idx="219">
                  <c:v>1,09</c:v>
                </c:pt>
                <c:pt idx="220">
                  <c:v>1,095</c:v>
                </c:pt>
                <c:pt idx="221">
                  <c:v>1,1</c:v>
                </c:pt>
                <c:pt idx="222">
                  <c:v>1,105</c:v>
                </c:pt>
                <c:pt idx="223">
                  <c:v>1,11</c:v>
                </c:pt>
                <c:pt idx="224">
                  <c:v>1,115</c:v>
                </c:pt>
                <c:pt idx="225">
                  <c:v>1,12</c:v>
                </c:pt>
                <c:pt idx="226">
                  <c:v>1,125</c:v>
                </c:pt>
                <c:pt idx="227">
                  <c:v>1,13</c:v>
                </c:pt>
                <c:pt idx="228">
                  <c:v>1,135</c:v>
                </c:pt>
                <c:pt idx="229">
                  <c:v>1,14</c:v>
                </c:pt>
                <c:pt idx="230">
                  <c:v>1,145</c:v>
                </c:pt>
                <c:pt idx="231">
                  <c:v>1,15</c:v>
                </c:pt>
                <c:pt idx="232">
                  <c:v>1,155</c:v>
                </c:pt>
                <c:pt idx="233">
                  <c:v>1,16</c:v>
                </c:pt>
                <c:pt idx="234">
                  <c:v>1,165</c:v>
                </c:pt>
                <c:pt idx="235">
                  <c:v>1,17</c:v>
                </c:pt>
                <c:pt idx="236">
                  <c:v>1,175</c:v>
                </c:pt>
                <c:pt idx="237">
                  <c:v>1,18</c:v>
                </c:pt>
                <c:pt idx="238">
                  <c:v>1,185</c:v>
                </c:pt>
                <c:pt idx="239">
                  <c:v>1,19</c:v>
                </c:pt>
                <c:pt idx="240">
                  <c:v>1,195</c:v>
                </c:pt>
                <c:pt idx="241">
                  <c:v>1,2</c:v>
                </c:pt>
                <c:pt idx="242">
                  <c:v>1,205</c:v>
                </c:pt>
                <c:pt idx="243">
                  <c:v>1,21</c:v>
                </c:pt>
                <c:pt idx="244">
                  <c:v>1,215</c:v>
                </c:pt>
                <c:pt idx="245">
                  <c:v>1,22</c:v>
                </c:pt>
                <c:pt idx="246">
                  <c:v>1,225</c:v>
                </c:pt>
                <c:pt idx="247">
                  <c:v>1,23</c:v>
                </c:pt>
                <c:pt idx="248">
                  <c:v>1,235</c:v>
                </c:pt>
                <c:pt idx="249">
                  <c:v>1,24</c:v>
                </c:pt>
                <c:pt idx="250">
                  <c:v>1,245</c:v>
                </c:pt>
                <c:pt idx="251">
                  <c:v>1,25</c:v>
                </c:pt>
                <c:pt idx="252">
                  <c:v>1,255</c:v>
                </c:pt>
                <c:pt idx="253">
                  <c:v>1,26</c:v>
                </c:pt>
                <c:pt idx="254">
                  <c:v>1,265</c:v>
                </c:pt>
                <c:pt idx="255">
                  <c:v>1,27</c:v>
                </c:pt>
                <c:pt idx="256">
                  <c:v>1,275</c:v>
                </c:pt>
                <c:pt idx="257">
                  <c:v>1,28</c:v>
                </c:pt>
                <c:pt idx="258">
                  <c:v>1,285</c:v>
                </c:pt>
                <c:pt idx="259">
                  <c:v>1,29</c:v>
                </c:pt>
                <c:pt idx="260">
                  <c:v>1,295</c:v>
                </c:pt>
                <c:pt idx="261">
                  <c:v>1,3</c:v>
                </c:pt>
                <c:pt idx="262">
                  <c:v>1,305</c:v>
                </c:pt>
                <c:pt idx="263">
                  <c:v>1,31</c:v>
                </c:pt>
                <c:pt idx="264">
                  <c:v>1,315</c:v>
                </c:pt>
                <c:pt idx="265">
                  <c:v>1,32</c:v>
                </c:pt>
                <c:pt idx="266">
                  <c:v>1,325</c:v>
                </c:pt>
                <c:pt idx="267">
                  <c:v>1,33</c:v>
                </c:pt>
                <c:pt idx="268">
                  <c:v>1,335</c:v>
                </c:pt>
                <c:pt idx="269">
                  <c:v>1,34</c:v>
                </c:pt>
                <c:pt idx="270">
                  <c:v>1,345</c:v>
                </c:pt>
                <c:pt idx="271">
                  <c:v>1,35</c:v>
                </c:pt>
                <c:pt idx="272">
                  <c:v>1,355</c:v>
                </c:pt>
                <c:pt idx="273">
                  <c:v>1,36</c:v>
                </c:pt>
                <c:pt idx="274">
                  <c:v>1,365</c:v>
                </c:pt>
                <c:pt idx="275">
                  <c:v>1,37</c:v>
                </c:pt>
                <c:pt idx="276">
                  <c:v>1,375</c:v>
                </c:pt>
                <c:pt idx="277">
                  <c:v>1,38</c:v>
                </c:pt>
                <c:pt idx="278">
                  <c:v>1,385</c:v>
                </c:pt>
                <c:pt idx="279">
                  <c:v>1,39</c:v>
                </c:pt>
                <c:pt idx="280">
                  <c:v>1,395</c:v>
                </c:pt>
                <c:pt idx="281">
                  <c:v>1,4</c:v>
                </c:pt>
                <c:pt idx="282">
                  <c:v>1,405</c:v>
                </c:pt>
                <c:pt idx="283">
                  <c:v>1,41</c:v>
                </c:pt>
                <c:pt idx="284">
                  <c:v>1,415</c:v>
                </c:pt>
                <c:pt idx="285">
                  <c:v>1,42</c:v>
                </c:pt>
                <c:pt idx="286">
                  <c:v>1,425</c:v>
                </c:pt>
                <c:pt idx="287">
                  <c:v>1,43</c:v>
                </c:pt>
                <c:pt idx="288">
                  <c:v>1,435</c:v>
                </c:pt>
                <c:pt idx="289">
                  <c:v>1,44</c:v>
                </c:pt>
                <c:pt idx="290">
                  <c:v>1,445</c:v>
                </c:pt>
                <c:pt idx="291">
                  <c:v>1,45</c:v>
                </c:pt>
                <c:pt idx="292">
                  <c:v>1,455</c:v>
                </c:pt>
                <c:pt idx="293">
                  <c:v>1,46</c:v>
                </c:pt>
                <c:pt idx="294">
                  <c:v>1,465</c:v>
                </c:pt>
                <c:pt idx="295">
                  <c:v>1,47</c:v>
                </c:pt>
                <c:pt idx="296">
                  <c:v>1,475</c:v>
                </c:pt>
                <c:pt idx="297">
                  <c:v>1,48</c:v>
                </c:pt>
                <c:pt idx="298">
                  <c:v>1,485</c:v>
                </c:pt>
                <c:pt idx="299">
                  <c:v>1,49</c:v>
                </c:pt>
                <c:pt idx="300">
                  <c:v>1,495</c:v>
                </c:pt>
                <c:pt idx="301">
                  <c:v>1,5</c:v>
                </c:pt>
                <c:pt idx="302">
                  <c:v>1,505</c:v>
                </c:pt>
                <c:pt idx="303">
                  <c:v>1,51</c:v>
                </c:pt>
                <c:pt idx="304">
                  <c:v>1,515</c:v>
                </c:pt>
                <c:pt idx="305">
                  <c:v>1,52</c:v>
                </c:pt>
                <c:pt idx="306">
                  <c:v>1,525</c:v>
                </c:pt>
                <c:pt idx="307">
                  <c:v>1,53</c:v>
                </c:pt>
                <c:pt idx="308">
                  <c:v>1,535</c:v>
                </c:pt>
                <c:pt idx="309">
                  <c:v>1,54</c:v>
                </c:pt>
                <c:pt idx="310">
                  <c:v>1,545</c:v>
                </c:pt>
                <c:pt idx="311">
                  <c:v>1,55</c:v>
                </c:pt>
                <c:pt idx="312">
                  <c:v>1,555</c:v>
                </c:pt>
                <c:pt idx="313">
                  <c:v>1,56</c:v>
                </c:pt>
                <c:pt idx="314">
                  <c:v>1,565</c:v>
                </c:pt>
                <c:pt idx="315">
                  <c:v>1,57</c:v>
                </c:pt>
                <c:pt idx="316">
                  <c:v>1,575</c:v>
                </c:pt>
                <c:pt idx="317">
                  <c:v>1,58</c:v>
                </c:pt>
                <c:pt idx="318">
                  <c:v>1,585</c:v>
                </c:pt>
                <c:pt idx="319">
                  <c:v>1,59</c:v>
                </c:pt>
                <c:pt idx="320">
                  <c:v>1,595</c:v>
                </c:pt>
                <c:pt idx="321">
                  <c:v>1,6</c:v>
                </c:pt>
                <c:pt idx="322">
                  <c:v>1,605</c:v>
                </c:pt>
                <c:pt idx="323">
                  <c:v>1,61</c:v>
                </c:pt>
                <c:pt idx="324">
                  <c:v>1,615</c:v>
                </c:pt>
                <c:pt idx="325">
                  <c:v>1,62</c:v>
                </c:pt>
                <c:pt idx="326">
                  <c:v>1,625</c:v>
                </c:pt>
                <c:pt idx="327">
                  <c:v>1,63</c:v>
                </c:pt>
                <c:pt idx="328">
                  <c:v>1,635</c:v>
                </c:pt>
                <c:pt idx="329">
                  <c:v>1,64</c:v>
                </c:pt>
                <c:pt idx="330">
                  <c:v>1,645</c:v>
                </c:pt>
                <c:pt idx="331">
                  <c:v>1,65</c:v>
                </c:pt>
                <c:pt idx="332">
                  <c:v>1,655</c:v>
                </c:pt>
                <c:pt idx="333">
                  <c:v>1,66</c:v>
                </c:pt>
                <c:pt idx="334">
                  <c:v>1,665</c:v>
                </c:pt>
                <c:pt idx="335">
                  <c:v>1,67</c:v>
                </c:pt>
                <c:pt idx="336">
                  <c:v>1,675</c:v>
                </c:pt>
                <c:pt idx="337">
                  <c:v>1,68</c:v>
                </c:pt>
                <c:pt idx="338">
                  <c:v>1,685</c:v>
                </c:pt>
                <c:pt idx="339">
                  <c:v>1,69</c:v>
                </c:pt>
                <c:pt idx="340">
                  <c:v>1,695</c:v>
                </c:pt>
                <c:pt idx="341">
                  <c:v>1,7</c:v>
                </c:pt>
                <c:pt idx="342">
                  <c:v>1,705</c:v>
                </c:pt>
                <c:pt idx="343">
                  <c:v>1,71</c:v>
                </c:pt>
                <c:pt idx="344">
                  <c:v>1,715</c:v>
                </c:pt>
                <c:pt idx="345">
                  <c:v>1,72</c:v>
                </c:pt>
                <c:pt idx="346">
                  <c:v>1,725</c:v>
                </c:pt>
                <c:pt idx="347">
                  <c:v>1,73</c:v>
                </c:pt>
                <c:pt idx="348">
                  <c:v>1,735</c:v>
                </c:pt>
                <c:pt idx="349">
                  <c:v>1,74</c:v>
                </c:pt>
                <c:pt idx="350">
                  <c:v>1,745</c:v>
                </c:pt>
                <c:pt idx="351">
                  <c:v>1,75</c:v>
                </c:pt>
                <c:pt idx="352">
                  <c:v>1,755</c:v>
                </c:pt>
                <c:pt idx="353">
                  <c:v>1,76</c:v>
                </c:pt>
                <c:pt idx="354">
                  <c:v>1,765</c:v>
                </c:pt>
                <c:pt idx="355">
                  <c:v>1,77</c:v>
                </c:pt>
                <c:pt idx="356">
                  <c:v>1,775</c:v>
                </c:pt>
                <c:pt idx="357">
                  <c:v>1,78</c:v>
                </c:pt>
                <c:pt idx="358">
                  <c:v>1,785</c:v>
                </c:pt>
                <c:pt idx="359">
                  <c:v>1,79</c:v>
                </c:pt>
                <c:pt idx="360">
                  <c:v>1,795</c:v>
                </c:pt>
                <c:pt idx="361">
                  <c:v>1,8</c:v>
                </c:pt>
                <c:pt idx="362">
                  <c:v>1,805</c:v>
                </c:pt>
                <c:pt idx="363">
                  <c:v>1,81</c:v>
                </c:pt>
                <c:pt idx="364">
                  <c:v>1,815</c:v>
                </c:pt>
                <c:pt idx="365">
                  <c:v>1,82</c:v>
                </c:pt>
                <c:pt idx="366">
                  <c:v>1,825</c:v>
                </c:pt>
                <c:pt idx="367">
                  <c:v>1,83</c:v>
                </c:pt>
                <c:pt idx="368">
                  <c:v>1,835</c:v>
                </c:pt>
                <c:pt idx="369">
                  <c:v>1,84</c:v>
                </c:pt>
                <c:pt idx="370">
                  <c:v>1,845</c:v>
                </c:pt>
                <c:pt idx="371">
                  <c:v>1,85</c:v>
                </c:pt>
                <c:pt idx="372">
                  <c:v>1,855</c:v>
                </c:pt>
                <c:pt idx="373">
                  <c:v>1,86</c:v>
                </c:pt>
                <c:pt idx="374">
                  <c:v>1,865</c:v>
                </c:pt>
                <c:pt idx="375">
                  <c:v>1,87</c:v>
                </c:pt>
                <c:pt idx="376">
                  <c:v>1,875</c:v>
                </c:pt>
                <c:pt idx="377">
                  <c:v>1,88</c:v>
                </c:pt>
                <c:pt idx="378">
                  <c:v>1,885</c:v>
                </c:pt>
                <c:pt idx="379">
                  <c:v>1,89</c:v>
                </c:pt>
                <c:pt idx="380">
                  <c:v>1,895</c:v>
                </c:pt>
                <c:pt idx="381">
                  <c:v>1,9</c:v>
                </c:pt>
                <c:pt idx="382">
                  <c:v>1,905</c:v>
                </c:pt>
                <c:pt idx="383">
                  <c:v>1,91</c:v>
                </c:pt>
                <c:pt idx="384">
                  <c:v>1,915</c:v>
                </c:pt>
                <c:pt idx="385">
                  <c:v>1,92</c:v>
                </c:pt>
                <c:pt idx="386">
                  <c:v>1,925</c:v>
                </c:pt>
                <c:pt idx="387">
                  <c:v>1,93</c:v>
                </c:pt>
                <c:pt idx="388">
                  <c:v>1,935</c:v>
                </c:pt>
                <c:pt idx="389">
                  <c:v>1,94</c:v>
                </c:pt>
                <c:pt idx="390">
                  <c:v>1,945</c:v>
                </c:pt>
                <c:pt idx="391">
                  <c:v>1,95</c:v>
                </c:pt>
                <c:pt idx="392">
                  <c:v>1,955</c:v>
                </c:pt>
                <c:pt idx="393">
                  <c:v>1,96</c:v>
                </c:pt>
                <c:pt idx="394">
                  <c:v>1,965</c:v>
                </c:pt>
                <c:pt idx="395">
                  <c:v>1,97</c:v>
                </c:pt>
                <c:pt idx="396">
                  <c:v>1,975</c:v>
                </c:pt>
                <c:pt idx="397">
                  <c:v>1,98</c:v>
                </c:pt>
                <c:pt idx="398">
                  <c:v>1,985</c:v>
                </c:pt>
                <c:pt idx="399">
                  <c:v>1,99</c:v>
                </c:pt>
                <c:pt idx="400">
                  <c:v>1,995</c:v>
                </c:pt>
                <c:pt idx="401">
                  <c:v>2</c:v>
                </c:pt>
                <c:pt idx="402">
                  <c:v>2,005</c:v>
                </c:pt>
                <c:pt idx="403">
                  <c:v>2,01</c:v>
                </c:pt>
                <c:pt idx="404">
                  <c:v>2,015</c:v>
                </c:pt>
                <c:pt idx="405">
                  <c:v>2,02</c:v>
                </c:pt>
                <c:pt idx="406">
                  <c:v>2,025</c:v>
                </c:pt>
                <c:pt idx="407">
                  <c:v>2,03</c:v>
                </c:pt>
                <c:pt idx="408">
                  <c:v>2,035</c:v>
                </c:pt>
                <c:pt idx="409">
                  <c:v>2,04</c:v>
                </c:pt>
                <c:pt idx="410">
                  <c:v>2,045</c:v>
                </c:pt>
                <c:pt idx="411">
                  <c:v>2,05</c:v>
                </c:pt>
                <c:pt idx="412">
                  <c:v>2,055</c:v>
                </c:pt>
                <c:pt idx="413">
                  <c:v>2,06</c:v>
                </c:pt>
                <c:pt idx="414">
                  <c:v>2,065</c:v>
                </c:pt>
                <c:pt idx="415">
                  <c:v>2,07</c:v>
                </c:pt>
                <c:pt idx="416">
                  <c:v>2,075</c:v>
                </c:pt>
                <c:pt idx="417">
                  <c:v>2,08</c:v>
                </c:pt>
                <c:pt idx="418">
                  <c:v>2,085</c:v>
                </c:pt>
                <c:pt idx="419">
                  <c:v>2,09</c:v>
                </c:pt>
                <c:pt idx="420">
                  <c:v>2,095</c:v>
                </c:pt>
                <c:pt idx="421">
                  <c:v>2,1</c:v>
                </c:pt>
                <c:pt idx="422">
                  <c:v>2,105</c:v>
                </c:pt>
                <c:pt idx="423">
                  <c:v>2,11</c:v>
                </c:pt>
                <c:pt idx="424">
                  <c:v>2,115</c:v>
                </c:pt>
                <c:pt idx="425">
                  <c:v>2,12</c:v>
                </c:pt>
                <c:pt idx="426">
                  <c:v>2,125</c:v>
                </c:pt>
                <c:pt idx="427">
                  <c:v>2,13</c:v>
                </c:pt>
                <c:pt idx="428">
                  <c:v>2,135</c:v>
                </c:pt>
                <c:pt idx="429">
                  <c:v>2,14</c:v>
                </c:pt>
                <c:pt idx="430">
                  <c:v>2,145</c:v>
                </c:pt>
                <c:pt idx="431">
                  <c:v>2,15</c:v>
                </c:pt>
                <c:pt idx="432">
                  <c:v>2,155</c:v>
                </c:pt>
                <c:pt idx="433">
                  <c:v>2,16</c:v>
                </c:pt>
                <c:pt idx="434">
                  <c:v>2,165</c:v>
                </c:pt>
                <c:pt idx="435">
                  <c:v>2,17</c:v>
                </c:pt>
                <c:pt idx="436">
                  <c:v>2,175</c:v>
                </c:pt>
                <c:pt idx="437">
                  <c:v>2,18</c:v>
                </c:pt>
                <c:pt idx="438">
                  <c:v>2,185</c:v>
                </c:pt>
                <c:pt idx="439">
                  <c:v>2,19</c:v>
                </c:pt>
                <c:pt idx="440">
                  <c:v>2,195</c:v>
                </c:pt>
                <c:pt idx="441">
                  <c:v>2,2</c:v>
                </c:pt>
                <c:pt idx="442">
                  <c:v>2,205</c:v>
                </c:pt>
                <c:pt idx="443">
                  <c:v>2,21</c:v>
                </c:pt>
                <c:pt idx="444">
                  <c:v>2,215</c:v>
                </c:pt>
                <c:pt idx="445">
                  <c:v>2,22</c:v>
                </c:pt>
                <c:pt idx="446">
                  <c:v>2,225</c:v>
                </c:pt>
                <c:pt idx="447">
                  <c:v>2,23</c:v>
                </c:pt>
                <c:pt idx="448">
                  <c:v>2,235</c:v>
                </c:pt>
                <c:pt idx="449">
                  <c:v>2,24</c:v>
                </c:pt>
                <c:pt idx="450">
                  <c:v>2,245</c:v>
                </c:pt>
                <c:pt idx="451">
                  <c:v>2,25</c:v>
                </c:pt>
                <c:pt idx="452">
                  <c:v>2,255</c:v>
                </c:pt>
                <c:pt idx="453">
                  <c:v>2,26</c:v>
                </c:pt>
                <c:pt idx="454">
                  <c:v>2,265</c:v>
                </c:pt>
                <c:pt idx="455">
                  <c:v>2,27</c:v>
                </c:pt>
                <c:pt idx="456">
                  <c:v>2,275</c:v>
                </c:pt>
                <c:pt idx="457">
                  <c:v>2,28</c:v>
                </c:pt>
                <c:pt idx="458">
                  <c:v>2,285</c:v>
                </c:pt>
                <c:pt idx="459">
                  <c:v>2,29</c:v>
                </c:pt>
                <c:pt idx="460">
                  <c:v>2,295</c:v>
                </c:pt>
                <c:pt idx="461">
                  <c:v>2,3</c:v>
                </c:pt>
                <c:pt idx="462">
                  <c:v>2,305</c:v>
                </c:pt>
                <c:pt idx="463">
                  <c:v>2,31</c:v>
                </c:pt>
                <c:pt idx="464">
                  <c:v>2,315</c:v>
                </c:pt>
                <c:pt idx="465">
                  <c:v>2,32</c:v>
                </c:pt>
                <c:pt idx="466">
                  <c:v>2,325</c:v>
                </c:pt>
                <c:pt idx="467">
                  <c:v>2,33</c:v>
                </c:pt>
                <c:pt idx="468">
                  <c:v>2,335</c:v>
                </c:pt>
                <c:pt idx="469">
                  <c:v>2,34</c:v>
                </c:pt>
                <c:pt idx="470">
                  <c:v>2,345</c:v>
                </c:pt>
                <c:pt idx="471">
                  <c:v>2,35</c:v>
                </c:pt>
                <c:pt idx="472">
                  <c:v>2,355</c:v>
                </c:pt>
                <c:pt idx="473">
                  <c:v>2,36</c:v>
                </c:pt>
                <c:pt idx="474">
                  <c:v>2,365</c:v>
                </c:pt>
                <c:pt idx="475">
                  <c:v>2,37</c:v>
                </c:pt>
                <c:pt idx="476">
                  <c:v>2,375</c:v>
                </c:pt>
                <c:pt idx="477">
                  <c:v>2,38</c:v>
                </c:pt>
                <c:pt idx="478">
                  <c:v>2,385</c:v>
                </c:pt>
                <c:pt idx="479">
                  <c:v>2,39</c:v>
                </c:pt>
                <c:pt idx="480">
                  <c:v>2,395</c:v>
                </c:pt>
                <c:pt idx="481">
                  <c:v>2,4</c:v>
                </c:pt>
                <c:pt idx="482">
                  <c:v>2,405</c:v>
                </c:pt>
                <c:pt idx="483">
                  <c:v>2,41</c:v>
                </c:pt>
                <c:pt idx="484">
                  <c:v>2,415</c:v>
                </c:pt>
                <c:pt idx="485">
                  <c:v>2,42</c:v>
                </c:pt>
                <c:pt idx="486">
                  <c:v>2,425</c:v>
                </c:pt>
                <c:pt idx="487">
                  <c:v>2,43</c:v>
                </c:pt>
                <c:pt idx="488">
                  <c:v>2,435</c:v>
                </c:pt>
                <c:pt idx="489">
                  <c:v>2,44</c:v>
                </c:pt>
                <c:pt idx="490">
                  <c:v>2,445</c:v>
                </c:pt>
                <c:pt idx="491">
                  <c:v>2,45</c:v>
                </c:pt>
                <c:pt idx="492">
                  <c:v>2,455</c:v>
                </c:pt>
                <c:pt idx="493">
                  <c:v>2,46</c:v>
                </c:pt>
                <c:pt idx="494">
                  <c:v>2,465</c:v>
                </c:pt>
                <c:pt idx="495">
                  <c:v>2,47</c:v>
                </c:pt>
                <c:pt idx="496">
                  <c:v>2,475</c:v>
                </c:pt>
                <c:pt idx="497">
                  <c:v>2,48</c:v>
                </c:pt>
                <c:pt idx="498">
                  <c:v>2,485</c:v>
                </c:pt>
                <c:pt idx="499">
                  <c:v>2,49</c:v>
                </c:pt>
                <c:pt idx="500">
                  <c:v>2,495</c:v>
                </c:pt>
                <c:pt idx="501">
                  <c:v>2,5</c:v>
                </c:pt>
              </c:strCache>
            </c:strRef>
          </c:xVal>
          <c:yVal>
            <c:numRef>
              <c:f>'Improved Euler'!$R$8:$R$509</c:f>
              <c:numCache>
                <c:formatCode>General</c:formatCode>
                <c:ptCount val="502"/>
                <c:pt idx="0">
                  <c:v>0</c:v>
                </c:pt>
                <c:pt idx="1">
                  <c:v>2.9289321881345254</c:v>
                </c:pt>
                <c:pt idx="2">
                  <c:v>2.9283072157566972</c:v>
                </c:pt>
                <c:pt idx="3">
                  <c:v>2.9264326853539648</c:v>
                </c:pt>
                <c:pt idx="4">
                  <c:v>2.9233099229026269</c:v>
                </c:pt>
                <c:pt idx="5">
                  <c:v>2.9189411385042963</c:v>
                </c:pt>
                <c:pt idx="6">
                  <c:v>2.9133294265736307</c:v>
                </c:pt>
                <c:pt idx="7">
                  <c:v>2.9064787660922731</c:v>
                </c:pt>
                <c:pt idx="8">
                  <c:v>2.8983940209201786</c:v>
                </c:pt>
                <c:pt idx="9">
                  <c:v>2.8890809401529536</c:v>
                </c:pt>
                <c:pt idx="10">
                  <c:v>2.8785461585114214</c:v>
                </c:pt>
                <c:pt idx="11">
                  <c:v>2.8667971967471075</c:v>
                </c:pt>
                <c:pt idx="12">
                  <c:v>2.8538424620450389</c:v>
                </c:pt>
                <c:pt idx="13">
                  <c:v>2.839691248402787</c:v>
                </c:pt>
                <c:pt idx="14">
                  <c:v>2.8243537369624483</c:v>
                </c:pt>
                <c:pt idx="15">
                  <c:v>2.8078409962699515</c:v>
                </c:pt>
                <c:pt idx="16">
                  <c:v>2.7901649824339128</c:v>
                </c:pt>
                <c:pt idx="17">
                  <c:v>2.7713385391541134</c:v>
                </c:pt>
                <c:pt idx="18">
                  <c:v>2.7513753975876409</c:v>
                </c:pt>
                <c:pt idx="19">
                  <c:v>2.730290176018725</c:v>
                </c:pt>
                <c:pt idx="20">
                  <c:v>2.7080983792964597</c:v>
                </c:pt>
                <c:pt idx="21">
                  <c:v>2.6848163980027961</c:v>
                </c:pt>
                <c:pt idx="22">
                  <c:v>2.6604615073114779</c:v>
                </c:pt>
                <c:pt idx="23">
                  <c:v>2.6350518654970658</c:v>
                </c:pt>
                <c:pt idx="24">
                  <c:v>2.6086065120516966</c:v>
                </c:pt>
                <c:pt idx="25">
                  <c:v>2.5811453653659222</c:v>
                </c:pt>
                <c:pt idx="26">
                  <c:v>2.5526892199287463</c:v>
                </c:pt>
                <c:pt idx="27">
                  <c:v>2.5232597430009474</c:v>
                </c:pt>
                <c:pt idx="28">
                  <c:v>2.4928794707148541</c:v>
                </c:pt>
                <c:pt idx="29">
                  <c:v>2.4615718035529879</c:v>
                </c:pt>
                <c:pt idx="30">
                  <c:v>2.4293610011574094</c:v>
                </c:pt>
                <c:pt idx="31">
                  <c:v>2.3962721764211956</c:v>
                </c:pt>
                <c:pt idx="32">
                  <c:v>2.362331288813234</c:v>
                </c:pt>
                <c:pt idx="33">
                  <c:v>2.3275651368874808</c:v>
                </c:pt>
                <c:pt idx="34">
                  <c:v>2.2920013499279968</c:v>
                </c:pt>
                <c:pt idx="35">
                  <c:v>2.2556683786814036</c:v>
                </c:pt>
                <c:pt idx="36">
                  <c:v>2.2185954851289891</c:v>
                </c:pt>
                <c:pt idx="37">
                  <c:v>2.1808127312514705</c:v>
                </c:pt>
                <c:pt idx="38">
                  <c:v>2.1423509667404108</c:v>
                </c:pt>
                <c:pt idx="39">
                  <c:v>2.1032418156115238</c:v>
                </c:pt>
                <c:pt idx="40">
                  <c:v>2.0635176616765651</c:v>
                </c:pt>
                <c:pt idx="41">
                  <c:v>2.0232116328321936</c:v>
                </c:pt>
                <c:pt idx="42">
                  <c:v>1.9823575841261332</c:v>
                </c:pt>
                <c:pt idx="43">
                  <c:v>1.9409900795631185</c:v>
                </c:pt>
                <c:pt idx="44">
                  <c:v>1.8991443726155577</c:v>
                </c:pt>
                <c:pt idx="45">
                  <c:v>1.8568563854064879</c:v>
                </c:pt>
                <c:pt idx="46">
                  <c:v>1.8141626865352889</c:v>
                </c:pt>
                <c:pt idx="47">
                  <c:v>1.7711004675198128</c:v>
                </c:pt>
                <c:pt idx="48">
                  <c:v>1.7277075178319135</c:v>
                </c:pt>
                <c:pt idx="49">
                  <c:v>1.6840221985070325</c:v>
                </c:pt>
                <c:pt idx="50">
                  <c:v>1.6400834143123155</c:v>
                </c:pt>
                <c:pt idx="51">
                  <c:v>1.5959305844618077</c:v>
                </c:pt>
                <c:pt idx="52">
                  <c:v>1.5516036118715848</c:v>
                </c:pt>
                <c:pt idx="53">
                  <c:v>1.5071428509521556</c:v>
                </c:pt>
                <c:pt idx="54">
                  <c:v>1.4625890739401592</c:v>
                </c:pt>
                <c:pt idx="55">
                  <c:v>1.4179834357762633</c:v>
                </c:pt>
                <c:pt idx="56">
                  <c:v>1.3733674375412086</c:v>
                </c:pt>
                <c:pt idx="57">
                  <c:v>1.328782888467146</c:v>
                </c:pt>
                <c:pt idx="58">
                  <c:v>1.2842718665467301</c:v>
                </c:pt>
                <c:pt idx="59">
                  <c:v>1.2398766777679293</c:v>
                </c:pt>
                <c:pt idx="60">
                  <c:v>1.1956398140080238</c:v>
                </c:pt>
                <c:pt idx="61">
                  <c:v>1.1516039096259179</c:v>
                </c:pt>
                <c:pt idx="62">
                  <c:v>1.1078116967976093</c:v>
                </c:pt>
                <c:pt idx="63">
                  <c:v>1.0643059596453452</c:v>
                </c:pt>
                <c:pt idx="64">
                  <c:v>1.0211294872167509</c:v>
                </c:pt>
                <c:pt idx="65">
                  <c:v>0.97832502537597898</c:v>
                </c:pt>
                <c:pt idx="66">
                  <c:v>0.93593522767451698</c:v>
                </c:pt>
                <c:pt idx="67">
                  <c:v>0.89400260527500608</c:v>
                </c:pt>
                <c:pt idx="68">
                  <c:v>0.85256947600686361</c:v>
                </c:pt>
                <c:pt idx="69">
                  <c:v>0.81167791263792033</c:v>
                </c:pt>
                <c:pt idx="70">
                  <c:v>0.77136969045151105</c:v>
                </c:pt>
                <c:pt idx="71">
                  <c:v>0.73168623422350532</c:v>
                </c:pt>
                <c:pt idx="72">
                  <c:v>0.69266856469860638</c:v>
                </c:pt>
                <c:pt idx="73">
                  <c:v>0.6543572446698076</c:v>
                </c:pt>
                <c:pt idx="74">
                  <c:v>0.6167923247692797</c:v>
                </c:pt>
                <c:pt idx="75">
                  <c:v>0.58001328908290128</c:v>
                </c:pt>
                <c:pt idx="76">
                  <c:v>0.54405900070441104</c:v>
                </c:pt>
                <c:pt idx="77">
                  <c:v>0.50896764734844058</c:v>
                </c:pt>
                <c:pt idx="78">
                  <c:v>0.474776687144709</c:v>
                </c:pt>
                <c:pt idx="79">
                  <c:v>0.44152279473813061</c:v>
                </c:pt>
                <c:pt idx="80">
                  <c:v>0.40924180782182407</c:v>
                </c:pt>
                <c:pt idx="81">
                  <c:v>0.37796867423157798</c:v>
                </c:pt>
                <c:pt idx="82">
                  <c:v>0.34773739973164797</c:v>
                </c:pt>
                <c:pt idx="83">
                  <c:v>0.31858099662241735</c:v>
                </c:pt>
                <c:pt idx="84">
                  <c:v>0.29053143330073028</c:v>
                </c:pt>
                <c:pt idx="85">
                  <c:v>0.2636195849034173</c:v>
                </c:pt>
                <c:pt idx="86">
                  <c:v>0.23787518516373729</c:v>
                </c:pt>
                <c:pt idx="87">
                  <c:v>0.21332677960916757</c:v>
                </c:pt>
                <c:pt idx="88">
                  <c:v>0.19000168022706654</c:v>
                </c:pt>
                <c:pt idx="89">
                  <c:v>0.16792592172242826</c:v>
                </c:pt>
                <c:pt idx="90">
                  <c:v>0.14712421948898324</c:v>
                </c:pt>
                <c:pt idx="91">
                  <c:v>0.12761992941148548</c:v>
                </c:pt>
                <c:pt idx="92">
                  <c:v>0.1094350096130936</c:v>
                </c:pt>
                <c:pt idx="93">
                  <c:v>9.2589984257284152E-2</c:v>
                </c:pt>
                <c:pt idx="94">
                  <c:v>7.710390950878443E-2</c:v>
                </c:pt>
                <c:pt idx="95">
                  <c:v>6.2994341752637961E-2</c:v>
                </c:pt>
                <c:pt idx="96">
                  <c:v>5.0277308164597967E-2</c:v>
                </c:pt>
                <c:pt idx="97">
                  <c:v>3.8967279719789305E-2</c:v>
                </c:pt>
                <c:pt idx="98">
                  <c:v>2.9077146719860281E-2</c:v>
                </c:pt>
                <c:pt idx="99">
                  <c:v>2.0618196911764697E-2</c:v>
                </c:pt>
                <c:pt idx="100">
                  <c:v>1.3600096263916006E-2</c:v>
                </c:pt>
                <c:pt idx="101">
                  <c:v>8.0308724577238255E-3</c:v>
                </c:pt>
                <c:pt idx="102">
                  <c:v>3.9169011444861734E-3</c:v>
                </c:pt>
                <c:pt idx="103">
                  <c:v>1.2628950094117908E-3</c:v>
                </c:pt>
                <c:pt idx="104">
                  <c:v>7.189567608034686E-5</c:v>
                </c:pt>
                <c:pt idx="105">
                  <c:v>3.4526847604077204E-4</c:v>
                </c:pt>
                <c:pt idx="106">
                  <c:v>2.082700099536039E-3</c:v>
                </c:pt>
                <c:pt idx="107">
                  <c:v>5.2821991345408659E-3</c:v>
                </c:pt>
                <c:pt idx="108">
                  <c:v>9.9400994924681019E-3</c:v>
                </c:pt>
                <c:pt idx="109">
                  <c:v>1.6051066710051076E-2</c:v>
                </c:pt>
                <c:pt idx="110">
                  <c:v>2.3608107108181731E-2</c:v>
                </c:pt>
                <c:pt idx="111">
                  <c:v>3.2602579779739127E-2</c:v>
                </c:pt>
                <c:pt idx="112">
                  <c:v>4.3024211369956378E-2</c:v>
                </c:pt>
                <c:pt idx="113">
                  <c:v>5.4861113604438572E-2</c:v>
                </c:pt>
                <c:pt idx="114">
                  <c:v>6.8099803511856294E-2</c:v>
                </c:pt>
                <c:pt idx="115">
                  <c:v>8.2725226280357944E-2</c:v>
                </c:pt>
                <c:pt idx="116">
                  <c:v>9.872078067918455E-2</c:v>
                </c:pt>
                <c:pt idx="117">
                  <c:v>0.11606834696964996</c:v>
                </c:pt>
                <c:pt idx="118">
                  <c:v>0.13474831722271818</c:v>
                </c:pt>
                <c:pt idx="119">
                  <c:v>0.15473962795384599</c:v>
                </c:pt>
                <c:pt idx="120">
                  <c:v>0.17601979497965159</c:v>
                </c:pt>
                <c:pt idx="121">
                  <c:v>0.19856495039521804</c:v>
                </c:pt>
                <c:pt idx="122">
                  <c:v>0.22234988156566216</c:v>
                </c:pt>
                <c:pt idx="123">
                  <c:v>0.24734807202078102</c:v>
                </c:pt>
                <c:pt idx="124">
                  <c:v>0.27353174413736303</c:v>
                </c:pt>
                <c:pt idx="125">
                  <c:v>0.30087190348996984</c:v>
                </c:pt>
                <c:pt idx="126">
                  <c:v>0.32933838474778265</c:v>
                </c:pt>
                <c:pt idx="127">
                  <c:v>0.35889989899236308</c:v>
                </c:pt>
                <c:pt idx="128">
                  <c:v>0.38952408232902913</c:v>
                </c:pt>
                <c:pt idx="129">
                  <c:v>0.42117754566286636</c:v>
                </c:pt>
                <c:pt idx="130">
                  <c:v>0.45382592550931133</c:v>
                </c:pt>
                <c:pt idx="131">
                  <c:v>0.48743393570859439</c:v>
                </c:pt>
                <c:pt idx="132">
                  <c:v>0.52196541991328615</c:v>
                </c:pt>
                <c:pt idx="133">
                  <c:v>0.55738340471861214</c:v>
                </c:pt>
                <c:pt idx="134">
                  <c:v>0.59365015330607784</c:v>
                </c:pt>
                <c:pt idx="135">
                  <c:v>0.63072721947240229</c:v>
                </c:pt>
                <c:pt idx="136">
                  <c:v>0.66857550191753212</c:v>
                </c:pt>
                <c:pt idx="137">
                  <c:v>0.70715529866787086</c:v>
                </c:pt>
                <c:pt idx="138">
                  <c:v>0.74642636151352471</c:v>
                </c:pt>
                <c:pt idx="139">
                  <c:v>0.78634795034147498</c:v>
                </c:pt>
                <c:pt idx="140">
                  <c:v>0.82687888725007763</c:v>
                </c:pt>
                <c:pt idx="141">
                  <c:v>0.86797761033409415</c:v>
                </c:pt>
                <c:pt idx="142">
                  <c:v>0.90960222703359461</c:v>
                </c:pt>
                <c:pt idx="143">
                  <c:v>0.95171056694451472</c:v>
                </c:pt>
                <c:pt idx="144">
                  <c:v>0.9942602339933071</c:v>
                </c:pt>
                <c:pt idx="145">
                  <c:v>1.0372086578830619</c:v>
                </c:pt>
                <c:pt idx="146">
                  <c:v>1.0805131447236105</c:v>
                </c:pt>
                <c:pt idx="147">
                  <c:v>1.1241309267633737</c:v>
                </c:pt>
                <c:pt idx="148">
                  <c:v>1.1680192111461873</c:v>
                </c:pt>
                <c:pt idx="149">
                  <c:v>1.2121352276219022</c:v>
                </c:pt>
                <c:pt idx="150">
                  <c:v>1.2564362751451452</c:v>
                </c:pt>
                <c:pt idx="151">
                  <c:v>1.3008797673024075</c:v>
                </c:pt>
                <c:pt idx="152">
                  <c:v>1.3454232765132534</c:v>
                </c:pt>
                <c:pt idx="153">
                  <c:v>1.3900245769572994</c:v>
                </c:pt>
                <c:pt idx="154">
                  <c:v>1.4346416861842204</c:v>
                </c:pt>
                <c:pt idx="155">
                  <c:v>1.4792329053697928</c:v>
                </c:pt>
                <c:pt idx="156">
                  <c:v>1.523756858186579</c:v>
                </c:pt>
                <c:pt idx="157">
                  <c:v>1.5681725282633363</c:v>
                </c:pt>
                <c:pt idx="158">
                  <c:v>1.6124392952126765</c:v>
                </c:pt>
                <c:pt idx="159">
                  <c:v>1.6565169692118475</c:v>
                </c:pt>
                <c:pt idx="160">
                  <c:v>1.7003658241265074</c:v>
                </c:pt>
                <c:pt idx="161">
                  <c:v>1.7439466291724937</c:v>
                </c:pt>
                <c:pt idx="162">
                  <c:v>1.7872206791153034</c:v>
                </c:pt>
                <c:pt idx="163">
                  <c:v>1.8301498230116453</c:v>
                </c:pt>
                <c:pt idx="164">
                  <c:v>1.872696491501864</c:v>
                </c:pt>
                <c:pt idx="165">
                  <c:v>1.9148237226661968</c:v>
                </c:pt>
                <c:pt idx="166">
                  <c:v>1.9564951864618574</c:v>
                </c:pt>
                <c:pt idx="167">
                  <c:v>1.9976752077617199</c:v>
                </c:pt>
                <c:pt idx="168">
                  <c:v>2.0383287880188119</c:v>
                </c:pt>
                <c:pt idx="169">
                  <c:v>2.0784216255842769</c:v>
                </c:pt>
                <c:pt idx="170">
                  <c:v>2.1179201347093493</c:v>
                </c:pt>
                <c:pt idx="171">
                  <c:v>2.1567914632648444</c:v>
                </c:pt>
                <c:pt idx="172">
                  <c:v>2.1950035092141809</c:v>
                </c:pt>
                <c:pt idx="173">
                  <c:v>2.2325249358782164</c:v>
                </c:pt>
                <c:pt idx="174">
                  <c:v>2.2693251860323951</c:v>
                </c:pt>
                <c:pt idx="175">
                  <c:v>2.3053744948784471</c:v>
                </c:pt>
                <c:pt idx="176">
                  <c:v>2.3406439019345071</c:v>
                </c:pt>
                <c:pt idx="177">
                  <c:v>2.3751052618889235</c:v>
                </c:pt>
                <c:pt idx="178">
                  <c:v>2.4087312544641493</c:v>
                </c:pt>
                <c:pt idx="179">
                  <c:v>2.4414953933380454</c:v>
                </c:pt>
                <c:pt idx="180">
                  <c:v>2.4733720341705645</c:v>
                </c:pt>
                <c:pt idx="181">
                  <c:v>2.5043363817843565</c:v>
                </c:pt>
                <c:pt idx="182">
                  <c:v>2.5343644965480805</c:v>
                </c:pt>
                <c:pt idx="183">
                  <c:v>2.5634333000112308</c:v>
                </c:pt>
                <c:pt idx="184">
                  <c:v>2.591520579839278</c:v>
                </c:pt>
                <c:pt idx="185">
                  <c:v>2.6186049940975344</c:v>
                </c:pt>
                <c:pt idx="186">
                  <c:v>2.6446660749317297</c:v>
                </c:pt>
                <c:pt idx="187">
                  <c:v>2.6696842316925986</c:v>
                </c:pt>
                <c:pt idx="188">
                  <c:v>2.6936407535510165</c:v>
                </c:pt>
                <c:pt idx="189">
                  <c:v>2.7165178116492097</c:v>
                </c:pt>
                <c:pt idx="190">
                  <c:v>2.7382984608324734</c:v>
                </c:pt>
                <c:pt idx="191">
                  <c:v>2.7589666410046085</c:v>
                </c:pt>
                <c:pt idx="192">
                  <c:v>2.7785071781488657</c:v>
                </c:pt>
                <c:pt idx="193">
                  <c:v>2.7969057850546983</c:v>
                </c:pt>
                <c:pt idx="194">
                  <c:v>2.8141490617890419</c:v>
                </c:pt>
                <c:pt idx="195">
                  <c:v>2.8302244959490288</c:v>
                </c:pt>
                <c:pt idx="196">
                  <c:v>2.8451204627313285</c:v>
                </c:pt>
                <c:pt idx="197">
                  <c:v>2.8588262248513088</c:v>
                </c:pt>
                <c:pt idx="198">
                  <c:v>2.8713319323432387</c:v>
                </c:pt>
                <c:pt idx="199">
                  <c:v>2.8826286222706345</c:v>
                </c:pt>
                <c:pt idx="200">
                  <c:v>2.8927082183737953</c:v>
                </c:pt>
                <c:pt idx="201">
                  <c:v>2.9015635306792076</c:v>
                </c:pt>
                <c:pt idx="202">
                  <c:v>2.9091882550933557</c:v>
                </c:pt>
                <c:pt idx="203">
                  <c:v>2.9155769730010519</c:v>
                </c:pt>
                <c:pt idx="204">
                  <c:v>2.9207251508860752</c:v>
                </c:pt>
                <c:pt idx="205">
                  <c:v>2.9246291399894586</c:v>
                </c:pt>
                <c:pt idx="206">
                  <c:v>2.9272861760183408</c:v>
                </c:pt>
                <c:pt idx="207">
                  <c:v>2.9286943789157727</c:v>
                </c:pt>
                <c:pt idx="208">
                  <c:v>2.928852752699429</c:v>
                </c:pt>
                <c:pt idx="209">
                  <c:v>2.9277611853745897</c:v>
                </c:pt>
                <c:pt idx="210">
                  <c:v>2.9254204489242697</c:v>
                </c:pt>
                <c:pt idx="211">
                  <c:v>2.9218321993768006</c:v>
                </c:pt>
                <c:pt idx="212">
                  <c:v>2.9169989769486904</c:v>
                </c:pt>
                <c:pt idx="213">
                  <c:v>2.910924206257933</c:v>
                </c:pt>
                <c:pt idx="214">
                  <c:v>2.9036121966005677</c:v>
                </c:pt>
                <c:pt idx="215">
                  <c:v>2.8950681422806568</c:v>
                </c:pt>
                <c:pt idx="216">
                  <c:v>2.8852981229814132</c:v>
                </c:pt>
                <c:pt idx="217">
                  <c:v>2.8743091041627755</c:v>
                </c:pt>
                <c:pt idx="218">
                  <c:v>2.8621089374682085</c:v>
                </c:pt>
                <c:pt idx="219">
                  <c:v>2.8487063611212582</c:v>
                </c:pt>
                <c:pt idx="220">
                  <c:v>2.8341110002898926</c:v>
                </c:pt>
                <c:pt idx="221">
                  <c:v>2.8183333673945086</c:v>
                </c:pt>
                <c:pt idx="222">
                  <c:v>2.8013848623331219</c:v>
                </c:pt>
                <c:pt idx="223">
                  <c:v>2.7832777725952109</c:v>
                </c:pt>
                <c:pt idx="224">
                  <c:v>2.7640252732334591</c:v>
                </c:pt>
                <c:pt idx="225">
                  <c:v>2.7436414266607425</c:v>
                </c:pt>
                <c:pt idx="226">
                  <c:v>2.722141182237622</c:v>
                </c:pt>
                <c:pt idx="227">
                  <c:v>2.6995403756139256</c:v>
                </c:pt>
                <c:pt idx="228">
                  <c:v>2.6758557277860708</c:v>
                </c:pt>
                <c:pt idx="229">
                  <c:v>2.651104843830292</c:v>
                </c:pt>
                <c:pt idx="230">
                  <c:v>2.6253062112702876</c:v>
                </c:pt>
                <c:pt idx="231">
                  <c:v>2.5984791980364639</c:v>
                </c:pt>
                <c:pt idx="232">
                  <c:v>2.5706440499726457</c:v>
                </c:pt>
                <c:pt idx="233">
                  <c:v>2.5418218878449217</c:v>
                </c:pt>
                <c:pt idx="234">
                  <c:v>2.5120347038064574</c:v>
                </c:pt>
                <c:pt idx="235">
                  <c:v>2.4813053572709967</c:v>
                </c:pt>
                <c:pt idx="236">
                  <c:v>2.4496575701473766</c:v>
                </c:pt>
                <c:pt idx="237">
                  <c:v>2.4171159213866087</c:v>
                </c:pt>
                <c:pt idx="238">
                  <c:v>2.3837058407928979</c:v>
                </c:pt>
                <c:pt idx="239">
                  <c:v>2.3494536020497381</c:v>
                </c:pt>
                <c:pt idx="240">
                  <c:v>2.3143863149122579</c:v>
                </c:pt>
                <c:pt idx="241">
                  <c:v>2.2785319165172324</c:v>
                </c:pt>
                <c:pt idx="242">
                  <c:v>2.2419191617626266</c:v>
                </c:pt>
                <c:pt idx="243">
                  <c:v>2.2045776127091123</c:v>
                </c:pt>
                <c:pt idx="244">
                  <c:v>2.166537626956937</c:v>
                </c:pt>
                <c:pt idx="245">
                  <c:v>2.127830344952609</c:v>
                </c:pt>
                <c:pt idx="246">
                  <c:v>2.0884876761810722</c:v>
                </c:pt>
                <c:pt idx="247">
                  <c:v>2.0485422842007539</c:v>
                </c:pt>
                <c:pt idx="248">
                  <c:v>2.0080275704805048</c:v>
                </c:pt>
                <c:pt idx="249">
                  <c:v>1.9669776569995812</c:v>
                </c:pt>
                <c:pt idx="250">
                  <c:v>1.9254273675740097</c:v>
                </c:pt>
                <c:pt idx="251">
                  <c:v>1.8834122078752324</c:v>
                </c:pt>
                <c:pt idx="252">
                  <c:v>1.8409683441096802</c:v>
                </c:pt>
                <c:pt idx="253">
                  <c:v>1.7981325803308423</c:v>
                </c:pt>
                <c:pt idx="254">
                  <c:v>1.7549423343588055</c:v>
                </c:pt>
                <c:pt idx="255">
                  <c:v>1.711435612285479</c:v>
                </c:pt>
                <c:pt idx="256">
                  <c:v>1.6676509815476348</c:v>
                </c:pt>
                <c:pt idx="257">
                  <c:v>1.6236275425537017</c:v>
                </c:pt>
                <c:pt idx="258">
                  <c:v>1.5794048988544662</c:v>
                </c:pt>
                <c:pt idx="259">
                  <c:v>1.5350231258521485</c:v>
                </c:pt>
                <c:pt idx="260">
                  <c:v>1.490522738046961</c:v>
                </c:pt>
                <c:pt idx="261">
                  <c:v>1.4459446548249422</c:v>
                </c:pt>
                <c:pt idx="262">
                  <c:v>1.4013301647958476</c:v>
                </c:pt>
                <c:pt idx="263">
                  <c:v>1.3567208886949711</c:v>
                </c:pt>
                <c:pt idx="264">
                  <c:v>1.3121587408679991</c:v>
                </c:pt>
                <c:pt idx="265">
                  <c:v>1.2676858893634124</c:v>
                </c:pt>
                <c:pt idx="266">
                  <c:v>1.2233447146624365</c:v>
                </c:pt>
                <c:pt idx="267">
                  <c:v>1.1791777670821169</c:v>
                </c:pt>
                <c:pt idx="268">
                  <c:v>1.1352277228927854</c:v>
                </c:pt>
                <c:pt idx="269">
                  <c:v>1.0915373391968408</c:v>
                </c:pt>
                <c:pt idx="270">
                  <c:v>1.0481494076215814</c:v>
                </c:pt>
                <c:pt idx="271">
                  <c:v>1.0051067068844854</c:v>
                </c:pt>
                <c:pt idx="272">
                  <c:v>0.96245195429508601</c:v>
                </c:pt>
                <c:pt idx="273">
                  <c:v>0.92022775626326103</c:v>
                </c:pt>
                <c:pt idx="274">
                  <c:v>0.8784765578892606</c:v>
                </c:pt>
                <c:pt idx="275">
                  <c:v>0.83724059171638388</c:v>
                </c:pt>
                <c:pt idx="276">
                  <c:v>0.79656182573243361</c:v>
                </c:pt>
                <c:pt idx="277">
                  <c:v>0.75648191071131965</c:v>
                </c:pt>
                <c:pt idx="278">
                  <c:v>0.7170421269911198</c:v>
                </c:pt>
                <c:pt idx="279">
                  <c:v>0.67828333078966629</c:v>
                </c:pt>
                <c:pt idx="280">
                  <c:v>0.64024590016322547</c:v>
                </c:pt>
                <c:pt idx="281">
                  <c:v>0.60296968071802626</c:v>
                </c:pt>
                <c:pt idx="282">
                  <c:v>0.56649393118832658</c:v>
                </c:pt>
                <c:pt idx="283">
                  <c:v>0.53085726899824159</c:v>
                </c:pt>
                <c:pt idx="284">
                  <c:v>0.49609761592777302</c:v>
                </c:pt>
                <c:pt idx="285">
                  <c:v>0.46225214400630321</c:v>
                </c:pt>
                <c:pt idx="286">
                  <c:v>0.42935722175917679</c:v>
                </c:pt>
                <c:pt idx="287">
                  <c:v>0.3974483609349988</c:v>
                </c:pt>
                <c:pt idx="288">
                  <c:v>0.36656016384276735</c:v>
                </c:pt>
                <c:pt idx="289">
                  <c:v>0.3367262714289998</c:v>
                </c:pt>
                <c:pt idx="290">
                  <c:v>0.30797931222556363</c:v>
                </c:pt>
                <c:pt idx="291">
                  <c:v>0.28035085229895729</c:v>
                </c:pt>
                <c:pt idx="292">
                  <c:v>0.25387134633135022</c:v>
                </c:pt>
                <c:pt idx="293">
                  <c:v>0.22857008996265638</c:v>
                </c:pt>
                <c:pt idx="294">
                  <c:v>0.20447517352144007</c:v>
                </c:pt>
                <c:pt idx="295">
                  <c:v>0.18161343727039037</c:v>
                </c:pt>
                <c:pt idx="296">
                  <c:v>0.16001042828950984</c:v>
                </c:pt>
                <c:pt idx="297">
                  <c:v>0.13969035911709393</c:v>
                </c:pt>
                <c:pt idx="298">
                  <c:v>0.12067606826489996</c:v>
                </c:pt>
                <c:pt idx="299">
                  <c:v>0.10298898271982715</c:v>
                </c:pt>
                <c:pt idx="300">
                  <c:v>8.6649082539745903E-2</c:v>
                </c:pt>
                <c:pt idx="301">
                  <c:v>7.1674867646015494E-2</c:v>
                </c:pt>
                <c:pt idx="302">
                  <c:v>5.8083326909634803E-2</c:v>
                </c:pt>
                <c:pt idx="303">
                  <c:v>4.5889909621956715E-2</c:v>
                </c:pt>
                <c:pt idx="304">
                  <c:v>3.5108499434424179E-2</c:v>
                </c:pt>
                <c:pt idx="305">
                  <c:v>2.5751390844956923E-2</c:v>
                </c:pt>
                <c:pt idx="306">
                  <c:v>1.7829268301412515E-2</c:v>
                </c:pt>
                <c:pt idx="307">
                  <c:v>1.1351187985001454E-2</c:v>
                </c:pt>
                <c:pt idx="308">
                  <c:v>6.3245623286967145E-3</c:v>
                </c:pt>
                <c:pt idx="309">
                  <c:v>2.7551473175912999E-3</c:v>
                </c:pt>
                <c:pt idx="310">
                  <c:v>6.4703260981846533E-4</c:v>
                </c:pt>
                <c:pt idx="311">
                  <c:v>2.6345081582945795E-6</c:v>
                </c:pt>
                <c:pt idx="312">
                  <c:v>8.2269180379235252E-4</c:v>
                </c:pt>
                <c:pt idx="313">
                  <c:v>3.1062645049062532E-3</c:v>
                </c:pt>
                <c:pt idx="314">
                  <c:v>6.8507354540348064E-3</c:v>
                </c:pt>
                <c:pt idx="315">
                  <c:v>1.2051814829210361E-2</c:v>
                </c:pt>
                <c:pt idx="316">
                  <c:v>1.8703547515133145E-2</c:v>
                </c:pt>
                <c:pt idx="317">
                  <c:v>2.6798323321886031E-2</c:v>
                </c:pt>
                <c:pt idx="318">
                  <c:v>3.6326890020033087E-2</c:v>
                </c:pt>
                <c:pt idx="319">
                  <c:v>4.7278369152474742E-2</c:v>
                </c:pt>
                <c:pt idx="320">
                  <c:v>5.9640274575138985E-2</c:v>
                </c:pt>
                <c:pt idx="321">
                  <c:v>7.3398533670498978E-2</c:v>
                </c:pt>
                <c:pt idx="322">
                  <c:v>8.8537511170128091E-2</c:v>
                </c:pt>
                <c:pt idx="323">
                  <c:v>0.10504003551498609</c:v>
                </c:pt>
                <c:pt idx="324">
                  <c:v>0.12288742767496807</c:v>
                </c:pt>
                <c:pt idx="325">
                  <c:v>0.14205953234246338</c:v>
                </c:pt>
                <c:pt idx="326">
                  <c:v>0.16253475140824869</c:v>
                </c:pt>
                <c:pt idx="327">
                  <c:v>0.18429007962208366</c:v>
                </c:pt>
                <c:pt idx="328">
                  <c:v>0.20730114233482921</c:v>
                </c:pt>
                <c:pt idx="329">
                  <c:v>0.23154223521385187</c:v>
                </c:pt>
                <c:pt idx="330">
                  <c:v>0.25698636581890866</c:v>
                </c:pt>
                <c:pt idx="331">
                  <c:v>0.28360529692161518</c:v>
                </c:pt>
                <c:pt idx="332">
                  <c:v>0.31136959144803633</c:v>
                </c:pt>
                <c:pt idx="333">
                  <c:v>0.34024865892092415</c:v>
                </c:pt>
                <c:pt idx="334">
                  <c:v>0.37021080327557132</c:v>
                </c:pt>
                <c:pt idx="335">
                  <c:v>0.40122327192130158</c:v>
                </c:pt>
                <c:pt idx="336">
                  <c:v>0.43325230591914732</c:v>
                </c:pt>
                <c:pt idx="337">
                  <c:v>0.46626319114533965</c:v>
                </c:pt>
                <c:pt idx="338">
                  <c:v>0.50022031030983349</c:v>
                </c:pt>
                <c:pt idx="339">
                  <c:v>0.53508719569920982</c:v>
                </c:pt>
                <c:pt idx="340">
                  <c:v>0.57082658251387697</c:v>
                </c:pt>
                <c:pt idx="341">
                  <c:v>0.60740046267061198</c:v>
                </c:pt>
                <c:pt idx="342">
                  <c:v>0.6447701389430438</c:v>
                </c:pt>
                <c:pt idx="343">
                  <c:v>0.68289627931468866</c:v>
                </c:pt>
                <c:pt idx="344">
                  <c:v>0.72173897142161492</c:v>
                </c:pt>
                <c:pt idx="345">
                  <c:v>0.76125777696464558</c:v>
                </c:pt>
                <c:pt idx="346">
                  <c:v>0.80141178597428864</c:v>
                </c:pt>
                <c:pt idx="347">
                  <c:v>0.84215967081515575</c:v>
                </c:pt>
                <c:pt idx="348">
                  <c:v>0.88345973982059789</c:v>
                </c:pt>
                <c:pt idx="349">
                  <c:v>0.92526999045251079</c:v>
                </c:pt>
                <c:pt idx="350">
                  <c:v>0.96754816188581505</c:v>
                </c:pt>
                <c:pt idx="351">
                  <c:v>1.010251786921853</c:v>
                </c:pt>
                <c:pt idx="352">
                  <c:v>1.0533382431399896</c:v>
                </c:pt>
                <c:pt idx="353">
                  <c:v>1.0967648032018551</c:v>
                </c:pt>
                <c:pt idx="354">
                  <c:v>1.1404886842280193</c:v>
                </c:pt>
                <c:pt idx="355">
                  <c:v>1.184467096172428</c:v>
                </c:pt>
                <c:pt idx="356">
                  <c:v>1.2286572891254088</c:v>
                </c:pt>
                <c:pt idx="357">
                  <c:v>1.2730165994818643</c:v>
                </c:pt>
                <c:pt idx="358">
                  <c:v>1.3175024949168546</c:v>
                </c:pt>
                <c:pt idx="359">
                  <c:v>1.3620726181165765</c:v>
                </c:pt>
                <c:pt idx="360">
                  <c:v>1.4066848292184908</c:v>
                </c:pt>
                <c:pt idx="361">
                  <c:v>1.451297246919997</c:v>
                </c:pt>
                <c:pt idx="362">
                  <c:v>1.4958682882207597</c:v>
                </c:pt>
                <c:pt idx="363">
                  <c:v>1.5403567067693558</c:v>
                </c:pt>
                <c:pt idx="364">
                  <c:v>1.5847216297903777</c:v>
                </c:pt>
                <c:pt idx="365">
                  <c:v>1.6289225935735119</c:v>
                </c:pt>
                <c:pt idx="366">
                  <c:v>1.6729195775113614</c:v>
                </c:pt>
                <c:pt idx="367">
                  <c:v>1.716673036677816</c:v>
                </c:pt>
                <c:pt idx="368">
                  <c:v>1.7601439329437496</c:v>
                </c:pt>
                <c:pt idx="369">
                  <c:v>1.8032937646315239</c:v>
                </c:pt>
                <c:pt idx="370">
                  <c:v>1.8460845947143401</c:v>
                </c:pt>
                <c:pt idx="371">
                  <c:v>1.8884790775707949</c:v>
                </c:pt>
                <c:pt idx="372">
                  <c:v>1.930440484309186</c:v>
                </c:pt>
                <c:pt idx="373">
                  <c:v>1.9719327266799369</c:v>
                </c:pt>
                <c:pt idx="374">
                  <c:v>2.0129203795982633</c:v>
                </c:pt>
                <c:pt idx="375">
                  <c:v>2.0533687023026035</c:v>
                </c:pt>
                <c:pt idx="376">
                  <c:v>2.0932436581775504</c:v>
                </c:pt>
                <c:pt idx="377">
                  <c:v>2.1325119332730158</c:v>
                </c:pt>
                <c:pt idx="378">
                  <c:v>2.1711409535540294</c:v>
                </c:pt>
                <c:pt idx="379">
                  <c:v>2.2090989009181117</c:v>
                </c:pt>
                <c:pt idx="380">
                  <c:v>2.2463547280193561</c:v>
                </c:pt>
                <c:pt idx="381">
                  <c:v>2.2828781719403599</c:v>
                </c:pt>
                <c:pt idx="382">
                  <c:v>2.3186397667549241</c:v>
                </c:pt>
                <c:pt idx="383">
                  <c:v>2.3536108550259116</c:v>
                </c:pt>
                <c:pt idx="384">
                  <c:v>2.3877635982839984</c:v>
                </c:pt>
                <c:pt idx="385">
                  <c:v>2.4210709865340743</c:v>
                </c:pt>
                <c:pt idx="386">
                  <c:v>2.4535068468368761</c:v>
                </c:pt>
                <c:pt idx="387">
                  <c:v>2.4850458510141058</c:v>
                </c:pt>
                <c:pt idx="388">
                  <c:v>2.5156635225256307</c:v>
                </c:pt>
                <c:pt idx="389">
                  <c:v>2.5453362425676196</c:v>
                </c:pt>
                <c:pt idx="390">
                  <c:v>2.5740412554404424</c:v>
                </c:pt>
                <c:pt idx="391">
                  <c:v>2.6017566732349859</c:v>
                </c:pt>
                <c:pt idx="392">
                  <c:v>2.6284614798856842</c:v>
                </c:pt>
                <c:pt idx="393">
                  <c:v>2.6541355346379891</c:v>
                </c:pt>
                <c:pt idx="394">
                  <c:v>2.6787595749773474</c:v>
                </c:pt>
                <c:pt idx="395">
                  <c:v>2.7023152190658184</c:v>
                </c:pt>
                <c:pt idx="396">
                  <c:v>2.7247849677315097</c:v>
                </c:pt>
                <c:pt idx="397">
                  <c:v>2.7461522060548038</c:v>
                </c:pt>
                <c:pt idx="398">
                  <c:v>2.7664012045940645</c:v>
                </c:pt>
                <c:pt idx="399">
                  <c:v>2.7855171202920825</c:v>
                </c:pt>
                <c:pt idx="400">
                  <c:v>2.8034859971029857</c:v>
                </c:pt>
                <c:pt idx="401">
                  <c:v>2.8202947663776445</c:v>
                </c:pt>
                <c:pt idx="402">
                  <c:v>2.8359312470439035</c:v>
                </c:pt>
                <c:pt idx="403">
                  <c:v>2.8503841456160286</c:v>
                </c:pt>
                <c:pt idx="404">
                  <c:v>2.8636430560658854</c:v>
                </c:pt>
                <c:pt idx="405">
                  <c:v>2.8756984595862702</c:v>
                </c:pt>
                <c:pt idx="406">
                  <c:v>2.886541724274748</c:v>
                </c:pt>
                <c:pt idx="407">
                  <c:v>2.8961651047641377</c:v>
                </c:pt>
                <c:pt idx="408">
                  <c:v>2.9045617418235747</c:v>
                </c:pt>
                <c:pt idx="409">
                  <c:v>2.9117256619517473</c:v>
                </c:pt>
                <c:pt idx="410">
                  <c:v>2.9176517769815913</c:v>
                </c:pt>
                <c:pt idx="411">
                  <c:v>2.9223358837132984</c:v>
                </c:pt>
                <c:pt idx="412">
                  <c:v>2.9257746635900874</c:v>
                </c:pt>
                <c:pt idx="413">
                  <c:v>2.9279656824287139</c:v>
                </c:pt>
                <c:pt idx="414">
                  <c:v>2.9289073902142002</c:v>
                </c:pt>
                <c:pt idx="415">
                  <c:v>2.9285991209657736</c:v>
                </c:pt>
                <c:pt idx="416">
                  <c:v>2.9270410926784409</c:v>
                </c:pt>
                <c:pt idx="417">
                  <c:v>2.9242344073421398</c:v>
                </c:pt>
                <c:pt idx="418">
                  <c:v>2.9201810510378143</c:v>
                </c:pt>
                <c:pt idx="419">
                  <c:v>2.9148838941072688</c:v>
                </c:pt>
                <c:pt idx="420">
                  <c:v>2.9083466913910918</c:v>
                </c:pt>
                <c:pt idx="421">
                  <c:v>2.9005740825264468</c:v>
                </c:pt>
                <c:pt idx="422">
                  <c:v>2.8915715922939933</c:v>
                </c:pt>
                <c:pt idx="423">
                  <c:v>2.8813456310007601</c:v>
                </c:pt>
                <c:pt idx="424">
                  <c:v>2.8699034948833226</c:v>
                </c:pt>
                <c:pt idx="425">
                  <c:v>2.8572533665132149</c:v>
                </c:pt>
                <c:pt idx="426">
                  <c:v>2.8434043151841735</c:v>
                </c:pt>
                <c:pt idx="427">
                  <c:v>2.8283662972584258</c:v>
                </c:pt>
                <c:pt idx="428">
                  <c:v>2.8121501564470175</c:v>
                </c:pt>
                <c:pt idx="429">
                  <c:v>2.7947676239969388</c:v>
                </c:pt>
                <c:pt idx="430">
                  <c:v>2.7762313187556531</c:v>
                </c:pt>
                <c:pt idx="431">
                  <c:v>2.7565547470815712</c:v>
                </c:pt>
                <c:pt idx="432">
                  <c:v>2.7357523025670316</c:v>
                </c:pt>
                <c:pt idx="433">
                  <c:v>2.7138392655384056</c:v>
                </c:pt>
                <c:pt idx="434">
                  <c:v>2.6908318022961697</c:v>
                </c:pt>
                <c:pt idx="435">
                  <c:v>2.6667469640560428</c:v>
                </c:pt>
                <c:pt idx="436">
                  <c:v>2.6416026855507067</c:v>
                </c:pt>
                <c:pt idx="437">
                  <c:v>2.6154177832501393</c:v>
                </c:pt>
                <c:pt idx="438">
                  <c:v>2.5882119531571837</c:v>
                </c:pt>
                <c:pt idx="439">
                  <c:v>2.5600057681338209</c:v>
                </c:pt>
                <c:pt idx="440">
                  <c:v>2.530820674712432</c:v>
                </c:pt>
                <c:pt idx="441">
                  <c:v>2.5006789893454706</c:v>
                </c:pt>
                <c:pt idx="442">
                  <c:v>2.4696038940461165</c:v>
                </c:pt>
                <c:pt idx="443">
                  <c:v>2.4376194313718766</c:v>
                </c:pt>
                <c:pt idx="444">
                  <c:v>2.4047504987026649</c:v>
                </c:pt>
                <c:pt idx="445">
                  <c:v>2.3710228417645576</c:v>
                </c:pt>
                <c:pt idx="446">
                  <c:v>2.3364630473504047</c:v>
                </c:pt>
                <c:pt idx="447">
                  <c:v>2.3010985351885038</c:v>
                </c:pt>
                <c:pt idx="448">
                  <c:v>2.2649575489109153</c:v>
                </c:pt>
                <c:pt idx="449">
                  <c:v>2.2280691460734547</c:v>
                </c:pt>
                <c:pt idx="450">
                  <c:v>2.1904631871801561</c:v>
                </c:pt>
                <c:pt idx="451">
                  <c:v>2.1521703236659375</c:v>
                </c:pt>
                <c:pt idx="452">
                  <c:v>2.1132219847923595</c:v>
                </c:pt>
                <c:pt idx="453">
                  <c:v>2.073650363412789</c:v>
                </c:pt>
                <c:pt idx="454">
                  <c:v>2.033488400564889</c:v>
                </c:pt>
                <c:pt idx="455">
                  <c:v>1.9927697688502632</c:v>
                </c:pt>
                <c:pt idx="456">
                  <c:v>1.9515288545631604</c:v>
                </c:pt>
                <c:pt idx="457">
                  <c:v>1.9098007385325322</c:v>
                </c:pt>
                <c:pt idx="458">
                  <c:v>1.8676211756443217</c:v>
                </c:pt>
                <c:pt idx="459">
                  <c:v>1.8250265730136983</c:v>
                </c:pt>
                <c:pt idx="460">
                  <c:v>1.7820539667800595</c:v>
                </c:pt>
                <c:pt idx="461">
                  <c:v>1.7387409975009227</c:v>
                </c:pt>
                <c:pt idx="462">
                  <c:v>1.6951258841244077</c:v>
                </c:pt>
                <c:pt idx="463">
                  <c:v>1.651247396523795</c:v>
                </c:pt>
                <c:pt idx="464">
                  <c:v>1.6071448265816535</c:v>
                </c:pt>
                <c:pt idx="465">
                  <c:v>1.5628579578152879</c:v>
                </c:pt>
                <c:pt idx="466">
                  <c:v>1.5184270335396799</c:v>
                </c:pt>
                <c:pt idx="467">
                  <c:v>1.4738927235687482</c:v>
                </c:pt>
                <c:pt idx="468">
                  <c:v>1.4292960894605677</c:v>
                </c:pt>
                <c:pt idx="469">
                  <c:v>1.3846785483172253</c:v>
                </c:pt>
                <c:pt idx="470">
                  <c:v>1.3400818351550847</c:v>
                </c:pt>
                <c:pt idx="471">
                  <c:v>1.2955479638666201</c:v>
                </c:pt>
                <c:pt idx="472">
                  <c:v>1.2511191868003213</c:v>
                </c:pt>
                <c:pt idx="473">
                  <c:v>1.2068379529907691</c:v>
                </c:pt>
                <c:pt idx="474">
                  <c:v>1.1627468650765715</c:v>
                </c:pt>
                <c:pt idx="475">
                  <c:v>1.1188886349495208</c:v>
                </c:pt>
                <c:pt idx="476">
                  <c:v>1.0753060381840907</c:v>
                </c:pt>
                <c:pt idx="477">
                  <c:v>1.0320418673020837</c:v>
                </c:pt>
                <c:pt idx="478">
                  <c:v>0.98913888393302729</c:v>
                </c:pt>
                <c:pt idx="479">
                  <c:v>0.94663976993653476</c:v>
                </c:pt>
                <c:pt idx="480">
                  <c:v>0.90458707755856627</c:v>
                </c:pt>
                <c:pt idx="481">
                  <c:v>0.86302317869898948</c:v>
                </c:pt>
                <c:pt idx="482">
                  <c:v>0.82199021337330924</c:v>
                </c:pt>
                <c:pt idx="483">
                  <c:v>0.78153003745669358</c:v>
                </c:pt>
                <c:pt idx="484">
                  <c:v>0.74168416980351703</c:v>
                </c:pt>
                <c:pt idx="485">
                  <c:v>0.70249373884055277</c:v>
                </c:pt>
                <c:pt idx="486">
                  <c:v>0.66399942873657469</c:v>
                </c:pt>
                <c:pt idx="487">
                  <c:v>0.62624142525554594</c:v>
                </c:pt>
                <c:pt idx="488">
                  <c:v>0.5892593614046493</c:v>
                </c:pt>
                <c:pt idx="489">
                  <c:v>0.55309226299222525</c:v>
                </c:pt>
                <c:pt idx="490">
                  <c:v>0.51777849421405842</c:v>
                </c:pt>
                <c:pt idx="491">
                  <c:v>0.48335570338958855</c:v>
                </c:pt>
                <c:pt idx="492">
                  <c:v>0.44986076897220229</c:v>
                </c:pt>
                <c:pt idx="493">
                  <c:v>0.41732974596006223</c:v>
                </c:pt>
                <c:pt idx="494">
                  <c:v>0.38579781283569425</c:v>
                </c:pt>
                <c:pt idx="495">
                  <c:v>0.35529921916390372</c:v>
                </c:pt>
                <c:pt idx="496">
                  <c:v>0.32586723397843964</c:v>
                </c:pt>
                <c:pt idx="497">
                  <c:v>0.29753409508819995</c:v>
                </c:pt>
                <c:pt idx="498">
                  <c:v>0.2703309594336023</c:v>
                </c:pt>
                <c:pt idx="499">
                  <c:v>0.24428785462313418</c:v>
                </c:pt>
                <c:pt idx="500">
                  <c:v>0.21943363177883812</c:v>
                </c:pt>
                <c:pt idx="501">
                  <c:v>0.19579591981784938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4306-BEBA-84857055D51B}"/>
            </c:ext>
          </c:extLst>
        </c:ser>
        <c:ser>
          <c:idx val="1"/>
          <c:order val="1"/>
          <c:tx>
            <c:strRef>
              <c:f>'Improved Euler'!$S$8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'Improved Euler'!$Q$8:$Q$509</c:f>
              <c:strCache>
                <c:ptCount val="502"/>
                <c:pt idx="0">
                  <c:v>t</c:v>
                </c:pt>
                <c:pt idx="1">
                  <c:v>0</c:v>
                </c:pt>
                <c:pt idx="2">
                  <c:v>0,005</c:v>
                </c:pt>
                <c:pt idx="3">
                  <c:v>0,01</c:v>
                </c:pt>
                <c:pt idx="4">
                  <c:v>0,015</c:v>
                </c:pt>
                <c:pt idx="5">
                  <c:v>0,02</c:v>
                </c:pt>
                <c:pt idx="6">
                  <c:v>0,025</c:v>
                </c:pt>
                <c:pt idx="7">
                  <c:v>0,03</c:v>
                </c:pt>
                <c:pt idx="8">
                  <c:v>0,035</c:v>
                </c:pt>
                <c:pt idx="9">
                  <c:v>0,04</c:v>
                </c:pt>
                <c:pt idx="10">
                  <c:v>0,045</c:v>
                </c:pt>
                <c:pt idx="11">
                  <c:v>0,05</c:v>
                </c:pt>
                <c:pt idx="12">
                  <c:v>0,055</c:v>
                </c:pt>
                <c:pt idx="13">
                  <c:v>0,06</c:v>
                </c:pt>
                <c:pt idx="14">
                  <c:v>0,065</c:v>
                </c:pt>
                <c:pt idx="15">
                  <c:v>0,07</c:v>
                </c:pt>
                <c:pt idx="16">
                  <c:v>0,075</c:v>
                </c:pt>
                <c:pt idx="17">
                  <c:v>0,08</c:v>
                </c:pt>
                <c:pt idx="18">
                  <c:v>0,085</c:v>
                </c:pt>
                <c:pt idx="19">
                  <c:v>0,09</c:v>
                </c:pt>
                <c:pt idx="20">
                  <c:v>0,095</c:v>
                </c:pt>
                <c:pt idx="21">
                  <c:v>0,1</c:v>
                </c:pt>
                <c:pt idx="22">
                  <c:v>0,105</c:v>
                </c:pt>
                <c:pt idx="23">
                  <c:v>0,11</c:v>
                </c:pt>
                <c:pt idx="24">
                  <c:v>0,115</c:v>
                </c:pt>
                <c:pt idx="25">
                  <c:v>0,12</c:v>
                </c:pt>
                <c:pt idx="26">
                  <c:v>0,125</c:v>
                </c:pt>
                <c:pt idx="27">
                  <c:v>0,13</c:v>
                </c:pt>
                <c:pt idx="28">
                  <c:v>0,135</c:v>
                </c:pt>
                <c:pt idx="29">
                  <c:v>0,14</c:v>
                </c:pt>
                <c:pt idx="30">
                  <c:v>0,145</c:v>
                </c:pt>
                <c:pt idx="31">
                  <c:v>0,15</c:v>
                </c:pt>
                <c:pt idx="32">
                  <c:v>0,155</c:v>
                </c:pt>
                <c:pt idx="33">
                  <c:v>0,16</c:v>
                </c:pt>
                <c:pt idx="34">
                  <c:v>0,165</c:v>
                </c:pt>
                <c:pt idx="35">
                  <c:v>0,17</c:v>
                </c:pt>
                <c:pt idx="36">
                  <c:v>0,175</c:v>
                </c:pt>
                <c:pt idx="37">
                  <c:v>0,18</c:v>
                </c:pt>
                <c:pt idx="38">
                  <c:v>0,185</c:v>
                </c:pt>
                <c:pt idx="39">
                  <c:v>0,19</c:v>
                </c:pt>
                <c:pt idx="40">
                  <c:v>0,195</c:v>
                </c:pt>
                <c:pt idx="41">
                  <c:v>0,2</c:v>
                </c:pt>
                <c:pt idx="42">
                  <c:v>0,205</c:v>
                </c:pt>
                <c:pt idx="43">
                  <c:v>0,21</c:v>
                </c:pt>
                <c:pt idx="44">
                  <c:v>0,215</c:v>
                </c:pt>
                <c:pt idx="45">
                  <c:v>0,22</c:v>
                </c:pt>
                <c:pt idx="46">
                  <c:v>0,225</c:v>
                </c:pt>
                <c:pt idx="47">
                  <c:v>0,23</c:v>
                </c:pt>
                <c:pt idx="48">
                  <c:v>0,235</c:v>
                </c:pt>
                <c:pt idx="49">
                  <c:v>0,24</c:v>
                </c:pt>
                <c:pt idx="50">
                  <c:v>0,245</c:v>
                </c:pt>
                <c:pt idx="51">
                  <c:v>0,25</c:v>
                </c:pt>
                <c:pt idx="52">
                  <c:v>0,255</c:v>
                </c:pt>
                <c:pt idx="53">
                  <c:v>0,26</c:v>
                </c:pt>
                <c:pt idx="54">
                  <c:v>0,265</c:v>
                </c:pt>
                <c:pt idx="55">
                  <c:v>0,27</c:v>
                </c:pt>
                <c:pt idx="56">
                  <c:v>0,275</c:v>
                </c:pt>
                <c:pt idx="57">
                  <c:v>0,28</c:v>
                </c:pt>
                <c:pt idx="58">
                  <c:v>0,285</c:v>
                </c:pt>
                <c:pt idx="59">
                  <c:v>0,29</c:v>
                </c:pt>
                <c:pt idx="60">
                  <c:v>0,295</c:v>
                </c:pt>
                <c:pt idx="61">
                  <c:v>0,3</c:v>
                </c:pt>
                <c:pt idx="62">
                  <c:v>0,305</c:v>
                </c:pt>
                <c:pt idx="63">
                  <c:v>0,31</c:v>
                </c:pt>
                <c:pt idx="64">
                  <c:v>0,315</c:v>
                </c:pt>
                <c:pt idx="65">
                  <c:v>0,32</c:v>
                </c:pt>
                <c:pt idx="66">
                  <c:v>0,325</c:v>
                </c:pt>
                <c:pt idx="67">
                  <c:v>0,33</c:v>
                </c:pt>
                <c:pt idx="68">
                  <c:v>0,335</c:v>
                </c:pt>
                <c:pt idx="69">
                  <c:v>0,34</c:v>
                </c:pt>
                <c:pt idx="70">
                  <c:v>0,345</c:v>
                </c:pt>
                <c:pt idx="71">
                  <c:v>0,35</c:v>
                </c:pt>
                <c:pt idx="72">
                  <c:v>0,355</c:v>
                </c:pt>
                <c:pt idx="73">
                  <c:v>0,36</c:v>
                </c:pt>
                <c:pt idx="74">
                  <c:v>0,365</c:v>
                </c:pt>
                <c:pt idx="75">
                  <c:v>0,37</c:v>
                </c:pt>
                <c:pt idx="76">
                  <c:v>0,375</c:v>
                </c:pt>
                <c:pt idx="77">
                  <c:v>0,38</c:v>
                </c:pt>
                <c:pt idx="78">
                  <c:v>0,385</c:v>
                </c:pt>
                <c:pt idx="79">
                  <c:v>0,39</c:v>
                </c:pt>
                <c:pt idx="80">
                  <c:v>0,395</c:v>
                </c:pt>
                <c:pt idx="81">
                  <c:v>0,4</c:v>
                </c:pt>
                <c:pt idx="82">
                  <c:v>0,405</c:v>
                </c:pt>
                <c:pt idx="83">
                  <c:v>0,41</c:v>
                </c:pt>
                <c:pt idx="84">
                  <c:v>0,415</c:v>
                </c:pt>
                <c:pt idx="85">
                  <c:v>0,42</c:v>
                </c:pt>
                <c:pt idx="86">
                  <c:v>0,425</c:v>
                </c:pt>
                <c:pt idx="87">
                  <c:v>0,43</c:v>
                </c:pt>
                <c:pt idx="88">
                  <c:v>0,435</c:v>
                </c:pt>
                <c:pt idx="89">
                  <c:v>0,44</c:v>
                </c:pt>
                <c:pt idx="90">
                  <c:v>0,445</c:v>
                </c:pt>
                <c:pt idx="91">
                  <c:v>0,45</c:v>
                </c:pt>
                <c:pt idx="92">
                  <c:v>0,455</c:v>
                </c:pt>
                <c:pt idx="93">
                  <c:v>0,46</c:v>
                </c:pt>
                <c:pt idx="94">
                  <c:v>0,465</c:v>
                </c:pt>
                <c:pt idx="95">
                  <c:v>0,47</c:v>
                </c:pt>
                <c:pt idx="96">
                  <c:v>0,475</c:v>
                </c:pt>
                <c:pt idx="97">
                  <c:v>0,48</c:v>
                </c:pt>
                <c:pt idx="98">
                  <c:v>0,485</c:v>
                </c:pt>
                <c:pt idx="99">
                  <c:v>0,49</c:v>
                </c:pt>
                <c:pt idx="100">
                  <c:v>0,495</c:v>
                </c:pt>
                <c:pt idx="101">
                  <c:v>0,5</c:v>
                </c:pt>
                <c:pt idx="102">
                  <c:v>0,505</c:v>
                </c:pt>
                <c:pt idx="103">
                  <c:v>0,51</c:v>
                </c:pt>
                <c:pt idx="104">
                  <c:v>0,515</c:v>
                </c:pt>
                <c:pt idx="105">
                  <c:v>0,52</c:v>
                </c:pt>
                <c:pt idx="106">
                  <c:v>0,525</c:v>
                </c:pt>
                <c:pt idx="107">
                  <c:v>0,53</c:v>
                </c:pt>
                <c:pt idx="108">
                  <c:v>0,535</c:v>
                </c:pt>
                <c:pt idx="109">
                  <c:v>0,54</c:v>
                </c:pt>
                <c:pt idx="110">
                  <c:v>0,545</c:v>
                </c:pt>
                <c:pt idx="111">
                  <c:v>0,55</c:v>
                </c:pt>
                <c:pt idx="112">
                  <c:v>0,555</c:v>
                </c:pt>
                <c:pt idx="113">
                  <c:v>0,56</c:v>
                </c:pt>
                <c:pt idx="114">
                  <c:v>0,565</c:v>
                </c:pt>
                <c:pt idx="115">
                  <c:v>0,57</c:v>
                </c:pt>
                <c:pt idx="116">
                  <c:v>0,575</c:v>
                </c:pt>
                <c:pt idx="117">
                  <c:v>0,58</c:v>
                </c:pt>
                <c:pt idx="118">
                  <c:v>0,585</c:v>
                </c:pt>
                <c:pt idx="119">
                  <c:v>0,59</c:v>
                </c:pt>
                <c:pt idx="120">
                  <c:v>0,595</c:v>
                </c:pt>
                <c:pt idx="121">
                  <c:v>0,6</c:v>
                </c:pt>
                <c:pt idx="122">
                  <c:v>0,605</c:v>
                </c:pt>
                <c:pt idx="123">
                  <c:v>0,61</c:v>
                </c:pt>
                <c:pt idx="124">
                  <c:v>0,615</c:v>
                </c:pt>
                <c:pt idx="125">
                  <c:v>0,62</c:v>
                </c:pt>
                <c:pt idx="126">
                  <c:v>0,625</c:v>
                </c:pt>
                <c:pt idx="127">
                  <c:v>0,63</c:v>
                </c:pt>
                <c:pt idx="128">
                  <c:v>0,635</c:v>
                </c:pt>
                <c:pt idx="129">
                  <c:v>0,64</c:v>
                </c:pt>
                <c:pt idx="130">
                  <c:v>0,645</c:v>
                </c:pt>
                <c:pt idx="131">
                  <c:v>0,65</c:v>
                </c:pt>
                <c:pt idx="132">
                  <c:v>0,655</c:v>
                </c:pt>
                <c:pt idx="133">
                  <c:v>0,66</c:v>
                </c:pt>
                <c:pt idx="134">
                  <c:v>0,665</c:v>
                </c:pt>
                <c:pt idx="135">
                  <c:v>0,67</c:v>
                </c:pt>
                <c:pt idx="136">
                  <c:v>0,675</c:v>
                </c:pt>
                <c:pt idx="137">
                  <c:v>0,68</c:v>
                </c:pt>
                <c:pt idx="138">
                  <c:v>0,685</c:v>
                </c:pt>
                <c:pt idx="139">
                  <c:v>0,69</c:v>
                </c:pt>
                <c:pt idx="140">
                  <c:v>0,695</c:v>
                </c:pt>
                <c:pt idx="141">
                  <c:v>0,7</c:v>
                </c:pt>
                <c:pt idx="142">
                  <c:v>0,705</c:v>
                </c:pt>
                <c:pt idx="143">
                  <c:v>0,71</c:v>
                </c:pt>
                <c:pt idx="144">
                  <c:v>0,715</c:v>
                </c:pt>
                <c:pt idx="145">
                  <c:v>0,72</c:v>
                </c:pt>
                <c:pt idx="146">
                  <c:v>0,725</c:v>
                </c:pt>
                <c:pt idx="147">
                  <c:v>0,73</c:v>
                </c:pt>
                <c:pt idx="148">
                  <c:v>0,735</c:v>
                </c:pt>
                <c:pt idx="149">
                  <c:v>0,74</c:v>
                </c:pt>
                <c:pt idx="150">
                  <c:v>0,745</c:v>
                </c:pt>
                <c:pt idx="151">
                  <c:v>0,75</c:v>
                </c:pt>
                <c:pt idx="152">
                  <c:v>0,755</c:v>
                </c:pt>
                <c:pt idx="153">
                  <c:v>0,76</c:v>
                </c:pt>
                <c:pt idx="154">
                  <c:v>0,765</c:v>
                </c:pt>
                <c:pt idx="155">
                  <c:v>0,77</c:v>
                </c:pt>
                <c:pt idx="156">
                  <c:v>0,775</c:v>
                </c:pt>
                <c:pt idx="157">
                  <c:v>0,78</c:v>
                </c:pt>
                <c:pt idx="158">
                  <c:v>0,785</c:v>
                </c:pt>
                <c:pt idx="159">
                  <c:v>0,79</c:v>
                </c:pt>
                <c:pt idx="160">
                  <c:v>0,795</c:v>
                </c:pt>
                <c:pt idx="161">
                  <c:v>0,8</c:v>
                </c:pt>
                <c:pt idx="162">
                  <c:v>0,805</c:v>
                </c:pt>
                <c:pt idx="163">
                  <c:v>0,81</c:v>
                </c:pt>
                <c:pt idx="164">
                  <c:v>0,815</c:v>
                </c:pt>
                <c:pt idx="165">
                  <c:v>0,82</c:v>
                </c:pt>
                <c:pt idx="166">
                  <c:v>0,825</c:v>
                </c:pt>
                <c:pt idx="167">
                  <c:v>0,83</c:v>
                </c:pt>
                <c:pt idx="168">
                  <c:v>0,835</c:v>
                </c:pt>
                <c:pt idx="169">
                  <c:v>0,84</c:v>
                </c:pt>
                <c:pt idx="170">
                  <c:v>0,845</c:v>
                </c:pt>
                <c:pt idx="171">
                  <c:v>0,85</c:v>
                </c:pt>
                <c:pt idx="172">
                  <c:v>0,855</c:v>
                </c:pt>
                <c:pt idx="173">
                  <c:v>0,86</c:v>
                </c:pt>
                <c:pt idx="174">
                  <c:v>0,865</c:v>
                </c:pt>
                <c:pt idx="175">
                  <c:v>0,87</c:v>
                </c:pt>
                <c:pt idx="176">
                  <c:v>0,875</c:v>
                </c:pt>
                <c:pt idx="177">
                  <c:v>0,88</c:v>
                </c:pt>
                <c:pt idx="178">
                  <c:v>0,885</c:v>
                </c:pt>
                <c:pt idx="179">
                  <c:v>0,89</c:v>
                </c:pt>
                <c:pt idx="180">
                  <c:v>0,895</c:v>
                </c:pt>
                <c:pt idx="181">
                  <c:v>0,9</c:v>
                </c:pt>
                <c:pt idx="182">
                  <c:v>0,905</c:v>
                </c:pt>
                <c:pt idx="183">
                  <c:v>0,91</c:v>
                </c:pt>
                <c:pt idx="184">
                  <c:v>0,915</c:v>
                </c:pt>
                <c:pt idx="185">
                  <c:v>0,92</c:v>
                </c:pt>
                <c:pt idx="186">
                  <c:v>0,925</c:v>
                </c:pt>
                <c:pt idx="187">
                  <c:v>0,93</c:v>
                </c:pt>
                <c:pt idx="188">
                  <c:v>0,935</c:v>
                </c:pt>
                <c:pt idx="189">
                  <c:v>0,94</c:v>
                </c:pt>
                <c:pt idx="190">
                  <c:v>0,945</c:v>
                </c:pt>
                <c:pt idx="191">
                  <c:v>0,95</c:v>
                </c:pt>
                <c:pt idx="192">
                  <c:v>0,955</c:v>
                </c:pt>
                <c:pt idx="193">
                  <c:v>0,96</c:v>
                </c:pt>
                <c:pt idx="194">
                  <c:v>0,965</c:v>
                </c:pt>
                <c:pt idx="195">
                  <c:v>0,97</c:v>
                </c:pt>
                <c:pt idx="196">
                  <c:v>0,975</c:v>
                </c:pt>
                <c:pt idx="197">
                  <c:v>0,98</c:v>
                </c:pt>
                <c:pt idx="198">
                  <c:v>0,985</c:v>
                </c:pt>
                <c:pt idx="199">
                  <c:v>0,99</c:v>
                </c:pt>
                <c:pt idx="200">
                  <c:v>0,995</c:v>
                </c:pt>
                <c:pt idx="201">
                  <c:v>1</c:v>
                </c:pt>
                <c:pt idx="202">
                  <c:v>1,005</c:v>
                </c:pt>
                <c:pt idx="203">
                  <c:v>1,01</c:v>
                </c:pt>
                <c:pt idx="204">
                  <c:v>1,015</c:v>
                </c:pt>
                <c:pt idx="205">
                  <c:v>1,02</c:v>
                </c:pt>
                <c:pt idx="206">
                  <c:v>1,025</c:v>
                </c:pt>
                <c:pt idx="207">
                  <c:v>1,03</c:v>
                </c:pt>
                <c:pt idx="208">
                  <c:v>1,035</c:v>
                </c:pt>
                <c:pt idx="209">
                  <c:v>1,04</c:v>
                </c:pt>
                <c:pt idx="210">
                  <c:v>1,045</c:v>
                </c:pt>
                <c:pt idx="211">
                  <c:v>1,05</c:v>
                </c:pt>
                <c:pt idx="212">
                  <c:v>1,055</c:v>
                </c:pt>
                <c:pt idx="213">
                  <c:v>1,06</c:v>
                </c:pt>
                <c:pt idx="214">
                  <c:v>1,065</c:v>
                </c:pt>
                <c:pt idx="215">
                  <c:v>1,07</c:v>
                </c:pt>
                <c:pt idx="216">
                  <c:v>1,075</c:v>
                </c:pt>
                <c:pt idx="217">
                  <c:v>1,08</c:v>
                </c:pt>
                <c:pt idx="218">
                  <c:v>1,085</c:v>
                </c:pt>
                <c:pt idx="219">
                  <c:v>1,09</c:v>
                </c:pt>
                <c:pt idx="220">
                  <c:v>1,095</c:v>
                </c:pt>
                <c:pt idx="221">
                  <c:v>1,1</c:v>
                </c:pt>
                <c:pt idx="222">
                  <c:v>1,105</c:v>
                </c:pt>
                <c:pt idx="223">
                  <c:v>1,11</c:v>
                </c:pt>
                <c:pt idx="224">
                  <c:v>1,115</c:v>
                </c:pt>
                <c:pt idx="225">
                  <c:v>1,12</c:v>
                </c:pt>
                <c:pt idx="226">
                  <c:v>1,125</c:v>
                </c:pt>
                <c:pt idx="227">
                  <c:v>1,13</c:v>
                </c:pt>
                <c:pt idx="228">
                  <c:v>1,135</c:v>
                </c:pt>
                <c:pt idx="229">
                  <c:v>1,14</c:v>
                </c:pt>
                <c:pt idx="230">
                  <c:v>1,145</c:v>
                </c:pt>
                <c:pt idx="231">
                  <c:v>1,15</c:v>
                </c:pt>
                <c:pt idx="232">
                  <c:v>1,155</c:v>
                </c:pt>
                <c:pt idx="233">
                  <c:v>1,16</c:v>
                </c:pt>
                <c:pt idx="234">
                  <c:v>1,165</c:v>
                </c:pt>
                <c:pt idx="235">
                  <c:v>1,17</c:v>
                </c:pt>
                <c:pt idx="236">
                  <c:v>1,175</c:v>
                </c:pt>
                <c:pt idx="237">
                  <c:v>1,18</c:v>
                </c:pt>
                <c:pt idx="238">
                  <c:v>1,185</c:v>
                </c:pt>
                <c:pt idx="239">
                  <c:v>1,19</c:v>
                </c:pt>
                <c:pt idx="240">
                  <c:v>1,195</c:v>
                </c:pt>
                <c:pt idx="241">
                  <c:v>1,2</c:v>
                </c:pt>
                <c:pt idx="242">
                  <c:v>1,205</c:v>
                </c:pt>
                <c:pt idx="243">
                  <c:v>1,21</c:v>
                </c:pt>
                <c:pt idx="244">
                  <c:v>1,215</c:v>
                </c:pt>
                <c:pt idx="245">
                  <c:v>1,22</c:v>
                </c:pt>
                <c:pt idx="246">
                  <c:v>1,225</c:v>
                </c:pt>
                <c:pt idx="247">
                  <c:v>1,23</c:v>
                </c:pt>
                <c:pt idx="248">
                  <c:v>1,235</c:v>
                </c:pt>
                <c:pt idx="249">
                  <c:v>1,24</c:v>
                </c:pt>
                <c:pt idx="250">
                  <c:v>1,245</c:v>
                </c:pt>
                <c:pt idx="251">
                  <c:v>1,25</c:v>
                </c:pt>
                <c:pt idx="252">
                  <c:v>1,255</c:v>
                </c:pt>
                <c:pt idx="253">
                  <c:v>1,26</c:v>
                </c:pt>
                <c:pt idx="254">
                  <c:v>1,265</c:v>
                </c:pt>
                <c:pt idx="255">
                  <c:v>1,27</c:v>
                </c:pt>
                <c:pt idx="256">
                  <c:v>1,275</c:v>
                </c:pt>
                <c:pt idx="257">
                  <c:v>1,28</c:v>
                </c:pt>
                <c:pt idx="258">
                  <c:v>1,285</c:v>
                </c:pt>
                <c:pt idx="259">
                  <c:v>1,29</c:v>
                </c:pt>
                <c:pt idx="260">
                  <c:v>1,295</c:v>
                </c:pt>
                <c:pt idx="261">
                  <c:v>1,3</c:v>
                </c:pt>
                <c:pt idx="262">
                  <c:v>1,305</c:v>
                </c:pt>
                <c:pt idx="263">
                  <c:v>1,31</c:v>
                </c:pt>
                <c:pt idx="264">
                  <c:v>1,315</c:v>
                </c:pt>
                <c:pt idx="265">
                  <c:v>1,32</c:v>
                </c:pt>
                <c:pt idx="266">
                  <c:v>1,325</c:v>
                </c:pt>
                <c:pt idx="267">
                  <c:v>1,33</c:v>
                </c:pt>
                <c:pt idx="268">
                  <c:v>1,335</c:v>
                </c:pt>
                <c:pt idx="269">
                  <c:v>1,34</c:v>
                </c:pt>
                <c:pt idx="270">
                  <c:v>1,345</c:v>
                </c:pt>
                <c:pt idx="271">
                  <c:v>1,35</c:v>
                </c:pt>
                <c:pt idx="272">
                  <c:v>1,355</c:v>
                </c:pt>
                <c:pt idx="273">
                  <c:v>1,36</c:v>
                </c:pt>
                <c:pt idx="274">
                  <c:v>1,365</c:v>
                </c:pt>
                <c:pt idx="275">
                  <c:v>1,37</c:v>
                </c:pt>
                <c:pt idx="276">
                  <c:v>1,375</c:v>
                </c:pt>
                <c:pt idx="277">
                  <c:v>1,38</c:v>
                </c:pt>
                <c:pt idx="278">
                  <c:v>1,385</c:v>
                </c:pt>
                <c:pt idx="279">
                  <c:v>1,39</c:v>
                </c:pt>
                <c:pt idx="280">
                  <c:v>1,395</c:v>
                </c:pt>
                <c:pt idx="281">
                  <c:v>1,4</c:v>
                </c:pt>
                <c:pt idx="282">
                  <c:v>1,405</c:v>
                </c:pt>
                <c:pt idx="283">
                  <c:v>1,41</c:v>
                </c:pt>
                <c:pt idx="284">
                  <c:v>1,415</c:v>
                </c:pt>
                <c:pt idx="285">
                  <c:v>1,42</c:v>
                </c:pt>
                <c:pt idx="286">
                  <c:v>1,425</c:v>
                </c:pt>
                <c:pt idx="287">
                  <c:v>1,43</c:v>
                </c:pt>
                <c:pt idx="288">
                  <c:v>1,435</c:v>
                </c:pt>
                <c:pt idx="289">
                  <c:v>1,44</c:v>
                </c:pt>
                <c:pt idx="290">
                  <c:v>1,445</c:v>
                </c:pt>
                <c:pt idx="291">
                  <c:v>1,45</c:v>
                </c:pt>
                <c:pt idx="292">
                  <c:v>1,455</c:v>
                </c:pt>
                <c:pt idx="293">
                  <c:v>1,46</c:v>
                </c:pt>
                <c:pt idx="294">
                  <c:v>1,465</c:v>
                </c:pt>
                <c:pt idx="295">
                  <c:v>1,47</c:v>
                </c:pt>
                <c:pt idx="296">
                  <c:v>1,475</c:v>
                </c:pt>
                <c:pt idx="297">
                  <c:v>1,48</c:v>
                </c:pt>
                <c:pt idx="298">
                  <c:v>1,485</c:v>
                </c:pt>
                <c:pt idx="299">
                  <c:v>1,49</c:v>
                </c:pt>
                <c:pt idx="300">
                  <c:v>1,495</c:v>
                </c:pt>
                <c:pt idx="301">
                  <c:v>1,5</c:v>
                </c:pt>
                <c:pt idx="302">
                  <c:v>1,505</c:v>
                </c:pt>
                <c:pt idx="303">
                  <c:v>1,51</c:v>
                </c:pt>
                <c:pt idx="304">
                  <c:v>1,515</c:v>
                </c:pt>
                <c:pt idx="305">
                  <c:v>1,52</c:v>
                </c:pt>
                <c:pt idx="306">
                  <c:v>1,525</c:v>
                </c:pt>
                <c:pt idx="307">
                  <c:v>1,53</c:v>
                </c:pt>
                <c:pt idx="308">
                  <c:v>1,535</c:v>
                </c:pt>
                <c:pt idx="309">
                  <c:v>1,54</c:v>
                </c:pt>
                <c:pt idx="310">
                  <c:v>1,545</c:v>
                </c:pt>
                <c:pt idx="311">
                  <c:v>1,55</c:v>
                </c:pt>
                <c:pt idx="312">
                  <c:v>1,555</c:v>
                </c:pt>
                <c:pt idx="313">
                  <c:v>1,56</c:v>
                </c:pt>
                <c:pt idx="314">
                  <c:v>1,565</c:v>
                </c:pt>
                <c:pt idx="315">
                  <c:v>1,57</c:v>
                </c:pt>
                <c:pt idx="316">
                  <c:v>1,575</c:v>
                </c:pt>
                <c:pt idx="317">
                  <c:v>1,58</c:v>
                </c:pt>
                <c:pt idx="318">
                  <c:v>1,585</c:v>
                </c:pt>
                <c:pt idx="319">
                  <c:v>1,59</c:v>
                </c:pt>
                <c:pt idx="320">
                  <c:v>1,595</c:v>
                </c:pt>
                <c:pt idx="321">
                  <c:v>1,6</c:v>
                </c:pt>
                <c:pt idx="322">
                  <c:v>1,605</c:v>
                </c:pt>
                <c:pt idx="323">
                  <c:v>1,61</c:v>
                </c:pt>
                <c:pt idx="324">
                  <c:v>1,615</c:v>
                </c:pt>
                <c:pt idx="325">
                  <c:v>1,62</c:v>
                </c:pt>
                <c:pt idx="326">
                  <c:v>1,625</c:v>
                </c:pt>
                <c:pt idx="327">
                  <c:v>1,63</c:v>
                </c:pt>
                <c:pt idx="328">
                  <c:v>1,635</c:v>
                </c:pt>
                <c:pt idx="329">
                  <c:v>1,64</c:v>
                </c:pt>
                <c:pt idx="330">
                  <c:v>1,645</c:v>
                </c:pt>
                <c:pt idx="331">
                  <c:v>1,65</c:v>
                </c:pt>
                <c:pt idx="332">
                  <c:v>1,655</c:v>
                </c:pt>
                <c:pt idx="333">
                  <c:v>1,66</c:v>
                </c:pt>
                <c:pt idx="334">
                  <c:v>1,665</c:v>
                </c:pt>
                <c:pt idx="335">
                  <c:v>1,67</c:v>
                </c:pt>
                <c:pt idx="336">
                  <c:v>1,675</c:v>
                </c:pt>
                <c:pt idx="337">
                  <c:v>1,68</c:v>
                </c:pt>
                <c:pt idx="338">
                  <c:v>1,685</c:v>
                </c:pt>
                <c:pt idx="339">
                  <c:v>1,69</c:v>
                </c:pt>
                <c:pt idx="340">
                  <c:v>1,695</c:v>
                </c:pt>
                <c:pt idx="341">
                  <c:v>1,7</c:v>
                </c:pt>
                <c:pt idx="342">
                  <c:v>1,705</c:v>
                </c:pt>
                <c:pt idx="343">
                  <c:v>1,71</c:v>
                </c:pt>
                <c:pt idx="344">
                  <c:v>1,715</c:v>
                </c:pt>
                <c:pt idx="345">
                  <c:v>1,72</c:v>
                </c:pt>
                <c:pt idx="346">
                  <c:v>1,725</c:v>
                </c:pt>
                <c:pt idx="347">
                  <c:v>1,73</c:v>
                </c:pt>
                <c:pt idx="348">
                  <c:v>1,735</c:v>
                </c:pt>
                <c:pt idx="349">
                  <c:v>1,74</c:v>
                </c:pt>
                <c:pt idx="350">
                  <c:v>1,745</c:v>
                </c:pt>
                <c:pt idx="351">
                  <c:v>1,75</c:v>
                </c:pt>
                <c:pt idx="352">
                  <c:v>1,755</c:v>
                </c:pt>
                <c:pt idx="353">
                  <c:v>1,76</c:v>
                </c:pt>
                <c:pt idx="354">
                  <c:v>1,765</c:v>
                </c:pt>
                <c:pt idx="355">
                  <c:v>1,77</c:v>
                </c:pt>
                <c:pt idx="356">
                  <c:v>1,775</c:v>
                </c:pt>
                <c:pt idx="357">
                  <c:v>1,78</c:v>
                </c:pt>
                <c:pt idx="358">
                  <c:v>1,785</c:v>
                </c:pt>
                <c:pt idx="359">
                  <c:v>1,79</c:v>
                </c:pt>
                <c:pt idx="360">
                  <c:v>1,795</c:v>
                </c:pt>
                <c:pt idx="361">
                  <c:v>1,8</c:v>
                </c:pt>
                <c:pt idx="362">
                  <c:v>1,805</c:v>
                </c:pt>
                <c:pt idx="363">
                  <c:v>1,81</c:v>
                </c:pt>
                <c:pt idx="364">
                  <c:v>1,815</c:v>
                </c:pt>
                <c:pt idx="365">
                  <c:v>1,82</c:v>
                </c:pt>
                <c:pt idx="366">
                  <c:v>1,825</c:v>
                </c:pt>
                <c:pt idx="367">
                  <c:v>1,83</c:v>
                </c:pt>
                <c:pt idx="368">
                  <c:v>1,835</c:v>
                </c:pt>
                <c:pt idx="369">
                  <c:v>1,84</c:v>
                </c:pt>
                <c:pt idx="370">
                  <c:v>1,845</c:v>
                </c:pt>
                <c:pt idx="371">
                  <c:v>1,85</c:v>
                </c:pt>
                <c:pt idx="372">
                  <c:v>1,855</c:v>
                </c:pt>
                <c:pt idx="373">
                  <c:v>1,86</c:v>
                </c:pt>
                <c:pt idx="374">
                  <c:v>1,865</c:v>
                </c:pt>
                <c:pt idx="375">
                  <c:v>1,87</c:v>
                </c:pt>
                <c:pt idx="376">
                  <c:v>1,875</c:v>
                </c:pt>
                <c:pt idx="377">
                  <c:v>1,88</c:v>
                </c:pt>
                <c:pt idx="378">
                  <c:v>1,885</c:v>
                </c:pt>
                <c:pt idx="379">
                  <c:v>1,89</c:v>
                </c:pt>
                <c:pt idx="380">
                  <c:v>1,895</c:v>
                </c:pt>
                <c:pt idx="381">
                  <c:v>1,9</c:v>
                </c:pt>
                <c:pt idx="382">
                  <c:v>1,905</c:v>
                </c:pt>
                <c:pt idx="383">
                  <c:v>1,91</c:v>
                </c:pt>
                <c:pt idx="384">
                  <c:v>1,915</c:v>
                </c:pt>
                <c:pt idx="385">
                  <c:v>1,92</c:v>
                </c:pt>
                <c:pt idx="386">
                  <c:v>1,925</c:v>
                </c:pt>
                <c:pt idx="387">
                  <c:v>1,93</c:v>
                </c:pt>
                <c:pt idx="388">
                  <c:v>1,935</c:v>
                </c:pt>
                <c:pt idx="389">
                  <c:v>1,94</c:v>
                </c:pt>
                <c:pt idx="390">
                  <c:v>1,945</c:v>
                </c:pt>
                <c:pt idx="391">
                  <c:v>1,95</c:v>
                </c:pt>
                <c:pt idx="392">
                  <c:v>1,955</c:v>
                </c:pt>
                <c:pt idx="393">
                  <c:v>1,96</c:v>
                </c:pt>
                <c:pt idx="394">
                  <c:v>1,965</c:v>
                </c:pt>
                <c:pt idx="395">
                  <c:v>1,97</c:v>
                </c:pt>
                <c:pt idx="396">
                  <c:v>1,975</c:v>
                </c:pt>
                <c:pt idx="397">
                  <c:v>1,98</c:v>
                </c:pt>
                <c:pt idx="398">
                  <c:v>1,985</c:v>
                </c:pt>
                <c:pt idx="399">
                  <c:v>1,99</c:v>
                </c:pt>
                <c:pt idx="400">
                  <c:v>1,995</c:v>
                </c:pt>
                <c:pt idx="401">
                  <c:v>2</c:v>
                </c:pt>
                <c:pt idx="402">
                  <c:v>2,005</c:v>
                </c:pt>
                <c:pt idx="403">
                  <c:v>2,01</c:v>
                </c:pt>
                <c:pt idx="404">
                  <c:v>2,015</c:v>
                </c:pt>
                <c:pt idx="405">
                  <c:v>2,02</c:v>
                </c:pt>
                <c:pt idx="406">
                  <c:v>2,025</c:v>
                </c:pt>
                <c:pt idx="407">
                  <c:v>2,03</c:v>
                </c:pt>
                <c:pt idx="408">
                  <c:v>2,035</c:v>
                </c:pt>
                <c:pt idx="409">
                  <c:v>2,04</c:v>
                </c:pt>
                <c:pt idx="410">
                  <c:v>2,045</c:v>
                </c:pt>
                <c:pt idx="411">
                  <c:v>2,05</c:v>
                </c:pt>
                <c:pt idx="412">
                  <c:v>2,055</c:v>
                </c:pt>
                <c:pt idx="413">
                  <c:v>2,06</c:v>
                </c:pt>
                <c:pt idx="414">
                  <c:v>2,065</c:v>
                </c:pt>
                <c:pt idx="415">
                  <c:v>2,07</c:v>
                </c:pt>
                <c:pt idx="416">
                  <c:v>2,075</c:v>
                </c:pt>
                <c:pt idx="417">
                  <c:v>2,08</c:v>
                </c:pt>
                <c:pt idx="418">
                  <c:v>2,085</c:v>
                </c:pt>
                <c:pt idx="419">
                  <c:v>2,09</c:v>
                </c:pt>
                <c:pt idx="420">
                  <c:v>2,095</c:v>
                </c:pt>
                <c:pt idx="421">
                  <c:v>2,1</c:v>
                </c:pt>
                <c:pt idx="422">
                  <c:v>2,105</c:v>
                </c:pt>
                <c:pt idx="423">
                  <c:v>2,11</c:v>
                </c:pt>
                <c:pt idx="424">
                  <c:v>2,115</c:v>
                </c:pt>
                <c:pt idx="425">
                  <c:v>2,12</c:v>
                </c:pt>
                <c:pt idx="426">
                  <c:v>2,125</c:v>
                </c:pt>
                <c:pt idx="427">
                  <c:v>2,13</c:v>
                </c:pt>
                <c:pt idx="428">
                  <c:v>2,135</c:v>
                </c:pt>
                <c:pt idx="429">
                  <c:v>2,14</c:v>
                </c:pt>
                <c:pt idx="430">
                  <c:v>2,145</c:v>
                </c:pt>
                <c:pt idx="431">
                  <c:v>2,15</c:v>
                </c:pt>
                <c:pt idx="432">
                  <c:v>2,155</c:v>
                </c:pt>
                <c:pt idx="433">
                  <c:v>2,16</c:v>
                </c:pt>
                <c:pt idx="434">
                  <c:v>2,165</c:v>
                </c:pt>
                <c:pt idx="435">
                  <c:v>2,17</c:v>
                </c:pt>
                <c:pt idx="436">
                  <c:v>2,175</c:v>
                </c:pt>
                <c:pt idx="437">
                  <c:v>2,18</c:v>
                </c:pt>
                <c:pt idx="438">
                  <c:v>2,185</c:v>
                </c:pt>
                <c:pt idx="439">
                  <c:v>2,19</c:v>
                </c:pt>
                <c:pt idx="440">
                  <c:v>2,195</c:v>
                </c:pt>
                <c:pt idx="441">
                  <c:v>2,2</c:v>
                </c:pt>
                <c:pt idx="442">
                  <c:v>2,205</c:v>
                </c:pt>
                <c:pt idx="443">
                  <c:v>2,21</c:v>
                </c:pt>
                <c:pt idx="444">
                  <c:v>2,215</c:v>
                </c:pt>
                <c:pt idx="445">
                  <c:v>2,22</c:v>
                </c:pt>
                <c:pt idx="446">
                  <c:v>2,225</c:v>
                </c:pt>
                <c:pt idx="447">
                  <c:v>2,23</c:v>
                </c:pt>
                <c:pt idx="448">
                  <c:v>2,235</c:v>
                </c:pt>
                <c:pt idx="449">
                  <c:v>2,24</c:v>
                </c:pt>
                <c:pt idx="450">
                  <c:v>2,245</c:v>
                </c:pt>
                <c:pt idx="451">
                  <c:v>2,25</c:v>
                </c:pt>
                <c:pt idx="452">
                  <c:v>2,255</c:v>
                </c:pt>
                <c:pt idx="453">
                  <c:v>2,26</c:v>
                </c:pt>
                <c:pt idx="454">
                  <c:v>2,265</c:v>
                </c:pt>
                <c:pt idx="455">
                  <c:v>2,27</c:v>
                </c:pt>
                <c:pt idx="456">
                  <c:v>2,275</c:v>
                </c:pt>
                <c:pt idx="457">
                  <c:v>2,28</c:v>
                </c:pt>
                <c:pt idx="458">
                  <c:v>2,285</c:v>
                </c:pt>
                <c:pt idx="459">
                  <c:v>2,29</c:v>
                </c:pt>
                <c:pt idx="460">
                  <c:v>2,295</c:v>
                </c:pt>
                <c:pt idx="461">
                  <c:v>2,3</c:v>
                </c:pt>
                <c:pt idx="462">
                  <c:v>2,305</c:v>
                </c:pt>
                <c:pt idx="463">
                  <c:v>2,31</c:v>
                </c:pt>
                <c:pt idx="464">
                  <c:v>2,315</c:v>
                </c:pt>
                <c:pt idx="465">
                  <c:v>2,32</c:v>
                </c:pt>
                <c:pt idx="466">
                  <c:v>2,325</c:v>
                </c:pt>
                <c:pt idx="467">
                  <c:v>2,33</c:v>
                </c:pt>
                <c:pt idx="468">
                  <c:v>2,335</c:v>
                </c:pt>
                <c:pt idx="469">
                  <c:v>2,34</c:v>
                </c:pt>
                <c:pt idx="470">
                  <c:v>2,345</c:v>
                </c:pt>
                <c:pt idx="471">
                  <c:v>2,35</c:v>
                </c:pt>
                <c:pt idx="472">
                  <c:v>2,355</c:v>
                </c:pt>
                <c:pt idx="473">
                  <c:v>2,36</c:v>
                </c:pt>
                <c:pt idx="474">
                  <c:v>2,365</c:v>
                </c:pt>
                <c:pt idx="475">
                  <c:v>2,37</c:v>
                </c:pt>
                <c:pt idx="476">
                  <c:v>2,375</c:v>
                </c:pt>
                <c:pt idx="477">
                  <c:v>2,38</c:v>
                </c:pt>
                <c:pt idx="478">
                  <c:v>2,385</c:v>
                </c:pt>
                <c:pt idx="479">
                  <c:v>2,39</c:v>
                </c:pt>
                <c:pt idx="480">
                  <c:v>2,395</c:v>
                </c:pt>
                <c:pt idx="481">
                  <c:v>2,4</c:v>
                </c:pt>
                <c:pt idx="482">
                  <c:v>2,405</c:v>
                </c:pt>
                <c:pt idx="483">
                  <c:v>2,41</c:v>
                </c:pt>
                <c:pt idx="484">
                  <c:v>2,415</c:v>
                </c:pt>
                <c:pt idx="485">
                  <c:v>2,42</c:v>
                </c:pt>
                <c:pt idx="486">
                  <c:v>2,425</c:v>
                </c:pt>
                <c:pt idx="487">
                  <c:v>2,43</c:v>
                </c:pt>
                <c:pt idx="488">
                  <c:v>2,435</c:v>
                </c:pt>
                <c:pt idx="489">
                  <c:v>2,44</c:v>
                </c:pt>
                <c:pt idx="490">
                  <c:v>2,445</c:v>
                </c:pt>
                <c:pt idx="491">
                  <c:v>2,45</c:v>
                </c:pt>
                <c:pt idx="492">
                  <c:v>2,455</c:v>
                </c:pt>
                <c:pt idx="493">
                  <c:v>2,46</c:v>
                </c:pt>
                <c:pt idx="494">
                  <c:v>2,465</c:v>
                </c:pt>
                <c:pt idx="495">
                  <c:v>2,47</c:v>
                </c:pt>
                <c:pt idx="496">
                  <c:v>2,475</c:v>
                </c:pt>
                <c:pt idx="497">
                  <c:v>2,48</c:v>
                </c:pt>
                <c:pt idx="498">
                  <c:v>2,485</c:v>
                </c:pt>
                <c:pt idx="499">
                  <c:v>2,49</c:v>
                </c:pt>
                <c:pt idx="500">
                  <c:v>2,495</c:v>
                </c:pt>
                <c:pt idx="501">
                  <c:v>2,5</c:v>
                </c:pt>
              </c:strCache>
            </c:strRef>
          </c:xVal>
          <c:yVal>
            <c:numRef>
              <c:f>'Improved Euler'!$S$8:$S$509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6.2500000000000001E-4</c:v>
                </c:pt>
                <c:pt idx="3">
                  <c:v>2.4995580387362631E-3</c:v>
                </c:pt>
                <c:pt idx="4">
                  <c:v>5.6223481642908042E-3</c:v>
                </c:pt>
                <c:pt idx="5">
                  <c:v>9.9911603090991723E-3</c:v>
                </c:pt>
                <c:pt idx="6">
                  <c:v>1.5602900102128885E-2</c:v>
                </c:pt>
                <c:pt idx="7">
                  <c:v>2.245358861479901E-2</c:v>
                </c:pt>
                <c:pt idx="8">
                  <c:v>3.0538362049492711E-2</c:v>
                </c:pt>
                <c:pt idx="9">
                  <c:v>3.9851471382010666E-2</c:v>
                </c:pt>
                <c:pt idx="10">
                  <c:v>5.0386281971784221E-2</c:v>
                </c:pt>
                <c:pt idx="11">
                  <c:v>6.2135273156107361E-2</c:v>
                </c:pt>
                <c:pt idx="12">
                  <c:v>7.5090037847050095E-2</c:v>
                </c:pt>
                <c:pt idx="13">
                  <c:v>8.9241282152077203E-2</c:v>
                </c:pt>
                <c:pt idx="14">
                  <c:v>0.10457882504170844</c:v>
                </c:pt>
                <c:pt idx="15">
                  <c:v>0.12109159808981421</c:v>
                </c:pt>
                <c:pt idx="16">
                  <c:v>0.1387676453143365</c:v>
                </c:pt>
                <c:pt idx="17">
                  <c:v>0.15759412314835464</c:v>
                </c:pt>
                <c:pt idx="18">
                  <c:v>0.17755730057346783</c:v>
                </c:pt>
                <c:pt idx="19">
                  <c:v>0.19864255944944123</c:v>
                </c:pt>
                <c:pt idx="20">
                  <c:v>0.22083439507594513</c:v>
                </c:pt>
                <c:pt idx="21">
                  <c:v>0.24411641702400655</c:v>
                </c:pt>
                <c:pt idx="22">
                  <c:v>0.26847135027647839</c:v>
                </c:pt>
                <c:pt idx="23">
                  <c:v>0.29388103671840721</c:v>
                </c:pt>
                <c:pt idx="24">
                  <c:v>0.3203264370196372</c:v>
                </c:pt>
                <c:pt idx="25">
                  <c:v>0.34778763295332138</c:v>
                </c:pt>
                <c:pt idx="26">
                  <c:v>0.37624383019520785</c:v>
                </c:pt>
                <c:pt idx="27">
                  <c:v>0.40567336164962708</c:v>
                </c:pt>
                <c:pt idx="28">
                  <c:v>0.43605369134901178</c:v>
                </c:pt>
                <c:pt idx="29">
                  <c:v>0.46736141897453354</c:v>
                </c:pt>
                <c:pt idx="30">
                  <c:v>0.49957228504602263</c:v>
                </c:pt>
                <c:pt idx="31">
                  <c:v>0.53266117682975145</c:v>
                </c:pt>
                <c:pt idx="32">
                  <c:v>0.56660213501289036</c:v>
                </c:pt>
                <c:pt idx="33">
                  <c:v>0.60136836119349202</c:v>
                </c:pt>
                <c:pt idx="34">
                  <c:v>0.63693222623470169</c:v>
                </c:pt>
                <c:pt idx="35">
                  <c:v>0.67326527953154036</c:v>
                </c:pt>
                <c:pt idx="36">
                  <c:v>0.71033825923803995</c:v>
                </c:pt>
                <c:pt idx="37">
                  <c:v>0.74812110350173111</c:v>
                </c:pt>
                <c:pt idx="38">
                  <c:v>0.78658296275148176</c:v>
                </c:pt>
                <c:pt idx="39">
                  <c:v>0.82569221308345475</c:v>
                </c:pt>
                <c:pt idx="40">
                  <c:v>0.86541647078849582</c:v>
                </c:pt>
                <c:pt idx="41">
                  <c:v>0.90572260806256433</c:v>
                </c:pt>
                <c:pt idx="42">
                  <c:v>0.94657676993988782</c:v>
                </c:pt>
                <c:pt idx="43">
                  <c:v>0.98794439248634458</c:v>
                </c:pt>
                <c:pt idx="44">
                  <c:v>1.0297902222881612</c:v>
                </c:pt>
                <c:pt idx="45">
                  <c:v>1.0720783372683467</c:v>
                </c:pt>
                <c:pt idx="46">
                  <c:v>1.1147721688603904</c:v>
                </c:pt>
                <c:pt idx="47">
                  <c:v>1.1578345255655895</c:v>
                </c:pt>
                <c:pt idx="48">
                  <c:v>1.2012276179170021</c:v>
                </c:pt>
                <c:pt idx="49">
                  <c:v>1.2449130848693915</c:v>
                </c:pt>
                <c:pt idx="50">
                  <c:v>1.2888520216306838</c:v>
                </c:pt>
                <c:pt idx="51">
                  <c:v>1.3330050089463845</c:v>
                </c:pt>
                <c:pt idx="52">
                  <c:v>1.3773321438441135</c:v>
                </c:pt>
                <c:pt idx="53">
                  <c:v>1.42179307184092</c:v>
                </c:pt>
                <c:pt idx="54">
                  <c:v>1.4663470206113556</c:v>
                </c:pt>
                <c:pt idx="55">
                  <c:v>1.5109528351094013</c:v>
                </c:pt>
                <c:pt idx="56">
                  <c:v>1.5555690141323069</c:v>
                </c:pt>
                <c:pt idx="57">
                  <c:v>1.6001537483092039</c:v>
                </c:pt>
                <c:pt idx="58">
                  <c:v>1.6446649594920106</c:v>
                </c:pt>
                <c:pt idx="59">
                  <c:v>1.6890603415207006</c:v>
                </c:pt>
                <c:pt idx="60">
                  <c:v>1.733297402329441</c:v>
                </c:pt>
                <c:pt idx="61">
                  <c:v>1.7773335073544776</c:v>
                </c:pt>
                <c:pt idx="62">
                  <c:v>1.8211259241989441</c:v>
                </c:pt>
                <c:pt idx="63">
                  <c:v>1.8646318685040442</c:v>
                </c:pt>
                <c:pt idx="64">
                  <c:v>1.9078085509703202</c:v>
                </c:pt>
                <c:pt idx="65">
                  <c:v>1.9506132254669954</c:v>
                </c:pt>
                <c:pt idx="66">
                  <c:v>1.9930032381616971</c:v>
                </c:pt>
                <c:pt idx="67">
                  <c:v>2.0349360775972545</c:v>
                </c:pt>
                <c:pt idx="68">
                  <c:v>2.076369425636754</c:v>
                </c:pt>
                <c:pt idx="69">
                  <c:v>2.117261209192645</c:v>
                </c:pt>
                <c:pt idx="70">
                  <c:v>2.1575696526504515</c:v>
                </c:pt>
                <c:pt idx="71">
                  <c:v>2.1972533308926123</c:v>
                </c:pt>
                <c:pt idx="72">
                  <c:v>2.2362712228231101</c:v>
                </c:pt>
                <c:pt idx="73">
                  <c:v>2.274582765288987</c:v>
                </c:pt>
                <c:pt idx="74">
                  <c:v>2.312147907290504</c:v>
                </c:pt>
                <c:pt idx="75">
                  <c:v>2.3489271643676886</c:v>
                </c:pt>
                <c:pt idx="76">
                  <c:v>2.3848816730473175</c:v>
                </c:pt>
                <c:pt idx="77">
                  <c:v>2.4199732452310454</c:v>
                </c:pt>
                <c:pt idx="78">
                  <c:v>2.4541644224024348</c:v>
                </c:pt>
                <c:pt idx="79">
                  <c:v>2.4874185295280715</c:v>
                </c:pt>
                <c:pt idx="80">
                  <c:v>2.5196997285258393</c:v>
                </c:pt>
                <c:pt idx="81">
                  <c:v>2.5509730711717356</c:v>
                </c:pt>
                <c:pt idx="82">
                  <c:v>2.5812045513153854</c:v>
                </c:pt>
                <c:pt idx="83">
                  <c:v>2.6103611562736995</c:v>
                </c:pt>
                <c:pt idx="84">
                  <c:v>2.6384109172718628</c:v>
                </c:pt>
                <c:pt idx="85">
                  <c:v>2.6653229588011351</c:v>
                </c:pt>
                <c:pt idx="86">
                  <c:v>2.6910675467637182</c:v>
                </c:pt>
                <c:pt idx="87">
                  <c:v>2.7156161352762802</c:v>
                </c:pt>
                <c:pt idx="88">
                  <c:v>2.7389414120055684</c:v>
                </c:pt>
                <c:pt idx="89">
                  <c:v>2.7610173419119186</c:v>
                </c:pt>
                <c:pt idx="90">
                  <c:v>2.781819209279381</c:v>
                </c:pt>
                <c:pt idx="91">
                  <c:v>2.801323657914625</c:v>
                </c:pt>
                <c:pt idx="92">
                  <c:v>2.8195087294007029</c:v>
                </c:pt>
                <c:pt idx="93">
                  <c:v>2.8363538992962432</c:v>
                </c:pt>
                <c:pt idx="94">
                  <c:v>2.8518401111755542</c:v>
                </c:pt>
                <c:pt idx="95">
                  <c:v>2.8659498084105506</c:v>
                </c:pt>
                <c:pt idx="96">
                  <c:v>2.8786669636012769</c:v>
                </c:pt>
                <c:pt idx="97">
                  <c:v>2.8899771055680961</c:v>
                </c:pt>
                <c:pt idx="98">
                  <c:v>2.8998673438253211</c:v>
                </c:pt>
                <c:pt idx="99">
                  <c:v>2.9083263904631274</c:v>
                </c:pt>
                <c:pt idx="100">
                  <c:v>2.9153445793720145</c:v>
                </c:pt>
                <c:pt idx="101">
                  <c:v>2.9209138827518113</c:v>
                </c:pt>
                <c:pt idx="102">
                  <c:v>2.9250279248552231</c:v>
                </c:pt>
                <c:pt idx="103">
                  <c:v>2.9276819929241693</c:v>
                </c:pt>
                <c:pt idx="104">
                  <c:v>2.9288730452855836</c:v>
                </c:pt>
                <c:pt idx="105">
                  <c:v>2.9285997165819913</c:v>
                </c:pt>
                <c:pt idx="106">
                  <c:v>2.9268623201208599</c:v>
                </c:pt>
                <c:pt idx="107">
                  <c:v>2.9236628473355419</c:v>
                </c:pt>
                <c:pt idx="108">
                  <c:v>2.9190049643594662</c:v>
                </c:pt>
                <c:pt idx="109">
                  <c:v>2.9128940057240356</c:v>
                </c:pt>
                <c:pt idx="110">
                  <c:v>2.9053369651995062</c:v>
                </c:pt>
                <c:pt idx="111">
                  <c:v>2.8963424838067611</c:v>
                </c:pt>
                <c:pt idx="112">
                  <c:v>2.8859208350364733</c:v>
                </c:pt>
                <c:pt idx="113">
                  <c:v>2.8740839073205153</c:v>
                </c:pt>
                <c:pt idx="114">
                  <c:v>2.8608451838086291</c:v>
                </c:pt>
                <c:pt idx="115">
                  <c:v>2.8462197195112817</c:v>
                </c:pt>
                <c:pt idx="116">
                  <c:v>2.8302241158772476</c:v>
                </c:pt>
                <c:pt idx="117">
                  <c:v>2.8128764928817578</c:v>
                </c:pt>
                <c:pt idx="118">
                  <c:v>2.7941964587079813</c:v>
                </c:pt>
                <c:pt idx="119">
                  <c:v>2.7742050771111759</c:v>
                </c:pt>
                <c:pt idx="120">
                  <c:v>2.7529248325609625</c:v>
                </c:pt>
                <c:pt idx="121">
                  <c:v>2.7303795932629074</c:v>
                </c:pt>
                <c:pt idx="122">
                  <c:v>2.7065945721657956</c:v>
                </c:pt>
                <c:pt idx="123">
                  <c:v>2.6815962860657878</c:v>
                </c:pt>
                <c:pt idx="124">
                  <c:v>2.6554125129228758</c:v>
                </c:pt>
                <c:pt idx="125">
                  <c:v>2.6280722475088369</c:v>
                </c:pt>
                <c:pt idx="126">
                  <c:v>2.5996056555091083</c:v>
                </c:pt>
                <c:pt idx="127">
                  <c:v>2.5700440262037247</c:v>
                </c:pt>
                <c:pt idx="128">
                  <c:v>2.5394197238546368</c:v>
                </c:pt>
                <c:pt idx="129">
                  <c:v>2.5077661379283795</c:v>
                </c:pt>
                <c:pt idx="130">
                  <c:v>2.4751176322841886</c:v>
                </c:pt>
                <c:pt idx="131">
                  <c:v>2.441509493458248</c:v>
                </c:pt>
                <c:pt idx="132">
                  <c:v>2.4069778781748545</c:v>
                </c:pt>
                <c:pt idx="133">
                  <c:v>2.3715597602148395</c:v>
                </c:pt>
                <c:pt idx="134">
                  <c:v>2.3352928767706875</c:v>
                </c:pt>
                <c:pt idx="135">
                  <c:v>2.2982156744164026</c:v>
                </c:pt>
                <c:pt idx="136">
                  <c:v>2.2603672548183011</c:v>
                </c:pt>
                <c:pt idx="137">
                  <c:v>2.2217873203106477</c:v>
                </c:pt>
                <c:pt idx="138">
                  <c:v>2.1825161194573086</c:v>
                </c:pt>
                <c:pt idx="139">
                  <c:v>2.1425943927175304</c:v>
                </c:pt>
                <c:pt idx="140">
                  <c:v>2.1020633183304405</c:v>
                </c:pt>
                <c:pt idx="141">
                  <c:v>2.060964458529071</c:v>
                </c:pt>
                <c:pt idx="142">
                  <c:v>2.0193397061905665</c:v>
                </c:pt>
                <c:pt idx="143">
                  <c:v>1.9772312320248016</c:v>
                </c:pt>
                <c:pt idx="144">
                  <c:v>1.9346814323989636</c:v>
                </c:pt>
                <c:pt idx="145">
                  <c:v>1.8917328778907241</c:v>
                </c:pt>
                <c:pt idx="146">
                  <c:v>1.8484282626575068</c:v>
                </c:pt>
                <c:pt idx="147">
                  <c:v>1.8048103547040686</c:v>
                </c:pt>
                <c:pt idx="148">
                  <c:v>1.7609219471251645</c:v>
                </c:pt>
                <c:pt idx="149">
                  <c:v>1.716805810394523</c:v>
                </c:pt>
                <c:pt idx="150">
                  <c:v>1.6725046457657071</c:v>
                </c:pt>
                <c:pt idx="151">
                  <c:v>1.6280610398447426</c:v>
                </c:pt>
                <c:pt idx="152">
                  <c:v>1.5835174203886644</c:v>
                </c:pt>
                <c:pt idx="153">
                  <c:v>1.538916013378385</c:v>
                </c:pt>
                <c:pt idx="154">
                  <c:v>1.4942988014085838</c:v>
                </c:pt>
                <c:pt idx="155">
                  <c:v>1.4497074834316239</c:v>
                </c:pt>
                <c:pt idx="156">
                  <c:v>1.4051834358869097</c:v>
                </c:pt>
                <c:pt idx="157">
                  <c:v>1.3607676752415656</c:v>
                </c:pt>
                <c:pt idx="158">
                  <c:v>1.3165008219629075</c:v>
                </c:pt>
                <c:pt idx="159">
                  <c:v>1.2724230659378932</c:v>
                </c:pt>
                <c:pt idx="160">
                  <c:v>1.2285741333495894</c:v>
                </c:pt>
                <c:pt idx="161">
                  <c:v>1.1849932550157207</c:v>
                </c:pt>
                <c:pt idx="162">
                  <c:v>1.1417191361895529</c:v>
                </c:pt>
                <c:pt idx="163">
                  <c:v>1.0987899278187434</c:v>
                </c:pt>
                <c:pt idx="164">
                  <c:v>1.056243199253379</c:v>
                </c:pt>
                <c:pt idx="165">
                  <c:v>1.0141159123902042</c:v>
                </c:pt>
                <c:pt idx="166">
                  <c:v>0.97244439723606146</c:v>
                </c:pt>
                <c:pt idx="167">
                  <c:v>0.93126432886979238</c:v>
                </c:pt>
                <c:pt idx="168">
                  <c:v>0.89061070577831924</c:v>
                </c:pt>
                <c:pt idx="169">
                  <c:v>0.85051782953933253</c:v>
                </c:pt>
                <c:pt idx="170">
                  <c:v>0.81101928581994898</c:v>
                </c:pt>
                <c:pt idx="171">
                  <c:v>0.77214792665789578</c:v>
                </c:pt>
                <c:pt idx="172">
                  <c:v>0.73393585398920136</c:v>
                </c:pt>
                <c:pt idx="173">
                  <c:v>0.69641440438404834</c:v>
                </c:pt>
                <c:pt idx="174">
                  <c:v>0.65961413495035892</c:v>
                </c:pt>
                <c:pt idx="175">
                  <c:v>0.62356481036283729</c:v>
                </c:pt>
                <c:pt idx="176">
                  <c:v>0.58829539097358619</c:v>
                </c:pt>
                <c:pt idx="177">
                  <c:v>0.55383402195904463</c:v>
                </c:pt>
                <c:pt idx="178">
                  <c:v>0.5202080234568458</c:v>
                </c:pt>
                <c:pt idx="179">
                  <c:v>0.48744388164527958</c:v>
                </c:pt>
                <c:pt idx="180">
                  <c:v>0.45556724071734217</c:v>
                </c:pt>
                <c:pt idx="181">
                  <c:v>0.42460289570087195</c:v>
                </c:pt>
                <c:pt idx="182">
                  <c:v>0.39457478607598984</c:v>
                </c:pt>
                <c:pt idx="183">
                  <c:v>0.36550599014098301</c:v>
                </c:pt>
                <c:pt idx="184">
                  <c:v>0.33741872007788787</c:v>
                </c:pt>
                <c:pt idx="185">
                  <c:v>0.31033431766932307</c:v>
                </c:pt>
                <c:pt idx="186">
                  <c:v>0.28427325061860464</c:v>
                </c:pt>
                <c:pt idx="187">
                  <c:v>0.2592551094258207</c:v>
                </c:pt>
                <c:pt idx="188">
                  <c:v>0.23529860477335315</c:v>
                </c:pt>
                <c:pt idx="189">
                  <c:v>0.21242156537529816</c:v>
                </c:pt>
                <c:pt idx="190">
                  <c:v>0.19064093624634817</c:v>
                </c:pt>
                <c:pt idx="191">
                  <c:v>0.16997277734694613</c:v>
                </c:pt>
                <c:pt idx="192">
                  <c:v>0.1504322625629036</c:v>
                </c:pt>
                <c:pt idx="193">
                  <c:v>0.13203367897917609</c:v>
                </c:pt>
                <c:pt idx="194">
                  <c:v>0.11479042640910661</c:v>
                </c:pt>
                <c:pt idx="195">
                  <c:v>9.8715017142174996E-2</c:v>
                </c:pt>
                <c:pt idx="196">
                  <c:v>8.3819075875113974E-2</c:v>
                </c:pt>
                <c:pt idx="197">
                  <c:v>7.0113339793173191E-2</c:v>
                </c:pt>
                <c:pt idx="198">
                  <c:v>5.7607658770314943E-2</c:v>
                </c:pt>
                <c:pt idx="199">
                  <c:v>4.6310995659209118E-2</c:v>
                </c:pt>
                <c:pt idx="200">
                  <c:v>3.6231426644048888E-2</c:v>
                </c:pt>
                <c:pt idx="201">
                  <c:v>2.7376141631428923E-2</c:v>
                </c:pt>
                <c:pt idx="202">
                  <c:v>1.9751444656806894E-2</c:v>
                </c:pt>
                <c:pt idx="203">
                  <c:v>1.3362754286400004E-2</c:v>
                </c:pt>
                <c:pt idx="204">
                  <c:v>8.2146039967462784E-3</c:v>
                </c:pt>
                <c:pt idx="205">
                  <c:v>4.3106425165781777E-3</c:v>
                </c:pt>
                <c:pt idx="206">
                  <c:v>1.6536341181085186E-3</c:v>
                </c:pt>
                <c:pt idx="207">
                  <c:v>2.4545884730972005E-4</c:v>
                </c:pt>
                <c:pt idx="208">
                  <c:v>8.7112685271219708E-5</c:v>
                </c:pt>
                <c:pt idx="209">
                  <c:v>1.1787076352411589E-3</c:v>
                </c:pt>
                <c:pt idx="210">
                  <c:v>3.5194717324912804E-3</c:v>
                </c:pt>
                <c:pt idx="211">
                  <c:v>7.1077489766831039E-3</c:v>
                </c:pt>
                <c:pt idx="212">
                  <c:v>1.1940999188953211E-2</c:v>
                </c:pt>
                <c:pt idx="213">
                  <c:v>1.8015797798470467E-2</c:v>
                </c:pt>
                <c:pt idx="214">
                  <c:v>2.532783556574271E-2</c:v>
                </c:pt>
                <c:pt idx="215">
                  <c:v>3.3871918252459166E-2</c:v>
                </c:pt>
                <c:pt idx="216">
                  <c:v>4.3641966250142258E-2</c:v>
                </c:pt>
                <c:pt idx="217">
                  <c:v>5.463101418234264E-2</c:v>
                </c:pt>
                <c:pt idx="218">
                  <c:v>6.683121049753854E-2</c:v>
                </c:pt>
                <c:pt idx="219">
                  <c:v>8.0233817072288813E-2</c:v>
                </c:pt>
                <c:pt idx="220">
                  <c:v>9.4829208846533244E-2</c:v>
                </c:pt>
                <c:pt idx="221">
                  <c:v>0.11060687351522547</c:v>
                </c:pt>
                <c:pt idx="222">
                  <c:v>0.12755541130272052</c:v>
                </c:pt>
                <c:pt idx="223">
                  <c:v>0.14566253484850994</c:v>
                </c:pt>
                <c:pt idx="224">
                  <c:v>0.16491506923499918</c:v>
                </c:pt>
                <c:pt idx="225">
                  <c:v>0.1852989521900473</c:v>
                </c:pt>
                <c:pt idx="226">
                  <c:v>0.20679923449892856</c:v>
                </c:pt>
                <c:pt idx="227">
                  <c:v>0.2294000806622262</c:v>
                </c:pt>
                <c:pt idx="228">
                  <c:v>0.25308476983791905</c:v>
                </c:pt>
                <c:pt idx="229">
                  <c:v>0.27783569710756861</c:v>
                </c:pt>
                <c:pt idx="230">
                  <c:v>0.30363437510804453</c:v>
                </c:pt>
                <c:pt idx="231">
                  <c:v>0.33046143607164125</c:v>
                </c:pt>
                <c:pt idx="232">
                  <c:v>0.35829663431871794</c:v>
                </c:pt>
                <c:pt idx="233">
                  <c:v>0.38711884924814299</c:v>
                </c:pt>
                <c:pt idx="234">
                  <c:v>0.41690608887182456</c:v>
                </c:pt>
                <c:pt idx="235">
                  <c:v>0.44763549394045915</c:v>
                </c:pt>
                <c:pt idx="236">
                  <c:v>0.47928334270832001</c:v>
                </c:pt>
                <c:pt idx="237">
                  <c:v>0.51182505638542586</c:v>
                </c:pt>
                <c:pt idx="238">
                  <c:v>0.54523520532577985</c:v>
                </c:pt>
                <c:pt idx="239">
                  <c:v>0.5794875160005255</c:v>
                </c:pt>
                <c:pt idx="240">
                  <c:v>0.6145548788048415</c:v>
                </c:pt>
                <c:pt idx="241">
                  <c:v>0.65040935674716494</c:v>
                </c:pt>
                <c:pt idx="242">
                  <c:v>0.68702219506890594</c:v>
                </c:pt>
                <c:pt idx="243">
                  <c:v>0.72436383184216324</c:v>
                </c:pt>
                <c:pt idx="244">
                  <c:v>0.76240390959209947</c:v>
                </c:pt>
                <c:pt idx="245">
                  <c:v>0.80111128798953579</c:v>
                </c:pt>
                <c:pt idx="246">
                  <c:v>0.84045405765802372</c:v>
                </c:pt>
                <c:pt idx="247">
                  <c:v>0.8803995551380952</c:v>
                </c:pt>
                <c:pt idx="248">
                  <c:v>0.92091437904961293</c:v>
                </c:pt>
                <c:pt idx="249">
                  <c:v>0.96196440749111634</c:v>
                </c:pt>
                <c:pt idx="250">
                  <c:v>1.0035148167127954</c:v>
                </c:pt>
                <c:pt idx="251">
                  <c:v>1.0455301010972111</c:v>
                </c:pt>
                <c:pt idx="252">
                  <c:v>1.0879740944791334</c:v>
                </c:pt>
                <c:pt idx="253">
                  <c:v>1.130809992832873</c:v>
                </c:pt>
                <c:pt idx="254">
                  <c:v>1.1740003783522401</c:v>
                </c:pt>
                <c:pt idx="255">
                  <c:v>1.2175072449448006</c:v>
                </c:pt>
                <c:pt idx="256">
                  <c:v>1.2612920251583861</c:v>
                </c:pt>
                <c:pt idx="257">
                  <c:v>1.3053156185538846</c:v>
                </c:pt>
                <c:pt idx="258">
                  <c:v>1.3495384215341806</c:v>
                </c:pt>
                <c:pt idx="259">
                  <c:v>1.3939203586347535</c:v>
                </c:pt>
                <c:pt idx="260">
                  <c:v>1.4384209152768632</c:v>
                </c:pt>
                <c:pt idx="261">
                  <c:v>1.4829991719795035</c:v>
                </c:pt>
                <c:pt idx="262">
                  <c:v>1.5276138400213566</c:v>
                </c:pt>
                <c:pt idx="263">
                  <c:v>1.5722232985388855</c:v>
                </c:pt>
                <c:pt idx="264">
                  <c:v>1.6167856330414436</c:v>
                </c:pt>
                <c:pt idx="265">
                  <c:v>1.6612586753189023</c:v>
                </c:pt>
                <c:pt idx="266">
                  <c:v>1.7056000447117989</c:v>
                </c:pt>
                <c:pt idx="267">
                  <c:v>1.7497671907084207</c:v>
                </c:pt>
                <c:pt idx="268">
                  <c:v>1.7937174368275746</c:v>
                </c:pt>
                <c:pt idx="269">
                  <c:v>1.8374080257400924</c:v>
                </c:pt>
                <c:pt idx="270">
                  <c:v>1.8807961655763683</c:v>
                </c:pt>
                <c:pt idx="271">
                  <c:v>1.9238390773615115</c:v>
                </c:pt>
                <c:pt idx="272">
                  <c:v>1.9664940435139664</c:v>
                </c:pt>
                <c:pt idx="273">
                  <c:v>2.0087184573378063</c:v>
                </c:pt>
                <c:pt idx="274">
                  <c:v>2.050469873433324</c:v>
                </c:pt>
                <c:pt idx="275">
                  <c:v>2.0917060589450687</c:v>
                </c:pt>
                <c:pt idx="276">
                  <c:v>2.1323850455611537</c:v>
                </c:pt>
                <c:pt idx="277">
                  <c:v>2.1724651821724854</c:v>
                </c:pt>
                <c:pt idx="278">
                  <c:v>2.2119051880955887</c:v>
                </c:pt>
                <c:pt idx="279">
                  <c:v>2.2506642067579654</c:v>
                </c:pt>
                <c:pt idx="280">
                  <c:v>2.2887018597404238</c:v>
                </c:pt>
                <c:pt idx="281">
                  <c:v>2.3259783010665971</c:v>
                </c:pt>
                <c:pt idx="282">
                  <c:v>2.3624542716259862</c:v>
                </c:pt>
                <c:pt idx="283">
                  <c:v>2.3980911536132714</c:v>
                </c:pt>
                <c:pt idx="284">
                  <c:v>2.4328510248634694</c:v>
                </c:pt>
                <c:pt idx="285">
                  <c:v>2.4666967129596649</c:v>
                </c:pt>
                <c:pt idx="286">
                  <c:v>2.4995918489876776</c:v>
                </c:pt>
                <c:pt idx="287">
                  <c:v>2.5315009208100427</c:v>
                </c:pt>
                <c:pt idx="288">
                  <c:v>2.562389325730174</c:v>
                </c:pt>
                <c:pt idx="289">
                  <c:v>2.5922234224165521</c:v>
                </c:pt>
                <c:pt idx="290">
                  <c:v>2.6209705819562163</c:v>
                </c:pt>
                <c:pt idx="291">
                  <c:v>2.6485992379068004</c:v>
                </c:pt>
                <c:pt idx="292">
                  <c:v>2.6750789352168236</c:v>
                </c:pt>
                <c:pt idx="293">
                  <c:v>2.7003803778849216</c:v>
                </c:pt>
                <c:pt idx="294">
                  <c:v>2.7244754752302422</c:v>
                </c:pt>
                <c:pt idx="295">
                  <c:v>2.7473373866482453</c:v>
                </c:pt>
                <c:pt idx="296">
                  <c:v>2.7689405647287595</c:v>
                </c:pt>
                <c:pt idx="297">
                  <c:v>2.7892607966162277</c:v>
                </c:pt>
                <c:pt idx="298">
                  <c:v>2.8082752434957023</c:v>
                </c:pt>
                <c:pt idx="299">
                  <c:v>2.8259624780923005</c:v>
                </c:pt>
                <c:pt idx="300">
                  <c:v>2.8423025200764567</c:v>
                </c:pt>
                <c:pt idx="301">
                  <c:v>2.8572768692724262</c:v>
                </c:pt>
                <c:pt idx="302">
                  <c:v>2.8708685365730946</c:v>
                </c:pt>
                <c:pt idx="303">
                  <c:v>2.8830620724701603</c:v>
                </c:pt>
                <c:pt idx="304">
                  <c:v>2.8938435931152262</c:v>
                </c:pt>
                <c:pt idx="305">
                  <c:v>2.9032008038341539</c:v>
                </c:pt>
                <c:pt idx="306">
                  <c:v>2.9111230200242799</c:v>
                </c:pt>
                <c:pt idx="307">
                  <c:v>2.9176011853715837</c:v>
                </c:pt>
                <c:pt idx="308">
                  <c:v>2.9226278873327796</c:v>
                </c:pt>
                <c:pt idx="309">
                  <c:v>2.9261973698353745</c:v>
                </c:pt>
                <c:pt idx="310">
                  <c:v>2.9283055431570677</c:v>
                </c:pt>
                <c:pt idx="311">
                  <c:v>2.9289499909543717</c:v>
                </c:pt>
                <c:pt idx="312">
                  <c:v>2.9281299744189995</c:v>
                </c:pt>
                <c:pt idx="313">
                  <c:v>2.9258464335493</c:v>
                </c:pt>
                <c:pt idx="314">
                  <c:v>2.9221019855328598</c:v>
                </c:pt>
                <c:pt idx="315">
                  <c:v>2.9169009202452152</c:v>
                </c:pt>
                <c:pt idx="316">
                  <c:v>2.9102491928784335</c:v>
                </c:pt>
                <c:pt idx="317">
                  <c:v>2.9021544137220725</c:v>
                </c:pt>
                <c:pt idx="318">
                  <c:v>2.8926258351276593</c:v>
                </c:pt>
                <c:pt idx="319">
                  <c:v>2.8816743356963204</c:v>
                </c:pt>
                <c:pt idx="320">
                  <c:v>2.8693124017375049</c:v>
                </c:pt>
                <c:pt idx="321">
                  <c:v>2.8555541060547824</c:v>
                </c:pt>
                <c:pt idx="322">
                  <c:v>2.8404150841225362</c:v>
                </c:pt>
                <c:pt idx="323">
                  <c:v>2.8239125077248488</c:v>
                </c:pt>
                <c:pt idx="324">
                  <c:v>2.8060650561350484</c:v>
                </c:pt>
                <c:pt idx="325">
                  <c:v>2.7868928849211922</c:v>
                </c:pt>
                <c:pt idx="326">
                  <c:v>2.766417592469141</c:v>
                </c:pt>
                <c:pt idx="327">
                  <c:v>2.7446621843208878</c:v>
                </c:pt>
                <c:pt idx="328">
                  <c:v>2.721651035431309</c:v>
                </c:pt>
                <c:pt idx="329">
                  <c:v>2.6974098504515842</c:v>
                </c:pt>
                <c:pt idx="330">
                  <c:v>2.6719656221520998</c:v>
                </c:pt>
                <c:pt idx="331">
                  <c:v>2.6453465881017419</c:v>
                </c:pt>
                <c:pt idx="332">
                  <c:v>2.6175821857240265</c:v>
                </c:pt>
                <c:pt idx="333">
                  <c:v>2.5887030058535809</c:v>
                </c:pt>
                <c:pt idx="334">
                  <c:v>2.5587407449189818</c:v>
                </c:pt>
                <c:pt idx="335">
                  <c:v>2.5277281558799523</c:v>
                </c:pt>
                <c:pt idx="336">
                  <c:v>2.4956989980483772</c:v>
                </c:pt>
                <c:pt idx="337">
                  <c:v>2.4626879859235027</c:v>
                </c:pt>
                <c:pt idx="338">
                  <c:v>2.4287307371721059</c:v>
                </c:pt>
                <c:pt idx="339">
                  <c:v>2.3938637198843202</c:v>
                </c:pt>
                <c:pt idx="340">
                  <c:v>2.3581241992351694</c:v>
                </c:pt>
                <c:pt idx="341">
                  <c:v>2.3215501836807908</c:v>
                </c:pt>
                <c:pt idx="342">
                  <c:v>2.2841803708167498</c:v>
                </c:pt>
                <c:pt idx="343">
                  <c:v>2.2460540930238375</c:v>
                </c:pt>
                <c:pt idx="344">
                  <c:v>2.2072112630242833</c:v>
                </c:pt>
                <c:pt idx="345">
                  <c:v>2.1676923194684656</c:v>
                </c:pt>
                <c:pt idx="346">
                  <c:v>2.1275381726689568</c:v>
                </c:pt>
                <c:pt idx="347">
                  <c:v>2.0867901505951214</c:v>
                </c:pt>
                <c:pt idx="348">
                  <c:v>2.0454899452375548</c:v>
                </c:pt>
                <c:pt idx="349">
                  <c:v>2.0036795594474128</c:v>
                </c:pt>
                <c:pt idx="350">
                  <c:v>1.9614012543511299</c:v>
                </c:pt>
                <c:pt idx="351">
                  <c:v>1.9186974974362749</c:v>
                </c:pt>
                <c:pt idx="352">
                  <c:v>1.875610911399276</c:v>
                </c:pt>
                <c:pt idx="353">
                  <c:v>1.832184223840569</c:v>
                </c:pt>
                <c:pt idx="354">
                  <c:v>1.7884602178873672</c:v>
                </c:pt>
                <c:pt idx="355">
                  <c:v>1.7444816838187656</c:v>
                </c:pt>
                <c:pt idx="356">
                  <c:v>1.7002913717623067</c:v>
                </c:pt>
                <c:pt idx="357">
                  <c:v>1.6559319455254611</c:v>
                </c:pt>
                <c:pt idx="358">
                  <c:v>1.6114459376197694</c:v>
                </c:pt>
                <c:pt idx="359">
                  <c:v>1.5668757055296492</c:v>
                </c:pt>
                <c:pt idx="360">
                  <c:v>1.5222633892721378</c:v>
                </c:pt>
                <c:pt idx="361">
                  <c:v>1.4776508702881401</c:v>
                </c:pt>
                <c:pt idx="362">
                  <c:v>1.4330797317000883</c:v>
                </c:pt>
                <c:pt idx="363">
                  <c:v>1.3885912199653521</c:v>
                </c:pt>
                <c:pt idx="364">
                  <c:v>1.3442262079492457</c:v>
                </c:pt>
                <c:pt idx="365">
                  <c:v>1.3000251594361145</c:v>
                </c:pt>
                <c:pt idx="366">
                  <c:v>1.2560280950917491</c:v>
                </c:pt>
                <c:pt idx="367">
                  <c:v>1.2122745598852851</c:v>
                </c:pt>
                <c:pt idx="368">
                  <c:v>1.1688035919738406</c:v>
                </c:pt>
                <c:pt idx="369">
                  <c:v>1.1256536930483914</c:v>
                </c:pt>
                <c:pt idx="370">
                  <c:v>1.0828628001348493</c:v>
                </c:pt>
                <c:pt idx="371">
                  <c:v>1.0404682588399621</c:v>
                </c:pt>
                <c:pt idx="372">
                  <c:v>0.99850679802752729</c:v>
                </c:pt>
                <c:pt idx="373">
                  <c:v>0.95701450590650372</c:v>
                </c:pt>
                <c:pt idx="374">
                  <c:v>0.91602680750892573</c:v>
                </c:pt>
                <c:pt idx="375">
                  <c:v>0.87557844353208347</c:v>
                </c:pt>
                <c:pt idx="376">
                  <c:v>0.83570345051622064</c:v>
                </c:pt>
                <c:pt idx="377">
                  <c:v>0.79643514232603896</c:v>
                </c:pt>
                <c:pt idx="378">
                  <c:v>0.7578060929015733</c:v>
                </c:pt>
                <c:pt idx="379">
                  <c:v>0.71984812024152356</c:v>
                </c:pt>
                <c:pt idx="380">
                  <c:v>0.68259227157988989</c:v>
                </c:pt>
                <c:pt idx="381">
                  <c:v>0.64606880971476588</c:v>
                </c:pt>
                <c:pt idx="382">
                  <c:v>0.61030720044638342</c:v>
                </c:pt>
                <c:pt idx="383">
                  <c:v>0.57533610107999233</c:v>
                </c:pt>
                <c:pt idx="384">
                  <c:v>0.54118334994786055</c:v>
                </c:pt>
                <c:pt idx="385">
                  <c:v>0.50787595690363097</c:v>
                </c:pt>
                <c:pt idx="386">
                  <c:v>0.47544009474142879</c:v>
                </c:pt>
                <c:pt idx="387">
                  <c:v>0.44390109149149792</c:v>
                </c:pt>
                <c:pt idx="388">
                  <c:v>0.41328342354373604</c:v>
                </c:pt>
                <c:pt idx="389">
                  <c:v>0.38361070955029369</c:v>
                </c:pt>
                <c:pt idx="390">
                  <c:v>0.35490570505839814</c:v>
                </c:pt>
                <c:pt idx="391">
                  <c:v>0.32719029782474485</c:v>
                </c:pt>
                <c:pt idx="392">
                  <c:v>0.30048550376316868</c:v>
                </c:pt>
                <c:pt idx="393">
                  <c:v>0.27481146347784613</c:v>
                </c:pt>
                <c:pt idx="394">
                  <c:v>0.25018743933498988</c:v>
                </c:pt>
                <c:pt idx="395">
                  <c:v>0.22663181302686694</c:v>
                </c:pt>
                <c:pt idx="396">
                  <c:v>0.20416208358298779</c:v>
                </c:pt>
                <c:pt idx="397">
                  <c:v>0.18279486578448009</c:v>
                </c:pt>
                <c:pt idx="398">
                  <c:v>0.16254588893895869</c:v>
                </c:pt>
                <c:pt idx="399">
                  <c:v>0.14342999597462869</c:v>
                </c:pt>
                <c:pt idx="400">
                  <c:v>0.1254611428139068</c:v>
                </c:pt>
                <c:pt idx="401">
                  <c:v>0.10865239798850351</c:v>
                </c:pt>
                <c:pt idx="402">
                  <c:v>9.3015942459672887E-2</c:v>
                </c:pt>
                <c:pt idx="403">
                  <c:v>7.8563069609197303E-2</c:v>
                </c:pt>
                <c:pt idx="404">
                  <c:v>6.5304185368626103E-2</c:v>
                </c:pt>
                <c:pt idx="405">
                  <c:v>5.3248808456320719E-2</c:v>
                </c:pt>
                <c:pt idx="406">
                  <c:v>4.2405570693969705E-2</c:v>
                </c:pt>
                <c:pt idx="407">
                  <c:v>3.2782217376416789E-2</c:v>
                </c:pt>
                <c:pt idx="408">
                  <c:v>2.4385607670887696E-2</c:v>
                </c:pt>
                <c:pt idx="409">
                  <c:v>1.7221715024000786E-2</c:v>
                </c:pt>
                <c:pt idx="410">
                  <c:v>1.1295627557295814E-2</c:v>
                </c:pt>
                <c:pt idx="411">
                  <c:v>6.6115484344087079E-3</c:v>
                </c:pt>
                <c:pt idx="412">
                  <c:v>3.1727961854515468E-3</c:v>
                </c:pt>
                <c:pt idx="413">
                  <c:v>9.8180497662093036E-4</c:v>
                </c:pt>
                <c:pt idx="414">
                  <c:v>4.012481554795628E-5</c:v>
                </c:pt>
                <c:pt idx="415">
                  <c:v>3.4842168541412586E-4</c:v>
                </c:pt>
                <c:pt idx="416">
                  <c:v>1.9064776033837002E-3</c:v>
                </c:pt>
                <c:pt idx="417">
                  <c:v>4.7131906014388752E-3</c:v>
                </c:pt>
                <c:pt idx="418">
                  <c:v>8.7665746302441599E-3</c:v>
                </c:pt>
                <c:pt idx="419">
                  <c:v>1.4063759389205002E-2</c:v>
                </c:pt>
                <c:pt idx="420">
                  <c:v>2.0600990088417447E-2</c:v>
                </c:pt>
                <c:pt idx="421">
                  <c:v>2.8373627150725136E-2</c:v>
                </c:pt>
                <c:pt idx="422">
                  <c:v>3.7376145864601258E-2</c:v>
                </c:pt>
                <c:pt idx="423">
                  <c:v>4.7602136001051114E-2</c:v>
                </c:pt>
                <c:pt idx="424">
                  <c:v>5.9044301410179301E-2</c:v>
                </c:pt>
                <c:pt idx="425">
                  <c:v>7.1694459615479392E-2</c:v>
                </c:pt>
                <c:pt idx="426">
                  <c:v>8.5543541426275946E-2</c:v>
                </c:pt>
                <c:pt idx="427">
                  <c:v>0.10058159059107438</c:v>
                </c:pt>
                <c:pt idx="428">
                  <c:v>0.11679776351684644</c:v>
                </c:pt>
                <c:pt idx="429">
                  <c:v>0.13418032908149105</c:v>
                </c:pt>
                <c:pt idx="430">
                  <c:v>0.15271666856885746</c:v>
                </c:pt>
                <c:pt idx="431">
                  <c:v>0.1723932757577904</c:v>
                </c:pt>
                <c:pt idx="432">
                  <c:v>0.19319575719865187</c:v>
                </c:pt>
                <c:pt idx="433">
                  <c:v>0.21510883271268139</c:v>
                </c:pt>
                <c:pt idx="434">
                  <c:v>0.23811633615137015</c:v>
                </c:pt>
                <c:pt idx="435">
                  <c:v>0.26220121645473782</c:v>
                </c:pt>
                <c:pt idx="436">
                  <c:v>0.28734553904900406</c:v>
                </c:pt>
                <c:pt idx="437">
                  <c:v>0.31353048762563701</c:v>
                </c:pt>
                <c:pt idx="438">
                  <c:v>0.34073636634512289</c:v>
                </c:pt>
                <c:pt idx="439">
                  <c:v>0.36894260251003591</c:v>
                </c:pt>
                <c:pt idx="440">
                  <c:v>0.39812774975307991</c:v>
                </c:pt>
                <c:pt idx="441">
                  <c:v>0.42826949178672008</c:v>
                </c:pt>
                <c:pt idx="442">
                  <c:v>0.45934464676181197</c:v>
                </c:pt>
                <c:pt idx="443">
                  <c:v>0.49132917228326545</c:v>
                </c:pt>
                <c:pt idx="444">
                  <c:v>0.52419817113123479</c:v>
                </c:pt>
                <c:pt idx="445">
                  <c:v>0.55792589773660528</c:v>
                </c:pt>
                <c:pt idx="446">
                  <c:v>0.59248576545963771</c:v>
                </c:pt>
                <c:pt idx="447">
                  <c:v>0.62785035472052897</c:v>
                </c:pt>
                <c:pt idx="448">
                  <c:v>0.663991422030344</c:v>
                </c:pt>
                <c:pt idx="449">
                  <c:v>0.70087990997026295</c:v>
                </c:pt>
                <c:pt idx="450">
                  <c:v>0.73848595816636342</c:v>
                </c:pt>
                <c:pt idx="451">
                  <c:v>0.77677891530620979</c:v>
                </c:pt>
                <c:pt idx="452">
                  <c:v>0.81572735224235515</c:v>
                </c:pt>
                <c:pt idx="453">
                  <c:v>0.85529907622645418</c:v>
                </c:pt>
                <c:pt idx="454">
                  <c:v>0.89546114631605811</c:v>
                </c:pt>
                <c:pt idx="455">
                  <c:v>0.93617988999428225</c:v>
                </c:pt>
                <c:pt idx="456">
                  <c:v>0.97742092104042588</c:v>
                </c:pt>
                <c:pt idx="457">
                  <c:v>1.019149158687267</c:v>
                </c:pt>
                <c:pt idx="458">
                  <c:v>1.0613288480981553</c:v>
                </c:pt>
                <c:pt idx="459">
                  <c:v>1.1039235821941844</c:v>
                </c:pt>
                <c:pt idx="460">
                  <c:v>1.1468963248586317</c:v>
                </c:pt>
                <c:pt idx="461">
                  <c:v>1.1902094355425457</c:v>
                </c:pt>
                <c:pt idx="462">
                  <c:v>1.2338246952917804</c:v>
                </c:pt>
                <c:pt idx="463">
                  <c:v>1.2777033342120001</c:v>
                </c:pt>
                <c:pt idx="464">
                  <c:v>1.3218060603841528</c:v>
                </c:pt>
                <c:pt idx="465">
                  <c:v>1.366093090238675</c:v>
                </c:pt>
                <c:pt idx="466">
                  <c:v>1.4105241803922555</c:v>
                </c:pt>
                <c:pt idx="467">
                  <c:v>1.4550586609463327</c:v>
                </c:pt>
                <c:pt idx="468">
                  <c:v>1.4996554702416813</c:v>
                </c:pt>
                <c:pt idx="469">
                  <c:v>1.5442731910584366</c:v>
                </c:pt>
                <c:pt idx="470">
                  <c:v>1.5888700882457476</c:v>
                </c:pt>
                <c:pt idx="471">
                  <c:v>1.6334041477599435</c:v>
                </c:pt>
                <c:pt idx="472">
                  <c:v>1.6778331170846792</c:v>
                </c:pt>
                <c:pt idx="473">
                  <c:v>1.7221145470009795</c:v>
                </c:pt>
                <c:pt idx="474">
                  <c:v>1.7662058346694944</c:v>
                </c:pt>
                <c:pt idx="475">
                  <c:v>1.8100642679815895</c:v>
                </c:pt>
                <c:pt idx="476">
                  <c:v>1.8536470711301765</c:v>
                </c:pt>
                <c:pt idx="477">
                  <c:v>1.8969114513454479</c:v>
                </c:pt>
                <c:pt idx="478">
                  <c:v>1.9398146467349513</c:v>
                </c:pt>
                <c:pt idx="479">
                  <c:v>1.9823139751617409</c:v>
                </c:pt>
                <c:pt idx="480">
                  <c:v>2.024366884088721</c:v>
                </c:pt>
                <c:pt idx="481">
                  <c:v>2.0659310013117431</c:v>
                </c:pt>
                <c:pt idx="482">
                  <c:v>2.1069641864986024</c:v>
                </c:pt>
                <c:pt idx="483">
                  <c:v>2.1474245834458028</c:v>
                </c:pt>
                <c:pt idx="484">
                  <c:v>2.1872706729598606</c:v>
                </c:pt>
                <c:pt idx="485">
                  <c:v>2.2264613262650315</c:v>
                </c:pt>
                <c:pt idx="486">
                  <c:v>2.2649558588346705</c:v>
                </c:pt>
                <c:pt idx="487">
                  <c:v>2.3027140845390699</c:v>
                </c:pt>
                <c:pt idx="488">
                  <c:v>2.3396963699984963</c:v>
                </c:pt>
                <c:pt idx="489">
                  <c:v>2.3758636890263785</c:v>
                </c:pt>
                <c:pt idx="490">
                  <c:v>2.4111776770441713</c:v>
                </c:pt>
                <c:pt idx="491">
                  <c:v>2.4456006853463577</c:v>
                </c:pt>
                <c:pt idx="492">
                  <c:v>2.479095835091381</c:v>
                </c:pt>
                <c:pt idx="493">
                  <c:v>2.5116270708920805</c:v>
                </c:pt>
                <c:pt idx="494">
                  <c:v>2.5431592138773915</c:v>
                </c:pt>
                <c:pt idx="495">
                  <c:v>2.5736580140957299</c:v>
                </c:pt>
                <c:pt idx="496">
                  <c:v>2.6030902021296458</c:v>
                </c:pt>
                <c:pt idx="497">
                  <c:v>2.6314235397909433</c:v>
                </c:pt>
                <c:pt idx="498">
                  <c:v>2.6586268697656275</c:v>
                </c:pt>
                <c:pt idx="499">
                  <c:v>2.6846701640786788</c:v>
                </c:pt>
                <c:pt idx="500">
                  <c:v>2.7095245712498719</c:v>
                </c:pt>
                <c:pt idx="501">
                  <c:v>2.7331624620135302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306-BEBA-84857055D51B}"/>
            </c:ext>
          </c:extLst>
        </c:ser>
        <c:ser>
          <c:idx val="2"/>
          <c:order val="2"/>
          <c:tx>
            <c:strRef>
              <c:f>'Improved Euler'!$T$8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'Improved Euler'!$Q$8:$Q$509</c:f>
              <c:strCache>
                <c:ptCount val="502"/>
                <c:pt idx="0">
                  <c:v>t</c:v>
                </c:pt>
                <c:pt idx="1">
                  <c:v>0</c:v>
                </c:pt>
                <c:pt idx="2">
                  <c:v>0,005</c:v>
                </c:pt>
                <c:pt idx="3">
                  <c:v>0,01</c:v>
                </c:pt>
                <c:pt idx="4">
                  <c:v>0,015</c:v>
                </c:pt>
                <c:pt idx="5">
                  <c:v>0,02</c:v>
                </c:pt>
                <c:pt idx="6">
                  <c:v>0,025</c:v>
                </c:pt>
                <c:pt idx="7">
                  <c:v>0,03</c:v>
                </c:pt>
                <c:pt idx="8">
                  <c:v>0,035</c:v>
                </c:pt>
                <c:pt idx="9">
                  <c:v>0,04</c:v>
                </c:pt>
                <c:pt idx="10">
                  <c:v>0,045</c:v>
                </c:pt>
                <c:pt idx="11">
                  <c:v>0,05</c:v>
                </c:pt>
                <c:pt idx="12">
                  <c:v>0,055</c:v>
                </c:pt>
                <c:pt idx="13">
                  <c:v>0,06</c:v>
                </c:pt>
                <c:pt idx="14">
                  <c:v>0,065</c:v>
                </c:pt>
                <c:pt idx="15">
                  <c:v>0,07</c:v>
                </c:pt>
                <c:pt idx="16">
                  <c:v>0,075</c:v>
                </c:pt>
                <c:pt idx="17">
                  <c:v>0,08</c:v>
                </c:pt>
                <c:pt idx="18">
                  <c:v>0,085</c:v>
                </c:pt>
                <c:pt idx="19">
                  <c:v>0,09</c:v>
                </c:pt>
                <c:pt idx="20">
                  <c:v>0,095</c:v>
                </c:pt>
                <c:pt idx="21">
                  <c:v>0,1</c:v>
                </c:pt>
                <c:pt idx="22">
                  <c:v>0,105</c:v>
                </c:pt>
                <c:pt idx="23">
                  <c:v>0,11</c:v>
                </c:pt>
                <c:pt idx="24">
                  <c:v>0,115</c:v>
                </c:pt>
                <c:pt idx="25">
                  <c:v>0,12</c:v>
                </c:pt>
                <c:pt idx="26">
                  <c:v>0,125</c:v>
                </c:pt>
                <c:pt idx="27">
                  <c:v>0,13</c:v>
                </c:pt>
                <c:pt idx="28">
                  <c:v>0,135</c:v>
                </c:pt>
                <c:pt idx="29">
                  <c:v>0,14</c:v>
                </c:pt>
                <c:pt idx="30">
                  <c:v>0,145</c:v>
                </c:pt>
                <c:pt idx="31">
                  <c:v>0,15</c:v>
                </c:pt>
                <c:pt idx="32">
                  <c:v>0,155</c:v>
                </c:pt>
                <c:pt idx="33">
                  <c:v>0,16</c:v>
                </c:pt>
                <c:pt idx="34">
                  <c:v>0,165</c:v>
                </c:pt>
                <c:pt idx="35">
                  <c:v>0,17</c:v>
                </c:pt>
                <c:pt idx="36">
                  <c:v>0,175</c:v>
                </c:pt>
                <c:pt idx="37">
                  <c:v>0,18</c:v>
                </c:pt>
                <c:pt idx="38">
                  <c:v>0,185</c:v>
                </c:pt>
                <c:pt idx="39">
                  <c:v>0,19</c:v>
                </c:pt>
                <c:pt idx="40">
                  <c:v>0,195</c:v>
                </c:pt>
                <c:pt idx="41">
                  <c:v>0,2</c:v>
                </c:pt>
                <c:pt idx="42">
                  <c:v>0,205</c:v>
                </c:pt>
                <c:pt idx="43">
                  <c:v>0,21</c:v>
                </c:pt>
                <c:pt idx="44">
                  <c:v>0,215</c:v>
                </c:pt>
                <c:pt idx="45">
                  <c:v>0,22</c:v>
                </c:pt>
                <c:pt idx="46">
                  <c:v>0,225</c:v>
                </c:pt>
                <c:pt idx="47">
                  <c:v>0,23</c:v>
                </c:pt>
                <c:pt idx="48">
                  <c:v>0,235</c:v>
                </c:pt>
                <c:pt idx="49">
                  <c:v>0,24</c:v>
                </c:pt>
                <c:pt idx="50">
                  <c:v>0,245</c:v>
                </c:pt>
                <c:pt idx="51">
                  <c:v>0,25</c:v>
                </c:pt>
                <c:pt idx="52">
                  <c:v>0,255</c:v>
                </c:pt>
                <c:pt idx="53">
                  <c:v>0,26</c:v>
                </c:pt>
                <c:pt idx="54">
                  <c:v>0,265</c:v>
                </c:pt>
                <c:pt idx="55">
                  <c:v>0,27</c:v>
                </c:pt>
                <c:pt idx="56">
                  <c:v>0,275</c:v>
                </c:pt>
                <c:pt idx="57">
                  <c:v>0,28</c:v>
                </c:pt>
                <c:pt idx="58">
                  <c:v>0,285</c:v>
                </c:pt>
                <c:pt idx="59">
                  <c:v>0,29</c:v>
                </c:pt>
                <c:pt idx="60">
                  <c:v>0,295</c:v>
                </c:pt>
                <c:pt idx="61">
                  <c:v>0,3</c:v>
                </c:pt>
                <c:pt idx="62">
                  <c:v>0,305</c:v>
                </c:pt>
                <c:pt idx="63">
                  <c:v>0,31</c:v>
                </c:pt>
                <c:pt idx="64">
                  <c:v>0,315</c:v>
                </c:pt>
                <c:pt idx="65">
                  <c:v>0,32</c:v>
                </c:pt>
                <c:pt idx="66">
                  <c:v>0,325</c:v>
                </c:pt>
                <c:pt idx="67">
                  <c:v>0,33</c:v>
                </c:pt>
                <c:pt idx="68">
                  <c:v>0,335</c:v>
                </c:pt>
                <c:pt idx="69">
                  <c:v>0,34</c:v>
                </c:pt>
                <c:pt idx="70">
                  <c:v>0,345</c:v>
                </c:pt>
                <c:pt idx="71">
                  <c:v>0,35</c:v>
                </c:pt>
                <c:pt idx="72">
                  <c:v>0,355</c:v>
                </c:pt>
                <c:pt idx="73">
                  <c:v>0,36</c:v>
                </c:pt>
                <c:pt idx="74">
                  <c:v>0,365</c:v>
                </c:pt>
                <c:pt idx="75">
                  <c:v>0,37</c:v>
                </c:pt>
                <c:pt idx="76">
                  <c:v>0,375</c:v>
                </c:pt>
                <c:pt idx="77">
                  <c:v>0,38</c:v>
                </c:pt>
                <c:pt idx="78">
                  <c:v>0,385</c:v>
                </c:pt>
                <c:pt idx="79">
                  <c:v>0,39</c:v>
                </c:pt>
                <c:pt idx="80">
                  <c:v>0,395</c:v>
                </c:pt>
                <c:pt idx="81">
                  <c:v>0,4</c:v>
                </c:pt>
                <c:pt idx="82">
                  <c:v>0,405</c:v>
                </c:pt>
                <c:pt idx="83">
                  <c:v>0,41</c:v>
                </c:pt>
                <c:pt idx="84">
                  <c:v>0,415</c:v>
                </c:pt>
                <c:pt idx="85">
                  <c:v>0,42</c:v>
                </c:pt>
                <c:pt idx="86">
                  <c:v>0,425</c:v>
                </c:pt>
                <c:pt idx="87">
                  <c:v>0,43</c:v>
                </c:pt>
                <c:pt idx="88">
                  <c:v>0,435</c:v>
                </c:pt>
                <c:pt idx="89">
                  <c:v>0,44</c:v>
                </c:pt>
                <c:pt idx="90">
                  <c:v>0,445</c:v>
                </c:pt>
                <c:pt idx="91">
                  <c:v>0,45</c:v>
                </c:pt>
                <c:pt idx="92">
                  <c:v>0,455</c:v>
                </c:pt>
                <c:pt idx="93">
                  <c:v>0,46</c:v>
                </c:pt>
                <c:pt idx="94">
                  <c:v>0,465</c:v>
                </c:pt>
                <c:pt idx="95">
                  <c:v>0,47</c:v>
                </c:pt>
                <c:pt idx="96">
                  <c:v>0,475</c:v>
                </c:pt>
                <c:pt idx="97">
                  <c:v>0,48</c:v>
                </c:pt>
                <c:pt idx="98">
                  <c:v>0,485</c:v>
                </c:pt>
                <c:pt idx="99">
                  <c:v>0,49</c:v>
                </c:pt>
                <c:pt idx="100">
                  <c:v>0,495</c:v>
                </c:pt>
                <c:pt idx="101">
                  <c:v>0,5</c:v>
                </c:pt>
                <c:pt idx="102">
                  <c:v>0,505</c:v>
                </c:pt>
                <c:pt idx="103">
                  <c:v>0,51</c:v>
                </c:pt>
                <c:pt idx="104">
                  <c:v>0,515</c:v>
                </c:pt>
                <c:pt idx="105">
                  <c:v>0,52</c:v>
                </c:pt>
                <c:pt idx="106">
                  <c:v>0,525</c:v>
                </c:pt>
                <c:pt idx="107">
                  <c:v>0,53</c:v>
                </c:pt>
                <c:pt idx="108">
                  <c:v>0,535</c:v>
                </c:pt>
                <c:pt idx="109">
                  <c:v>0,54</c:v>
                </c:pt>
                <c:pt idx="110">
                  <c:v>0,545</c:v>
                </c:pt>
                <c:pt idx="111">
                  <c:v>0,55</c:v>
                </c:pt>
                <c:pt idx="112">
                  <c:v>0,555</c:v>
                </c:pt>
                <c:pt idx="113">
                  <c:v>0,56</c:v>
                </c:pt>
                <c:pt idx="114">
                  <c:v>0,565</c:v>
                </c:pt>
                <c:pt idx="115">
                  <c:v>0,57</c:v>
                </c:pt>
                <c:pt idx="116">
                  <c:v>0,575</c:v>
                </c:pt>
                <c:pt idx="117">
                  <c:v>0,58</c:v>
                </c:pt>
                <c:pt idx="118">
                  <c:v>0,585</c:v>
                </c:pt>
                <c:pt idx="119">
                  <c:v>0,59</c:v>
                </c:pt>
                <c:pt idx="120">
                  <c:v>0,595</c:v>
                </c:pt>
                <c:pt idx="121">
                  <c:v>0,6</c:v>
                </c:pt>
                <c:pt idx="122">
                  <c:v>0,605</c:v>
                </c:pt>
                <c:pt idx="123">
                  <c:v>0,61</c:v>
                </c:pt>
                <c:pt idx="124">
                  <c:v>0,615</c:v>
                </c:pt>
                <c:pt idx="125">
                  <c:v>0,62</c:v>
                </c:pt>
                <c:pt idx="126">
                  <c:v>0,625</c:v>
                </c:pt>
                <c:pt idx="127">
                  <c:v>0,63</c:v>
                </c:pt>
                <c:pt idx="128">
                  <c:v>0,635</c:v>
                </c:pt>
                <c:pt idx="129">
                  <c:v>0,64</c:v>
                </c:pt>
                <c:pt idx="130">
                  <c:v>0,645</c:v>
                </c:pt>
                <c:pt idx="131">
                  <c:v>0,65</c:v>
                </c:pt>
                <c:pt idx="132">
                  <c:v>0,655</c:v>
                </c:pt>
                <c:pt idx="133">
                  <c:v>0,66</c:v>
                </c:pt>
                <c:pt idx="134">
                  <c:v>0,665</c:v>
                </c:pt>
                <c:pt idx="135">
                  <c:v>0,67</c:v>
                </c:pt>
                <c:pt idx="136">
                  <c:v>0,675</c:v>
                </c:pt>
                <c:pt idx="137">
                  <c:v>0,68</c:v>
                </c:pt>
                <c:pt idx="138">
                  <c:v>0,685</c:v>
                </c:pt>
                <c:pt idx="139">
                  <c:v>0,69</c:v>
                </c:pt>
                <c:pt idx="140">
                  <c:v>0,695</c:v>
                </c:pt>
                <c:pt idx="141">
                  <c:v>0,7</c:v>
                </c:pt>
                <c:pt idx="142">
                  <c:v>0,705</c:v>
                </c:pt>
                <c:pt idx="143">
                  <c:v>0,71</c:v>
                </c:pt>
                <c:pt idx="144">
                  <c:v>0,715</c:v>
                </c:pt>
                <c:pt idx="145">
                  <c:v>0,72</c:v>
                </c:pt>
                <c:pt idx="146">
                  <c:v>0,725</c:v>
                </c:pt>
                <c:pt idx="147">
                  <c:v>0,73</c:v>
                </c:pt>
                <c:pt idx="148">
                  <c:v>0,735</c:v>
                </c:pt>
                <c:pt idx="149">
                  <c:v>0,74</c:v>
                </c:pt>
                <c:pt idx="150">
                  <c:v>0,745</c:v>
                </c:pt>
                <c:pt idx="151">
                  <c:v>0,75</c:v>
                </c:pt>
                <c:pt idx="152">
                  <c:v>0,755</c:v>
                </c:pt>
                <c:pt idx="153">
                  <c:v>0,76</c:v>
                </c:pt>
                <c:pt idx="154">
                  <c:v>0,765</c:v>
                </c:pt>
                <c:pt idx="155">
                  <c:v>0,77</c:v>
                </c:pt>
                <c:pt idx="156">
                  <c:v>0,775</c:v>
                </c:pt>
                <c:pt idx="157">
                  <c:v>0,78</c:v>
                </c:pt>
                <c:pt idx="158">
                  <c:v>0,785</c:v>
                </c:pt>
                <c:pt idx="159">
                  <c:v>0,79</c:v>
                </c:pt>
                <c:pt idx="160">
                  <c:v>0,795</c:v>
                </c:pt>
                <c:pt idx="161">
                  <c:v>0,8</c:v>
                </c:pt>
                <c:pt idx="162">
                  <c:v>0,805</c:v>
                </c:pt>
                <c:pt idx="163">
                  <c:v>0,81</c:v>
                </c:pt>
                <c:pt idx="164">
                  <c:v>0,815</c:v>
                </c:pt>
                <c:pt idx="165">
                  <c:v>0,82</c:v>
                </c:pt>
                <c:pt idx="166">
                  <c:v>0,825</c:v>
                </c:pt>
                <c:pt idx="167">
                  <c:v>0,83</c:v>
                </c:pt>
                <c:pt idx="168">
                  <c:v>0,835</c:v>
                </c:pt>
                <c:pt idx="169">
                  <c:v>0,84</c:v>
                </c:pt>
                <c:pt idx="170">
                  <c:v>0,845</c:v>
                </c:pt>
                <c:pt idx="171">
                  <c:v>0,85</c:v>
                </c:pt>
                <c:pt idx="172">
                  <c:v>0,855</c:v>
                </c:pt>
                <c:pt idx="173">
                  <c:v>0,86</c:v>
                </c:pt>
                <c:pt idx="174">
                  <c:v>0,865</c:v>
                </c:pt>
                <c:pt idx="175">
                  <c:v>0,87</c:v>
                </c:pt>
                <c:pt idx="176">
                  <c:v>0,875</c:v>
                </c:pt>
                <c:pt idx="177">
                  <c:v>0,88</c:v>
                </c:pt>
                <c:pt idx="178">
                  <c:v>0,885</c:v>
                </c:pt>
                <c:pt idx="179">
                  <c:v>0,89</c:v>
                </c:pt>
                <c:pt idx="180">
                  <c:v>0,895</c:v>
                </c:pt>
                <c:pt idx="181">
                  <c:v>0,9</c:v>
                </c:pt>
                <c:pt idx="182">
                  <c:v>0,905</c:v>
                </c:pt>
                <c:pt idx="183">
                  <c:v>0,91</c:v>
                </c:pt>
                <c:pt idx="184">
                  <c:v>0,915</c:v>
                </c:pt>
                <c:pt idx="185">
                  <c:v>0,92</c:v>
                </c:pt>
                <c:pt idx="186">
                  <c:v>0,925</c:v>
                </c:pt>
                <c:pt idx="187">
                  <c:v>0,93</c:v>
                </c:pt>
                <c:pt idx="188">
                  <c:v>0,935</c:v>
                </c:pt>
                <c:pt idx="189">
                  <c:v>0,94</c:v>
                </c:pt>
                <c:pt idx="190">
                  <c:v>0,945</c:v>
                </c:pt>
                <c:pt idx="191">
                  <c:v>0,95</c:v>
                </c:pt>
                <c:pt idx="192">
                  <c:v>0,955</c:v>
                </c:pt>
                <c:pt idx="193">
                  <c:v>0,96</c:v>
                </c:pt>
                <c:pt idx="194">
                  <c:v>0,965</c:v>
                </c:pt>
                <c:pt idx="195">
                  <c:v>0,97</c:v>
                </c:pt>
                <c:pt idx="196">
                  <c:v>0,975</c:v>
                </c:pt>
                <c:pt idx="197">
                  <c:v>0,98</c:v>
                </c:pt>
                <c:pt idx="198">
                  <c:v>0,985</c:v>
                </c:pt>
                <c:pt idx="199">
                  <c:v>0,99</c:v>
                </c:pt>
                <c:pt idx="200">
                  <c:v>0,995</c:v>
                </c:pt>
                <c:pt idx="201">
                  <c:v>1</c:v>
                </c:pt>
                <c:pt idx="202">
                  <c:v>1,005</c:v>
                </c:pt>
                <c:pt idx="203">
                  <c:v>1,01</c:v>
                </c:pt>
                <c:pt idx="204">
                  <c:v>1,015</c:v>
                </c:pt>
                <c:pt idx="205">
                  <c:v>1,02</c:v>
                </c:pt>
                <c:pt idx="206">
                  <c:v>1,025</c:v>
                </c:pt>
                <c:pt idx="207">
                  <c:v>1,03</c:v>
                </c:pt>
                <c:pt idx="208">
                  <c:v>1,035</c:v>
                </c:pt>
                <c:pt idx="209">
                  <c:v>1,04</c:v>
                </c:pt>
                <c:pt idx="210">
                  <c:v>1,045</c:v>
                </c:pt>
                <c:pt idx="211">
                  <c:v>1,05</c:v>
                </c:pt>
                <c:pt idx="212">
                  <c:v>1,055</c:v>
                </c:pt>
                <c:pt idx="213">
                  <c:v>1,06</c:v>
                </c:pt>
                <c:pt idx="214">
                  <c:v>1,065</c:v>
                </c:pt>
                <c:pt idx="215">
                  <c:v>1,07</c:v>
                </c:pt>
                <c:pt idx="216">
                  <c:v>1,075</c:v>
                </c:pt>
                <c:pt idx="217">
                  <c:v>1,08</c:v>
                </c:pt>
                <c:pt idx="218">
                  <c:v>1,085</c:v>
                </c:pt>
                <c:pt idx="219">
                  <c:v>1,09</c:v>
                </c:pt>
                <c:pt idx="220">
                  <c:v>1,095</c:v>
                </c:pt>
                <c:pt idx="221">
                  <c:v>1,1</c:v>
                </c:pt>
                <c:pt idx="222">
                  <c:v>1,105</c:v>
                </c:pt>
                <c:pt idx="223">
                  <c:v>1,11</c:v>
                </c:pt>
                <c:pt idx="224">
                  <c:v>1,115</c:v>
                </c:pt>
                <c:pt idx="225">
                  <c:v>1,12</c:v>
                </c:pt>
                <c:pt idx="226">
                  <c:v>1,125</c:v>
                </c:pt>
                <c:pt idx="227">
                  <c:v>1,13</c:v>
                </c:pt>
                <c:pt idx="228">
                  <c:v>1,135</c:v>
                </c:pt>
                <c:pt idx="229">
                  <c:v>1,14</c:v>
                </c:pt>
                <c:pt idx="230">
                  <c:v>1,145</c:v>
                </c:pt>
                <c:pt idx="231">
                  <c:v>1,15</c:v>
                </c:pt>
                <c:pt idx="232">
                  <c:v>1,155</c:v>
                </c:pt>
                <c:pt idx="233">
                  <c:v>1,16</c:v>
                </c:pt>
                <c:pt idx="234">
                  <c:v>1,165</c:v>
                </c:pt>
                <c:pt idx="235">
                  <c:v>1,17</c:v>
                </c:pt>
                <c:pt idx="236">
                  <c:v>1,175</c:v>
                </c:pt>
                <c:pt idx="237">
                  <c:v>1,18</c:v>
                </c:pt>
                <c:pt idx="238">
                  <c:v>1,185</c:v>
                </c:pt>
                <c:pt idx="239">
                  <c:v>1,19</c:v>
                </c:pt>
                <c:pt idx="240">
                  <c:v>1,195</c:v>
                </c:pt>
                <c:pt idx="241">
                  <c:v>1,2</c:v>
                </c:pt>
                <c:pt idx="242">
                  <c:v>1,205</c:v>
                </c:pt>
                <c:pt idx="243">
                  <c:v>1,21</c:v>
                </c:pt>
                <c:pt idx="244">
                  <c:v>1,215</c:v>
                </c:pt>
                <c:pt idx="245">
                  <c:v>1,22</c:v>
                </c:pt>
                <c:pt idx="246">
                  <c:v>1,225</c:v>
                </c:pt>
                <c:pt idx="247">
                  <c:v>1,23</c:v>
                </c:pt>
                <c:pt idx="248">
                  <c:v>1,235</c:v>
                </c:pt>
                <c:pt idx="249">
                  <c:v>1,24</c:v>
                </c:pt>
                <c:pt idx="250">
                  <c:v>1,245</c:v>
                </c:pt>
                <c:pt idx="251">
                  <c:v>1,25</c:v>
                </c:pt>
                <c:pt idx="252">
                  <c:v>1,255</c:v>
                </c:pt>
                <c:pt idx="253">
                  <c:v>1,26</c:v>
                </c:pt>
                <c:pt idx="254">
                  <c:v>1,265</c:v>
                </c:pt>
                <c:pt idx="255">
                  <c:v>1,27</c:v>
                </c:pt>
                <c:pt idx="256">
                  <c:v>1,275</c:v>
                </c:pt>
                <c:pt idx="257">
                  <c:v>1,28</c:v>
                </c:pt>
                <c:pt idx="258">
                  <c:v>1,285</c:v>
                </c:pt>
                <c:pt idx="259">
                  <c:v>1,29</c:v>
                </c:pt>
                <c:pt idx="260">
                  <c:v>1,295</c:v>
                </c:pt>
                <c:pt idx="261">
                  <c:v>1,3</c:v>
                </c:pt>
                <c:pt idx="262">
                  <c:v>1,305</c:v>
                </c:pt>
                <c:pt idx="263">
                  <c:v>1,31</c:v>
                </c:pt>
                <c:pt idx="264">
                  <c:v>1,315</c:v>
                </c:pt>
                <c:pt idx="265">
                  <c:v>1,32</c:v>
                </c:pt>
                <c:pt idx="266">
                  <c:v>1,325</c:v>
                </c:pt>
                <c:pt idx="267">
                  <c:v>1,33</c:v>
                </c:pt>
                <c:pt idx="268">
                  <c:v>1,335</c:v>
                </c:pt>
                <c:pt idx="269">
                  <c:v>1,34</c:v>
                </c:pt>
                <c:pt idx="270">
                  <c:v>1,345</c:v>
                </c:pt>
                <c:pt idx="271">
                  <c:v>1,35</c:v>
                </c:pt>
                <c:pt idx="272">
                  <c:v>1,355</c:v>
                </c:pt>
                <c:pt idx="273">
                  <c:v>1,36</c:v>
                </c:pt>
                <c:pt idx="274">
                  <c:v>1,365</c:v>
                </c:pt>
                <c:pt idx="275">
                  <c:v>1,37</c:v>
                </c:pt>
                <c:pt idx="276">
                  <c:v>1,375</c:v>
                </c:pt>
                <c:pt idx="277">
                  <c:v>1,38</c:v>
                </c:pt>
                <c:pt idx="278">
                  <c:v>1,385</c:v>
                </c:pt>
                <c:pt idx="279">
                  <c:v>1,39</c:v>
                </c:pt>
                <c:pt idx="280">
                  <c:v>1,395</c:v>
                </c:pt>
                <c:pt idx="281">
                  <c:v>1,4</c:v>
                </c:pt>
                <c:pt idx="282">
                  <c:v>1,405</c:v>
                </c:pt>
                <c:pt idx="283">
                  <c:v>1,41</c:v>
                </c:pt>
                <c:pt idx="284">
                  <c:v>1,415</c:v>
                </c:pt>
                <c:pt idx="285">
                  <c:v>1,42</c:v>
                </c:pt>
                <c:pt idx="286">
                  <c:v>1,425</c:v>
                </c:pt>
                <c:pt idx="287">
                  <c:v>1,43</c:v>
                </c:pt>
                <c:pt idx="288">
                  <c:v>1,435</c:v>
                </c:pt>
                <c:pt idx="289">
                  <c:v>1,44</c:v>
                </c:pt>
                <c:pt idx="290">
                  <c:v>1,445</c:v>
                </c:pt>
                <c:pt idx="291">
                  <c:v>1,45</c:v>
                </c:pt>
                <c:pt idx="292">
                  <c:v>1,455</c:v>
                </c:pt>
                <c:pt idx="293">
                  <c:v>1,46</c:v>
                </c:pt>
                <c:pt idx="294">
                  <c:v>1,465</c:v>
                </c:pt>
                <c:pt idx="295">
                  <c:v>1,47</c:v>
                </c:pt>
                <c:pt idx="296">
                  <c:v>1,475</c:v>
                </c:pt>
                <c:pt idx="297">
                  <c:v>1,48</c:v>
                </c:pt>
                <c:pt idx="298">
                  <c:v>1,485</c:v>
                </c:pt>
                <c:pt idx="299">
                  <c:v>1,49</c:v>
                </c:pt>
                <c:pt idx="300">
                  <c:v>1,495</c:v>
                </c:pt>
                <c:pt idx="301">
                  <c:v>1,5</c:v>
                </c:pt>
                <c:pt idx="302">
                  <c:v>1,505</c:v>
                </c:pt>
                <c:pt idx="303">
                  <c:v>1,51</c:v>
                </c:pt>
                <c:pt idx="304">
                  <c:v>1,515</c:v>
                </c:pt>
                <c:pt idx="305">
                  <c:v>1,52</c:v>
                </c:pt>
                <c:pt idx="306">
                  <c:v>1,525</c:v>
                </c:pt>
                <c:pt idx="307">
                  <c:v>1,53</c:v>
                </c:pt>
                <c:pt idx="308">
                  <c:v>1,535</c:v>
                </c:pt>
                <c:pt idx="309">
                  <c:v>1,54</c:v>
                </c:pt>
                <c:pt idx="310">
                  <c:v>1,545</c:v>
                </c:pt>
                <c:pt idx="311">
                  <c:v>1,55</c:v>
                </c:pt>
                <c:pt idx="312">
                  <c:v>1,555</c:v>
                </c:pt>
                <c:pt idx="313">
                  <c:v>1,56</c:v>
                </c:pt>
                <c:pt idx="314">
                  <c:v>1,565</c:v>
                </c:pt>
                <c:pt idx="315">
                  <c:v>1,57</c:v>
                </c:pt>
                <c:pt idx="316">
                  <c:v>1,575</c:v>
                </c:pt>
                <c:pt idx="317">
                  <c:v>1,58</c:v>
                </c:pt>
                <c:pt idx="318">
                  <c:v>1,585</c:v>
                </c:pt>
                <c:pt idx="319">
                  <c:v>1,59</c:v>
                </c:pt>
                <c:pt idx="320">
                  <c:v>1,595</c:v>
                </c:pt>
                <c:pt idx="321">
                  <c:v>1,6</c:v>
                </c:pt>
                <c:pt idx="322">
                  <c:v>1,605</c:v>
                </c:pt>
                <c:pt idx="323">
                  <c:v>1,61</c:v>
                </c:pt>
                <c:pt idx="324">
                  <c:v>1,615</c:v>
                </c:pt>
                <c:pt idx="325">
                  <c:v>1,62</c:v>
                </c:pt>
                <c:pt idx="326">
                  <c:v>1,625</c:v>
                </c:pt>
                <c:pt idx="327">
                  <c:v>1,63</c:v>
                </c:pt>
                <c:pt idx="328">
                  <c:v>1,635</c:v>
                </c:pt>
                <c:pt idx="329">
                  <c:v>1,64</c:v>
                </c:pt>
                <c:pt idx="330">
                  <c:v>1,645</c:v>
                </c:pt>
                <c:pt idx="331">
                  <c:v>1,65</c:v>
                </c:pt>
                <c:pt idx="332">
                  <c:v>1,655</c:v>
                </c:pt>
                <c:pt idx="333">
                  <c:v>1,66</c:v>
                </c:pt>
                <c:pt idx="334">
                  <c:v>1,665</c:v>
                </c:pt>
                <c:pt idx="335">
                  <c:v>1,67</c:v>
                </c:pt>
                <c:pt idx="336">
                  <c:v>1,675</c:v>
                </c:pt>
                <c:pt idx="337">
                  <c:v>1,68</c:v>
                </c:pt>
                <c:pt idx="338">
                  <c:v>1,685</c:v>
                </c:pt>
                <c:pt idx="339">
                  <c:v>1,69</c:v>
                </c:pt>
                <c:pt idx="340">
                  <c:v>1,695</c:v>
                </c:pt>
                <c:pt idx="341">
                  <c:v>1,7</c:v>
                </c:pt>
                <c:pt idx="342">
                  <c:v>1,705</c:v>
                </c:pt>
                <c:pt idx="343">
                  <c:v>1,71</c:v>
                </c:pt>
                <c:pt idx="344">
                  <c:v>1,715</c:v>
                </c:pt>
                <c:pt idx="345">
                  <c:v>1,72</c:v>
                </c:pt>
                <c:pt idx="346">
                  <c:v>1,725</c:v>
                </c:pt>
                <c:pt idx="347">
                  <c:v>1,73</c:v>
                </c:pt>
                <c:pt idx="348">
                  <c:v>1,735</c:v>
                </c:pt>
                <c:pt idx="349">
                  <c:v>1,74</c:v>
                </c:pt>
                <c:pt idx="350">
                  <c:v>1,745</c:v>
                </c:pt>
                <c:pt idx="351">
                  <c:v>1,75</c:v>
                </c:pt>
                <c:pt idx="352">
                  <c:v>1,755</c:v>
                </c:pt>
                <c:pt idx="353">
                  <c:v>1,76</c:v>
                </c:pt>
                <c:pt idx="354">
                  <c:v>1,765</c:v>
                </c:pt>
                <c:pt idx="355">
                  <c:v>1,77</c:v>
                </c:pt>
                <c:pt idx="356">
                  <c:v>1,775</c:v>
                </c:pt>
                <c:pt idx="357">
                  <c:v>1,78</c:v>
                </c:pt>
                <c:pt idx="358">
                  <c:v>1,785</c:v>
                </c:pt>
                <c:pt idx="359">
                  <c:v>1,79</c:v>
                </c:pt>
                <c:pt idx="360">
                  <c:v>1,795</c:v>
                </c:pt>
                <c:pt idx="361">
                  <c:v>1,8</c:v>
                </c:pt>
                <c:pt idx="362">
                  <c:v>1,805</c:v>
                </c:pt>
                <c:pt idx="363">
                  <c:v>1,81</c:v>
                </c:pt>
                <c:pt idx="364">
                  <c:v>1,815</c:v>
                </c:pt>
                <c:pt idx="365">
                  <c:v>1,82</c:v>
                </c:pt>
                <c:pt idx="366">
                  <c:v>1,825</c:v>
                </c:pt>
                <c:pt idx="367">
                  <c:v>1,83</c:v>
                </c:pt>
                <c:pt idx="368">
                  <c:v>1,835</c:v>
                </c:pt>
                <c:pt idx="369">
                  <c:v>1,84</c:v>
                </c:pt>
                <c:pt idx="370">
                  <c:v>1,845</c:v>
                </c:pt>
                <c:pt idx="371">
                  <c:v>1,85</c:v>
                </c:pt>
                <c:pt idx="372">
                  <c:v>1,855</c:v>
                </c:pt>
                <c:pt idx="373">
                  <c:v>1,86</c:v>
                </c:pt>
                <c:pt idx="374">
                  <c:v>1,865</c:v>
                </c:pt>
                <c:pt idx="375">
                  <c:v>1,87</c:v>
                </c:pt>
                <c:pt idx="376">
                  <c:v>1,875</c:v>
                </c:pt>
                <c:pt idx="377">
                  <c:v>1,88</c:v>
                </c:pt>
                <c:pt idx="378">
                  <c:v>1,885</c:v>
                </c:pt>
                <c:pt idx="379">
                  <c:v>1,89</c:v>
                </c:pt>
                <c:pt idx="380">
                  <c:v>1,895</c:v>
                </c:pt>
                <c:pt idx="381">
                  <c:v>1,9</c:v>
                </c:pt>
                <c:pt idx="382">
                  <c:v>1,905</c:v>
                </c:pt>
                <c:pt idx="383">
                  <c:v>1,91</c:v>
                </c:pt>
                <c:pt idx="384">
                  <c:v>1,915</c:v>
                </c:pt>
                <c:pt idx="385">
                  <c:v>1,92</c:v>
                </c:pt>
                <c:pt idx="386">
                  <c:v>1,925</c:v>
                </c:pt>
                <c:pt idx="387">
                  <c:v>1,93</c:v>
                </c:pt>
                <c:pt idx="388">
                  <c:v>1,935</c:v>
                </c:pt>
                <c:pt idx="389">
                  <c:v>1,94</c:v>
                </c:pt>
                <c:pt idx="390">
                  <c:v>1,945</c:v>
                </c:pt>
                <c:pt idx="391">
                  <c:v>1,95</c:v>
                </c:pt>
                <c:pt idx="392">
                  <c:v>1,955</c:v>
                </c:pt>
                <c:pt idx="393">
                  <c:v>1,96</c:v>
                </c:pt>
                <c:pt idx="394">
                  <c:v>1,965</c:v>
                </c:pt>
                <c:pt idx="395">
                  <c:v>1,97</c:v>
                </c:pt>
                <c:pt idx="396">
                  <c:v>1,975</c:v>
                </c:pt>
                <c:pt idx="397">
                  <c:v>1,98</c:v>
                </c:pt>
                <c:pt idx="398">
                  <c:v>1,985</c:v>
                </c:pt>
                <c:pt idx="399">
                  <c:v>1,99</c:v>
                </c:pt>
                <c:pt idx="400">
                  <c:v>1,995</c:v>
                </c:pt>
                <c:pt idx="401">
                  <c:v>2</c:v>
                </c:pt>
                <c:pt idx="402">
                  <c:v>2,005</c:v>
                </c:pt>
                <c:pt idx="403">
                  <c:v>2,01</c:v>
                </c:pt>
                <c:pt idx="404">
                  <c:v>2,015</c:v>
                </c:pt>
                <c:pt idx="405">
                  <c:v>2,02</c:v>
                </c:pt>
                <c:pt idx="406">
                  <c:v>2,025</c:v>
                </c:pt>
                <c:pt idx="407">
                  <c:v>2,03</c:v>
                </c:pt>
                <c:pt idx="408">
                  <c:v>2,035</c:v>
                </c:pt>
                <c:pt idx="409">
                  <c:v>2,04</c:v>
                </c:pt>
                <c:pt idx="410">
                  <c:v>2,045</c:v>
                </c:pt>
                <c:pt idx="411">
                  <c:v>2,05</c:v>
                </c:pt>
                <c:pt idx="412">
                  <c:v>2,055</c:v>
                </c:pt>
                <c:pt idx="413">
                  <c:v>2,06</c:v>
                </c:pt>
                <c:pt idx="414">
                  <c:v>2,065</c:v>
                </c:pt>
                <c:pt idx="415">
                  <c:v>2,07</c:v>
                </c:pt>
                <c:pt idx="416">
                  <c:v>2,075</c:v>
                </c:pt>
                <c:pt idx="417">
                  <c:v>2,08</c:v>
                </c:pt>
                <c:pt idx="418">
                  <c:v>2,085</c:v>
                </c:pt>
                <c:pt idx="419">
                  <c:v>2,09</c:v>
                </c:pt>
                <c:pt idx="420">
                  <c:v>2,095</c:v>
                </c:pt>
                <c:pt idx="421">
                  <c:v>2,1</c:v>
                </c:pt>
                <c:pt idx="422">
                  <c:v>2,105</c:v>
                </c:pt>
                <c:pt idx="423">
                  <c:v>2,11</c:v>
                </c:pt>
                <c:pt idx="424">
                  <c:v>2,115</c:v>
                </c:pt>
                <c:pt idx="425">
                  <c:v>2,12</c:v>
                </c:pt>
                <c:pt idx="426">
                  <c:v>2,125</c:v>
                </c:pt>
                <c:pt idx="427">
                  <c:v>2,13</c:v>
                </c:pt>
                <c:pt idx="428">
                  <c:v>2,135</c:v>
                </c:pt>
                <c:pt idx="429">
                  <c:v>2,14</c:v>
                </c:pt>
                <c:pt idx="430">
                  <c:v>2,145</c:v>
                </c:pt>
                <c:pt idx="431">
                  <c:v>2,15</c:v>
                </c:pt>
                <c:pt idx="432">
                  <c:v>2,155</c:v>
                </c:pt>
                <c:pt idx="433">
                  <c:v>2,16</c:v>
                </c:pt>
                <c:pt idx="434">
                  <c:v>2,165</c:v>
                </c:pt>
                <c:pt idx="435">
                  <c:v>2,17</c:v>
                </c:pt>
                <c:pt idx="436">
                  <c:v>2,175</c:v>
                </c:pt>
                <c:pt idx="437">
                  <c:v>2,18</c:v>
                </c:pt>
                <c:pt idx="438">
                  <c:v>2,185</c:v>
                </c:pt>
                <c:pt idx="439">
                  <c:v>2,19</c:v>
                </c:pt>
                <c:pt idx="440">
                  <c:v>2,195</c:v>
                </c:pt>
                <c:pt idx="441">
                  <c:v>2,2</c:v>
                </c:pt>
                <c:pt idx="442">
                  <c:v>2,205</c:v>
                </c:pt>
                <c:pt idx="443">
                  <c:v>2,21</c:v>
                </c:pt>
                <c:pt idx="444">
                  <c:v>2,215</c:v>
                </c:pt>
                <c:pt idx="445">
                  <c:v>2,22</c:v>
                </c:pt>
                <c:pt idx="446">
                  <c:v>2,225</c:v>
                </c:pt>
                <c:pt idx="447">
                  <c:v>2,23</c:v>
                </c:pt>
                <c:pt idx="448">
                  <c:v>2,235</c:v>
                </c:pt>
                <c:pt idx="449">
                  <c:v>2,24</c:v>
                </c:pt>
                <c:pt idx="450">
                  <c:v>2,245</c:v>
                </c:pt>
                <c:pt idx="451">
                  <c:v>2,25</c:v>
                </c:pt>
                <c:pt idx="452">
                  <c:v>2,255</c:v>
                </c:pt>
                <c:pt idx="453">
                  <c:v>2,26</c:v>
                </c:pt>
                <c:pt idx="454">
                  <c:v>2,265</c:v>
                </c:pt>
                <c:pt idx="455">
                  <c:v>2,27</c:v>
                </c:pt>
                <c:pt idx="456">
                  <c:v>2,275</c:v>
                </c:pt>
                <c:pt idx="457">
                  <c:v>2,28</c:v>
                </c:pt>
                <c:pt idx="458">
                  <c:v>2,285</c:v>
                </c:pt>
                <c:pt idx="459">
                  <c:v>2,29</c:v>
                </c:pt>
                <c:pt idx="460">
                  <c:v>2,295</c:v>
                </c:pt>
                <c:pt idx="461">
                  <c:v>2,3</c:v>
                </c:pt>
                <c:pt idx="462">
                  <c:v>2,305</c:v>
                </c:pt>
                <c:pt idx="463">
                  <c:v>2,31</c:v>
                </c:pt>
                <c:pt idx="464">
                  <c:v>2,315</c:v>
                </c:pt>
                <c:pt idx="465">
                  <c:v>2,32</c:v>
                </c:pt>
                <c:pt idx="466">
                  <c:v>2,325</c:v>
                </c:pt>
                <c:pt idx="467">
                  <c:v>2,33</c:v>
                </c:pt>
                <c:pt idx="468">
                  <c:v>2,335</c:v>
                </c:pt>
                <c:pt idx="469">
                  <c:v>2,34</c:v>
                </c:pt>
                <c:pt idx="470">
                  <c:v>2,345</c:v>
                </c:pt>
                <c:pt idx="471">
                  <c:v>2,35</c:v>
                </c:pt>
                <c:pt idx="472">
                  <c:v>2,355</c:v>
                </c:pt>
                <c:pt idx="473">
                  <c:v>2,36</c:v>
                </c:pt>
                <c:pt idx="474">
                  <c:v>2,365</c:v>
                </c:pt>
                <c:pt idx="475">
                  <c:v>2,37</c:v>
                </c:pt>
                <c:pt idx="476">
                  <c:v>2,375</c:v>
                </c:pt>
                <c:pt idx="477">
                  <c:v>2,38</c:v>
                </c:pt>
                <c:pt idx="478">
                  <c:v>2,385</c:v>
                </c:pt>
                <c:pt idx="479">
                  <c:v>2,39</c:v>
                </c:pt>
                <c:pt idx="480">
                  <c:v>2,395</c:v>
                </c:pt>
                <c:pt idx="481">
                  <c:v>2,4</c:v>
                </c:pt>
                <c:pt idx="482">
                  <c:v>2,405</c:v>
                </c:pt>
                <c:pt idx="483">
                  <c:v>2,41</c:v>
                </c:pt>
                <c:pt idx="484">
                  <c:v>2,415</c:v>
                </c:pt>
                <c:pt idx="485">
                  <c:v>2,42</c:v>
                </c:pt>
                <c:pt idx="486">
                  <c:v>2,425</c:v>
                </c:pt>
                <c:pt idx="487">
                  <c:v>2,43</c:v>
                </c:pt>
                <c:pt idx="488">
                  <c:v>2,435</c:v>
                </c:pt>
                <c:pt idx="489">
                  <c:v>2,44</c:v>
                </c:pt>
                <c:pt idx="490">
                  <c:v>2,445</c:v>
                </c:pt>
                <c:pt idx="491">
                  <c:v>2,45</c:v>
                </c:pt>
                <c:pt idx="492">
                  <c:v>2,455</c:v>
                </c:pt>
                <c:pt idx="493">
                  <c:v>2,46</c:v>
                </c:pt>
                <c:pt idx="494">
                  <c:v>2,465</c:v>
                </c:pt>
                <c:pt idx="495">
                  <c:v>2,47</c:v>
                </c:pt>
                <c:pt idx="496">
                  <c:v>2,475</c:v>
                </c:pt>
                <c:pt idx="497">
                  <c:v>2,48</c:v>
                </c:pt>
                <c:pt idx="498">
                  <c:v>2,485</c:v>
                </c:pt>
                <c:pt idx="499">
                  <c:v>2,49</c:v>
                </c:pt>
                <c:pt idx="500">
                  <c:v>2,495</c:v>
                </c:pt>
                <c:pt idx="501">
                  <c:v>2,5</c:v>
                </c:pt>
              </c:strCache>
            </c:strRef>
          </c:xVal>
          <c:yVal>
            <c:numRef>
              <c:f>'Improved Euler'!$T$8:$T$509</c:f>
              <c:numCache>
                <c:formatCode>General</c:formatCode>
                <c:ptCount val="502"/>
                <c:pt idx="0">
                  <c:v>0</c:v>
                </c:pt>
                <c:pt idx="1">
                  <c:v>2.9289321881345254</c:v>
                </c:pt>
                <c:pt idx="2">
                  <c:v>2.928932215756697</c:v>
                </c:pt>
                <c:pt idx="3">
                  <c:v>2.9289322433927012</c:v>
                </c:pt>
                <c:pt idx="4">
                  <c:v>2.9289322710669179</c:v>
                </c:pt>
                <c:pt idx="5">
                  <c:v>2.9289322988133955</c:v>
                </c:pt>
                <c:pt idx="6">
                  <c:v>2.9289323266757594</c:v>
                </c:pt>
                <c:pt idx="7">
                  <c:v>2.9289323547070722</c:v>
                </c:pt>
                <c:pt idx="8">
                  <c:v>2.9289323829696712</c:v>
                </c:pt>
                <c:pt idx="9">
                  <c:v>2.9289324115349644</c:v>
                </c:pt>
                <c:pt idx="10">
                  <c:v>2.9289324404832056</c:v>
                </c:pt>
                <c:pt idx="11">
                  <c:v>2.9289324699032151</c:v>
                </c:pt>
                <c:pt idx="12">
                  <c:v>2.9289324998920891</c:v>
                </c:pt>
                <c:pt idx="13">
                  <c:v>2.9289325305548641</c:v>
                </c:pt>
                <c:pt idx="14">
                  <c:v>2.9289325620041566</c:v>
                </c:pt>
                <c:pt idx="15">
                  <c:v>2.9289325943597659</c:v>
                </c:pt>
                <c:pt idx="16">
                  <c:v>2.9289326277482495</c:v>
                </c:pt>
                <c:pt idx="17">
                  <c:v>2.9289326623024681</c:v>
                </c:pt>
                <c:pt idx="18">
                  <c:v>2.9289326981611086</c:v>
                </c:pt>
                <c:pt idx="19">
                  <c:v>2.9289327354681665</c:v>
                </c:pt>
                <c:pt idx="20">
                  <c:v>2.928932774372405</c:v>
                </c:pt>
                <c:pt idx="21">
                  <c:v>2.9289328150268026</c:v>
                </c:pt>
                <c:pt idx="22">
                  <c:v>2.9289328575879563</c:v>
                </c:pt>
                <c:pt idx="23">
                  <c:v>2.9289329022154731</c:v>
                </c:pt>
                <c:pt idx="24">
                  <c:v>2.9289329490713336</c:v>
                </c:pt>
                <c:pt idx="25">
                  <c:v>2.9289329983192438</c:v>
                </c:pt>
                <c:pt idx="26">
                  <c:v>2.9289330501239541</c:v>
                </c:pt>
                <c:pt idx="27">
                  <c:v>2.9289331046505742</c:v>
                </c:pt>
                <c:pt idx="28">
                  <c:v>2.9289331620638657</c:v>
                </c:pt>
                <c:pt idx="29">
                  <c:v>2.9289332225275215</c:v>
                </c:pt>
                <c:pt idx="30">
                  <c:v>2.9289332862034319</c:v>
                </c:pt>
                <c:pt idx="31">
                  <c:v>2.9289333532509469</c:v>
                </c:pt>
                <c:pt idx="32">
                  <c:v>2.9289334238261242</c:v>
                </c:pt>
                <c:pt idx="33">
                  <c:v>2.9289334980809727</c:v>
                </c:pt>
                <c:pt idx="34">
                  <c:v>2.9289335761626987</c:v>
                </c:pt>
                <c:pt idx="35">
                  <c:v>2.9289336582129439</c:v>
                </c:pt>
                <c:pt idx="36">
                  <c:v>2.9289337443670291</c:v>
                </c:pt>
                <c:pt idx="37">
                  <c:v>2.9289338347532015</c:v>
                </c:pt>
                <c:pt idx="38">
                  <c:v>2.9289339294918926</c:v>
                </c:pt>
                <c:pt idx="39">
                  <c:v>2.9289340286949788</c:v>
                </c:pt>
                <c:pt idx="40">
                  <c:v>2.9289341324650611</c:v>
                </c:pt>
                <c:pt idx="41">
                  <c:v>2.9289342408947578</c:v>
                </c:pt>
                <c:pt idx="42">
                  <c:v>2.9289343540660209</c:v>
                </c:pt>
                <c:pt idx="43">
                  <c:v>2.928934472049463</c:v>
                </c:pt>
                <c:pt idx="44">
                  <c:v>2.9289345949037191</c:v>
                </c:pt>
                <c:pt idx="45">
                  <c:v>2.9289347226748346</c:v>
                </c:pt>
                <c:pt idx="46">
                  <c:v>2.9289348553956795</c:v>
                </c:pt>
                <c:pt idx="47">
                  <c:v>2.9289349930854023</c:v>
                </c:pt>
                <c:pt idx="48">
                  <c:v>2.9289351357489153</c:v>
                </c:pt>
                <c:pt idx="49">
                  <c:v>2.9289352833764237</c:v>
                </c:pt>
                <c:pt idx="50">
                  <c:v>2.9289354359429991</c:v>
                </c:pt>
                <c:pt idx="51">
                  <c:v>2.928935593408192</c:v>
                </c:pt>
                <c:pt idx="52">
                  <c:v>2.9289357557156981</c:v>
                </c:pt>
                <c:pt idx="53">
                  <c:v>2.9289359227930758</c:v>
                </c:pt>
                <c:pt idx="54">
                  <c:v>2.9289360945515148</c:v>
                </c:pt>
                <c:pt idx="55">
                  <c:v>2.9289362708856643</c:v>
                </c:pt>
                <c:pt idx="56">
                  <c:v>2.9289364516735157</c:v>
                </c:pt>
                <c:pt idx="57">
                  <c:v>2.9289366367763501</c:v>
                </c:pt>
                <c:pt idx="58">
                  <c:v>2.9289368260387407</c:v>
                </c:pt>
                <c:pt idx="59">
                  <c:v>2.9289370192886297</c:v>
                </c:pt>
                <c:pt idx="60">
                  <c:v>2.9289372163374647</c:v>
                </c:pt>
                <c:pt idx="61">
                  <c:v>2.9289374169803954</c:v>
                </c:pt>
                <c:pt idx="62">
                  <c:v>2.9289376209965532</c:v>
                </c:pt>
                <c:pt idx="63">
                  <c:v>2.9289378281493894</c:v>
                </c:pt>
                <c:pt idx="64">
                  <c:v>2.9289380381870709</c:v>
                </c:pt>
                <c:pt idx="65">
                  <c:v>2.9289382508429744</c:v>
                </c:pt>
                <c:pt idx="66">
                  <c:v>2.9289384658362141</c:v>
                </c:pt>
                <c:pt idx="67">
                  <c:v>2.9289386828722606</c:v>
                </c:pt>
                <c:pt idx="68">
                  <c:v>2.9289389016436176</c:v>
                </c:pt>
                <c:pt idx="69">
                  <c:v>2.9289391218305654</c:v>
                </c:pt>
                <c:pt idx="70">
                  <c:v>2.9289393431019626</c:v>
                </c:pt>
                <c:pt idx="71">
                  <c:v>2.9289395651161176</c:v>
                </c:pt>
                <c:pt idx="72">
                  <c:v>2.9289397875217165</c:v>
                </c:pt>
                <c:pt idx="73">
                  <c:v>2.9289400099587946</c:v>
                </c:pt>
                <c:pt idx="74">
                  <c:v>2.9289402320597837</c:v>
                </c:pt>
                <c:pt idx="75">
                  <c:v>2.9289404534505898</c:v>
                </c:pt>
                <c:pt idx="76">
                  <c:v>2.9289406737517285</c:v>
                </c:pt>
                <c:pt idx="77">
                  <c:v>2.9289408925794858</c:v>
                </c:pt>
                <c:pt idx="78">
                  <c:v>2.9289411095471438</c:v>
                </c:pt>
                <c:pt idx="79">
                  <c:v>2.9289413242662024</c:v>
                </c:pt>
                <c:pt idx="80">
                  <c:v>2.9289415363476632</c:v>
                </c:pt>
                <c:pt idx="81">
                  <c:v>2.9289417454033133</c:v>
                </c:pt>
                <c:pt idx="82">
                  <c:v>2.9289419510470331</c:v>
                </c:pt>
                <c:pt idx="83">
                  <c:v>2.9289421528961168</c:v>
                </c:pt>
                <c:pt idx="84">
                  <c:v>2.9289423505725933</c:v>
                </c:pt>
                <c:pt idx="85">
                  <c:v>2.9289425437045526</c:v>
                </c:pt>
                <c:pt idx="86">
                  <c:v>2.9289427319274557</c:v>
                </c:pt>
                <c:pt idx="87">
                  <c:v>2.9289429148854476</c:v>
                </c:pt>
                <c:pt idx="88">
                  <c:v>2.9289430922326352</c:v>
                </c:pt>
                <c:pt idx="89">
                  <c:v>2.9289432636343466</c:v>
                </c:pt>
                <c:pt idx="90">
                  <c:v>2.9289434287683642</c:v>
                </c:pt>
                <c:pt idx="91">
                  <c:v>2.9289435873261107</c:v>
                </c:pt>
                <c:pt idx="92">
                  <c:v>2.9289437390137962</c:v>
                </c:pt>
                <c:pt idx="93">
                  <c:v>2.9289438835535275</c:v>
                </c:pt>
                <c:pt idx="94">
                  <c:v>2.9289440206843387</c:v>
                </c:pt>
                <c:pt idx="95">
                  <c:v>2.9289441501631885</c:v>
                </c:pt>
                <c:pt idx="96">
                  <c:v>2.9289442717658751</c:v>
                </c:pt>
                <c:pt idx="97">
                  <c:v>2.9289443852878856</c:v>
                </c:pt>
                <c:pt idx="98">
                  <c:v>2.9289444905451814</c:v>
                </c:pt>
                <c:pt idx="99">
                  <c:v>2.9289445873748923</c:v>
                </c:pt>
                <c:pt idx="100">
                  <c:v>2.9289446756359307</c:v>
                </c:pt>
                <c:pt idx="101">
                  <c:v>2.9289447552095353</c:v>
                </c:pt>
                <c:pt idx="102">
                  <c:v>2.9289448259997091</c:v>
                </c:pt>
                <c:pt idx="103">
                  <c:v>2.9289448879335813</c:v>
                </c:pt>
                <c:pt idx="104">
                  <c:v>2.9289449409616637</c:v>
                </c:pt>
                <c:pt idx="105">
                  <c:v>2.928944985058032</c:v>
                </c:pt>
                <c:pt idx="106">
                  <c:v>2.9289450202203957</c:v>
                </c:pt>
                <c:pt idx="107">
                  <c:v>2.9289450464700826</c:v>
                </c:pt>
                <c:pt idx="108">
                  <c:v>2.9289450638519341</c:v>
                </c:pt>
                <c:pt idx="109">
                  <c:v>2.9289450724340869</c:v>
                </c:pt>
                <c:pt idx="110">
                  <c:v>2.928945072307688</c:v>
                </c:pt>
                <c:pt idx="111">
                  <c:v>2.9289450635865002</c:v>
                </c:pt>
                <c:pt idx="112">
                  <c:v>2.9289450464064295</c:v>
                </c:pt>
                <c:pt idx="113">
                  <c:v>2.9289450209249539</c:v>
                </c:pt>
                <c:pt idx="114">
                  <c:v>2.9289449873204854</c:v>
                </c:pt>
                <c:pt idx="115">
                  <c:v>2.9289449457916397</c:v>
                </c:pt>
                <c:pt idx="116">
                  <c:v>2.9289448965564322</c:v>
                </c:pt>
                <c:pt idx="117">
                  <c:v>2.9289448398514075</c:v>
                </c:pt>
                <c:pt idx="118">
                  <c:v>2.9289447759306997</c:v>
                </c:pt>
                <c:pt idx="119">
                  <c:v>2.9289447050650219</c:v>
                </c:pt>
                <c:pt idx="120">
                  <c:v>2.9289446275406141</c:v>
                </c:pt>
                <c:pt idx="121">
                  <c:v>2.9289445436581252</c:v>
                </c:pt>
                <c:pt idx="122">
                  <c:v>2.9289444537314577</c:v>
                </c:pt>
                <c:pt idx="123">
                  <c:v>2.9289443580865688</c:v>
                </c:pt>
                <c:pt idx="124">
                  <c:v>2.9289442570602389</c:v>
                </c:pt>
                <c:pt idx="125">
                  <c:v>2.9289441509988068</c:v>
                </c:pt>
                <c:pt idx="126">
                  <c:v>2.9289440402568907</c:v>
                </c:pt>
                <c:pt idx="127">
                  <c:v>2.928943925196088</c:v>
                </c:pt>
                <c:pt idx="128">
                  <c:v>2.9289438061836659</c:v>
                </c:pt>
                <c:pt idx="129">
                  <c:v>2.9289436835912461</c:v>
                </c:pt>
                <c:pt idx="130">
                  <c:v>2.9289435577934997</c:v>
                </c:pt>
                <c:pt idx="131">
                  <c:v>2.9289434291668424</c:v>
                </c:pt>
                <c:pt idx="132">
                  <c:v>2.9289432980881407</c:v>
                </c:pt>
                <c:pt idx="133">
                  <c:v>2.9289431649334516</c:v>
                </c:pt>
                <c:pt idx="134">
                  <c:v>2.9289430300767654</c:v>
                </c:pt>
                <c:pt idx="135">
                  <c:v>2.9289428938888049</c:v>
                </c:pt>
                <c:pt idx="136">
                  <c:v>2.9289427567358333</c:v>
                </c:pt>
                <c:pt idx="137">
                  <c:v>2.9289426189785184</c:v>
                </c:pt>
                <c:pt idx="138">
                  <c:v>2.9289424809708331</c:v>
                </c:pt>
                <c:pt idx="139">
                  <c:v>2.9289423430590054</c:v>
                </c:pt>
                <c:pt idx="140">
                  <c:v>2.9289422055805181</c:v>
                </c:pt>
                <c:pt idx="141">
                  <c:v>2.9289420688631651</c:v>
                </c:pt>
                <c:pt idx="142">
                  <c:v>2.9289419332241611</c:v>
                </c:pt>
                <c:pt idx="143">
                  <c:v>2.9289417989693165</c:v>
                </c:pt>
                <c:pt idx="144">
                  <c:v>2.9289416663922707</c:v>
                </c:pt>
                <c:pt idx="145">
                  <c:v>2.9289415357737862</c:v>
                </c:pt>
                <c:pt idx="146">
                  <c:v>2.9289414073811173</c:v>
                </c:pt>
                <c:pt idx="147">
                  <c:v>2.9289412814674423</c:v>
                </c:pt>
                <c:pt idx="148">
                  <c:v>2.9289411582713516</c:v>
                </c:pt>
                <c:pt idx="149">
                  <c:v>2.9289410380164251</c:v>
                </c:pt>
                <c:pt idx="150">
                  <c:v>2.9289409209108523</c:v>
                </c:pt>
                <c:pt idx="151">
                  <c:v>2.9289408071471499</c:v>
                </c:pt>
                <c:pt idx="152">
                  <c:v>2.9289406969019178</c:v>
                </c:pt>
                <c:pt idx="153">
                  <c:v>2.9289405903356842</c:v>
                </c:pt>
                <c:pt idx="154">
                  <c:v>2.9289404875928042</c:v>
                </c:pt>
                <c:pt idx="155">
                  <c:v>2.9289403888014167</c:v>
                </c:pt>
                <c:pt idx="156">
                  <c:v>2.928940294073489</c:v>
                </c:pt>
                <c:pt idx="157">
                  <c:v>2.9289402035049017</c:v>
                </c:pt>
                <c:pt idx="158">
                  <c:v>2.9289401171755838</c:v>
                </c:pt>
                <c:pt idx="159">
                  <c:v>2.9289400351497408</c:v>
                </c:pt>
                <c:pt idx="160">
                  <c:v>2.9289399574760968</c:v>
                </c:pt>
                <c:pt idx="161">
                  <c:v>2.9289398841882144</c:v>
                </c:pt>
                <c:pt idx="162">
                  <c:v>2.9289398153048563</c:v>
                </c:pt>
                <c:pt idx="163">
                  <c:v>2.9289397508303887</c:v>
                </c:pt>
                <c:pt idx="164">
                  <c:v>2.928939690755243</c:v>
                </c:pt>
                <c:pt idx="165">
                  <c:v>2.928939635056401</c:v>
                </c:pt>
                <c:pt idx="166">
                  <c:v>2.9289395836979191</c:v>
                </c:pt>
                <c:pt idx="167">
                  <c:v>2.9289395366315123</c:v>
                </c:pt>
                <c:pt idx="168">
                  <c:v>2.9289394937971309</c:v>
                </c:pt>
                <c:pt idx="169">
                  <c:v>2.9289394551236096</c:v>
                </c:pt>
                <c:pt idx="170">
                  <c:v>2.9289394205292982</c:v>
                </c:pt>
                <c:pt idx="171">
                  <c:v>2.9289393899227401</c:v>
                </c:pt>
                <c:pt idx="172">
                  <c:v>2.9289393632033822</c:v>
                </c:pt>
                <c:pt idx="173">
                  <c:v>2.9289393402622648</c:v>
                </c:pt>
                <c:pt idx="174">
                  <c:v>2.9289393209827539</c:v>
                </c:pt>
                <c:pt idx="175">
                  <c:v>2.9289393052412844</c:v>
                </c:pt>
                <c:pt idx="176">
                  <c:v>2.9289392929080931</c:v>
                </c:pt>
                <c:pt idx="177">
                  <c:v>2.928939283847968</c:v>
                </c:pt>
                <c:pt idx="178">
                  <c:v>2.9289392779209953</c:v>
                </c:pt>
                <c:pt idx="179">
                  <c:v>2.9289392749833252</c:v>
                </c:pt>
                <c:pt idx="180">
                  <c:v>2.9289392748879068</c:v>
                </c:pt>
                <c:pt idx="181">
                  <c:v>2.9289392774852283</c:v>
                </c:pt>
                <c:pt idx="182">
                  <c:v>2.9289392826240706</c:v>
                </c:pt>
                <c:pt idx="183">
                  <c:v>2.928939290152214</c:v>
                </c:pt>
                <c:pt idx="184">
                  <c:v>2.928939299917166</c:v>
                </c:pt>
                <c:pt idx="185">
                  <c:v>2.9289393117668574</c:v>
                </c:pt>
                <c:pt idx="186">
                  <c:v>2.9289393255503344</c:v>
                </c:pt>
                <c:pt idx="187">
                  <c:v>2.9289393411184195</c:v>
                </c:pt>
                <c:pt idx="188">
                  <c:v>2.9289393583243695</c:v>
                </c:pt>
                <c:pt idx="189">
                  <c:v>2.9289393770245078</c:v>
                </c:pt>
                <c:pt idx="190">
                  <c:v>2.9289393970788216</c:v>
                </c:pt>
                <c:pt idx="191">
                  <c:v>2.9289394183515545</c:v>
                </c:pt>
                <c:pt idx="192">
                  <c:v>2.9289394407117695</c:v>
                </c:pt>
                <c:pt idx="193">
                  <c:v>2.9289394640338746</c:v>
                </c:pt>
                <c:pt idx="194">
                  <c:v>2.9289394881981483</c:v>
                </c:pt>
                <c:pt idx="195">
                  <c:v>2.9289395130912039</c:v>
                </c:pt>
                <c:pt idx="196">
                  <c:v>2.9289395386064423</c:v>
                </c:pt>
                <c:pt idx="197">
                  <c:v>2.928939564644482</c:v>
                </c:pt>
                <c:pt idx="198">
                  <c:v>2.9289395911135538</c:v>
                </c:pt>
                <c:pt idx="199">
                  <c:v>2.9289396179298435</c:v>
                </c:pt>
                <c:pt idx="200">
                  <c:v>2.9289396450178442</c:v>
                </c:pt>
                <c:pt idx="201">
                  <c:v>2.9289396723106367</c:v>
                </c:pt>
                <c:pt idx="202">
                  <c:v>2.9289396997501624</c:v>
                </c:pt>
                <c:pt idx="203">
                  <c:v>2.9289397272874518</c:v>
                </c:pt>
                <c:pt idx="204">
                  <c:v>2.9289397548828213</c:v>
                </c:pt>
                <c:pt idx="205">
                  <c:v>2.9289397825060366</c:v>
                </c:pt>
                <c:pt idx="206">
                  <c:v>2.9289398101364492</c:v>
                </c:pt>
                <c:pt idx="207">
                  <c:v>2.9289398377630822</c:v>
                </c:pt>
                <c:pt idx="208">
                  <c:v>2.9289398653847001</c:v>
                </c:pt>
                <c:pt idx="209">
                  <c:v>2.9289398930098307</c:v>
                </c:pt>
                <c:pt idx="210">
                  <c:v>2.9289399206567608</c:v>
                </c:pt>
                <c:pt idx="211">
                  <c:v>2.9289399483534839</c:v>
                </c:pt>
                <c:pt idx="212">
                  <c:v>2.9289399761376438</c:v>
                </c:pt>
                <c:pt idx="213">
                  <c:v>2.9289400040564035</c:v>
                </c:pt>
                <c:pt idx="214">
                  <c:v>2.9289400321663104</c:v>
                </c:pt>
                <c:pt idx="215">
                  <c:v>2.9289400605331162</c:v>
                </c:pt>
                <c:pt idx="216">
                  <c:v>2.9289400892315554</c:v>
                </c:pt>
                <c:pt idx="217">
                  <c:v>2.928940118345118</c:v>
                </c:pt>
                <c:pt idx="218">
                  <c:v>2.9289401479657471</c:v>
                </c:pt>
                <c:pt idx="219">
                  <c:v>2.9289401781935469</c:v>
                </c:pt>
                <c:pt idx="220">
                  <c:v>2.9289402091364258</c:v>
                </c:pt>
                <c:pt idx="221">
                  <c:v>2.9289402409097338</c:v>
                </c:pt>
                <c:pt idx="222">
                  <c:v>2.9289402736358423</c:v>
                </c:pt>
                <c:pt idx="223">
                  <c:v>2.928940307443721</c:v>
                </c:pt>
                <c:pt idx="224">
                  <c:v>2.9289403424684584</c:v>
                </c:pt>
                <c:pt idx="225">
                  <c:v>2.9289403788507897</c:v>
                </c:pt>
                <c:pt idx="226">
                  <c:v>2.9289404167365505</c:v>
                </c:pt>
                <c:pt idx="227">
                  <c:v>2.9289404562761518</c:v>
                </c:pt>
                <c:pt idx="228">
                  <c:v>2.9289404976239899</c:v>
                </c:pt>
                <c:pt idx="229">
                  <c:v>2.9289405409378606</c:v>
                </c:pt>
                <c:pt idx="230">
                  <c:v>2.928940586378332</c:v>
                </c:pt>
                <c:pt idx="231">
                  <c:v>2.928940634108105</c:v>
                </c:pt>
                <c:pt idx="232">
                  <c:v>2.9289406842913639</c:v>
                </c:pt>
                <c:pt idx="233">
                  <c:v>2.9289407370930647</c:v>
                </c:pt>
                <c:pt idx="234">
                  <c:v>2.928940792678282</c:v>
                </c:pt>
                <c:pt idx="235">
                  <c:v>2.9289408512114559</c:v>
                </c:pt>
                <c:pt idx="236">
                  <c:v>2.9289409128556967</c:v>
                </c:pt>
                <c:pt idx="237">
                  <c:v>2.9289409777720348</c:v>
                </c:pt>
                <c:pt idx="238">
                  <c:v>2.9289410461186778</c:v>
                </c:pt>
                <c:pt idx="239">
                  <c:v>2.9289411180502638</c:v>
                </c:pt>
                <c:pt idx="240">
                  <c:v>2.9289411937170993</c:v>
                </c:pt>
                <c:pt idx="241">
                  <c:v>2.9289412732643973</c:v>
                </c:pt>
                <c:pt idx="242">
                  <c:v>2.9289413568315323</c:v>
                </c:pt>
                <c:pt idx="243">
                  <c:v>2.9289414445512758</c:v>
                </c:pt>
                <c:pt idx="244">
                  <c:v>2.9289415365490363</c:v>
                </c:pt>
                <c:pt idx="245">
                  <c:v>2.9289416329421449</c:v>
                </c:pt>
                <c:pt idx="246">
                  <c:v>2.9289417338390962</c:v>
                </c:pt>
                <c:pt idx="247">
                  <c:v>2.9289418393388491</c:v>
                </c:pt>
                <c:pt idx="248">
                  <c:v>2.9289419495301177</c:v>
                </c:pt>
                <c:pt idx="249">
                  <c:v>2.9289420644906974</c:v>
                </c:pt>
                <c:pt idx="250">
                  <c:v>2.9289421842868051</c:v>
                </c:pt>
                <c:pt idx="251">
                  <c:v>2.9289423089724433</c:v>
                </c:pt>
                <c:pt idx="252">
                  <c:v>2.9289424385888134</c:v>
                </c:pt>
                <c:pt idx="253">
                  <c:v>2.9289425731637153</c:v>
                </c:pt>
                <c:pt idx="254">
                  <c:v>2.9289427127110459</c:v>
                </c:pt>
                <c:pt idx="255">
                  <c:v>2.9289428572302798</c:v>
                </c:pt>
                <c:pt idx="256">
                  <c:v>2.9289430067060209</c:v>
                </c:pt>
                <c:pt idx="257">
                  <c:v>2.9289431611075862</c:v>
                </c:pt>
                <c:pt idx="258">
                  <c:v>2.9289433203886466</c:v>
                </c:pt>
                <c:pt idx="259">
                  <c:v>2.928943484486902</c:v>
                </c:pt>
                <c:pt idx="260">
                  <c:v>2.9289436533238242</c:v>
                </c:pt>
                <c:pt idx="261">
                  <c:v>2.9289438268044456</c:v>
                </c:pt>
                <c:pt idx="262">
                  <c:v>2.928944004817204</c:v>
                </c:pt>
                <c:pt idx="263">
                  <c:v>2.9289441872338564</c:v>
                </c:pt>
                <c:pt idx="264">
                  <c:v>2.9289443739094425</c:v>
                </c:pt>
                <c:pt idx="265">
                  <c:v>2.9289445646823147</c:v>
                </c:pt>
                <c:pt idx="266">
                  <c:v>2.9289447593742355</c:v>
                </c:pt>
                <c:pt idx="267">
                  <c:v>2.9289449577905375</c:v>
                </c:pt>
                <c:pt idx="268">
                  <c:v>2.9289451597203602</c:v>
                </c:pt>
                <c:pt idx="269">
                  <c:v>2.9289453649369332</c:v>
                </c:pt>
                <c:pt idx="270">
                  <c:v>2.9289455731979497</c:v>
                </c:pt>
                <c:pt idx="271">
                  <c:v>2.9289457842459967</c:v>
                </c:pt>
                <c:pt idx="272">
                  <c:v>2.9289459978090524</c:v>
                </c:pt>
                <c:pt idx="273">
                  <c:v>2.9289462136010673</c:v>
                </c:pt>
                <c:pt idx="274">
                  <c:v>2.9289464313225846</c:v>
                </c:pt>
                <c:pt idx="275">
                  <c:v>2.9289466506614525</c:v>
                </c:pt>
                <c:pt idx="276">
                  <c:v>2.9289468712935873</c:v>
                </c:pt>
                <c:pt idx="277">
                  <c:v>2.9289470928838051</c:v>
                </c:pt>
                <c:pt idx="278">
                  <c:v>2.9289473150867087</c:v>
                </c:pt>
                <c:pt idx="279">
                  <c:v>2.9289475375476317</c:v>
                </c:pt>
                <c:pt idx="280">
                  <c:v>2.9289477599036493</c:v>
                </c:pt>
                <c:pt idx="281">
                  <c:v>2.9289479817846233</c:v>
                </c:pt>
                <c:pt idx="282">
                  <c:v>2.928948202814313</c:v>
                </c:pt>
                <c:pt idx="283">
                  <c:v>2.928948422611513</c:v>
                </c:pt>
                <c:pt idx="284">
                  <c:v>2.9289486407912424</c:v>
                </c:pt>
                <c:pt idx="285">
                  <c:v>2.9289488569659681</c:v>
                </c:pt>
                <c:pt idx="286">
                  <c:v>2.9289490707468544</c:v>
                </c:pt>
                <c:pt idx="287">
                  <c:v>2.9289492817450418</c:v>
                </c:pt>
                <c:pt idx="288">
                  <c:v>2.9289494895729415</c:v>
                </c:pt>
                <c:pt idx="289">
                  <c:v>2.9289496938455519</c:v>
                </c:pt>
                <c:pt idx="290">
                  <c:v>2.92894989418178</c:v>
                </c:pt>
                <c:pt idx="291">
                  <c:v>2.9289500902057579</c:v>
                </c:pt>
                <c:pt idx="292">
                  <c:v>2.9289502815481736</c:v>
                </c:pt>
                <c:pt idx="293">
                  <c:v>2.928950467847578</c:v>
                </c:pt>
                <c:pt idx="294">
                  <c:v>2.9289506487516821</c:v>
                </c:pt>
                <c:pt idx="295">
                  <c:v>2.9289508239186359</c:v>
                </c:pt>
                <c:pt idx="296">
                  <c:v>2.9289509930182693</c:v>
                </c:pt>
                <c:pt idx="297">
                  <c:v>2.9289511557333219</c:v>
                </c:pt>
                <c:pt idx="298">
                  <c:v>2.9289513117606023</c:v>
                </c:pt>
                <c:pt idx="299">
                  <c:v>2.9289514608121276</c:v>
                </c:pt>
                <c:pt idx="300">
                  <c:v>2.9289516026162028</c:v>
                </c:pt>
                <c:pt idx="301">
                  <c:v>2.9289517369184415</c:v>
                </c:pt>
                <c:pt idx="302">
                  <c:v>2.9289518634827294</c:v>
                </c:pt>
                <c:pt idx="303">
                  <c:v>2.928951982092117</c:v>
                </c:pt>
                <c:pt idx="304">
                  <c:v>2.9289520925496504</c:v>
                </c:pt>
                <c:pt idx="305">
                  <c:v>2.9289521946791108</c:v>
                </c:pt>
                <c:pt idx="306">
                  <c:v>2.9289522883256924</c:v>
                </c:pt>
                <c:pt idx="307">
                  <c:v>2.9289523733565854</c:v>
                </c:pt>
                <c:pt idx="308">
                  <c:v>2.9289524496614763</c:v>
                </c:pt>
                <c:pt idx="309">
                  <c:v>2.9289525171529656</c:v>
                </c:pt>
                <c:pt idx="310">
                  <c:v>2.9289525757668864</c:v>
                </c:pt>
                <c:pt idx="311">
                  <c:v>2.92895262546253</c:v>
                </c:pt>
                <c:pt idx="312">
                  <c:v>2.9289526662227918</c:v>
                </c:pt>
                <c:pt idx="313">
                  <c:v>2.9289526980542062</c:v>
                </c:pt>
                <c:pt idx="314">
                  <c:v>2.9289527209868949</c:v>
                </c:pt>
                <c:pt idx="315">
                  <c:v>2.9289527350744256</c:v>
                </c:pt>
                <c:pt idx="316">
                  <c:v>2.9289527403935667</c:v>
                </c:pt>
                <c:pt idx="317">
                  <c:v>2.9289527370439585</c:v>
                </c:pt>
                <c:pt idx="318">
                  <c:v>2.9289527251476923</c:v>
                </c:pt>
                <c:pt idx="319">
                  <c:v>2.9289527048487951</c:v>
                </c:pt>
                <c:pt idx="320">
                  <c:v>2.9289526763126439</c:v>
                </c:pt>
                <c:pt idx="321">
                  <c:v>2.9289526397252814</c:v>
                </c:pt>
                <c:pt idx="322">
                  <c:v>2.9289525952926643</c:v>
                </c:pt>
                <c:pt idx="323">
                  <c:v>2.9289525432398351</c:v>
                </c:pt>
                <c:pt idx="324">
                  <c:v>2.9289524838100167</c:v>
                </c:pt>
                <c:pt idx="325">
                  <c:v>2.9289524172636554</c:v>
                </c:pt>
                <c:pt idx="326">
                  <c:v>2.9289523438773895</c:v>
                </c:pt>
                <c:pt idx="327">
                  <c:v>2.9289522639429713</c:v>
                </c:pt>
                <c:pt idx="328">
                  <c:v>2.9289521777661385</c:v>
                </c:pt>
                <c:pt idx="329">
                  <c:v>2.9289520856654363</c:v>
                </c:pt>
                <c:pt idx="330">
                  <c:v>2.9289519879710086</c:v>
                </c:pt>
                <c:pt idx="331">
                  <c:v>2.9289518850233573</c:v>
                </c:pt>
                <c:pt idx="332">
                  <c:v>2.9289517771720628</c:v>
                </c:pt>
                <c:pt idx="333">
                  <c:v>2.9289516647745053</c:v>
                </c:pt>
                <c:pt idx="334">
                  <c:v>2.9289515481945534</c:v>
                </c:pt>
                <c:pt idx="335">
                  <c:v>2.9289514278012536</c:v>
                </c:pt>
                <c:pt idx="336">
                  <c:v>2.9289513039675246</c:v>
                </c:pt>
                <c:pt idx="337">
                  <c:v>2.9289511770688423</c:v>
                </c:pt>
                <c:pt idx="338">
                  <c:v>2.9289510474819394</c:v>
                </c:pt>
                <c:pt idx="339">
                  <c:v>2.9289509155835303</c:v>
                </c:pt>
                <c:pt idx="340">
                  <c:v>2.9289507817490463</c:v>
                </c:pt>
                <c:pt idx="341">
                  <c:v>2.928950646351403</c:v>
                </c:pt>
                <c:pt idx="342">
                  <c:v>2.9289505097597939</c:v>
                </c:pt>
                <c:pt idx="343">
                  <c:v>2.9289503723385262</c:v>
                </c:pt>
                <c:pt idx="344">
                  <c:v>2.9289502344458982</c:v>
                </c:pt>
                <c:pt idx="345">
                  <c:v>2.9289500964331112</c:v>
                </c:pt>
                <c:pt idx="346">
                  <c:v>2.9289499586432455</c:v>
                </c:pt>
                <c:pt idx="347">
                  <c:v>2.9289498214102769</c:v>
                </c:pt>
                <c:pt idx="348">
                  <c:v>2.9289496850581527</c:v>
                </c:pt>
                <c:pt idx="349">
                  <c:v>2.9289495498999236</c:v>
                </c:pt>
                <c:pt idx="350">
                  <c:v>2.9289494162369447</c:v>
                </c:pt>
                <c:pt idx="351">
                  <c:v>2.928949284358128</c:v>
                </c:pt>
                <c:pt idx="352">
                  <c:v>2.9289491545392656</c:v>
                </c:pt>
                <c:pt idx="353">
                  <c:v>2.9289490270424241</c:v>
                </c:pt>
                <c:pt idx="354">
                  <c:v>2.9289489021153865</c:v>
                </c:pt>
                <c:pt idx="355">
                  <c:v>2.9289487799911935</c:v>
                </c:pt>
                <c:pt idx="356">
                  <c:v>2.9289486608877153</c:v>
                </c:pt>
                <c:pt idx="357">
                  <c:v>2.9289485450073256</c:v>
                </c:pt>
                <c:pt idx="358">
                  <c:v>2.928948432536624</c:v>
                </c:pt>
                <c:pt idx="359">
                  <c:v>2.9289483236462255</c:v>
                </c:pt>
                <c:pt idx="360">
                  <c:v>2.9289482184906284</c:v>
                </c:pt>
                <c:pt idx="361">
                  <c:v>2.9289481172081371</c:v>
                </c:pt>
                <c:pt idx="362">
                  <c:v>2.9289480199208482</c:v>
                </c:pt>
                <c:pt idx="363">
                  <c:v>2.9289479267347076</c:v>
                </c:pt>
                <c:pt idx="364">
                  <c:v>2.9289478377396234</c:v>
                </c:pt>
                <c:pt idx="365">
                  <c:v>2.9289477530096262</c:v>
                </c:pt>
                <c:pt idx="366">
                  <c:v>2.9289476726031105</c:v>
                </c:pt>
                <c:pt idx="367">
                  <c:v>2.9289475965631011</c:v>
                </c:pt>
                <c:pt idx="368">
                  <c:v>2.9289475249175903</c:v>
                </c:pt>
                <c:pt idx="369">
                  <c:v>2.9289474576799153</c:v>
                </c:pt>
                <c:pt idx="370">
                  <c:v>2.9289473948491893</c:v>
                </c:pt>
                <c:pt idx="371">
                  <c:v>2.928947336410757</c:v>
                </c:pt>
                <c:pt idx="372">
                  <c:v>2.9289472823367131</c:v>
                </c:pt>
                <c:pt idx="373">
                  <c:v>2.9289472325864407</c:v>
                </c:pt>
                <c:pt idx="374">
                  <c:v>2.9289471871071893</c:v>
                </c:pt>
                <c:pt idx="375">
                  <c:v>2.928947145834687</c:v>
                </c:pt>
                <c:pt idx="376">
                  <c:v>2.9289471086937713</c:v>
                </c:pt>
                <c:pt idx="377">
                  <c:v>2.928947075599055</c:v>
                </c:pt>
                <c:pt idx="378">
                  <c:v>2.9289470464556029</c:v>
                </c:pt>
                <c:pt idx="379">
                  <c:v>2.9289470211596353</c:v>
                </c:pt>
                <c:pt idx="380">
                  <c:v>2.9289469995992459</c:v>
                </c:pt>
                <c:pt idx="381">
                  <c:v>2.9289469816551259</c:v>
                </c:pt>
                <c:pt idx="382">
                  <c:v>2.9289469672013073</c:v>
                </c:pt>
                <c:pt idx="383">
                  <c:v>2.9289469561059041</c:v>
                </c:pt>
                <c:pt idx="384">
                  <c:v>2.9289469482318591</c:v>
                </c:pt>
                <c:pt idx="385">
                  <c:v>2.9289469434377051</c:v>
                </c:pt>
                <c:pt idx="386">
                  <c:v>2.9289469415783049</c:v>
                </c:pt>
                <c:pt idx="387">
                  <c:v>2.9289469425056036</c:v>
                </c:pt>
                <c:pt idx="388">
                  <c:v>2.9289469460693667</c:v>
                </c:pt>
                <c:pt idx="389">
                  <c:v>2.9289469521179132</c:v>
                </c:pt>
                <c:pt idx="390">
                  <c:v>2.9289469604988403</c:v>
                </c:pt>
                <c:pt idx="391">
                  <c:v>2.9289469710597307</c:v>
                </c:pt>
                <c:pt idx="392">
                  <c:v>2.9289469836488529</c:v>
                </c:pt>
                <c:pt idx="393">
                  <c:v>2.9289469981158351</c:v>
                </c:pt>
                <c:pt idx="394">
                  <c:v>2.9289470143123371</c:v>
                </c:pt>
                <c:pt idx="395">
                  <c:v>2.9289470320926854</c:v>
                </c:pt>
                <c:pt idx="396">
                  <c:v>2.9289470513144975</c:v>
                </c:pt>
                <c:pt idx="397">
                  <c:v>2.9289470718392838</c:v>
                </c:pt>
                <c:pt idx="398">
                  <c:v>2.9289470935330231</c:v>
                </c:pt>
                <c:pt idx="399">
                  <c:v>2.9289471162667113</c:v>
                </c:pt>
                <c:pt idx="400">
                  <c:v>2.9289471399168927</c:v>
                </c:pt>
                <c:pt idx="401">
                  <c:v>2.9289471643661482</c:v>
                </c:pt>
                <c:pt idx="402">
                  <c:v>2.9289471895035764</c:v>
                </c:pt>
                <c:pt idx="403">
                  <c:v>2.9289472152252261</c:v>
                </c:pt>
                <c:pt idx="404">
                  <c:v>2.9289472414345115</c:v>
                </c:pt>
                <c:pt idx="405">
                  <c:v>2.9289472680425908</c:v>
                </c:pt>
                <c:pt idx="406">
                  <c:v>2.9289472949687179</c:v>
                </c:pt>
                <c:pt idx="407">
                  <c:v>2.9289473221405546</c:v>
                </c:pt>
                <c:pt idx="408">
                  <c:v>2.9289473494944622</c:v>
                </c:pt>
                <c:pt idx="409">
                  <c:v>2.9289473769757479</c:v>
                </c:pt>
                <c:pt idx="410">
                  <c:v>2.9289474045388872</c:v>
                </c:pt>
                <c:pt idx="411">
                  <c:v>2.9289474321477074</c:v>
                </c:pt>
                <c:pt idx="412">
                  <c:v>2.9289474597755389</c:v>
                </c:pt>
                <c:pt idx="413">
                  <c:v>2.9289474874053347</c:v>
                </c:pt>
                <c:pt idx="414">
                  <c:v>2.9289475150297481</c:v>
                </c:pt>
                <c:pt idx="415">
                  <c:v>2.9289475426511875</c:v>
                </c:pt>
                <c:pt idx="416">
                  <c:v>2.9289475702818248</c:v>
                </c:pt>
                <c:pt idx="417">
                  <c:v>2.9289475979435786</c:v>
                </c:pt>
                <c:pt idx="418">
                  <c:v>2.9289476256680587</c:v>
                </c:pt>
                <c:pt idx="419">
                  <c:v>2.9289476534964738</c:v>
                </c:pt>
                <c:pt idx="420">
                  <c:v>2.9289476814795092</c:v>
                </c:pt>
                <c:pt idx="421">
                  <c:v>2.9289477096771721</c:v>
                </c:pt>
                <c:pt idx="422">
                  <c:v>2.9289477381585947</c:v>
                </c:pt>
                <c:pt idx="423">
                  <c:v>2.9289477670018114</c:v>
                </c:pt>
                <c:pt idx="424">
                  <c:v>2.9289477962935018</c:v>
                </c:pt>
                <c:pt idx="425">
                  <c:v>2.9289478261286943</c:v>
                </c:pt>
                <c:pt idx="426">
                  <c:v>2.9289478566104492</c:v>
                </c:pt>
                <c:pt idx="427">
                  <c:v>2.9289478878495001</c:v>
                </c:pt>
                <c:pt idx="428">
                  <c:v>2.9289479199638637</c:v>
                </c:pt>
                <c:pt idx="429">
                  <c:v>2.9289479530784299</c:v>
                </c:pt>
                <c:pt idx="430">
                  <c:v>2.9289479873245106</c:v>
                </c:pt>
                <c:pt idx="431">
                  <c:v>2.9289480228393616</c:v>
                </c:pt>
                <c:pt idx="432">
                  <c:v>2.9289480597656836</c:v>
                </c:pt>
                <c:pt idx="433">
                  <c:v>2.9289480982510869</c:v>
                </c:pt>
                <c:pt idx="434">
                  <c:v>2.9289481384475398</c:v>
                </c:pt>
                <c:pt idx="435">
                  <c:v>2.9289481805107807</c:v>
                </c:pt>
                <c:pt idx="436">
                  <c:v>2.9289482245997105</c:v>
                </c:pt>
                <c:pt idx="437">
                  <c:v>2.9289482708757761</c:v>
                </c:pt>
                <c:pt idx="438">
                  <c:v>2.9289483195023065</c:v>
                </c:pt>
                <c:pt idx="439">
                  <c:v>2.9289483706438566</c:v>
                </c:pt>
                <c:pt idx="440">
                  <c:v>2.9289484244655117</c:v>
                </c:pt>
                <c:pt idx="441">
                  <c:v>2.9289484811321906</c:v>
                </c:pt>
                <c:pt idx="442">
                  <c:v>2.9289485408079283</c:v>
                </c:pt>
                <c:pt idx="443">
                  <c:v>2.928948603655142</c:v>
                </c:pt>
                <c:pt idx="444">
                  <c:v>2.9289486698338996</c:v>
                </c:pt>
                <c:pt idx="445">
                  <c:v>2.9289487395011626</c:v>
                </c:pt>
                <c:pt idx="446">
                  <c:v>2.9289488128100425</c:v>
                </c:pt>
                <c:pt idx="447">
                  <c:v>2.9289488899090328</c:v>
                </c:pt>
                <c:pt idx="448">
                  <c:v>2.9289489709412591</c:v>
                </c:pt>
                <c:pt idx="449">
                  <c:v>2.9289490560437175</c:v>
                </c:pt>
                <c:pt idx="450">
                  <c:v>2.9289491453465195</c:v>
                </c:pt>
                <c:pt idx="451">
                  <c:v>2.9289492389721472</c:v>
                </c:pt>
                <c:pt idx="452">
                  <c:v>2.9289493370347146</c:v>
                </c:pt>
                <c:pt idx="453">
                  <c:v>2.928949439639243</c:v>
                </c:pt>
                <c:pt idx="454">
                  <c:v>2.928949546880947</c:v>
                </c:pt>
                <c:pt idx="455">
                  <c:v>2.9289496588445454</c:v>
                </c:pt>
                <c:pt idx="456">
                  <c:v>2.928949775603586</c:v>
                </c:pt>
                <c:pt idx="457">
                  <c:v>2.9289498972197991</c:v>
                </c:pt>
                <c:pt idx="458">
                  <c:v>2.9289500237424768</c:v>
                </c:pt>
                <c:pt idx="459">
                  <c:v>2.9289501552078825</c:v>
                </c:pt>
                <c:pt idx="460">
                  <c:v>2.9289502916386914</c:v>
                </c:pt>
                <c:pt idx="461">
                  <c:v>2.9289504330434681</c:v>
                </c:pt>
                <c:pt idx="462">
                  <c:v>2.9289505794161883</c:v>
                </c:pt>
                <c:pt idx="463">
                  <c:v>2.9289507307357949</c:v>
                </c:pt>
                <c:pt idx="464">
                  <c:v>2.9289508869658061</c:v>
                </c:pt>
                <c:pt idx="465">
                  <c:v>2.9289510480539631</c:v>
                </c:pt>
                <c:pt idx="466">
                  <c:v>2.9289512139319354</c:v>
                </c:pt>
                <c:pt idx="467">
                  <c:v>2.9289513845150807</c:v>
                </c:pt>
                <c:pt idx="468">
                  <c:v>2.9289515597022491</c:v>
                </c:pt>
                <c:pt idx="469">
                  <c:v>2.9289517393756617</c:v>
                </c:pt>
                <c:pt idx="470">
                  <c:v>2.9289519234008323</c:v>
                </c:pt>
                <c:pt idx="471">
                  <c:v>2.9289521116265638</c:v>
                </c:pt>
                <c:pt idx="472">
                  <c:v>2.9289523038850005</c:v>
                </c:pt>
                <c:pt idx="473">
                  <c:v>2.9289524999917487</c:v>
                </c:pt>
                <c:pt idx="474">
                  <c:v>2.9289526997460662</c:v>
                </c:pt>
                <c:pt idx="475">
                  <c:v>2.9289529029311101</c:v>
                </c:pt>
                <c:pt idx="476">
                  <c:v>2.9289531093142669</c:v>
                </c:pt>
                <c:pt idx="477">
                  <c:v>2.9289533186475314</c:v>
                </c:pt>
                <c:pt idx="478">
                  <c:v>2.9289535306679788</c:v>
                </c:pt>
                <c:pt idx="479">
                  <c:v>2.9289537450982754</c:v>
                </c:pt>
                <c:pt idx="480">
                  <c:v>2.9289539616472871</c:v>
                </c:pt>
                <c:pt idx="481">
                  <c:v>2.9289541800107326</c:v>
                </c:pt>
                <c:pt idx="482">
                  <c:v>2.9289543998719116</c:v>
                </c:pt>
                <c:pt idx="483">
                  <c:v>2.9289546209024966</c:v>
                </c:pt>
                <c:pt idx="484">
                  <c:v>2.9289548427633774</c:v>
                </c:pt>
                <c:pt idx="485">
                  <c:v>2.9289550651055842</c:v>
                </c:pt>
                <c:pt idx="486">
                  <c:v>2.9289552875712452</c:v>
                </c:pt>
                <c:pt idx="487">
                  <c:v>2.9289555097946156</c:v>
                </c:pt>
                <c:pt idx="488">
                  <c:v>2.9289557314031454</c:v>
                </c:pt>
                <c:pt idx="489">
                  <c:v>2.9289559520186037</c:v>
                </c:pt>
                <c:pt idx="490">
                  <c:v>2.9289561712582297</c:v>
                </c:pt>
                <c:pt idx="491">
                  <c:v>2.928956388735946</c:v>
                </c:pt>
                <c:pt idx="492">
                  <c:v>2.9289566040635835</c:v>
                </c:pt>
                <c:pt idx="493">
                  <c:v>2.9289568168521427</c:v>
                </c:pt>
                <c:pt idx="494">
                  <c:v>2.9289570267130856</c:v>
                </c:pt>
                <c:pt idx="495">
                  <c:v>2.9289572332596334</c:v>
                </c:pt>
                <c:pt idx="496">
                  <c:v>2.9289574361080852</c:v>
                </c:pt>
                <c:pt idx="497">
                  <c:v>2.9289576348791435</c:v>
                </c:pt>
                <c:pt idx="498">
                  <c:v>2.9289578291992298</c:v>
                </c:pt>
                <c:pt idx="499">
                  <c:v>2.9289580187018132</c:v>
                </c:pt>
                <c:pt idx="500">
                  <c:v>2.92895820302871</c:v>
                </c:pt>
                <c:pt idx="501">
                  <c:v>2.9289583818313796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0-4306-BEBA-84857055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3120"/>
        <c:axId val="36278816"/>
      </c:scatterChart>
      <c:valAx>
        <c:axId val="457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816"/>
        <c:crosses val="autoZero"/>
        <c:crossBetween val="midCat"/>
      </c:valAx>
      <c:valAx>
        <c:axId val="36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'Improved Euler'!$E$8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'Improved Euler'!$D$9:$D$509</c:f>
              <c:numCache>
                <c:formatCode>General</c:formatCode>
                <c:ptCount val="501"/>
                <c:pt idx="0">
                  <c:v>0.78539816339744828</c:v>
                </c:pt>
                <c:pt idx="1">
                  <c:v>0.78530977504979993</c:v>
                </c:pt>
                <c:pt idx="2">
                  <c:v>0.78504461781970025</c:v>
                </c:pt>
                <c:pt idx="3">
                  <c:v>0.78460273858905349</c:v>
                </c:pt>
                <c:pt idx="4">
                  <c:v>0.78398421551322517</c:v>
                </c:pt>
                <c:pt idx="5">
                  <c:v>0.78318915804858724</c:v>
                </c:pt>
                <c:pt idx="6">
                  <c:v>0.78221770699097359</c:v>
                </c:pt>
                <c:pt idx="7">
                  <c:v>0.78107003452493617</c:v>
                </c:pt>
                <c:pt idx="8">
                  <c:v>0.77974634428366185</c:v>
                </c:pt>
                <c:pt idx="9">
                  <c:v>0.77824687141937887</c:v>
                </c:pt>
                <c:pt idx="10">
                  <c:v>0.77657188268404953</c:v>
                </c:pt>
                <c:pt idx="11">
                  <c:v>0.77472167652011781</c:v>
                </c:pt>
                <c:pt idx="12">
                  <c:v>0.77269658316104695</c:v>
                </c:pt>
                <c:pt idx="13">
                  <c:v>0.77049696474135398</c:v>
                </c:pt>
                <c:pt idx="14">
                  <c:v>0.76812321541581641</c:v>
                </c:pt>
                <c:pt idx="15">
                  <c:v>0.76557576148749729</c:v>
                </c:pt>
                <c:pt idx="16">
                  <c:v>0.76285506154420524</c:v>
                </c:pt>
                <c:pt idx="17">
                  <c:v>0.75996160660297585</c:v>
                </c:pt>
                <c:pt idx="18">
                  <c:v>0.75689592026213237</c:v>
                </c:pt>
                <c:pt idx="19">
                  <c:v>0.75365855886045485</c:v>
                </c:pt>
                <c:pt idx="20">
                  <c:v>0.75025011164295952</c:v>
                </c:pt>
                <c:pt idx="21">
                  <c:v>0.74667120093276018</c:v>
                </c:pt>
                <c:pt idx="22">
                  <c:v>0.74292248230845848</c:v>
                </c:pt>
                <c:pt idx="23">
                  <c:v>0.73900464478648187</c:v>
                </c:pt>
                <c:pt idx="24">
                  <c:v>0.7349184110077619</c:v>
                </c:pt>
                <c:pt idx="25">
                  <c:v>0.73066453742812032</c:v>
                </c:pt>
                <c:pt idx="26">
                  <c:v>0.72624381451170539</c:v>
                </c:pt>
                <c:pt idx="27">
                  <c:v>0.72165706692679654</c:v>
                </c:pt>
                <c:pt idx="28">
                  <c:v>0.71690515374327246</c:v>
                </c:pt>
                <c:pt idx="29">
                  <c:v>0.71198896863101413</c:v>
                </c:pt>
                <c:pt idx="30">
                  <c:v>0.70690944005849443</c:v>
                </c:pt>
                <c:pt idx="31">
                  <c:v>0.70166753149078398</c:v>
                </c:pt>
                <c:pt idx="32">
                  <c:v>0.6962642415861825</c:v>
                </c:pt>
                <c:pt idx="33">
                  <c:v>0.69070060439066905</c:v>
                </c:pt>
                <c:pt idx="34">
                  <c:v>0.6849776895293439</c:v>
                </c:pt>
                <c:pt idx="35">
                  <c:v>0.6790966023940207</c:v>
                </c:pt>
                <c:pt idx="36">
                  <c:v>0.67305848432611226</c:v>
                </c:pt>
                <c:pt idx="37">
                  <c:v>0.66686451279393866</c:v>
                </c:pt>
                <c:pt idx="38">
                  <c:v>0.66051590156357531</c:v>
                </c:pt>
                <c:pt idx="39">
                  <c:v>0.6540139008623479</c:v>
                </c:pt>
                <c:pt idx="40">
                  <c:v>0.64735979753407114</c:v>
                </c:pt>
                <c:pt idx="41">
                  <c:v>0.64055491518512164</c:v>
                </c:pt>
                <c:pt idx="42">
                  <c:v>0.63360061432042847</c:v>
                </c:pt>
                <c:pt idx="43">
                  <c:v>0.62649829246846211</c:v>
                </c:pt>
                <c:pt idx="44">
                  <c:v>0.61924938429429921</c:v>
                </c:pt>
                <c:pt idx="45">
                  <c:v>0.61185536169984056</c:v>
                </c:pt>
                <c:pt idx="46">
                  <c:v>0.60431773391026189</c:v>
                </c:pt>
                <c:pt idx="47">
                  <c:v>0.59663804754577898</c:v>
                </c:pt>
                <c:pt idx="48">
                  <c:v>0.58881788667781676</c:v>
                </c:pt>
                <c:pt idx="49">
                  <c:v>0.58085887286867777</c:v>
                </c:pt>
                <c:pt idx="50">
                  <c:v>0.57276266519381569</c:v>
                </c:pt>
                <c:pt idx="51">
                  <c:v>0.56453096024583294</c:v>
                </c:pt>
                <c:pt idx="52">
                  <c:v>0.55616549211933453</c:v>
                </c:pt>
                <c:pt idx="53">
                  <c:v>0.54766803237578754</c:v>
                </c:pt>
                <c:pt idx="54">
                  <c:v>0.53904038998755421</c:v>
                </c:pt>
                <c:pt idx="55">
                  <c:v>0.53028441126028858</c:v>
                </c:pt>
                <c:pt idx="56">
                  <c:v>0.52140197973290991</c:v>
                </c:pt>
                <c:pt idx="57">
                  <c:v>0.51239501605439219</c:v>
                </c:pt>
                <c:pt idx="58">
                  <c:v>0.503265477836637</c:v>
                </c:pt>
                <c:pt idx="59">
                  <c:v>0.49401535948272879</c:v>
                </c:pt>
                <c:pt idx="60">
                  <c:v>0.48464669198990373</c:v>
                </c:pt>
                <c:pt idx="61">
                  <c:v>0.47516154272659883</c:v>
                </c:pt>
                <c:pt idx="62">
                  <c:v>0.46556201518298651</c:v>
                </c:pt>
                <c:pt idx="63">
                  <c:v>0.4558502486944383</c:v>
                </c:pt>
                <c:pt idx="64">
                  <c:v>0.44602841813740518</c:v>
                </c:pt>
                <c:pt idx="65">
                  <c:v>0.43609873359724466</c:v>
                </c:pt>
                <c:pt idx="66">
                  <c:v>0.42606344000757218</c:v>
                </c:pt>
                <c:pt idx="67">
                  <c:v>0.41592481676076243</c:v>
                </c:pt>
                <c:pt idx="68">
                  <c:v>0.40568517728927611</c:v>
                </c:pt>
                <c:pt idx="69">
                  <c:v>0.39534686861754009</c:v>
                </c:pt>
                <c:pt idx="70">
                  <c:v>0.38491227088416224</c:v>
                </c:pt>
                <c:pt idx="71">
                  <c:v>0.37438379683431827</c:v>
                </c:pt>
                <c:pt idx="72">
                  <c:v>0.36376389128220377</c:v>
                </c:pt>
                <c:pt idx="73">
                  <c:v>0.35305503054350368</c:v>
                </c:pt>
                <c:pt idx="74">
                  <c:v>0.34225972183788977</c:v>
                </c:pt>
                <c:pt idx="75">
                  <c:v>0.33138050266161828</c:v>
                </c:pt>
                <c:pt idx="76">
                  <c:v>0.32041994013035985</c:v>
                </c:pt>
                <c:pt idx="77">
                  <c:v>0.30938063029245688</c:v>
                </c:pt>
                <c:pt idx="78">
                  <c:v>0.29826519741286545</c:v>
                </c:pt>
                <c:pt idx="79">
                  <c:v>0.28707629322810158</c:v>
                </c:pt>
                <c:pt idx="80">
                  <c:v>0.27581659617257565</c:v>
                </c:pt>
                <c:pt idx="81">
                  <c:v>0.26448881057676071</c:v>
                </c:pt>
                <c:pt idx="82">
                  <c:v>0.25309566583770382</c:v>
                </c:pt>
                <c:pt idx="83">
                  <c:v>0.24163991556245254</c:v>
                </c:pt>
                <c:pt idx="84">
                  <c:v>0.23012433668502935</c:v>
                </c:pt>
                <c:pt idx="85">
                  <c:v>0.21855172855764932</c:v>
                </c:pt>
                <c:pt idx="86">
                  <c:v>0.20692491201693508</c:v>
                </c:pt>
                <c:pt idx="87">
                  <c:v>0.19524672842594329</c:v>
                </c:pt>
                <c:pt idx="88">
                  <c:v>0.18352003869287334</c:v>
                </c:pt>
                <c:pt idx="89">
                  <c:v>0.17174772226738563</c:v>
                </c:pt>
                <c:pt idx="90">
                  <c:v>0.15993267611551057</c:v>
                </c:pt>
                <c:pt idx="91">
                  <c:v>0.1480778136741816</c:v>
                </c:pt>
                <c:pt idx="92">
                  <c:v>0.13618606378647588</c:v>
                </c:pt>
                <c:pt idx="93">
                  <c:v>0.12426036961869351</c:v>
                </c:pt>
                <c:pt idx="94">
                  <c:v>0.11230368756045166</c:v>
                </c:pt>
                <c:pt idx="95">
                  <c:v>0.1003189861090121</c:v>
                </c:pt>
                <c:pt idx="96">
                  <c:v>8.8309244739100706E-2</c:v>
                </c:pt>
                <c:pt idx="97">
                  <c:v>7.6277452759513573E-2</c:v>
                </c:pt>
                <c:pt idx="98">
                  <c:v>6.4226608157838552E-2</c:v>
                </c:pt>
                <c:pt idx="99">
                  <c:v>5.2159716434650567E-2</c:v>
                </c:pt>
                <c:pt idx="100">
                  <c:v>4.0079789428566562E-2</c:v>
                </c:pt>
                <c:pt idx="101">
                  <c:v>2.7989844133568996E-2</c:v>
                </c:pt>
                <c:pt idx="102">
                  <c:v>1.5892901510026803E-2</c:v>
                </c:pt>
                <c:pt idx="103">
                  <c:v>3.7919852908588885E-3</c:v>
                </c:pt>
                <c:pt idx="104">
                  <c:v>-8.3098792157021584E-3</c:v>
                </c:pt>
                <c:pt idx="105">
                  <c:v>-2.0409666325279772E-2</c:v>
                </c:pt>
                <c:pt idx="106">
                  <c:v>-3.2504351176985108E-2</c:v>
                </c:pt>
                <c:pt idx="107">
                  <c:v>-4.4590910932038139E-2</c:v>
                </c:pt>
                <c:pt idx="108">
                  <c:v>-5.6666325969908171E-2</c:v>
                </c:pt>
                <c:pt idx="109">
                  <c:v>-6.8727581080510178E-2</c:v>
                </c:pt>
                <c:pt idx="110">
                  <c:v>-8.0771666651003562E-2</c:v>
                </c:pt>
                <c:pt idx="111">
                  <c:v>-9.2795579845753873E-2</c:v>
                </c:pt>
                <c:pt idx="112">
                  <c:v>-0.10479632577803549</c:v>
                </c:pt>
                <c:pt idx="113">
                  <c:v>-0.11677091867207472</c:v>
                </c:pt>
                <c:pt idx="114">
                  <c:v>-0.12871638301405702</c:v>
                </c:pt>
                <c:pt idx="115">
                  <c:v>-0.14062975469075092</c:v>
                </c:pt>
                <c:pt idx="116">
                  <c:v>-0.1525080821144319</c:v>
                </c:pt>
                <c:pt idx="117">
                  <c:v>-0.16434842733282479</c:v>
                </c:pt>
                <c:pt idx="118">
                  <c:v>-0.17614786712282074</c:v>
                </c:pt>
                <c:pt idx="119">
                  <c:v>-0.1879034940667656</c:v>
                </c:pt>
                <c:pt idx="120">
                  <c:v>-0.1996124176101598</c:v>
                </c:pt>
                <c:pt idx="121">
                  <c:v>-0.21127176509965639</c:v>
                </c:pt>
                <c:pt idx="122">
                  <c:v>-0.22287868280029202</c:v>
                </c:pt>
                <c:pt idx="123">
                  <c:v>-0.23443033689093662</c:v>
                </c:pt>
                <c:pt idx="124">
                  <c:v>-0.24592391443700068</c:v>
                </c:pt>
                <c:pt idx="125">
                  <c:v>-0.25735662433949336</c:v>
                </c:pt>
                <c:pt idx="126">
                  <c:v>-0.26872569825958187</c:v>
                </c:pt>
                <c:pt idx="127">
                  <c:v>-0.28002839151785996</c:v>
                </c:pt>
                <c:pt idx="128">
                  <c:v>-0.29126198396759323</c:v>
                </c:pt>
                <c:pt idx="129">
                  <c:v>-0.30242378084126947</c:v>
                </c:pt>
                <c:pt idx="130">
                  <c:v>-0.31351111356984313</c:v>
                </c:pt>
                <c:pt idx="131">
                  <c:v>-0.32452134057412563</c:v>
                </c:pt>
                <c:pt idx="132">
                  <c:v>-0.33545184802783606</c:v>
                </c:pt>
                <c:pt idx="133">
                  <c:v>-0.34630005059188929</c:v>
                </c:pt>
                <c:pt idx="134">
                  <c:v>-0.35706339211956145</c:v>
                </c:pt>
                <c:pt idx="135">
                  <c:v>-0.36773934633223693</c:v>
                </c:pt>
                <c:pt idx="136">
                  <c:v>-0.37832541746550225</c:v>
                </c:pt>
                <c:pt idx="137">
                  <c:v>-0.38881914088541564</c:v>
                </c:pt>
                <c:pt idx="138">
                  <c:v>-0.39921808367484246</c:v>
                </c:pt>
                <c:pt idx="139">
                  <c:v>-0.40951984518980739</c:v>
                </c:pt>
                <c:pt idx="140">
                  <c:v>-0.41972205758587477</c:v>
                </c:pt>
                <c:pt idx="141">
                  <c:v>-0.4298223863146271</c:v>
                </c:pt>
                <c:pt idx="142">
                  <c:v>-0.43981853059036891</c:v>
                </c:pt>
                <c:pt idx="143">
                  <c:v>-0.44970822382724035</c:v>
                </c:pt>
                <c:pt idx="144">
                  <c:v>-0.45948923404697939</c:v>
                </c:pt>
                <c:pt idx="145">
                  <c:v>-0.46915936425762367</c:v>
                </c:pt>
                <c:pt idx="146">
                  <c:v>-0.47871645280349606</c:v>
                </c:pt>
                <c:pt idx="147">
                  <c:v>-0.48815837368686599</c:v>
                </c:pt>
                <c:pt idx="148">
                  <c:v>-0.49748303686172723</c:v>
                </c:pt>
                <c:pt idx="149">
                  <c:v>-0.50668838850017794</c:v>
                </c:pt>
                <c:pt idx="150">
                  <c:v>-0.51577241123193207</c:v>
                </c:pt>
                <c:pt idx="151">
                  <c:v>-0.52473312435753316</c:v>
                </c:pt>
                <c:pt idx="152">
                  <c:v>-0.53356858403588014</c:v>
                </c:pt>
                <c:pt idx="153">
                  <c:v>-0.54227688344671132</c:v>
                </c:pt>
                <c:pt idx="154">
                  <c:v>-0.55085615292872858</c:v>
                </c:pt>
                <c:pt idx="155">
                  <c:v>-0.55930456009407392</c:v>
                </c:pt>
                <c:pt idx="156">
                  <c:v>-0.56762030991990275</c:v>
                </c:pt>
                <c:pt idx="157">
                  <c:v>-0.57580164481782348</c:v>
                </c:pt>
                <c:pt idx="158">
                  <c:v>-0.58384684468200021</c:v>
                </c:pt>
                <c:pt idx="159">
                  <c:v>-0.59175422691673685</c:v>
                </c:pt>
                <c:pt idx="160">
                  <c:v>-0.59952214644438095</c:v>
                </c:pt>
                <c:pt idx="161">
                  <c:v>-0.60714899569440639</c:v>
                </c:pt>
                <c:pt idx="162">
                  <c:v>-0.61463320457454551</c:v>
                </c:pt>
                <c:pt idx="163">
                  <c:v>-0.62197324042485946</c:v>
                </c:pt>
                <c:pt idx="164">
                  <c:v>-0.62916760795564342</c:v>
                </c:pt>
                <c:pt idx="165">
                  <c:v>-0.6362148491700742</c:v>
                </c:pt>
                <c:pt idx="166">
                  <c:v>-0.64311354327251435</c:v>
                </c:pt>
                <c:pt idx="167">
                  <c:v>-0.6498623065633915</c:v>
                </c:pt>
                <c:pt idx="168">
                  <c:v>-0.6564597923215747</c:v>
                </c:pt>
                <c:pt idx="169">
                  <c:v>-0.66290469067517088</c:v>
                </c:pt>
                <c:pt idx="170">
                  <c:v>-0.66919572846166242</c:v>
                </c:pt>
                <c:pt idx="171">
                  <c:v>-0.67533166907830477</c:v>
                </c:pt>
                <c:pt idx="172">
                  <c:v>-0.68131131232369824</c:v>
                </c:pt>
                <c:pt idx="173">
                  <c:v>-0.68713349423144132</c:v>
                </c:pt>
                <c:pt idx="174">
                  <c:v>-0.69279708689676434</c:v>
                </c:pt>
                <c:pt idx="175">
                  <c:v>-0.69830099829703418</c:v>
                </c:pt>
                <c:pt idx="176">
                  <c:v>-0.70364417210700736</c:v>
                </c:pt>
                <c:pt idx="177">
                  <c:v>-0.70882558750969793</c:v>
                </c:pt>
                <c:pt idx="178">
                  <c:v>-0.71384425900371107</c:v>
                </c:pt>
                <c:pt idx="179">
                  <c:v>-0.71869923620787901</c:v>
                </c:pt>
                <c:pt idx="180">
                  <c:v>-0.7233896036640185</c:v>
                </c:pt>
                <c:pt idx="181">
                  <c:v>-0.72791448063861108</c:v>
                </c:pt>
                <c:pt idx="182">
                  <c:v>-0.73227302092418933</c:v>
                </c:pt>
                <c:pt idx="183">
                  <c:v>-0.73646441264119111</c:v>
                </c:pt>
                <c:pt idx="184">
                  <c:v>-0.74048787804102301</c:v>
                </c:pt>
                <c:pt idx="185">
                  <c:v>-0.74434267331105308</c:v>
                </c:pt>
                <c:pt idx="186">
                  <c:v>-0.74802808838222912</c:v>
                </c:pt>
                <c:pt idx="187">
                  <c:v>-0.75154344673999474</c:v>
                </c:pt>
                <c:pt idx="188">
                  <c:v>-0.75488810523915284</c:v>
                </c:pt>
                <c:pt idx="189">
                  <c:v>-0.75806145392329849</c:v>
                </c:pt>
                <c:pt idx="190">
                  <c:v>-0.76106291584941999</c:v>
                </c:pt>
                <c:pt idx="191">
                  <c:v>-0.76389194691823759</c:v>
                </c:pt>
                <c:pt idx="192">
                  <c:v>-0.7665480357108253</c:v>
                </c:pt>
                <c:pt idx="193">
                  <c:v>-0.76903070333203183</c:v>
                </c:pt>
                <c:pt idx="194">
                  <c:v>-0.77133950326118861</c:v>
                </c:pt>
                <c:pt idx="195">
                  <c:v>-0.77347402121056574</c:v>
                </c:pt>
                <c:pt idx="196">
                  <c:v>-0.77543387499200744</c:v>
                </c:pt>
                <c:pt idx="197">
                  <c:v>-0.77721871439214829</c:v>
                </c:pt>
                <c:pt idx="198">
                  <c:v>-0.77882822105658389</c:v>
                </c:pt>
                <c:pt idx="199">
                  <c:v>-0.78026210838333809</c:v>
                </c:pt>
                <c:pt idx="200">
                  <c:v>-0.78152012142594041</c:v>
                </c:pt>
                <c:pt idx="201">
                  <c:v>-0.78260203680639551</c:v>
                </c:pt>
                <c:pt idx="202">
                  <c:v>-0.78350766263829774</c:v>
                </c:pt>
                <c:pt idx="203">
                  <c:v>-0.78423683846031167</c:v>
                </c:pt>
                <c:pt idx="204">
                  <c:v>-0.78478943518020916</c:v>
                </c:pt>
                <c:pt idx="205">
                  <c:v>-0.78516535502962359</c:v>
                </c:pt>
                <c:pt idx="206">
                  <c:v>-0.78536453152964913</c:v>
                </c:pt>
                <c:pt idx="207">
                  <c:v>-0.78538692946738309</c:v>
                </c:pt>
                <c:pt idx="208">
                  <c:v>-0.7852325448834776</c:v>
                </c:pt>
                <c:pt idx="209">
                  <c:v>-0.78490140507073636</c:v>
                </c:pt>
                <c:pt idx="210">
                  <c:v>-0.78439356858375942</c:v>
                </c:pt>
                <c:pt idx="211">
                  <c:v>-0.7837091252596099</c:v>
                </c:pt>
                <c:pt idx="212">
                  <c:v>-0.78284819624944302</c:v>
                </c:pt>
                <c:pt idx="213">
                  <c:v>-0.78181093406100832</c:v>
                </c:pt>
                <c:pt idx="214">
                  <c:v>-0.78059752261190463</c:v>
                </c:pt>
                <c:pt idx="215">
                  <c:v>-0.77920817729343439</c:v>
                </c:pt>
                <c:pt idx="216">
                  <c:v>-0.7776431450448763</c:v>
                </c:pt>
                <c:pt idx="217">
                  <c:v>-0.77590270443796117</c:v>
                </c:pt>
                <c:pt idx="218">
                  <c:v>-0.77398716577130722</c:v>
                </c:pt>
                <c:pt idx="219">
                  <c:v>-0.77189687117453976</c:v>
                </c:pt>
                <c:pt idx="220">
                  <c:v>-0.76963219472179001</c:v>
                </c:pt>
                <c:pt idx="221">
                  <c:v>-0.76719354255423788</c:v>
                </c:pt>
                <c:pt idx="222">
                  <c:v>-0.76458135301133323</c:v>
                </c:pt>
                <c:pt idx="223">
                  <c:v>-0.76179609677030069</c:v>
                </c:pt>
                <c:pt idx="224">
                  <c:v>-0.75883827699350526</c:v>
                </c:pt>
                <c:pt idx="225">
                  <c:v>-0.75570842948322403</c:v>
                </c:pt>
                <c:pt idx="226">
                  <c:v>-0.7524071228433441</c:v>
                </c:pt>
                <c:pt idx="227">
                  <c:v>-0.74893495864747639</c:v>
                </c:pt>
                <c:pt idx="228">
                  <c:v>-0.7452925716129486</c:v>
                </c:pt>
                <c:pt idx="229">
                  <c:v>-0.74148062978011309</c:v>
                </c:pt>
                <c:pt idx="230">
                  <c:v>-0.73749983469637859</c:v>
                </c:pt>
                <c:pt idx="231">
                  <c:v>-0.73335092160434934</c:v>
                </c:pt>
                <c:pt idx="232">
                  <c:v>-0.72903465963342939</c:v>
                </c:pt>
                <c:pt idx="233">
                  <c:v>-0.72455185199422534</c:v>
                </c:pt>
                <c:pt idx="234">
                  <c:v>-0.71990333617505708</c:v>
                </c:pt>
                <c:pt idx="235">
                  <c:v>-0.71508998413986236</c:v>
                </c:pt>
                <c:pt idx="236">
                  <c:v>-0.71011270252675995</c:v>
                </c:pt>
                <c:pt idx="237">
                  <c:v>-0.70497243284651356</c:v>
                </c:pt>
                <c:pt idx="238">
                  <c:v>-0.69967015168011959</c:v>
                </c:pt>
                <c:pt idx="239">
                  <c:v>-0.69420687087472099</c:v>
                </c:pt>
                <c:pt idx="240">
                  <c:v>-0.68858363773703346</c:v>
                </c:pt>
                <c:pt idx="241">
                  <c:v>-0.68280153522345099</c:v>
                </c:pt>
                <c:pt idx="242">
                  <c:v>-0.67686168212598363</c:v>
                </c:pt>
                <c:pt idx="243">
                  <c:v>-0.67076523325316462</c:v>
                </c:pt>
                <c:pt idx="244">
                  <c:v>-0.66451337960505252</c:v>
                </c:pt>
                <c:pt idx="245">
                  <c:v>-0.65810734854144082</c:v>
                </c:pt>
                <c:pt idx="246">
                  <c:v>-0.65154840394237801</c:v>
                </c:pt>
                <c:pt idx="247">
                  <c:v>-0.64483784636009278</c:v>
                </c:pt>
                <c:pt idx="248">
                  <c:v>-0.63797701316141209</c:v>
                </c:pt>
                <c:pt idx="249">
                  <c:v>-0.63096727865975344</c:v>
                </c:pt>
                <c:pt idx="250">
                  <c:v>-0.62381005423577229</c:v>
                </c:pt>
                <c:pt idx="251">
                  <c:v>-0.61650678844573981</c:v>
                </c:pt>
                <c:pt idx="252">
                  <c:v>-0.60905896711673024</c:v>
                </c:pt>
                <c:pt idx="253">
                  <c:v>-0.60146811342769801</c:v>
                </c:pt>
                <c:pt idx="254">
                  <c:v>-0.59373578797552806</c:v>
                </c:pt>
                <c:pt idx="255">
                  <c:v>-0.58586358882515144</c:v>
                </c:pt>
                <c:pt idx="256">
                  <c:v>-0.57785315154282524</c:v>
                </c:pt>
                <c:pt idx="257">
                  <c:v>-0.56970614921168705</c:v>
                </c:pt>
                <c:pt idx="258">
                  <c:v>-0.56142429242870806</c:v>
                </c:pt>
                <c:pt idx="259">
                  <c:v>-0.55300932928218172</c:v>
                </c:pt>
                <c:pt idx="260">
                  <c:v>-0.5444630453089061</c:v>
                </c:pt>
                <c:pt idx="261">
                  <c:v>-0.53578726343023442</c:v>
                </c:pt>
                <c:pt idx="262">
                  <c:v>-0.52698384386619201</c:v>
                </c:pt>
                <c:pt idx="263">
                  <c:v>-0.51805468402688382</c:v>
                </c:pt>
                <c:pt idx="264">
                  <c:v>-0.50900171838043962</c:v>
                </c:pt>
                <c:pt idx="265">
                  <c:v>-0.49982691829677856</c:v>
                </c:pt>
                <c:pt idx="266">
                  <c:v>-0.49053229186650132</c:v>
                </c:pt>
                <c:pt idx="267">
                  <c:v>-0.4811198836942554</c:v>
                </c:pt>
                <c:pt idx="268">
                  <c:v>-0.47159177466595431</c:v>
                </c:pt>
                <c:pt idx="269">
                  <c:v>-0.4619500816892691</c:v>
                </c:pt>
                <c:pt idx="270">
                  <c:v>-0.45219695740685317</c:v>
                </c:pt>
                <c:pt idx="271">
                  <c:v>-0.44233458988180246</c:v>
                </c:pt>
                <c:pt idx="272">
                  <c:v>-0.43236520225489933</c:v>
                </c:pt>
                <c:pt idx="273">
                  <c:v>-0.42229105237323494</c:v>
                </c:pt>
                <c:pt idx="274">
                  <c:v>-0.41211443238985462</c:v>
                </c:pt>
                <c:pt idx="275">
                  <c:v>-0.40183766833412066</c:v>
                </c:pt>
                <c:pt idx="276">
                  <c:v>-0.39146311965254033</c:v>
                </c:pt>
                <c:pt idx="277">
                  <c:v>-0.38099317871986144</c:v>
                </c:pt>
                <c:pt idx="278">
                  <c:v>-0.37043027032029296</c:v>
                </c:pt>
                <c:pt idx="279">
                  <c:v>-0.35977685109876617</c:v>
                </c:pt>
                <c:pt idx="280">
                  <c:v>-0.34903540898221003</c:v>
                </c:pt>
                <c:pt idx="281">
                  <c:v>-0.33820846257087445</c:v>
                </c:pt>
                <c:pt idx="282">
                  <c:v>-0.3272985604997955</c:v>
                </c:pt>
                <c:pt idx="283">
                  <c:v>-0.31630828077055845</c:v>
                </c:pt>
                <c:pt idx="284">
                  <c:v>-0.30524023005357703</c:v>
                </c:pt>
                <c:pt idx="285">
                  <c:v>-0.29409704296116868</c:v>
                </c:pt>
                <c:pt idx="286">
                  <c:v>-0.28288138129177054</c:v>
                </c:pt>
                <c:pt idx="287">
                  <c:v>-0.27159593324570197</c:v>
                </c:pt>
                <c:pt idx="288">
                  <c:v>-0.26024341261294387</c:v>
                </c:pt>
                <c:pt idx="289">
                  <c:v>-0.24882655793346736</c:v>
                </c:pt>
                <c:pt idx="290">
                  <c:v>-0.2373481316307062</c:v>
                </c:pt>
                <c:pt idx="291">
                  <c:v>-0.22581091911882983</c:v>
                </c:pt>
                <c:pt idx="292">
                  <c:v>-0.21421772788453392</c:v>
                </c:pt>
                <c:pt idx="293">
                  <c:v>-0.20257138654412526</c:v>
                </c:pt>
                <c:pt idx="294">
                  <c:v>-0.19087474387673667</c:v>
                </c:pt>
                <c:pt idx="295">
                  <c:v>-0.17913066783456355</c:v>
                </c:pt>
                <c:pt idx="296">
                  <c:v>-0.16734204453107007</c:v>
                </c:pt>
                <c:pt idx="297">
                  <c:v>-0.15551177720816586</c:v>
                </c:pt>
                <c:pt idx="298">
                  <c:v>-0.14364278518340531</c:v>
                </c:pt>
                <c:pt idx="299">
                  <c:v>-0.1317380027783113</c:v>
                </c:pt>
                <c:pt idx="300">
                  <c:v>-0.11980037822897133</c:v>
                </c:pt>
                <c:pt idx="301">
                  <c:v>-0.10783287258009865</c:v>
                </c:pt>
                <c:pt idx="302">
                  <c:v>-9.5838458563792028E-2</c:v>
                </c:pt>
                <c:pt idx="303">
                  <c:v>-8.3820119464266679E-2</c:v>
                </c:pt>
                <c:pt idx="304">
                  <c:v>-7.1780847969864045E-2</c:v>
                </c:pt>
                <c:pt idx="305">
                  <c:v>-5.9723645013680708E-2</c:v>
                </c:pt>
                <c:pt idx="306">
                  <c:v>-4.7651518604185421E-2</c:v>
                </c:pt>
                <c:pt idx="307">
                  <c:v>-3.5567482647219179E-2</c:v>
                </c:pt>
                <c:pt idx="308">
                  <c:v>-2.3474555760795109E-2</c:v>
                </c:pt>
                <c:pt idx="309">
                  <c:v>-1.1375760084133575E-2</c:v>
                </c:pt>
                <c:pt idx="310">
                  <c:v>7.2587991761729163E-4</c:v>
                </c:pt>
                <c:pt idx="311">
                  <c:v>1.2827338651514267E-2</c:v>
                </c:pt>
                <c:pt idx="312">
                  <c:v>2.4925590596336207E-2</c:v>
                </c:pt>
                <c:pt idx="313">
                  <c:v>3.7017611502013395E-2</c:v>
                </c:pt>
                <c:pt idx="314">
                  <c:v>4.9100379587497009E-2</c:v>
                </c:pt>
                <c:pt idx="315">
                  <c:v>6.117087673560069E-2</c:v>
                </c:pt>
                <c:pt idx="316">
                  <c:v>7.3226089683353895E-2</c:v>
                </c:pt>
                <c:pt idx="317">
                  <c:v>8.5263011206418507E-2</c:v>
                </c:pt>
                <c:pt idx="318">
                  <c:v>9.7278641296135226E-2</c:v>
                </c:pt>
                <c:pt idx="319">
                  <c:v>0.10926998832778541</c:v>
                </c:pt>
                <c:pt idx="320">
                  <c:v>0.12123407021867637</c:v>
                </c:pt>
                <c:pt idx="321">
                  <c:v>0.13316791557468438</c:v>
                </c:pt>
                <c:pt idx="322">
                  <c:v>0.14506856482391878</c:v>
                </c:pt>
                <c:pt idx="323">
                  <c:v>0.15693307133620341</c:v>
                </c:pt>
                <c:pt idx="324">
                  <c:v>0.16875850252710767</c:v>
                </c:pt>
                <c:pt idx="325">
                  <c:v>0.18054194094529785</c:v>
                </c:pt>
                <c:pt idx="326">
                  <c:v>0.19228048534202158</c:v>
                </c:pt>
                <c:pt idx="327">
                  <c:v>0.20397125172158273</c:v>
                </c:pt>
                <c:pt idx="328">
                  <c:v>0.21561137437171074</c:v>
                </c:pt>
                <c:pt idx="329">
                  <c:v>0.22719800687277819</c:v>
                </c:pt>
                <c:pt idx="330">
                  <c:v>0.23872832308487191</c:v>
                </c:pt>
                <c:pt idx="331">
                  <c:v>0.25019951811177654</c:v>
                </c:pt>
                <c:pt idx="332">
                  <c:v>0.26160880924098512</c:v>
                </c:pt>
                <c:pt idx="333">
                  <c:v>0.27295343685890794</c:v>
                </c:pt>
                <c:pt idx="334">
                  <c:v>0.28423066534051045</c:v>
                </c:pt>
                <c:pt idx="335">
                  <c:v>0.29543778391266967</c:v>
                </c:pt>
                <c:pt idx="336">
                  <c:v>0.30657210749060038</c:v>
                </c:pt>
                <c:pt idx="337">
                  <c:v>0.31763097748676333</c:v>
                </c:pt>
                <c:pt idx="338">
                  <c:v>0.32861176259173064</c:v>
                </c:pt>
                <c:pt idx="339">
                  <c:v>0.33951185952654611</c:v>
                </c:pt>
                <c:pt idx="340">
                  <c:v>0.3503286937661812</c:v>
                </c:pt>
                <c:pt idx="341">
                  <c:v>0.36105972023375033</c:v>
                </c:pt>
                <c:pt idx="342">
                  <c:v>0.37170242396521275</c:v>
                </c:pt>
                <c:pt idx="343">
                  <c:v>0.38225432074435012</c:v>
                </c:pt>
                <c:pt idx="344">
                  <c:v>0.39271295770787124</c:v>
                </c:pt>
                <c:pt idx="345">
                  <c:v>0.40307591392055736</c:v>
                </c:pt>
                <c:pt idx="346">
                  <c:v>0.41334080092042147</c:v>
                </c:pt>
                <c:pt idx="347">
                  <c:v>0.42350526323391469</c:v>
                </c:pt>
                <c:pt idx="348">
                  <c:v>0.43356697886127171</c:v>
                </c:pt>
                <c:pt idx="349">
                  <c:v>0.44352365973214386</c:v>
                </c:pt>
                <c:pt idx="350">
                  <c:v>0.45337305213172463</c:v>
                </c:pt>
                <c:pt idx="351">
                  <c:v>0.46311293709762613</c:v>
                </c:pt>
                <c:pt idx="352">
                  <c:v>0.47274113078781788</c:v>
                </c:pt>
                <c:pt idx="353">
                  <c:v>0.48225548481998948</c:v>
                </c:pt>
                <c:pt idx="354">
                  <c:v>0.49165388658274861</c:v>
                </c:pt>
                <c:pt idx="355">
                  <c:v>0.50093425951911097</c:v>
                </c:pt>
                <c:pt idx="356">
                  <c:v>0.51009456338278514</c:v>
                </c:pt>
                <c:pt idx="357">
                  <c:v>0.51913279446779759</c:v>
                </c:pt>
                <c:pt idx="358">
                  <c:v>0.52804698581204235</c:v>
                </c:pt>
                <c:pt idx="359">
                  <c:v>0.53683520737538026</c:v>
                </c:pt>
                <c:pt idx="360">
                  <c:v>0.54549556619294692</c:v>
                </c:pt>
                <c:pt idx="361">
                  <c:v>0.55402620650436274</c:v>
                </c:pt>
                <c:pt idx="362">
                  <c:v>0.56242530985957018</c:v>
                </c:pt>
                <c:pt idx="363">
                  <c:v>0.57069109520205152</c:v>
                </c:pt>
                <c:pt idx="364">
                  <c:v>0.57882181893020768</c:v>
                </c:pt>
                <c:pt idx="365">
                  <c:v>0.58681577493770309</c:v>
                </c:pt>
                <c:pt idx="366">
                  <c:v>0.59467129463360258</c:v>
                </c:pt>
                <c:pt idx="367">
                  <c:v>0.60238674694314653</c:v>
                </c:pt>
                <c:pt idx="368">
                  <c:v>0.60996053829002816</c:v>
                </c:pt>
                <c:pt idx="369">
                  <c:v>0.61739111256105095</c:v>
                </c:pt>
                <c:pt idx="370">
                  <c:v>0.62467695105405707</c:v>
                </c:pt>
                <c:pt idx="371">
                  <c:v>0.63181657241002909</c:v>
                </c:pt>
                <c:pt idx="372">
                  <c:v>0.63880853253027414</c:v>
                </c:pt>
                <c:pt idx="373">
                  <c:v>0.64565142447960733</c:v>
                </c:pt>
                <c:pt idx="374">
                  <c:v>0.65234387837645447</c:v>
                </c:pt>
                <c:pt idx="375">
                  <c:v>0.65888456127079564</c:v>
                </c:pt>
                <c:pt idx="376">
                  <c:v>0.66527217701087382</c:v>
                </c:pt>
                <c:pt idx="377">
                  <c:v>0.6715054660995875</c:v>
                </c:pt>
                <c:pt idx="378">
                  <c:v>0.67758320554148543</c:v>
                </c:pt>
                <c:pt idx="379">
                  <c:v>0.68350420868127515</c:v>
                </c:pt>
                <c:pt idx="380">
                  <c:v>0.68926732503474941</c:v>
                </c:pt>
                <c:pt idx="381">
                  <c:v>0.69487144011302726</c:v>
                </c:pt>
                <c:pt idx="382">
                  <c:v>0.70031547524099413</c:v>
                </c:pt>
                <c:pt idx="383">
                  <c:v>0.70559838737081615</c:v>
                </c:pt>
                <c:pt idx="384">
                  <c:v>0.71071916889138853</c:v>
                </c:pt>
                <c:pt idx="385">
                  <c:v>0.71567684743456339</c:v>
                </c:pt>
                <c:pt idx="386">
                  <c:v>0.72047048567898819</c:v>
                </c:pt>
                <c:pt idx="387">
                  <c:v>0.72509918115236682</c:v>
                </c:pt>
                <c:pt idx="388">
                  <c:v>0.72956206603293861</c:v>
                </c:pt>
                <c:pt idx="389">
                  <c:v>0.73385830695094934</c:v>
                </c:pt>
                <c:pt idx="390">
                  <c:v>0.73798710479087026</c:v>
                </c:pt>
                <c:pt idx="391">
                  <c:v>0.74194769449509745</c:v>
                </c:pt>
                <c:pt idx="392">
                  <c:v>0.74573934486984317</c:v>
                </c:pt>
                <c:pt idx="393">
                  <c:v>0.7493613583939065</c:v>
                </c:pt>
                <c:pt idx="394">
                  <c:v>0.7528130710309876</c:v>
                </c:pt>
                <c:pt idx="395">
                  <c:v>0.75609385204618407</c:v>
                </c:pt>
                <c:pt idx="396">
                  <c:v>0.75920310382728351</c:v>
                </c:pt>
                <c:pt idx="397">
                  <c:v>0.76214026171144011</c:v>
                </c:pt>
                <c:pt idx="398">
                  <c:v>0.76490479381779597</c:v>
                </c:pt>
                <c:pt idx="399">
                  <c:v>0.76749620088658088</c:v>
                </c:pt>
                <c:pt idx="400">
                  <c:v>0.76991401612519694</c:v>
                </c:pt>
                <c:pt idx="401">
                  <c:v>0.77215780506176601</c:v>
                </c:pt>
                <c:pt idx="402">
                  <c:v>0.77422716540658942</c:v>
                </c:pt>
                <c:pt idx="403">
                  <c:v>0.77612172692194026</c:v>
                </c:pt>
                <c:pt idx="404">
                  <c:v>0.77784115130057985</c:v>
                </c:pt>
                <c:pt idx="405">
                  <c:v>0.77938513205335958</c:v>
                </c:pt>
                <c:pt idx="406">
                  <c:v>0.78075339440624003</c:v>
                </c:pt>
                <c:pt idx="407">
                  <c:v>0.78194569520702928</c:v>
                </c:pt>
                <c:pt idx="408">
                  <c:v>0.78296182284211147</c:v>
                </c:pt>
                <c:pt idx="409">
                  <c:v>0.78380159716340603</c:v>
                </c:pt>
                <c:pt idx="410">
                  <c:v>0.7844648694257681</c:v>
                </c:pt>
                <c:pt idx="411">
                  <c:v>0.78495152223500908</c:v>
                </c:pt>
                <c:pt idx="412">
                  <c:v>0.78526146950668574</c:v>
                </c:pt>
                <c:pt idx="413">
                  <c:v>0.78539465643577466</c:v>
                </c:pt>
                <c:pt idx="414">
                  <c:v>0.7853510594773182</c:v>
                </c:pt>
                <c:pt idx="415">
                  <c:v>0.78513068633809679</c:v>
                </c:pt>
                <c:pt idx="416">
                  <c:v>0.78473357597935145</c:v>
                </c:pt>
                <c:pt idx="417">
                  <c:v>0.78415979863054774</c:v>
                </c:pt>
                <c:pt idx="418">
                  <c:v>0.78340945581414345</c:v>
                </c:pt>
                <c:pt idx="419">
                  <c:v>0.7824826803812891</c:v>
                </c:pt>
                <c:pt idx="420">
                  <c:v>0.78137963655836029</c:v>
                </c:pt>
                <c:pt idx="421">
                  <c:v>0.78010052000418906</c:v>
                </c:pt>
                <c:pt idx="422">
                  <c:v>0.77864555787783096</c:v>
                </c:pt>
                <c:pt idx="423">
                  <c:v>0.77701500891667352</c:v>
                </c:pt>
                <c:pt idx="424">
                  <c:v>0.77520916352466085</c:v>
                </c:pt>
                <c:pt idx="425">
                  <c:v>0.77322834387037842</c:v>
                </c:pt>
                <c:pt idx="426">
                  <c:v>0.77107290399471207</c:v>
                </c:pt>
                <c:pt idx="427">
                  <c:v>0.76874322992776423</c:v>
                </c:pt>
                <c:pt idx="428">
                  <c:v>0.76623973981468163</c:v>
                </c:pt>
                <c:pt idx="429">
                  <c:v>0.76356288405001727</c:v>
                </c:pt>
                <c:pt idx="430">
                  <c:v>0.76071314542022161</c:v>
                </c:pt>
                <c:pt idx="431">
                  <c:v>0.75769103925382852</c:v>
                </c:pt>
                <c:pt idx="432">
                  <c:v>0.75449711357887095</c:v>
                </c:pt>
                <c:pt idx="433">
                  <c:v>0.7511319492870363</c:v>
                </c:pt>
                <c:pt idx="434">
                  <c:v>0.7475961603040403</c:v>
                </c:pt>
                <c:pt idx="435">
                  <c:v>0.74389039376567212</c:v>
                </c:pt>
                <c:pt idx="436">
                  <c:v>0.74001533019893773</c:v>
                </c:pt>
                <c:pt idx="437">
                  <c:v>0.73597168370769939</c:v>
                </c:pt>
                <c:pt idx="438">
                  <c:v>0.73176020216218618</c:v>
                </c:pt>
                <c:pt idx="439">
                  <c:v>0.72738166739172316</c:v>
                </c:pt>
                <c:pt idx="440">
                  <c:v>0.72283689538000473</c:v>
                </c:pt>
                <c:pt idx="441">
                  <c:v>0.71812673646221137</c:v>
                </c:pt>
                <c:pt idx="442">
                  <c:v>0.71325207552324876</c:v>
                </c:pt>
                <c:pt idx="443">
                  <c:v>0.70821383219636502</c:v>
                </c:pt>
                <c:pt idx="444">
                  <c:v>0.703012961061381</c:v>
                </c:pt>
                <c:pt idx="445">
                  <c:v>0.69765045184174868</c:v>
                </c:pt>
                <c:pt idx="446">
                  <c:v>0.69212732959963419</c:v>
                </c:pt>
                <c:pt idx="447">
                  <c:v>0.68644465492820395</c:v>
                </c:pt>
                <c:pt idx="448">
                  <c:v>0.68060352414027603</c:v>
                </c:pt>
                <c:pt idx="449">
                  <c:v>0.67460506945248278</c:v>
                </c:pt>
                <c:pt idx="450">
                  <c:v>0.66845045916407853</c:v>
                </c:pt>
                <c:pt idx="451">
                  <c:v>0.66214089782951158</c:v>
                </c:pt>
                <c:pt idx="452">
                  <c:v>0.65567762642387051</c:v>
                </c:pt>
                <c:pt idx="453">
                  <c:v>0.64906192250030337</c:v>
                </c:pt>
                <c:pt idx="454">
                  <c:v>0.64229510033850268</c:v>
                </c:pt>
                <c:pt idx="455">
                  <c:v>0.63537851108334054</c:v>
                </c:pt>
                <c:pt idx="456">
                  <c:v>0.62831354287273533</c:v>
                </c:pt>
                <c:pt idx="457">
                  <c:v>0.62110162095382815</c:v>
                </c:pt>
                <c:pt idx="458">
                  <c:v>0.61374420778654593</c:v>
                </c:pt>
                <c:pt idx="459">
                  <c:v>0.60624280313363033</c:v>
                </c:pt>
                <c:pt idx="460">
                  <c:v>0.59859894413621362</c:v>
                </c:pt>
                <c:pt idx="461">
                  <c:v>0.59081420537402773</c:v>
                </c:pt>
                <c:pt idx="462">
                  <c:v>0.58289019890934168</c:v>
                </c:pt>
                <c:pt idx="463">
                  <c:v>0.57482857431372902</c:v>
                </c:pt>
                <c:pt idx="464">
                  <c:v>0.56663101867678178</c:v>
                </c:pt>
                <c:pt idx="465">
                  <c:v>0.5582992565958983</c:v>
                </c:pt>
                <c:pt idx="466">
                  <c:v>0.54983505014629086</c:v>
                </c:pt>
                <c:pt idx="467">
                  <c:v>0.541240198830376</c:v>
                </c:pt>
                <c:pt idx="468">
                  <c:v>0.53251653950573052</c:v>
                </c:pt>
                <c:pt idx="469">
                  <c:v>0.52366594629082197</c:v>
                </c:pt>
                <c:pt idx="470">
                  <c:v>0.51469033044774504</c:v>
                </c:pt>
                <c:pt idx="471">
                  <c:v>0.50559164024122372</c:v>
                </c:pt>
                <c:pt idx="472">
                  <c:v>0.49637186077317058</c:v>
                </c:pt>
                <c:pt idx="473">
                  <c:v>0.48703301379212571</c:v>
                </c:pt>
                <c:pt idx="474">
                  <c:v>0.4775771574769328</c:v>
                </c:pt>
                <c:pt idx="475">
                  <c:v>0.46800638619404733</c:v>
                </c:pt>
                <c:pt idx="476">
                  <c:v>0.45832283022791104</c:v>
                </c:pt>
                <c:pt idx="477">
                  <c:v>0.4485286554838685</c:v>
                </c:pt>
                <c:pt idx="478">
                  <c:v>0.43862606316314512</c:v>
                </c:pt>
                <c:pt idx="479">
                  <c:v>0.42861728940945171</c:v>
                </c:pt>
                <c:pt idx="480">
                  <c:v>0.41850460492682912</c:v>
                </c:pt>
                <c:pt idx="481">
                  <c:v>0.40829031456839543</c:v>
                </c:pt>
                <c:pt idx="482">
                  <c:v>0.39797675689571016</c:v>
                </c:pt>
                <c:pt idx="483">
                  <c:v>0.38756630370852346</c:v>
                </c:pt>
                <c:pt idx="484">
                  <c:v>0.37706135954473285</c:v>
                </c:pt>
                <c:pt idx="485">
                  <c:v>0.36646436115042669</c:v>
                </c:pt>
                <c:pt idx="486">
                  <c:v>0.35577777691995105</c:v>
                </c:pt>
                <c:pt idx="487">
                  <c:v>0.34500410630599676</c:v>
                </c:pt>
                <c:pt idx="488">
                  <c:v>0.33414587919976152</c:v>
                </c:pt>
                <c:pt idx="489">
                  <c:v>0.32320565528130557</c:v>
                </c:pt>
                <c:pt idx="490">
                  <c:v>0.31218602334027873</c:v>
                </c:pt>
                <c:pt idx="491">
                  <c:v>0.30108960056726081</c:v>
                </c:pt>
                <c:pt idx="492">
                  <c:v>0.28991903181601936</c:v>
                </c:pt>
                <c:pt idx="493">
                  <c:v>0.27867698883705194</c:v>
                </c:pt>
                <c:pt idx="494">
                  <c:v>0.26736616948284325</c:v>
                </c:pt>
                <c:pt idx="495">
                  <c:v>0.25598929688533023</c:v>
                </c:pt>
                <c:pt idx="496">
                  <c:v>0.24454911860613118</c:v>
                </c:pt>
                <c:pt idx="497">
                  <c:v>0.23304840576015654</c:v>
                </c:pt>
                <c:pt idx="498">
                  <c:v>0.22148995211328065</c:v>
                </c:pt>
                <c:pt idx="499">
                  <c:v>0.20987657315481417</c:v>
                </c:pt>
                <c:pt idx="500">
                  <c:v>0.19821110514557588</c:v>
                </c:pt>
              </c:numCache>
            </c:numRef>
          </c:xVal>
          <c:yVal>
            <c:numRef>
              <c:f>'Improved Euler'!$E$9:$E$509</c:f>
              <c:numCache>
                <c:formatCode>General</c:formatCode>
                <c:ptCount val="501"/>
                <c:pt idx="0">
                  <c:v>0</c:v>
                </c:pt>
                <c:pt idx="1">
                  <c:v>-3.5355339059327376E-2</c:v>
                </c:pt>
                <c:pt idx="2">
                  <c:v>-7.0704427566260136E-2</c:v>
                </c:pt>
                <c:pt idx="3">
                  <c:v>-0.10604101248376313</c:v>
                </c:pt>
                <c:pt idx="4">
                  <c:v>-0.14135883636405028</c:v>
                </c:pt>
                <c:pt idx="5">
                  <c:v>-0.17665163515874335</c:v>
                </c:pt>
                <c:pt idx="6">
                  <c:v>-0.21191313604776374</c:v>
                </c:pt>
                <c:pt idx="7">
                  <c:v>-0.24713705529318225</c:v>
                </c:pt>
                <c:pt idx="8">
                  <c:v>-0.28231709612423639</c:v>
                </c:pt>
                <c:pt idx="9">
                  <c:v>-0.31744694665970319</c:v>
                </c:pt>
                <c:pt idx="10">
                  <c:v>-0.35252027787379087</c:v>
                </c:pt>
                <c:pt idx="11">
                  <c:v>-0.38753074161168194</c:v>
                </c:pt>
                <c:pt idx="12">
                  <c:v>-0.42247196866082654</c:v>
                </c:pt>
                <c:pt idx="13">
                  <c:v>-0.45733756688404342</c:v>
                </c:pt>
                <c:pt idx="14">
                  <c:v>-0.49212111942044146</c:v>
                </c:pt>
                <c:pt idx="15">
                  <c:v>-0.52681618296012223</c:v>
                </c:pt>
                <c:pt idx="16">
                  <c:v>-0.56141628609856808</c:v>
                </c:pt>
                <c:pt idx="17">
                  <c:v>-0.59591492777655408</c:v>
                </c:pt>
                <c:pt idx="18">
                  <c:v>-0.63030557581135394</c:v>
                </c:pt>
                <c:pt idx="19">
                  <c:v>-0.66458166552493025</c:v>
                </c:pt>
                <c:pt idx="20">
                  <c:v>-0.69873659847471359</c:v>
                </c:pt>
                <c:pt idx="21">
                  <c:v>-0.7327637412924829</c:v>
                </c:pt>
                <c:pt idx="22">
                  <c:v>-0.76665642463675632</c:v>
                </c:pt>
                <c:pt idx="23">
                  <c:v>-0.80040794226398981</c:v>
                </c:pt>
                <c:pt idx="24">
                  <c:v>-0.83401155022376205</c:v>
                </c:pt>
                <c:pt idx="25">
                  <c:v>-0.86746046618299311</c:v>
                </c:pt>
                <c:pt idx="26">
                  <c:v>-0.90074786888410352</c:v>
                </c:pt>
                <c:pt idx="27">
                  <c:v>-0.93386689774186959</c:v>
                </c:pt>
                <c:pt idx="28">
                  <c:v>-0.96681065258356924</c:v>
                </c:pt>
                <c:pt idx="29">
                  <c:v>-0.99957219353683768</c:v>
                </c:pt>
                <c:pt idx="30">
                  <c:v>-1.0321445410694681</c:v>
                </c:pt>
                <c:pt idx="31">
                  <c:v>-1.0645206761851931</c:v>
                </c:pt>
                <c:pt idx="32">
                  <c:v>-1.0966935407792753</c:v>
                </c:pt>
                <c:pt idx="33">
                  <c:v>-1.1286560381575086</c:v>
                </c:pt>
                <c:pt idx="34">
                  <c:v>-1.1604010337219977</c:v>
                </c:pt>
                <c:pt idx="35">
                  <c:v>-1.1919213558268347</c:v>
                </c:pt>
                <c:pt idx="36">
                  <c:v>-1.2232097968065259</c:v>
                </c:pt>
                <c:pt idx="37">
                  <c:v>-1.254259114179747</c:v>
                </c:pt>
                <c:pt idx="38">
                  <c:v>-1.2850620320307147</c:v>
                </c:pt>
                <c:pt idx="39">
                  <c:v>-1.3156112425701567</c:v>
                </c:pt>
                <c:pt idx="40">
                  <c:v>-1.3458994078775459</c:v>
                </c:pt>
                <c:pt idx="41">
                  <c:v>-1.3759191618259321</c:v>
                </c:pt>
                <c:pt idx="42">
                  <c:v>-1.4056631121903602</c:v>
                </c:pt>
                <c:pt idx="43">
                  <c:v>-1.4351238429405047</c:v>
                </c:pt>
                <c:pt idx="44">
                  <c:v>-1.4642939167177789</c:v>
                </c:pt>
                <c:pt idx="45">
                  <c:v>-1.4931658774967973</c:v>
                </c:pt>
                <c:pt idx="46">
                  <c:v>-1.5217322534306681</c:v>
                </c:pt>
                <c:pt idx="47">
                  <c:v>-1.5499855598791894</c:v>
                </c:pt>
                <c:pt idx="48">
                  <c:v>-1.5779183026186061</c:v>
                </c:pt>
                <c:pt idx="49">
                  <c:v>-1.6055229812311524</c:v>
                </c:pt>
                <c:pt idx="50">
                  <c:v>-1.6327920926721715</c:v>
                </c:pt>
                <c:pt idx="51">
                  <c:v>-1.6597181350121553</c:v>
                </c:pt>
                <c:pt idx="52">
                  <c:v>-1.6862936113505975</c:v>
                </c:pt>
                <c:pt idx="53">
                  <c:v>-1.7125110338980918</c:v>
                </c:pt>
                <c:pt idx="54">
                  <c:v>-1.7383629282226432</c:v>
                </c:pt>
                <c:pt idx="55">
                  <c:v>-1.7638418376556935</c:v>
                </c:pt>
                <c:pt idx="56">
                  <c:v>-1.7889403278528906</c:v>
                </c:pt>
                <c:pt idx="57">
                  <c:v>-1.8136509915041596</c:v>
                </c:pt>
                <c:pt idx="58">
                  <c:v>-1.8379664531871633</c:v>
                </c:pt>
                <c:pt idx="59">
                  <c:v>-1.8618793743577702</c:v>
                </c:pt>
                <c:pt idx="60">
                  <c:v>-1.8853824584706826</c:v>
                </c:pt>
                <c:pt idx="61">
                  <c:v>-1.9084684562229182</c:v>
                </c:pt>
                <c:pt idx="62">
                  <c:v>-1.9311301709123827</c:v>
                </c:pt>
                <c:pt idx="63">
                  <c:v>-1.953360463903332</c:v>
                </c:pt>
                <c:pt idx="64">
                  <c:v>-1.9751522601900824</c:v>
                </c:pt>
                <c:pt idx="65">
                  <c:v>-1.9964985540499132</c:v>
                </c:pt>
                <c:pt idx="66">
                  <c:v>-2.0173924147756948</c:v>
                </c:pt>
                <c:pt idx="67">
                  <c:v>-2.0378269924783869</c:v>
                </c:pt>
                <c:pt idx="68">
                  <c:v>-2.0577955239491823</c:v>
                </c:pt>
                <c:pt idx="69">
                  <c:v>-2.0772913385707126</c:v>
                </c:pt>
                <c:pt idx="70">
                  <c:v>-2.0963078642664166</c:v>
                </c:pt>
                <c:pt idx="71">
                  <c:v>-2.1148386334768476</c:v>
                </c:pt>
                <c:pt idx="72">
                  <c:v>-2.1328772891514349</c:v>
                </c:pt>
                <c:pt idx="73">
                  <c:v>-2.1504175907439484</c:v>
                </c:pt>
                <c:pt idx="74">
                  <c:v>-2.1674534201997</c:v>
                </c:pt>
                <c:pt idx="75">
                  <c:v>-2.1839787879223174</c:v>
                </c:pt>
                <c:pt idx="76">
                  <c:v>-2.1999878387077714</c:v>
                </c:pt>
                <c:pt idx="77">
                  <c:v>-2.2154748576332048</c:v>
                </c:pt>
                <c:pt idx="78">
                  <c:v>-2.230434275888026</c:v>
                </c:pt>
                <c:pt idx="79">
                  <c:v>-2.2448606765346661</c:v>
                </c:pt>
                <c:pt idx="80">
                  <c:v>-2.2587488001863933</c:v>
                </c:pt>
                <c:pt idx="81">
                  <c:v>-2.2720935505895814</c:v>
                </c:pt>
                <c:pt idx="82">
                  <c:v>-2.2848900000979038</c:v>
                </c:pt>
                <c:pt idx="83">
                  <c:v>-2.2971333950260107</c:v>
                </c:pt>
                <c:pt idx="84">
                  <c:v>-2.3088191608703941</c:v>
                </c:pt>
                <c:pt idx="85">
                  <c:v>-2.3199429073853168</c:v>
                </c:pt>
                <c:pt idx="86">
                  <c:v>-2.3305004335019035</c:v>
                </c:pt>
                <c:pt idx="87">
                  <c:v>-2.3404877320787514</c:v>
                </c:pt>
                <c:pt idx="88">
                  <c:v>-2.3499009944727112</c:v>
                </c:pt>
                <c:pt idx="89">
                  <c:v>-2.3587366149188345</c:v>
                </c:pt>
                <c:pt idx="90">
                  <c:v>-2.3669911947088544</c:v>
                </c:pt>
                <c:pt idx="91">
                  <c:v>-2.3746615461579794</c:v>
                </c:pt>
                <c:pt idx="92">
                  <c:v>-2.3817446963502378</c:v>
                </c:pt>
                <c:pt idx="93">
                  <c:v>-2.3882378906530874</c:v>
                </c:pt>
                <c:pt idx="94">
                  <c:v>-2.3941385959925339</c:v>
                </c:pt>
                <c:pt idx="95">
                  <c:v>-2.3994445038805448</c:v>
                </c:pt>
                <c:pt idx="96">
                  <c:v>-2.4041535331871366</c:v>
                </c:pt>
                <c:pt idx="97">
                  <c:v>-2.4082638326501193</c:v>
                </c:pt>
                <c:pt idx="98">
                  <c:v>-2.4117737831161228</c:v>
                </c:pt>
                <c:pt idx="99">
                  <c:v>-2.4146819995071875</c:v>
                </c:pt>
                <c:pt idx="100">
                  <c:v>-2.4169873325078934</c:v>
                </c:pt>
                <c:pt idx="101">
                  <c:v>-2.4186888699686957</c:v>
                </c:pt>
                <c:pt idx="102">
                  <c:v>-2.4197859380218611</c:v>
                </c:pt>
                <c:pt idx="103">
                  <c:v>-2.4202781019071273</c:v>
                </c:pt>
                <c:pt idx="104">
                  <c:v>-2.4201651665049604</c:v>
                </c:pt>
                <c:pt idx="105">
                  <c:v>-2.4194471765760293</c:v>
                </c:pt>
                <c:pt idx="106">
                  <c:v>-2.4181244167062794</c:v>
                </c:pt>
                <c:pt idx="107">
                  <c:v>-2.4161974109577495</c:v>
                </c:pt>
                <c:pt idx="108">
                  <c:v>-2.413666922226029</c:v>
                </c:pt>
                <c:pt idx="109">
                  <c:v>-2.4105339513060198</c:v>
                </c:pt>
                <c:pt idx="110">
                  <c:v>-2.4067997356684088</c:v>
                </c:pt>
                <c:pt idx="111">
                  <c:v>-2.4024657479499987</c:v>
                </c:pt>
                <c:pt idx="112">
                  <c:v>-2.3975336941617797</c:v>
                </c:pt>
                <c:pt idx="113">
                  <c:v>-2.3920055116193311</c:v>
                </c:pt>
                <c:pt idx="114">
                  <c:v>-2.385883366600841</c:v>
                </c:pt>
                <c:pt idx="115">
                  <c:v>-2.3791696517387102</c:v>
                </c:pt>
                <c:pt idx="116">
                  <c:v>-2.3718669831513561</c:v>
                </c:pt>
                <c:pt idx="117">
                  <c:v>-2.3639781973224632</c:v>
                </c:pt>
                <c:pt idx="118">
                  <c:v>-2.3555063477355249</c:v>
                </c:pt>
                <c:pt idx="119">
                  <c:v>-2.3464547012720969</c:v>
                </c:pt>
                <c:pt idx="120">
                  <c:v>-2.3368267343827216</c:v>
                </c:pt>
                <c:pt idx="121">
                  <c:v>-2.3266261290399863</c:v>
                </c:pt>
                <c:pt idx="122">
                  <c:v>-2.3158567684836591</c:v>
                </c:pt>
                <c:pt idx="123">
                  <c:v>-2.3045227327682736</c:v>
                </c:pt>
                <c:pt idx="124">
                  <c:v>-2.2926282941239458</c:v>
                </c:pt>
                <c:pt idx="125">
                  <c:v>-2.280177912141554</c:v>
                </c:pt>
                <c:pt idx="126">
                  <c:v>-2.2671762287937498</c:v>
                </c:pt>
                <c:pt idx="127">
                  <c:v>-2.2536280633035419</c:v>
                </c:pt>
                <c:pt idx="128">
                  <c:v>-2.2395384068724429</c:v>
                </c:pt>
                <c:pt idx="129">
                  <c:v>-2.2249124172803696</c:v>
                </c:pt>
                <c:pt idx="130">
                  <c:v>-2.2097554133696553</c:v>
                </c:pt>
                <c:pt idx="131">
                  <c:v>-2.1940728694256508</c:v>
                </c:pt>
                <c:pt idx="132">
                  <c:v>-2.1778704094664767</c:v>
                </c:pt>
                <c:pt idx="133">
                  <c:v>-2.1611538014545322</c:v>
                </c:pt>
                <c:pt idx="134">
                  <c:v>-2.1439289514423758</c:v>
                </c:pt>
                <c:pt idx="135">
                  <c:v>-2.1262018976655539</c:v>
                </c:pt>
                <c:pt idx="136">
                  <c:v>-2.1079788045948886</c:v>
                </c:pt>
                <c:pt idx="137">
                  <c:v>-2.08926595696063</c:v>
                </c:pt>
                <c:pt idx="138">
                  <c:v>-2.0700697537607424</c:v>
                </c:pt>
                <c:pt idx="139">
                  <c:v>-2.050396702265413</c:v>
                </c:pt>
                <c:pt idx="140">
                  <c:v>-2.0302534120296762</c:v>
                </c:pt>
                <c:pt idx="141">
                  <c:v>-2.0096465889258073</c:v>
                </c:pt>
                <c:pt idx="142">
                  <c:v>-1.988583029206878</c:v>
                </c:pt>
                <c:pt idx="143">
                  <c:v>-1.9670696136125756</c:v>
                </c:pt>
                <c:pt idx="144">
                  <c:v>-1.945113301528075</c:v>
                </c:pt>
                <c:pt idx="145">
                  <c:v>-1.9227211252064127</c:v>
                </c:pt>
                <c:pt idx="146">
                  <c:v>-1.8999001840644516</c:v>
                </c:pt>
                <c:pt idx="147">
                  <c:v>-1.8766576390621517</c:v>
                </c:pt>
                <c:pt idx="148">
                  <c:v>-1.8530007071744592</c:v>
                </c:pt>
                <c:pt idx="149">
                  <c:v>-1.8289366559647204</c:v>
                </c:pt>
                <c:pt idx="150">
                  <c:v>-1.8044727982680939</c:v>
                </c:pt>
                <c:pt idx="151">
                  <c:v>-1.7796164869930062</c:v>
                </c:pt>
                <c:pt idx="152">
                  <c:v>-1.7543751100482388</c:v>
                </c:pt>
                <c:pt idx="153">
                  <c:v>-1.7287560854027868</c:v>
                </c:pt>
                <c:pt idx="154">
                  <c:v>-1.7027668562851603</c:v>
                </c:pt>
                <c:pt idx="155">
                  <c:v>-1.6764148865283377</c:v>
                </c:pt>
                <c:pt idx="156">
                  <c:v>-1.6497076560661077</c:v>
                </c:pt>
                <c:pt idx="157">
                  <c:v>-1.6226526565860653</c:v>
                </c:pt>
                <c:pt idx="158">
                  <c:v>-1.595257387344057</c:v>
                </c:pt>
                <c:pt idx="159">
                  <c:v>-1.5675293511443984</c:v>
                </c:pt>
                <c:pt idx="160">
                  <c:v>-1.5394760504897247</c:v>
                </c:pt>
                <c:pt idx="161">
                  <c:v>-1.5111049839038668</c:v>
                </c:pt>
                <c:pt idx="162">
                  <c:v>-1.4824236424306942</c:v>
                </c:pt>
                <c:pt idx="163">
                  <c:v>-1.4534395063114109</c:v>
                </c:pt>
                <c:pt idx="164">
                  <c:v>-1.4241600418423515</c:v>
                </c:pt>
                <c:pt idx="165">
                  <c:v>-1.3945926984148895</c:v>
                </c:pt>
                <c:pt idx="166">
                  <c:v>-1.3647449057386456</c:v>
                </c:pt>
                <c:pt idx="167">
                  <c:v>-1.3346240712487687</c:v>
                </c:pt>
                <c:pt idx="168">
                  <c:v>-1.304237577697662</c:v>
                </c:pt>
                <c:pt idx="169">
                  <c:v>-1.2735927809311334</c:v>
                </c:pt>
                <c:pt idx="170">
                  <c:v>-1.2426970078485711</c:v>
                </c:pt>
                <c:pt idx="171">
                  <c:v>-1.2115575545463793</c:v>
                </c:pt>
                <c:pt idx="172">
                  <c:v>-1.1801816846435538</c:v>
                </c:pt>
                <c:pt idx="173">
                  <c:v>-1.1485766277879408</c:v>
                </c:pt>
                <c:pt idx="174">
                  <c:v>-1.116749578341391</c:v>
                </c:pt>
                <c:pt idx="175">
                  <c:v>-1.0847076942417124</c:v>
                </c:pt>
                <c:pt idx="176">
                  <c:v>-1.0524580960390248</c:v>
                </c:pt>
                <c:pt idx="177">
                  <c:v>-1.0200078661038314</c:v>
                </c:pt>
                <c:pt idx="178">
                  <c:v>-0.98736404800385513</c:v>
                </c:pt>
                <c:pt idx="179">
                  <c:v>-0.95453364604642632</c:v>
                </c:pt>
                <c:pt idx="180">
                  <c:v>-0.92152362498296481</c:v>
                </c:pt>
                <c:pt idx="181">
                  <c:v>-0.88834090987186876</c:v>
                </c:pt>
                <c:pt idx="182">
                  <c:v>-0.85499238609590322</c:v>
                </c:pt>
                <c:pt idx="183">
                  <c:v>-0.82148489952997661</c:v>
                </c:pt>
                <c:pt idx="184">
                  <c:v>-0.7878252568549996</c:v>
                </c:pt>
                <c:pt idx="185">
                  <c:v>-0.75402022601334062</c:v>
                </c:pt>
                <c:pt idx="186">
                  <c:v>-0.72007653680122186</c:v>
                </c:pt>
                <c:pt idx="187">
                  <c:v>-0.6860008815932428</c:v>
                </c:pt>
                <c:pt idx="188">
                  <c:v>-0.65179991619406974</c:v>
                </c:pt>
                <c:pt idx="189">
                  <c:v>-0.61748026081219498</c:v>
                </c:pt>
                <c:pt idx="190">
                  <c:v>-0.58304850115054085</c:v>
                </c:pt>
                <c:pt idx="191">
                  <c:v>-0.54851118960856871</c:v>
                </c:pt>
                <c:pt idx="192">
                  <c:v>-0.5138748465904438</c:v>
                </c:pt>
                <c:pt idx="193">
                  <c:v>-0.47914596191370873</c:v>
                </c:pt>
                <c:pt idx="194">
                  <c:v>-0.44433099631282758</c:v>
                </c:pt>
                <c:pt idx="195">
                  <c:v>-0.40943638303187951</c:v>
                </c:pt>
                <c:pt idx="196">
                  <c:v>-0.37446852950060622</c:v>
                </c:pt>
                <c:pt idx="197">
                  <c:v>-0.33943381908794812</c:v>
                </c:pt>
                <c:pt idx="198">
                  <c:v>-0.30433861292714443</c:v>
                </c:pt>
                <c:pt idx="199">
                  <c:v>-0.26918925180641551</c:v>
                </c:pt>
                <c:pt idx="200">
                  <c:v>-0.23399205811919738</c:v>
                </c:pt>
                <c:pt idx="201">
                  <c:v>-0.19875333786785515</c:v>
                </c:pt>
                <c:pt idx="202">
                  <c:v>-0.16347938271476317</c:v>
                </c:pt>
                <c:pt idx="203">
                  <c:v>-0.1281764720746072</c:v>
                </c:pt>
                <c:pt idx="204">
                  <c:v>-9.2850875241735631E-2</c:v>
                </c:pt>
                <c:pt idx="205">
                  <c:v>-5.7508853546363078E-2</c:v>
                </c:pt>
                <c:pt idx="206">
                  <c:v>-2.215666253341058E-2</c:v>
                </c:pt>
                <c:pt idx="207">
                  <c:v>1.3199445842248053E-2</c:v>
                </c:pt>
                <c:pt idx="208">
                  <c:v>4.8553221010374972E-2</c:v>
                </c:pt>
                <c:pt idx="209">
                  <c:v>8.389841157603975E-2</c:v>
                </c:pt>
                <c:pt idx="210">
                  <c:v>0.11922876311262399</c:v>
                </c:pt>
                <c:pt idx="211">
                  <c:v>0.1545380159634076</c:v>
                </c:pt>
                <c:pt idx="212">
                  <c:v>0.18981990305798002</c:v>
                </c:pt>
                <c:pt idx="213">
                  <c:v>0.22506814774971029</c:v>
                </c:pt>
                <c:pt idx="214">
                  <c:v>0.26027646168049529</c:v>
                </c:pt>
                <c:pt idx="215">
                  <c:v>0.2954385426789885</c:v>
                </c:pt>
                <c:pt idx="216">
                  <c:v>0.33054807269848857</c:v>
                </c:pt>
                <c:pt idx="217">
                  <c:v>0.36559871580063991</c:v>
                </c:pt>
                <c:pt idx="218">
                  <c:v>0.40058411619106621</c:v>
                </c:pt>
                <c:pt idx="219">
                  <c:v>0.43549789631302066</c:v>
                </c:pt>
                <c:pt idx="220">
                  <c:v>0.47033365500509416</c:v>
                </c:pt>
                <c:pt idx="221">
                  <c:v>0.50508496572897621</c:v>
                </c:pt>
                <c:pt idx="222">
                  <c:v>0.53974537487320806</c:v>
                </c:pt>
                <c:pt idx="223">
                  <c:v>0.57430840013880902</c:v>
                </c:pt>
                <c:pt idx="224">
                  <c:v>0.60876752901259001</c:v>
                </c:pt>
                <c:pt idx="225">
                  <c:v>0.64311621733389457</c:v>
                </c:pt>
                <c:pt idx="226">
                  <c:v>0.67734788796042789</c:v>
                </c:pt>
                <c:pt idx="227">
                  <c:v>0.71145592953874393</c:v>
                </c:pt>
                <c:pt idx="228">
                  <c:v>0.74543369538486604</c:v>
                </c:pt>
                <c:pt idx="229">
                  <c:v>0.77927450248040908</c:v>
                </c:pt>
                <c:pt idx="230">
                  <c:v>0.81297163058945821</c:v>
                </c:pt>
                <c:pt idx="231">
                  <c:v>0.84651832150133399</c:v>
                </c:pt>
                <c:pt idx="232">
                  <c:v>0.8799077784042405</c:v>
                </c:pt>
                <c:pt idx="233">
                  <c:v>0.91313316539464773</c:v>
                </c:pt>
                <c:pt idx="234">
                  <c:v>0.94618760712710581</c:v>
                </c:pt>
                <c:pt idx="235">
                  <c:v>0.97906418860902067</c:v>
                </c:pt>
                <c:pt idx="236">
                  <c:v>1.0117559551447433</c:v>
                </c:pt>
                <c:pt idx="237">
                  <c:v>1.0442559124331352</c:v>
                </c:pt>
                <c:pt idx="238">
                  <c:v>1.0765570268225697</c:v>
                </c:pt>
                <c:pt idx="239">
                  <c:v>1.1086522257271136</c:v>
                </c:pt>
                <c:pt idx="240">
                  <c:v>1.1405343982074061</c:v>
                </c:pt>
                <c:pt idx="241">
                  <c:v>1.1721963957195107</c:v>
                </c:pt>
                <c:pt idx="242">
                  <c:v>1.2036310330347613</c:v>
                </c:pt>
                <c:pt idx="243">
                  <c:v>1.2348310893333545</c:v>
                </c:pt>
                <c:pt idx="244">
                  <c:v>1.2657893094741604</c:v>
                </c:pt>
                <c:pt idx="245">
                  <c:v>1.2964984054429252</c:v>
                </c:pt>
                <c:pt idx="246">
                  <c:v>1.3269510579807344</c:v>
                </c:pt>
                <c:pt idx="247">
                  <c:v>1.3571399183942774</c:v>
                </c:pt>
                <c:pt idx="248">
                  <c:v>1.3870576105491195</c:v>
                </c:pt>
                <c:pt idx="249">
                  <c:v>1.4166967330468405</c:v>
                </c:pt>
                <c:pt idx="250">
                  <c:v>1.4460498615865298</c:v>
                </c:pt>
                <c:pt idx="251">
                  <c:v>1.4751095515107571</c:v>
                </c:pt>
                <c:pt idx="252">
                  <c:v>1.5038683405357485</c:v>
                </c:pt>
                <c:pt idx="253">
                  <c:v>1.5323187516650967</c:v>
                </c:pt>
                <c:pt idx="254">
                  <c:v>1.5604532962859226</c:v>
                </c:pt>
                <c:pt idx="255">
                  <c:v>1.5882644774459864</c:v>
                </c:pt>
                <c:pt idx="256">
                  <c:v>1.6157447933098126</c:v>
                </c:pt>
                <c:pt idx="257">
                  <c:v>1.6428867407914525</c:v>
                </c:pt>
                <c:pt idx="258">
                  <c:v>1.6696828193610627</c:v>
                </c:pt>
                <c:pt idx="259">
                  <c:v>1.6961255350220179</c:v>
                </c:pt>
                <c:pt idx="260">
                  <c:v>1.7222074044548197</c:v>
                </c:pt>
                <c:pt idx="261">
                  <c:v>1.747920959323594</c:v>
                </c:pt>
                <c:pt idx="262">
                  <c:v>1.7732587507405035</c:v>
                </c:pt>
                <c:pt idx="263">
                  <c:v>1.7982133538829277</c:v>
                </c:pt>
                <c:pt idx="264">
                  <c:v>1.8227773727577936</c:v>
                </c:pt>
                <c:pt idx="265">
                  <c:v>1.8469434451069686</c:v>
                </c:pt>
                <c:pt idx="266">
                  <c:v>1.8707042474471589</c:v>
                </c:pt>
                <c:pt idx="267">
                  <c:v>1.8940525002372952</c:v>
                </c:pt>
                <c:pt idx="268">
                  <c:v>1.9169809731659271</c:v>
                </c:pt>
                <c:pt idx="269">
                  <c:v>1.9394824905506975</c:v>
                </c:pt>
                <c:pt idx="270">
                  <c:v>1.9615499368415332</c:v>
                </c:pt>
                <c:pt idx="271">
                  <c:v>1.9831762622187501</c:v>
                </c:pt>
                <c:pt idx="272">
                  <c:v>2.0043544882768649</c:v>
                </c:pt>
                <c:pt idx="273">
                  <c:v>2.0250777137844977</c:v>
                </c:pt>
                <c:pt idx="274">
                  <c:v>2.0453391205103708</c:v>
                </c:pt>
                <c:pt idx="275">
                  <c:v>2.065131979105042</c:v>
                </c:pt>
                <c:pt idx="276">
                  <c:v>2.0844496550276697</c:v>
                </c:pt>
                <c:pt idx="277">
                  <c:v>2.1032856145067833</c:v>
                </c:pt>
                <c:pt idx="278">
                  <c:v>2.1216334305237394</c:v>
                </c:pt>
                <c:pt idx="279">
                  <c:v>2.1394867888072708</c:v>
                </c:pt>
                <c:pt idx="280">
                  <c:v>2.1568394938272979</c:v>
                </c:pt>
                <c:pt idx="281">
                  <c:v>2.1736854747759558</c:v>
                </c:pt>
                <c:pt idx="282">
                  <c:v>2.1900187915236122</c:v>
                </c:pt>
                <c:pt idx="283">
                  <c:v>2.2058336405375041</c:v>
                </c:pt>
                <c:pt idx="284">
                  <c:v>2.2211243607505029</c:v>
                </c:pt>
                <c:pt idx="285">
                  <c:v>2.2358854393674457</c:v>
                </c:pt>
                <c:pt idx="286">
                  <c:v>2.2501115175964248</c:v>
                </c:pt>
                <c:pt idx="287">
                  <c:v>2.2637973962924218</c:v>
                </c:pt>
                <c:pt idx="288">
                  <c:v>2.2769380415007134</c:v>
                </c:pt>
                <c:pt idx="289">
                  <c:v>2.2895285898875413</c:v>
                </c:pt>
                <c:pt idx="290">
                  <c:v>2.3015643540456567</c:v>
                </c:pt>
                <c:pt idx="291">
                  <c:v>2.3130408276625052</c:v>
                </c:pt>
                <c:pt idx="292">
                  <c:v>2.323953690539001</c:v>
                </c:pt>
                <c:pt idx="293">
                  <c:v>2.3342988134470883</c:v>
                </c:pt>
                <c:pt idx="294">
                  <c:v>2.3440722628145427</c:v>
                </c:pt>
                <c:pt idx="295">
                  <c:v>2.3532703052257977</c:v>
                </c:pt>
                <c:pt idx="296">
                  <c:v>2.361889411727919</c:v>
                </c:pt>
                <c:pt idx="297">
                  <c:v>2.3699262619312451</c:v>
                </c:pt>
                <c:pt idx="298">
                  <c:v>2.3773777478946423</c:v>
                </c:pt>
                <c:pt idx="299">
                  <c:v>2.3842409777857845</c:v>
                </c:pt>
                <c:pt idx="300">
                  <c:v>2.3905132793073651</c:v>
                </c:pt>
                <c:pt idx="301">
                  <c:v>2.3961922028806848</c:v>
                </c:pt>
                <c:pt idx="302">
                  <c:v>2.4012755245786188</c:v>
                </c:pt>
                <c:pt idx="303">
                  <c:v>2.4057612488005646</c:v>
                </c:pt>
                <c:pt idx="304">
                  <c:v>2.4096476106825886</c:v>
                </c:pt>
                <c:pt idx="305">
                  <c:v>2.4129330782366427</c:v>
                </c:pt>
                <c:pt idx="306">
                  <c:v>2.4156163542133853</c:v>
                </c:pt>
                <c:pt idx="307">
                  <c:v>2.4176963776838396</c:v>
                </c:pt>
                <c:pt idx="308">
                  <c:v>2.4191723253358264</c:v>
                </c:pt>
                <c:pt idx="309">
                  <c:v>2.4200436124818361</c:v>
                </c:pt>
                <c:pt idx="310">
                  <c:v>2.4203098937757419</c:v>
                </c:pt>
                <c:pt idx="311">
                  <c:v>2.4199710636365053</c:v>
                </c:pt>
                <c:pt idx="312">
                  <c:v>2.4190272563777779</c:v>
                </c:pt>
                <c:pt idx="313">
                  <c:v>2.4174788460430672</c:v>
                </c:pt>
                <c:pt idx="314">
                  <c:v>2.4153264459468891</c:v>
                </c:pt>
                <c:pt idx="315">
                  <c:v>2.412570907923095</c:v>
                </c:pt>
                <c:pt idx="316">
                  <c:v>2.4092133212823112</c:v>
                </c:pt>
                <c:pt idx="317">
                  <c:v>2.4052550114811773</c:v>
                </c:pt>
                <c:pt idx="318">
                  <c:v>2.4006975385068068</c:v>
                </c:pt>
                <c:pt idx="319">
                  <c:v>2.3955426949806196</c:v>
                </c:pt>
                <c:pt idx="320">
                  <c:v>2.3897925039863952</c:v>
                </c:pt>
                <c:pt idx="321">
                  <c:v>2.3834492166280934</c:v>
                </c:pt>
                <c:pt idx="322">
                  <c:v>2.3765153093236528</c:v>
                </c:pt>
                <c:pt idx="323">
                  <c:v>2.3689934808416204</c:v>
                </c:pt>
                <c:pt idx="324">
                  <c:v>2.3608866490880889</c:v>
                </c:pt>
                <c:pt idx="325">
                  <c:v>2.3521979476520003</c:v>
                </c:pt>
                <c:pt idx="326">
                  <c:v>2.3429307221174458</c:v>
                </c:pt>
                <c:pt idx="327">
                  <c:v>2.3330885261521086</c:v>
                </c:pt>
                <c:pt idx="328">
                  <c:v>2.3226751173815008</c:v>
                </c:pt>
                <c:pt idx="329">
                  <c:v>2.3116944530590975</c:v>
                </c:pt>
                <c:pt idx="330">
                  <c:v>2.3001506855429024</c:v>
                </c:pt>
                <c:pt idx="331">
                  <c:v>2.2880481575893574</c:v>
                </c:pt>
                <c:pt idx="332">
                  <c:v>2.2753913974758633</c:v>
                </c:pt>
                <c:pt idx="333">
                  <c:v>2.2621851139634801</c:v>
                </c:pt>
                <c:pt idx="334">
                  <c:v>2.248434191111651</c:v>
                </c:pt>
                <c:pt idx="335">
                  <c:v>2.2341436829570194</c:v>
                </c:pt>
                <c:pt idx="336">
                  <c:v>2.2193188080685942</c:v>
                </c:pt>
                <c:pt idx="337">
                  <c:v>2.2039649439916715</c:v>
                </c:pt>
                <c:pt idx="338">
                  <c:v>2.1880876215930294</c:v>
                </c:pt>
                <c:pt idx="339">
                  <c:v>2.1716925193199748</c:v>
                </c:pt>
                <c:pt idx="340">
                  <c:v>2.154785457385858</c:v>
                </c:pt>
                <c:pt idx="341">
                  <c:v>2.1373723918946599</c:v>
                </c:pt>
                <c:pt idx="342">
                  <c:v>2.1194594089172067</c:v>
                </c:pt>
                <c:pt idx="343">
                  <c:v>2.1010527185314904</c:v>
                </c:pt>
                <c:pt idx="344">
                  <c:v>2.0821586488394517</c:v>
                </c:pt>
                <c:pt idx="345">
                  <c:v>2.0627836399724315</c:v>
                </c:pt>
                <c:pt idx="346">
                  <c:v>2.0429342380973115</c:v>
                </c:pt>
                <c:pt idx="347">
                  <c:v>2.0226170894351481</c:v>
                </c:pt>
                <c:pt idx="348">
                  <c:v>2.0018389343038629</c:v>
                </c:pt>
                <c:pt idx="349">
                  <c:v>1.9806066011962749</c:v>
                </c:pt>
                <c:pt idx="350">
                  <c:v>1.9589270009044619</c:v>
                </c:pt>
                <c:pt idx="351">
                  <c:v>1.9368071207011173</c:v>
                </c:pt>
                <c:pt idx="352">
                  <c:v>1.9142540185882171</c:v>
                </c:pt>
                <c:pt idx="353">
                  <c:v>1.891274817622953</c:v>
                </c:pt>
                <c:pt idx="354">
                  <c:v>1.8678767003304932</c:v>
                </c:pt>
                <c:pt idx="355">
                  <c:v>1.8440669032127368</c:v>
                </c:pt>
                <c:pt idx="356">
                  <c:v>1.8198527113618075</c:v>
                </c:pt>
                <c:pt idx="357">
                  <c:v>1.795241453186601</c:v>
                </c:pt>
                <c:pt idx="358">
                  <c:v>1.7702404952602622</c:v>
                </c:pt>
                <c:pt idx="359">
                  <c:v>1.7448572372960132</c:v>
                </c:pt>
                <c:pt idx="360">
                  <c:v>1.7190991072582988</c:v>
                </c:pt>
                <c:pt idx="361">
                  <c:v>1.6929735566157484</c:v>
                </c:pt>
                <c:pt idx="362">
                  <c:v>1.6664880557419859</c:v>
                </c:pt>
                <c:pt idx="363">
                  <c:v>1.6396500894698514</c:v>
                </c:pt>
                <c:pt idx="364">
                  <c:v>1.6124671528041212</c:v>
                </c:pt>
                <c:pt idx="365">
                  <c:v>1.5849467467973484</c:v>
                </c:pt>
                <c:pt idx="366">
                  <c:v>1.5570963745929698</c:v>
                </c:pt>
                <c:pt idx="367">
                  <c:v>1.5289235376393684</c:v>
                </c:pt>
                <c:pt idx="368">
                  <c:v>1.500435732078113</c:v>
                </c:pt>
                <c:pt idx="369">
                  <c:v>1.471640445309145</c:v>
                </c:pt>
                <c:pt idx="370">
                  <c:v>1.4425451527352355</c:v>
                </c:pt>
                <c:pt idx="371">
                  <c:v>1.4131573146875951</c:v>
                </c:pt>
                <c:pt idx="372">
                  <c:v>1.3834843735340878</c:v>
                </c:pt>
                <c:pt idx="373">
                  <c:v>1.3535337509710836</c:v>
                </c:pt>
                <c:pt idx="374">
                  <c:v>1.3233128454995693</c:v>
                </c:pt>
                <c:pt idx="375">
                  <c:v>1.2928290300857423</c:v>
                </c:pt>
                <c:pt idx="376">
                  <c:v>1.2620896500059249</c:v>
                </c:pt>
                <c:pt idx="377">
                  <c:v>1.231102020875259</c:v>
                </c:pt>
                <c:pt idx="378">
                  <c:v>1.1998734268592863</c:v>
                </c:pt>
                <c:pt idx="379">
                  <c:v>1.1684111190671629</c:v>
                </c:pt>
                <c:pt idx="380">
                  <c:v>1.1367223141249281</c:v>
                </c:pt>
                <c:pt idx="381">
                  <c:v>1.1048141929269224</c:v>
                </c:pt>
                <c:pt idx="382">
                  <c:v>1.0726938995631441</c:v>
                </c:pt>
                <c:pt idx="383">
                  <c:v>1.0403685404200385</c:v>
                </c:pt>
                <c:pt idx="384">
                  <c:v>1.0078451834519337</c:v>
                </c:pt>
                <c:pt idx="385">
                  <c:v>0.97513085762007223</c:v>
                </c:pt>
                <c:pt idx="386">
                  <c:v>0.94223255249593019</c:v>
                </c:pt>
                <c:pt idx="387">
                  <c:v>0.90915721802528304</c:v>
                </c:pt>
                <c:pt idx="388">
                  <c:v>0.87591176444924368</c:v>
                </c:pt>
                <c:pt idx="389">
                  <c:v>0.84250306237828965</c:v>
                </c:pt>
                <c:pt idx="390">
                  <c:v>0.80893794301509292</c:v>
                </c:pt>
                <c:pt idx="391">
                  <c:v>0.7752231985217789</c:v>
                </c:pt>
                <c:pt idx="392">
                  <c:v>0.74136558252706353</c:v>
                </c:pt>
                <c:pt idx="393">
                  <c:v>0.70737181076855171</c:v>
                </c:pt>
                <c:pt idx="394">
                  <c:v>0.67324856186532911</c:v>
                </c:pt>
                <c:pt idx="395">
                  <c:v>0.63900247821583256</c:v>
                </c:pt>
                <c:pt idx="396">
                  <c:v>0.60464016701585432</c:v>
                </c:pt>
                <c:pt idx="397">
                  <c:v>0.57016820139141167</c:v>
                </c:pt>
                <c:pt idx="398">
                  <c:v>0.53559312164109929</c:v>
                </c:pt>
                <c:pt idx="399">
                  <c:v>0.50092143658243815</c:v>
                </c:pt>
                <c:pt idx="400">
                  <c:v>0.46615962499663893</c:v>
                </c:pt>
                <c:pt idx="401">
                  <c:v>0.43131413716610978</c:v>
                </c:pt>
                <c:pt idx="402">
                  <c:v>0.3963913964989586</c:v>
                </c:pt>
                <c:pt idx="403">
                  <c:v>0.36139780123466747</c:v>
                </c:pt>
                <c:pt idx="404">
                  <c:v>0.32633972622505131</c:v>
                </c:pt>
                <c:pt idx="405">
                  <c:v>0.29122352478455343</c:v>
                </c:pt>
                <c:pt idx="406">
                  <c:v>0.25605553060387815</c:v>
                </c:pt>
                <c:pt idx="407">
                  <c:v>0.2208420597209132</c:v>
                </c:pt>
                <c:pt idx="408">
                  <c:v>0.18558941254285377</c:v>
                </c:pt>
                <c:pt idx="409">
                  <c:v>0.15030387591340294</c:v>
                </c:pt>
                <c:pt idx="410">
                  <c:v>0.1149917252188931</c:v>
                </c:pt>
                <c:pt idx="411">
                  <c:v>7.9659226527145577E-2</c:v>
                </c:pt>
                <c:pt idx="412">
                  <c:v>4.4312638752864411E-2</c:v>
                </c:pt>
                <c:pt idx="413">
                  <c:v>8.9582158433424985E-3</c:v>
                </c:pt>
                <c:pt idx="414">
                  <c:v>-2.6397791021755053E-2</c:v>
                </c:pt>
                <c:pt idx="415">
                  <c:v>-6.1749131222774305E-2</c:v>
                </c:pt>
                <c:pt idx="416">
                  <c:v>-9.7089552490871797E-2</c:v>
                </c:pt>
                <c:pt idx="417">
                  <c:v>-0.13241279870348002</c:v>
                </c:pt>
                <c:pt idx="418">
                  <c:v>-0.16771260769068616</c:v>
                </c:pt>
                <c:pt idx="419">
                  <c:v>-0.20298270905876414</c:v>
                </c:pt>
                <c:pt idx="420">
                  <c:v>-0.2382168220370893</c:v>
                </c:pt>
                <c:pt idx="421">
                  <c:v>-0.27340865335464881</c:v>
                </c:pt>
                <c:pt idx="422">
                  <c:v>-0.3085518951523426</c:v>
                </c:pt>
                <c:pt idx="423">
                  <c:v>-0.34364022293724378</c:v>
                </c:pt>
                <c:pt idx="424">
                  <c:v>-0.37866729358496065</c:v>
                </c:pt>
                <c:pt idx="425">
                  <c:v>-0.41362674339620725</c:v>
                </c:pt>
                <c:pt idx="426">
                  <c:v>-0.44851218621365102</c:v>
                </c:pt>
                <c:pt idx="427">
                  <c:v>-0.48331721160506264</c:v>
                </c:pt>
                <c:pt idx="428">
                  <c:v>-0.51803538311874231</c:v>
                </c:pt>
                <c:pt idx="429">
                  <c:v>-0.55266023661714159</c:v>
                </c:pt>
                <c:pt idx="430">
                  <c:v>-0.58718527869453674</c:v>
                </c:pt>
                <c:pt idx="431">
                  <c:v>-0.62160398518454152</c:v>
                </c:pt>
                <c:pt idx="432">
                  <c:v>-0.65590979976317076</c:v>
                </c:pt>
                <c:pt idx="433">
                  <c:v>-0.69009613265308212</c:v>
                </c:pt>
                <c:pt idx="434">
                  <c:v>-0.72415635943453238</c:v>
                </c:pt>
                <c:pt idx="435">
                  <c:v>-0.75808381996848351</c:v>
                </c:pt>
                <c:pt idx="436">
                  <c:v>-0.79187181743718726</c:v>
                </c:pt>
                <c:pt idx="437">
                  <c:v>-0.82551361750745567</c:v>
                </c:pt>
                <c:pt idx="438">
                  <c:v>-0.85900244762170019</c:v>
                </c:pt>
                <c:pt idx="439">
                  <c:v>-0.89233149642168286</c:v>
                </c:pt>
                <c:pt idx="440">
                  <c:v>-0.92549391330977437</c:v>
                </c:pt>
                <c:pt idx="441">
                  <c:v>-0.95848280815235487</c:v>
                </c:pt>
                <c:pt idx="442">
                  <c:v>-0.99129125112982353</c:v>
                </c:pt>
                <c:pt idx="443">
                  <c:v>-1.0239122727374985</c:v>
                </c:pt>
                <c:pt idx="444">
                  <c:v>-1.0563388639414961</c:v>
                </c:pt>
                <c:pt idx="445">
                  <c:v>-1.0885639764934698</c:v>
                </c:pt>
                <c:pt idx="446">
                  <c:v>-1.120580523407871</c:v>
                </c:pt>
                <c:pt idx="447">
                  <c:v>-1.1523813796051583</c:v>
                </c:pt>
                <c:pt idx="448">
                  <c:v>-1.1839593827241397</c:v>
                </c:pt>
                <c:pt idx="449">
                  <c:v>-1.2153073341063678</c:v>
                </c:pt>
                <c:pt idx="450">
                  <c:v>-1.2464179999552396</c:v>
                </c:pt>
                <c:pt idx="451">
                  <c:v>-1.2772841126721612</c:v>
                </c:pt>
                <c:pt idx="452">
                  <c:v>-1.30789837237184</c:v>
                </c:pt>
                <c:pt idx="453">
                  <c:v>-1.3382534485784507</c:v>
                </c:pt>
                <c:pt idx="454">
                  <c:v>-1.3683419821040954</c:v>
                </c:pt>
                <c:pt idx="455">
                  <c:v>-1.3981565871106325</c:v>
                </c:pt>
                <c:pt idx="456">
                  <c:v>-1.4276898533555997</c:v>
                </c:pt>
                <c:pt idx="457">
                  <c:v>-1.4569343486225832</c:v>
                </c:pt>
                <c:pt idx="458">
                  <c:v>-1.4858826213360088</c:v>
                </c:pt>
                <c:pt idx="459">
                  <c:v>-1.5145272033599342</c:v>
                </c:pt>
                <c:pt idx="460">
                  <c:v>-1.5428606129800226</c:v>
                </c:pt>
                <c:pt idx="461">
                  <c:v>-1.5708753580674568</c:v>
                </c:pt>
                <c:pt idx="462">
                  <c:v>-1.5985639394231312</c:v>
                </c:pt>
                <c:pt idx="463">
                  <c:v>-1.6259188543000249</c:v>
                </c:pt>
                <c:pt idx="464">
                  <c:v>-1.652932600101211</c:v>
                </c:pt>
                <c:pt idx="465">
                  <c:v>-1.6795976782505122</c:v>
                </c:pt>
                <c:pt idx="466">
                  <c:v>-1.7059065982323491</c:v>
                </c:pt>
                <c:pt idx="467">
                  <c:v>-1.7318518817968709</c:v>
                </c:pt>
                <c:pt idx="468">
                  <c:v>-1.7574260673259838</c:v>
                </c:pt>
                <c:pt idx="469">
                  <c:v>-1.7826217143554308</c:v>
                </c:pt>
                <c:pt idx="470">
                  <c:v>-1.8074314082475957</c:v>
                </c:pt>
                <c:pt idx="471">
                  <c:v>-1.8318477650092428</c:v>
                </c:pt>
                <c:pt idx="472">
                  <c:v>-1.8558634362479258</c:v>
                </c:pt>
                <c:pt idx="473">
                  <c:v>-1.879471114260336</c:v>
                </c:pt>
                <c:pt idx="474">
                  <c:v>-1.9026635372454004</c:v>
                </c:pt>
                <c:pt idx="475">
                  <c:v>-1.9254334946344818</c:v>
                </c:pt>
                <c:pt idx="476">
                  <c:v>-1.9477738325305882</c:v>
                </c:pt>
                <c:pt idx="477">
                  <c:v>-1.9696774592480624</c:v>
                </c:pt>
                <c:pt idx="478">
                  <c:v>-1.9911373509437971</c:v>
                </c:pt>
                <c:pt idx="479">
                  <c:v>-2.0121465573306141</c:v>
                </c:pt>
                <c:pt idx="480">
                  <c:v>-2.0326982074630475</c:v>
                </c:pt>
                <c:pt idx="481">
                  <c:v>-2.0527855155853971</c:v>
                </c:pt>
                <c:pt idx="482">
                  <c:v>-2.0724017870315605</c:v>
                </c:pt>
                <c:pt idx="483">
                  <c:v>-2.091540424165816</c:v>
                </c:pt>
                <c:pt idx="484">
                  <c:v>-2.1101949323534219</c:v>
                </c:pt>
                <c:pt idx="485">
                  <c:v>-2.1283589259496014</c:v>
                </c:pt>
                <c:pt idx="486">
                  <c:v>-2.1460261342952327</c:v>
                </c:pt>
                <c:pt idx="487">
                  <c:v>-2.1631904077073272</c:v>
                </c:pt>
                <c:pt idx="488">
                  <c:v>-2.1798457234521798</c:v>
                </c:pt>
                <c:pt idx="489">
                  <c:v>-2.1959861916889056</c:v>
                </c:pt>
                <c:pt idx="490">
                  <c:v>-2.2116060613709476</c:v>
                </c:pt>
                <c:pt idx="491">
                  <c:v>-2.226699726093027</c:v>
                </c:pt>
                <c:pt idx="492">
                  <c:v>-2.2412617298709585</c:v>
                </c:pt>
                <c:pt idx="493">
                  <c:v>-2.2552867728417119</c:v>
                </c:pt>
                <c:pt idx="494">
                  <c:v>-2.2687697168711196</c:v>
                </c:pt>
                <c:pt idx="495">
                  <c:v>-2.2817055910566753</c:v>
                </c:pt>
                <c:pt idx="496">
                  <c:v>-2.2940895971129565</c:v>
                </c:pt>
                <c:pt idx="497">
                  <c:v>-2.3059171146273352</c:v>
                </c:pt>
                <c:pt idx="498">
                  <c:v>-2.3171837061738021</c:v>
                </c:pt>
                <c:pt idx="499">
                  <c:v>-2.3278851222729493</c:v>
                </c:pt>
                <c:pt idx="500">
                  <c:v>-2.3380173061863894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C7-4DF6-9ABD-D6B90150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69632"/>
        <c:axId val="2126537552"/>
      </c:scatterChart>
      <c:valAx>
        <c:axId val="21228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37552"/>
        <c:crosses val="autoZero"/>
        <c:crossBetween val="midCat"/>
      </c:valAx>
      <c:valAx>
        <c:axId val="21265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69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'RK4'!$Y$8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'RK4'!$X$9:$X$509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'RK4'!$Y$9:$Y$509</c:f>
              <c:numCache>
                <c:formatCode>General</c:formatCode>
                <c:ptCount val="501"/>
                <c:pt idx="0">
                  <c:v>2.9289321881345254</c:v>
                </c:pt>
                <c:pt idx="1">
                  <c:v>2.9283072249632056</c:v>
                </c:pt>
                <c:pt idx="2">
                  <c:v>2.9264327773980261</c:v>
                </c:pt>
                <c:pt idx="3">
                  <c:v>2.9233101713224272</c:v>
                </c:pt>
                <c:pt idx="4">
                  <c:v>2.9189416166700264</c:v>
                </c:pt>
                <c:pt idx="5">
                  <c:v>2.9133302076119962</c:v>
                </c:pt>
                <c:pt idx="6">
                  <c:v>2.9064799228105209</c:v>
                </c:pt>
                <c:pt idx="7">
                  <c:v>2.8983956257294849</c:v>
                </c:pt>
                <c:pt idx="8">
                  <c:v>2.8890830649910528</c:v>
                </c:pt>
                <c:pt idx="9">
                  <c:v>2.8785488747643031</c:v>
                </c:pt>
                <c:pt idx="10">
                  <c:v>2.8668005751697079</c:v>
                </c:pt>
                <c:pt idx="11">
                  <c:v>2.8538465726807463</c:v>
                </c:pt>
                <c:pt idx="12">
                  <c:v>2.8396961605016777</c:v>
                </c:pt>
                <c:pt idx="13">
                  <c:v>2.8243595188981265</c:v>
                </c:pt>
                <c:pt idx="14">
                  <c:v>2.8078477154548951</c:v>
                </c:pt>
                <c:pt idx="15">
                  <c:v>2.7901727052332372</c:v>
                </c:pt>
                <c:pt idx="16">
                  <c:v>2.7713473307976511</c:v>
                </c:pt>
                <c:pt idx="17">
                  <c:v>2.7513853220802806</c:v>
                </c:pt>
                <c:pt idx="18">
                  <c:v>2.7303012960489372</c:v>
                </c:pt>
                <c:pt idx="19">
                  <c:v>2.7081107561429674</c:v>
                </c:pt>
                <c:pt idx="20">
                  <c:v>2.6848300914393364</c:v>
                </c:pt>
                <c:pt idx="21">
                  <c:v>2.6604765755096418</c:v>
                </c:pt>
                <c:pt idx="22">
                  <c:v>2.6350683649272035</c:v>
                </c:pt>
                <c:pt idx="23">
                  <c:v>2.6086244973818906</c:v>
                </c:pt>
                <c:pt idx="24">
                  <c:v>2.581164889359048</c:v>
                </c:pt>
                <c:pt idx="25">
                  <c:v>2.5527103333376591</c:v>
                </c:pt>
                <c:pt idx="26">
                  <c:v>2.5232824944618448</c:v>
                </c:pt>
                <c:pt idx="27">
                  <c:v>2.4929039066388881</c:v>
                </c:pt>
                <c:pt idx="28">
                  <c:v>2.4615979680162123</c:v>
                </c:pt>
                <c:pt idx="29">
                  <c:v>2.4293889357891754</c:v>
                </c:pt>
                <c:pt idx="30">
                  <c:v>2.3963019202911173</c:v>
                </c:pt>
                <c:pt idx="31">
                  <c:v>2.3623628783168726</c:v>
                </c:pt>
                <c:pt idx="32">
                  <c:v>2.3275986056309184</c:v>
                </c:pt>
                <c:pt idx="33">
                  <c:v>2.2920367286114751</c:v>
                </c:pt>
                <c:pt idx="34">
                  <c:v>2.2557056949822507</c:v>
                </c:pt>
                <c:pt idx="35">
                  <c:v>2.2186347635840575</c:v>
                </c:pt>
                <c:pt idx="36">
                  <c:v>2.1808539931393289</c:v>
                </c:pt>
                <c:pt idx="37">
                  <c:v>2.1423942299635721</c:v>
                </c:pt>
                <c:pt idx="38">
                  <c:v>2.1032870945789917</c:v>
                </c:pt>
                <c:pt idx="39">
                  <c:v>2.0635649671870238</c:v>
                </c:pt>
                <c:pt idx="40">
                  <c:v>2.0232609719581616</c:v>
                </c:pt>
                <c:pt idx="41">
                  <c:v>1.9824089600994377</c:v>
                </c:pt>
                <c:pt idx="42">
                  <c:v>1.9410434916620745</c:v>
                </c:pt>
                <c:pt idx="43">
                  <c:v>1.89919981605423</c:v>
                </c:pt>
                <c:pt idx="44">
                  <c:v>1.8569138512264483</c:v>
                </c:pt>
                <c:pt idx="45">
                  <c:v>1.8142221615003107</c:v>
                </c:pt>
                <c:pt idx="46">
                  <c:v>1.7711619340139251</c:v>
                </c:pt>
                <c:pt idx="47">
                  <c:v>1.7277709537612906</c:v>
                </c:pt>
                <c:pt idx="48">
                  <c:v>1.6840875772061892</c:v>
                </c:pt>
                <c:pt idx="49">
                  <c:v>1.64015070445508</c:v>
                </c:pt>
                <c:pt idx="50">
                  <c:v>1.5959997499775946</c:v>
                </c:pt>
                <c:pt idx="51">
                  <c:v>1.5516746118674496</c:v>
                </c:pt>
                <c:pt idx="52">
                  <c:v>1.5072156396411507</c:v>
                </c:pt>
                <c:pt idx="53">
                  <c:v>1.4626636005765214</c:v>
                </c:pt>
                <c:pt idx="54">
                  <c:v>1.4180596445979288</c:v>
                </c:pt>
                <c:pt idx="55">
                  <c:v>1.3734452677202047</c:v>
                </c:pt>
                <c:pt idx="56">
                  <c:v>1.3288622740683576</c:v>
                </c:pt>
                <c:pt idx="57">
                  <c:v>1.2843527364955765</c:v>
                </c:pt>
                <c:pt idx="58">
                  <c:v>1.2399589558274449</c:v>
                </c:pt>
                <c:pt idx="59">
                  <c:v>1.1957234187658383</c:v>
                </c:pt>
                <c:pt idx="60">
                  <c:v>1.1516887544916532</c:v>
                </c:pt>
                <c:pt idx="61">
                  <c:v>1.1078976900111293</c:v>
                </c:pt>
                <c:pt idx="62">
                  <c:v>1.0643930042963312</c:v>
                </c:pt>
                <c:pt idx="63">
                  <c:v>1.0212174812760411</c:v>
                </c:pt>
                <c:pt idx="64">
                  <c:v>0.97841386173906142</c:v>
                </c:pt>
                <c:pt idx="65">
                  <c:v>0.93602479421758034</c:v>
                </c:pt>
                <c:pt idx="66">
                  <c:v>0.89409278492388</c:v>
                </c:pt>
                <c:pt idx="67">
                  <c:v>0.85266014681917968</c:v>
                </c:pt>
                <c:pt idx="68">
                  <c:v>0.81176894789877219</c:v>
                </c:pt>
                <c:pt idx="69">
                  <c:v>0.77146095878285359</c:v>
                </c:pt>
                <c:pt idx="70">
                  <c:v>0.73177759970750489</c:v>
                </c:pt>
                <c:pt idx="71">
                  <c:v>0.69275988701508306</c:v>
                </c:pt>
                <c:pt idx="72">
                  <c:v>0.65444837924789834</c:v>
                </c:pt>
                <c:pt idx="73">
                  <c:v>0.61688312295336778</c:v>
                </c:pt>
                <c:pt idx="74">
                  <c:v>0.58010359831283109</c:v>
                </c:pt>
                <c:pt idx="75">
                  <c:v>0.54414866470993473</c:v>
                </c:pt>
                <c:pt idx="76">
                  <c:v>0.50905650635782007</c:v>
                </c:pt>
                <c:pt idx="77">
                  <c:v>0.47486457810728022</c:v>
                </c:pt>
                <c:pt idx="78">
                  <c:v>0.4416095515606544</c:v>
                </c:pt>
                <c:pt idx="79">
                  <c:v>0.409327261618323</c:v>
                </c:pt>
                <c:pt idx="80">
                  <c:v>0.3780526535863471</c:v>
                </c:pt>
                <c:pt idx="81">
                  <c:v>0.34781973097502972</c:v>
                </c:pt>
                <c:pt idx="82">
                  <c:v>0.31866150411890115</c:v>
                </c:pt>
                <c:pt idx="83">
                  <c:v>0.29060993974885818</c:v>
                </c:pt>
                <c:pt idx="84">
                  <c:v>0.26369591164692618</c:v>
                </c:pt>
                <c:pt idx="85">
                  <c:v>0.23794915251331594</c:v>
                </c:pt>
                <c:pt idx="86">
                  <c:v>0.21339820717412472</c:v>
                </c:pt>
                <c:pt idx="87">
                  <c:v>0.1900703872561893</c:v>
                </c:pt>
                <c:pt idx="88">
                  <c:v>0.16799172745322721</c:v>
                </c:pt>
                <c:pt idx="89">
                  <c:v>0.14718694350448147</c:v>
                </c:pt>
                <c:pt idx="90">
                  <c:v>0.1276793920036623</c:v>
                </c:pt>
                <c:pt idx="91">
                  <c:v>0.10949103215204925</c:v>
                </c:pt>
                <c:pt idx="92">
                  <c:v>9.2642389565136263E-2</c:v>
                </c:pt>
                <c:pt idx="93">
                  <c:v>7.7152522237301513E-2</c:v>
                </c:pt>
                <c:pt idx="94">
                  <c:v>6.303898876354741E-2</c:v>
                </c:pt>
                <c:pt idx="95">
                  <c:v>5.0317818911498335E-2</c:v>
                </c:pt>
                <c:pt idx="96">
                  <c:v>3.900348663056552E-2</c:v>
                </c:pt>
                <c:pt idx="97">
                  <c:v>2.9108885578478239E-2</c:v>
                </c:pt>
                <c:pt idx="98">
                  <c:v>2.0645307238316146E-2</c:v>
                </c:pt>
                <c:pt idx="99">
                  <c:v>1.3622421691765751E-2</c:v>
                </c:pt>
                <c:pt idx="100">
                  <c:v>8.0482611066068355E-3</c:v>
                </c:pt>
                <c:pt idx="101">
                  <c:v>3.9292059884110664E-3</c:v>
                </c:pt>
                <c:pt idx="102">
                  <c:v>1.2699742382304979E-3</c:v>
                </c:pt>
                <c:pt idx="103">
                  <c:v>7.361304958375392E-5</c:v>
                </c:pt>
                <c:pt idx="104">
                  <c:v>3.414936694845494E-4</c:v>
                </c:pt>
                <c:pt idx="105">
                  <c:v>2.0733090394842169E-3</c:v>
                </c:pt>
                <c:pt idx="106">
                  <c:v>5.2670743239879858E-3</c:v>
                </c:pt>
                <c:pt idx="107">
                  <c:v>9.9191303241863427E-3</c:v>
                </c:pt>
                <c:pt idx="108">
                  <c:v>1.602414976719313E-2</c:v>
                </c:pt>
                <c:pt idx="109">
                  <c:v>2.3575146451169093E-2</c:v>
                </c:pt>
                <c:pt idx="110">
                  <c:v>3.2563487218548737E-2</c:v>
                </c:pt>
                <c:pt idx="111">
                  <c:v>4.2978906720941845E-2</c:v>
                </c:pt>
                <c:pt idx="112">
                  <c:v>5.4809524930905518E-2</c:v>
                </c:pt>
                <c:pt idx="113">
                  <c:v>6.8041867347636842E-2</c:v>
                </c:pt>
                <c:pt idx="114">
                  <c:v>8.2660887835723784E-2</c:v>
                </c:pt>
                <c:pt idx="115">
                  <c:v>9.8649994028487953E-2</c:v>
                </c:pt>
                <c:pt idx="116">
                  <c:v>0.11599107522014429</c:v>
                </c:pt>
                <c:pt idx="117">
                  <c:v>0.13466453266409273</c:v>
                </c:pt>
                <c:pt idx="118">
                  <c:v>0.15464931218808098</c:v>
                </c:pt>
                <c:pt idx="119">
                  <c:v>0.17592293903086142</c:v>
                </c:pt>
                <c:pt idx="120">
                  <c:v>0.19846155479923855</c:v>
                </c:pt>
                <c:pt idx="121">
                  <c:v>0.22223995643919636</c:v>
                </c:pt>
                <c:pt idx="122">
                  <c:v>0.24723163711002138</c:v>
                </c:pt>
                <c:pt idx="123">
                  <c:v>0.27340882884604456</c:v>
                </c:pt>
                <c:pt idx="124">
                  <c:v>0.30074254688692403</c:v>
                </c:pt>
                <c:pt idx="125">
                  <c:v>0.32920263555409779</c:v>
                </c:pt>
                <c:pt idx="126">
                  <c:v>0.35875781554835395</c:v>
                </c:pt>
                <c:pt idx="127">
                  <c:v>0.38937573254127944</c:v>
                </c:pt>
                <c:pt idx="128">
                  <c:v>0.42102300693167671</c:v>
                </c:pt>
                <c:pt idx="129">
                  <c:v>0.45366528463694489</c:v>
                </c:pt>
                <c:pt idx="130">
                  <c:v>0.48726728878878411</c:v>
                </c:pt>
                <c:pt idx="131">
                  <c:v>0.52179287220252335</c:v>
                </c:pt>
                <c:pt idx="132">
                  <c:v>0.5572050704897813</c:v>
                </c:pt>
                <c:pt idx="133">
                  <c:v>0.59346615568508176</c:v>
                </c:pt>
                <c:pt idx="134">
                  <c:v>0.63053769025842477</c:v>
                </c:pt>
                <c:pt idx="135">
                  <c:v>0.66838058138768419</c:v>
                </c:pt>
                <c:pt idx="136">
                  <c:v>0.70695513536696564</c:v>
                </c:pt>
                <c:pt idx="137">
                  <c:v>0.74622111202976904</c:v>
                </c:pt>
                <c:pt idx="138">
                  <c:v>0.78613777906891946</c:v>
                </c:pt>
                <c:pt idx="139">
                  <c:v>0.82666396613865878</c:v>
                </c:pt>
                <c:pt idx="140">
                  <c:v>0.86775811862816354</c:v>
                </c:pt>
                <c:pt idx="141">
                  <c:v>0.90937835099980546</c:v>
                </c:pt>
                <c:pt idx="142">
                  <c:v>0.95148249958999398</c:v>
                </c:pt>
                <c:pt idx="143">
                  <c:v>0.99402817477500238</c:v>
                </c:pt>
                <c:pt idx="144">
                  <c:v>1.0369728124092115</c:v>
                </c:pt>
                <c:pt idx="145">
                  <c:v>1.0802737244482352</c:v>
                </c:pt>
                <c:pt idx="146">
                  <c:v>1.1238881486747088</c:v>
                </c:pt>
                <c:pt idx="147">
                  <c:v>1.1677732974499799</c:v>
                </c:pt>
                <c:pt idx="148">
                  <c:v>1.2118864054204526</c:v>
                </c:pt>
                <c:pt idx="149">
                  <c:v>1.2561847761129918</c:v>
                </c:pt>
                <c:pt idx="150">
                  <c:v>1.3006258273594906</c:v>
                </c:pt>
                <c:pt idx="151">
                  <c:v>1.3451671354964523</c:v>
                </c:pt>
                <c:pt idx="152">
                  <c:v>1.389766478291099</c:v>
                </c:pt>
                <c:pt idx="153">
                  <c:v>1.4343818765513472</c:v>
                </c:pt>
                <c:pt idx="154">
                  <c:v>1.4789716343825665</c:v>
                </c:pt>
                <c:pt idx="155">
                  <c:v>1.5234943780596977</c:v>
                </c:pt>
                <c:pt idx="156">
                  <c:v>1.567909093488804</c:v>
                </c:pt>
                <c:pt idx="157">
                  <c:v>1.6121751622375402</c:v>
                </c:pt>
                <c:pt idx="158">
                  <c:v>1.6562523961193298</c:v>
                </c:pt>
                <c:pt idx="159">
                  <c:v>1.7001010703211694</c:v>
                </c:pt>
                <c:pt idx="160">
                  <c:v>1.7436819550699467</c:v>
                </c:pt>
                <c:pt idx="161">
                  <c:v>1.786956345836952</c:v>
                </c:pt>
                <c:pt idx="162">
                  <c:v>1.8298860920849702</c:v>
                </c:pt>
                <c:pt idx="163">
                  <c:v>1.872433624566634</c:v>
                </c:pt>
                <c:pt idx="164">
                  <c:v>1.9145619811869841</c:v>
                </c:pt>
                <c:pt idx="165">
                  <c:v>1.9562348314472422</c:v>
                </c:pt>
                <c:pt idx="166">
                  <c:v>1.9974164994904053</c:v>
                </c:pt>
                <c:pt idx="167">
                  <c:v>2.0380719857729868</c:v>
                </c:pt>
                <c:pt idx="168">
                  <c:v>2.0781669873903699</c:v>
                </c:pt>
                <c:pt idx="169">
                  <c:v>2.117667917086401</c:v>
                </c:pt>
                <c:pt idx="170">
                  <c:v>2.1565419209806249</c:v>
                </c:pt>
                <c:pt idx="171">
                  <c:v>2.1947568950491183</c:v>
                </c:pt>
                <c:pt idx="172">
                  <c:v>2.2322815003972529</c:v>
                </c:pt>
                <c:pt idx="173">
                  <c:v>2.2690851773647691</c:v>
                </c:pt>
                <c:pt idx="174">
                  <c:v>2.3051381585053887</c:v>
                </c:pt>
                <c:pt idx="175">
                  <c:v>2.3404114804848284</c:v>
                </c:pt>
                <c:pt idx="176">
                  <c:v>2.3748769949424364</c:v>
                </c:pt>
                <c:pt idx="177">
                  <c:v>2.4085073783628053</c:v>
                </c:pt>
                <c:pt idx="178">
                  <c:v>2.4412761410046588</c:v>
                </c:pt>
                <c:pt idx="179">
                  <c:v>2.4731576349350091</c:v>
                </c:pt>
                <c:pt idx="180">
                  <c:v>2.5041270612170221</c:v>
                </c:pt>
                <c:pt idx="181">
                  <c:v>2.5341604763004142</c:v>
                </c:pt>
                <c:pt idx="182">
                  <c:v>2.5632347976631422</c:v>
                </c:pt>
                <c:pt idx="183">
                  <c:v>2.5913278087531766</c:v>
                </c:pt>
                <c:pt idx="184">
                  <c:v>2.618418163278744</c:v>
                </c:pt>
                <c:pt idx="185">
                  <c:v>2.6444853888950117</c:v>
                </c:pt>
                <c:pt idx="186">
                  <c:v>2.6695098903345116</c:v>
                </c:pt>
                <c:pt idx="187">
                  <c:v>2.6934729520278236</c:v>
                </c:pt>
                <c:pt idx="188">
                  <c:v>2.7163567402600131</c:v>
                </c:pt>
                <c:pt idx="189">
                  <c:v>2.7381443049073106</c:v>
                </c:pt>
                <c:pt idx="190">
                  <c:v>2.7588195807971472</c:v>
                </c:pt>
                <c:pt idx="191">
                  <c:v>2.778367388733419</c:v>
                </c:pt>
                <c:pt idx="192">
                  <c:v>2.7967734362272201</c:v>
                </c:pt>
                <c:pt idx="193">
                  <c:v>2.8140243179717661</c:v>
                </c:pt>
                <c:pt idx="194">
                  <c:v>2.8301075160984759</c:v>
                </c:pt>
                <c:pt idx="195">
                  <c:v>2.8450114002493265</c:v>
                </c:pt>
                <c:pt idx="196">
                  <c:v>2.8587252274987076</c:v>
                </c:pt>
                <c:pt idx="197">
                  <c:v>2.8712391421560102</c:v>
                </c:pt>
                <c:pt idx="198">
                  <c:v>2.8825441754780967</c:v>
                </c:pt>
                <c:pt idx="199">
                  <c:v>2.8926322453185782</c:v>
                </c:pt>
                <c:pt idx="200">
                  <c:v>2.901496155738752</c:v>
                </c:pt>
                <c:pt idx="201">
                  <c:v>2.9091295966026132</c:v>
                </c:pt>
                <c:pt idx="202">
                  <c:v>2.9155271431761474</c:v>
                </c:pt>
                <c:pt idx="203">
                  <c:v>2.9206842557486477</c:v>
                </c:pt>
                <c:pt idx="204">
                  <c:v>2.9245972792914756</c:v>
                </c:pt>
                <c:pt idx="205">
                  <c:v>2.927263443167103</c:v>
                </c:pt>
                <c:pt idx="206">
                  <c:v>2.9286808608989578</c:v>
                </c:pt>
                <c:pt idx="207">
                  <c:v>2.9288485300099145</c:v>
                </c:pt>
                <c:pt idx="208">
                  <c:v>2.9277663319349276</c:v>
                </c:pt>
                <c:pt idx="209">
                  <c:v>2.9254350320106113</c:v>
                </c:pt>
                <c:pt idx="210">
                  <c:v>2.9218562795421543</c:v>
                </c:pt>
                <c:pt idx="211">
                  <c:v>2.9170326079453588</c:v>
                </c:pt>
                <c:pt idx="212">
                  <c:v>2.9109674349590553</c:v>
                </c:pt>
                <c:pt idx="213">
                  <c:v>2.9036650629206595</c:v>
                </c:pt>
                <c:pt idx="214">
                  <c:v>2.8951306790951117</c:v>
                </c:pt>
                <c:pt idx="215">
                  <c:v>2.8853703560448887</c:v>
                </c:pt>
                <c:pt idx="216">
                  <c:v>2.8743910520264713</c:v>
                </c:pt>
                <c:pt idx="217">
                  <c:v>2.8622006113960587</c:v>
                </c:pt>
                <c:pt idx="218">
                  <c:v>2.8488077650050112</c:v>
                </c:pt>
                <c:pt idx="219">
                  <c:v>2.8342221305632065</c:v>
                </c:pt>
                <c:pt idx="220">
                  <c:v>2.8184542129460608</c:v>
                </c:pt>
                <c:pt idx="221">
                  <c:v>2.8015154044189128</c:v>
                </c:pt>
                <c:pt idx="222">
                  <c:v>2.7834179847501339</c:v>
                </c:pt>
                <c:pt idx="223">
                  <c:v>2.7641751211823165</c:v>
                </c:pt>
                <c:pt idx="224">
                  <c:v>2.7438008682288806</c:v>
                </c:pt>
                <c:pt idx="225">
                  <c:v>2.7223101672613881</c:v>
                </c:pt>
                <c:pt idx="226">
                  <c:v>2.6997188458511854</c:v>
                </c:pt>
                <c:pt idx="227">
                  <c:v>2.6760436168270307</c:v>
                </c:pt>
                <c:pt idx="228">
                  <c:v>2.6513020770089311</c:v>
                </c:pt>
                <c:pt idx="229">
                  <c:v>2.6255127055766749</c:v>
                </c:pt>
                <c:pt idx="230">
                  <c:v>2.5986948620303254</c:v>
                </c:pt>
                <c:pt idx="231">
                  <c:v>2.5708687836985087</c:v>
                </c:pt>
                <c:pt idx="232">
                  <c:v>2.5420555827492795</c:v>
                </c:pt>
                <c:pt idx="233">
                  <c:v>2.5122772426572695</c:v>
                </c:pt>
                <c:pt idx="234">
                  <c:v>2.4815566140800529</c:v>
                </c:pt>
                <c:pt idx="235">
                  <c:v>2.4499174100959085</c:v>
                </c:pt>
                <c:pt idx="236">
                  <c:v>2.4173842007546642</c:v>
                </c:pt>
                <c:pt idx="237">
                  <c:v>2.3839824068929683</c:v>
                </c:pt>
                <c:pt idx="238">
                  <c:v>2.349738293165152</c:v>
                </c:pt>
                <c:pt idx="239">
                  <c:v>2.3146789602408893</c:v>
                </c:pt>
                <c:pt idx="240">
                  <c:v>2.278832336121086</c:v>
                </c:pt>
                <c:pt idx="241">
                  <c:v>2.2422271665238469</c:v>
                </c:pt>
                <c:pt idx="242">
                  <c:v>2.2048930042930461</c:v>
                </c:pt>
                <c:pt idx="243">
                  <c:v>2.1668601977828295</c:v>
                </c:pt>
                <c:pt idx="244">
                  <c:v>2.1281598781725455</c:v>
                </c:pt>
                <c:pt idx="245">
                  <c:v>2.0888239456678273</c:v>
                </c:pt>
                <c:pt idx="246">
                  <c:v>2.0488850545451331</c:v>
                </c:pt>
                <c:pt idx="247">
                  <c:v>2.0083765969988674</c:v>
                </c:pt>
                <c:pt idx="248">
                  <c:v>1.96733268575217</c:v>
                </c:pt>
                <c:pt idx="249">
                  <c:v>1.9257881353947326</c:v>
                </c:pt>
                <c:pt idx="250">
                  <c:v>1.883778442413554</c:v>
                </c:pt>
                <c:pt idx="251">
                  <c:v>1.8413397638852602</c:v>
                </c:pt>
                <c:pt idx="252">
                  <c:v>1.7985088948015848</c:v>
                </c:pt>
                <c:pt idx="253">
                  <c:v>1.7553232440028976</c:v>
                </c:pt>
                <c:pt idx="254">
                  <c:v>1.7118208086980913</c:v>
                </c:pt>
                <c:pt idx="255">
                  <c:v>1.6680401475528528</c:v>
                </c:pt>
                <c:pt idx="256">
                  <c:v>1.6240203523322938</c:v>
                </c:pt>
                <c:pt idx="257">
                  <c:v>1.5798010180880317</c:v>
                </c:pt>
                <c:pt idx="258">
                  <c:v>1.5354222118842054</c:v>
                </c:pt>
                <c:pt idx="259">
                  <c:v>1.4909244400614718</c:v>
                </c:pt>
                <c:pt idx="260">
                  <c:v>1.4463486140427584</c:v>
                </c:pt>
                <c:pt idx="261">
                  <c:v>1.401736014689523</c:v>
                </c:pt>
                <c:pt idx="262">
                  <c:v>1.357128255222344</c:v>
                </c:pt>
                <c:pt idx="263">
                  <c:v>1.3125672427249002</c:v>
                </c:pt>
                <c:pt idx="264">
                  <c:v>1.2680951382558414</c:v>
                </c:pt>
                <c:pt idx="265">
                  <c:v>1.2237543155984509</c:v>
                </c:pt>
                <c:pt idx="266">
                  <c:v>1.1795873186836514</c:v>
                </c:pt>
                <c:pt idx="267">
                  <c:v>1.1356368177275722</c:v>
                </c:pt>
                <c:pt idx="268">
                  <c:v>1.0919455641305376</c:v>
                </c:pt>
                <c:pt idx="269">
                  <c:v>1.0485563441901247</c:v>
                </c:pt>
                <c:pt idx="270">
                  <c:v>1.0055119316866612</c:v>
                </c:pt>
                <c:pt idx="271">
                  <c:v>0.96285503940522599</c:v>
                </c:pt>
                <c:pt idx="272">
                  <c:v>0.92062826966387457</c:v>
                </c:pt>
                <c:pt idx="273">
                  <c:v>0.8788740639234105</c:v>
                </c:pt>
                <c:pt idx="274">
                  <c:v>0.83763465155944239</c:v>
                </c:pt>
                <c:pt idx="275">
                  <c:v>0.7969519978828743</c:v>
                </c:pt>
                <c:pt idx="276">
                  <c:v>0.75686775150005214</c:v>
                </c:pt>
                <c:pt idx="277">
                  <c:v>0.71742319110883357</c:v>
                </c:pt>
                <c:pt idx="278">
                  <c:v>0.67865917183155933</c:v>
                </c:pt>
                <c:pt idx="279">
                  <c:v>0.64061607119039965</c:v>
                </c:pt>
                <c:pt idx="280">
                  <c:v>0.60333373483476782</c:v>
                </c:pt>
                <c:pt idx="281">
                  <c:v>0.56685142213441231</c:v>
                </c:pt>
                <c:pt idx="282">
                  <c:v>0.53120775175530932</c:v>
                </c:pt>
                <c:pt idx="283">
                  <c:v>0.49644064733874171</c:v>
                </c:pt>
                <c:pt idx="284">
                  <c:v>0.46258728340672572</c:v>
                </c:pt>
                <c:pt idx="285">
                  <c:v>0.42968403161935842</c:v>
                </c:pt>
                <c:pt idx="286">
                  <c:v>0.39776640751162606</c:v>
                </c:pt>
                <c:pt idx="287">
                  <c:v>0.36686901783872017</c:v>
                </c:pt>
                <c:pt idx="288">
                  <c:v>0.33702550865996717</c:v>
                </c:pt>
                <c:pt idx="289">
                  <c:v>0.30826851429200497</c:v>
                </c:pt>
                <c:pt idx="290">
                  <c:v>0.28062960726190411</c:v>
                </c:pt>
                <c:pt idx="291">
                  <c:v>0.25413924939048482</c:v>
                </c:pt>
                <c:pt idx="292">
                  <c:v>0.22882674413504778</c:v>
                </c:pt>
                <c:pt idx="293">
                  <c:v>0.20472019031929856</c:v>
                </c:pt>
                <c:pt idx="294">
                  <c:v>0.18184643737612416</c:v>
                </c:pt>
                <c:pt idx="295">
                  <c:v>0.16023104222638529</c:v>
                </c:pt>
                <c:pt idx="296">
                  <c:v>0.13989822791372064</c:v>
                </c:pt>
                <c:pt idx="297">
                  <c:v>0.12087084411180338</c:v>
                </c:pt>
                <c:pt idx="298">
                  <c:v>0.10317032961631001</c:v>
                </c:pt>
                <c:pt idx="299">
                  <c:v>8.6816676929258874E-2</c:v>
                </c:pt>
                <c:pt idx="300">
                  <c:v>7.182839903826399E-2</c:v>
                </c:pt>
                <c:pt idx="301">
                  <c:v>5.8222498487651153E-2</c:v>
                </c:pt>
                <c:pt idx="302">
                  <c:v>4.6014438832386872E-2</c:v>
                </c:pt>
                <c:pt idx="303">
                  <c:v>3.521811855930812E-2</c:v>
                </c:pt>
                <c:pt idx="304">
                  <c:v>2.5845847553312984E-2</c:v>
                </c:pt>
                <c:pt idx="305">
                  <c:v>1.7908326178983636E-2</c:v>
                </c:pt>
                <c:pt idx="306">
                  <c:v>1.1414627040559067E-2</c:v>
                </c:pt>
                <c:pt idx="307">
                  <c:v>6.3721794753635042E-3</c:v>
                </c:pt>
                <c:pt idx="308">
                  <c:v>2.7867568277084587E-3</c:v>
                </c:pt>
                <c:pt idx="309">
                  <c:v>6.6246654195523114E-4</c:v>
                </c:pt>
                <c:pt idx="310">
                  <c:v>1.7431049226246387E-6</c:v>
                </c:pt>
                <c:pt idx="311">
                  <c:v>8.0534385921482432E-4</c:v>
                </c:pt>
                <c:pt idx="312">
                  <c:v>3.0723477002259081E-3</c:v>
                </c:pt>
                <c:pt idx="313">
                  <c:v>6.8001566608444364E-3</c:v>
                </c:pt>
                <c:pt idx="314">
                  <c:v>1.1984500378986462E-2</c:v>
                </c:pt>
                <c:pt idx="315">
                  <c:v>1.8619443434310101E-2</c:v>
                </c:pt>
                <c:pt idx="316">
                  <c:v>2.6697395531727341E-2</c:v>
                </c:pt>
                <c:pt idx="317">
                  <c:v>3.6209124500659051E-2</c:v>
                </c:pt>
                <c:pt idx="318">
                  <c:v>4.7143772070544765E-2</c:v>
                </c:pt>
                <c:pt idx="319">
                  <c:v>5.9488872374778845E-2</c:v>
                </c:pt>
                <c:pt idx="320">
                  <c:v>7.3230373127203263E-2</c:v>
                </c:pt>
                <c:pt idx="321">
                  <c:v>8.835265940747461E-2</c:v>
                </c:pt>
                <c:pt idx="322">
                  <c:v>0.1048385799841367</c:v>
                </c:pt>
                <c:pt idx="323">
                  <c:v>0.12266947609702927</c:v>
                </c:pt>
                <c:pt idx="324">
                  <c:v>0.14182521261391967</c:v>
                </c:pt>
                <c:pt idx="325">
                  <c:v>0.16228421146980421</c:v>
                </c:pt>
                <c:pt idx="326">
                  <c:v>0.18402348729133378</c:v>
                </c:pt>
                <c:pt idx="327">
                  <c:v>0.20701868510334065</c:v>
                </c:pt>
                <c:pt idx="328">
                  <c:v>0.23124412000931738</c:v>
                </c:pt>
                <c:pt idx="329">
                  <c:v>0.25667281873314352</c:v>
                </c:pt>
                <c:pt idx="330">
                  <c:v>0.2832765629052858</c:v>
                </c:pt>
                <c:pt idx="331">
                  <c:v>0.31102593397310918</c:v>
                </c:pt>
                <c:pt idx="332">
                  <c:v>0.33989035961189296</c:v>
                </c:pt>
                <c:pt idx="333">
                  <c:v>0.36983816151064386</c:v>
                </c:pt>
                <c:pt idx="334">
                  <c:v>0.40083660440477842</c:v>
                </c:pt>
                <c:pt idx="335">
                  <c:v>0.43285194622632139</c:v>
                </c:pt>
                <c:pt idx="336">
                  <c:v>0.46584948924130898</c:v>
                </c:pt>
                <c:pt idx="337">
                  <c:v>0.49979363204368799</c:v>
                </c:pt>
                <c:pt idx="338">
                  <c:v>0.53464792227508329</c:v>
                </c:pt>
                <c:pt idx="339">
                  <c:v>0.57037510994044416</c:v>
                </c:pt>
                <c:pt idx="340">
                  <c:v>0.60693720119062045</c:v>
                </c:pt>
                <c:pt idx="341">
                  <c:v>0.64429551244452488</c:v>
                </c:pt>
                <c:pt idx="342">
                  <c:v>0.68241072472549624</c:v>
                </c:pt>
                <c:pt idx="343">
                  <c:v>0.72124293808897733</c:v>
                </c:pt>
                <c:pt idx="344">
                  <c:v>0.76075172602142693</c:v>
                </c:pt>
                <c:pt idx="345">
                  <c:v>0.80089618969365173</c:v>
                </c:pt>
                <c:pt idx="346">
                  <c:v>0.8416350119553262</c:v>
                </c:pt>
                <c:pt idx="347">
                  <c:v>0.88292651096139485</c:v>
                </c:pt>
                <c:pt idx="348">
                  <c:v>0.92472869332534957</c:v>
                </c:pt>
                <c:pt idx="349">
                  <c:v>0.9669993066987892</c:v>
                </c:pt>
                <c:pt idx="350">
                  <c:v>1.0096958916815368</c:v>
                </c:pt>
                <c:pt idx="351">
                  <c:v>1.0527758329715375</c:v>
                </c:pt>
                <c:pt idx="352">
                  <c:v>1.0961964096689369</c:v>
                </c:pt>
                <c:pt idx="353">
                  <c:v>1.1399148446540996</c:v>
                </c:pt>
                <c:pt idx="354">
                  <c:v>1.1838883529648214</c:v>
                </c:pt>
                <c:pt idx="355">
                  <c:v>1.2280741891035263</c:v>
                </c:pt>
                <c:pt idx="356">
                  <c:v>1.2724296932109613</c:v>
                </c:pt>
                <c:pt idx="357">
                  <c:v>1.3169123360485679</c:v>
                </c:pt>
                <c:pt idx="358">
                  <c:v>1.3614797627374664</c:v>
                </c:pt>
                <c:pt idx="359">
                  <c:v>1.4060898352076967</c:v>
                </c:pt>
                <c:pt idx="360">
                  <c:v>1.4507006733171113</c:v>
                </c:pt>
                <c:pt idx="361">
                  <c:v>1.4952706946048955</c:v>
                </c:pt>
                <c:pt idx="362">
                  <c:v>1.5397586526503337</c:v>
                </c:pt>
                <c:pt idx="363">
                  <c:v>1.5841236740128806</c:v>
                </c:pt>
                <c:pt idx="364">
                  <c:v>1.6283252937349924</c:v>
                </c:pt>
                <c:pt idx="365">
                  <c:v>1.6723234893943628</c:v>
                </c:pt>
                <c:pt idx="366">
                  <c:v>1.7160787136973688</c:v>
                </c:pt>
                <c:pt idx="367">
                  <c:v>1.7595519256103498</c:v>
                </c:pt>
                <c:pt idx="368">
                  <c:v>1.8027046200301855</c:v>
                </c:pt>
                <c:pt idx="369">
                  <c:v>1.8454988560000918</c:v>
                </c:pt>
                <c:pt idx="370">
                  <c:v>1.8878972834809626</c:v>
                </c:pt>
                <c:pt idx="371">
                  <c:v>1.9298631686926937</c:v>
                </c:pt>
                <c:pt idx="372">
                  <c:v>1.9713604180438082</c:v>
                </c:pt>
                <c:pt idx="373">
                  <c:v>2.0123536006714327</c:v>
                </c:pt>
                <c:pt idx="374">
                  <c:v>2.0528079696170796</c:v>
                </c:pt>
                <c:pt idx="375">
                  <c:v>2.0926894816669215</c:v>
                </c:pt>
                <c:pt idx="376">
                  <c:v>2.1319648158881979</c:v>
                </c:pt>
                <c:pt idx="377">
                  <c:v>2.1706013908961408</c:v>
                </c:pt>
                <c:pt idx="378">
                  <c:v>2.2085673808882724</c:v>
                </c:pt>
                <c:pt idx="379">
                  <c:v>2.2458317304851514</c:v>
                </c:pt>
                <c:pt idx="380">
                  <c:v>2.2823641684187113</c:v>
                </c:pt>
                <c:pt idx="381">
                  <c:v>2.3181352201109839</c:v>
                </c:pt>
                <c:pt idx="382">
                  <c:v>2.3531162191876431</c:v>
                </c:pt>
                <c:pt idx="383">
                  <c:v>2.3872793179719864</c:v>
                </c:pt>
                <c:pt idx="384">
                  <c:v>2.4205974970061228</c:v>
                </c:pt>
                <c:pt idx="385">
                  <c:v>2.4530445736469151</c:v>
                </c:pt>
                <c:pt idx="386">
                  <c:v>2.4845952097848665</c:v>
                </c:pt>
                <c:pt idx="387">
                  <c:v>2.5152249187345643</c:v>
                </c:pt>
                <c:pt idx="388">
                  <c:v>2.5449100713454831</c:v>
                </c:pt>
                <c:pt idx="389">
                  <c:v>2.5736279013819727</c:v>
                </c:pt>
                <c:pt idx="390">
                  <c:v>2.6013565102210565</c:v>
                </c:pt>
                <c:pt idx="391">
                  <c:v>2.6280748709163282</c:v>
                </c:pt>
                <c:pt idx="392">
                  <c:v>2.6537628316756723</c:v>
                </c:pt>
                <c:pt idx="393">
                  <c:v>2.6784011187998513</c:v>
                </c:pt>
                <c:pt idx="394">
                  <c:v>2.7019713391281064</c:v>
                </c:pt>
                <c:pt idx="395">
                  <c:v>2.7244559820359382</c:v>
                </c:pt>
                <c:pt idx="396">
                  <c:v>2.7458384210290419</c:v>
                </c:pt>
                <c:pt idx="397">
                  <c:v>2.766102914976095</c:v>
                </c:pt>
                <c:pt idx="398">
                  <c:v>2.7852346090216695</c:v>
                </c:pt>
                <c:pt idx="399">
                  <c:v>2.8032195352189762</c:v>
                </c:pt>
                <c:pt idx="400">
                  <c:v>2.8200446129205337</c:v>
                </c:pt>
                <c:pt idx="401">
                  <c:v>2.8356976489630425</c:v>
                </c:pt>
                <c:pt idx="402">
                  <c:v>2.8501673376809409</c:v>
                </c:pt>
                <c:pt idx="403">
                  <c:v>2.8634432607811053</c:v>
                </c:pt>
                <c:pt idx="404">
                  <c:v>2.8755158871092035</c:v>
                </c:pt>
                <c:pt idx="405">
                  <c:v>2.8863765723360233</c:v>
                </c:pt>
                <c:pt idx="406">
                  <c:v>2.8960175585899792</c:v>
                </c:pt>
                <c:pt idx="407">
                  <c:v>2.9044319740597269</c:v>
                </c:pt>
                <c:pt idx="408">
                  <c:v>2.9116138325885332</c:v>
                </c:pt>
                <c:pt idx="409">
                  <c:v>2.9175580332796889</c:v>
                </c:pt>
                <c:pt idx="410">
                  <c:v>2.9222603601298722</c:v>
                </c:pt>
                <c:pt idx="411">
                  <c:v>2.9257174817049361</c:v>
                </c:pt>
                <c:pt idx="412">
                  <c:v>2.927926950870118</c:v>
                </c:pt>
                <c:pt idx="413">
                  <c:v>2.9288872045842118</c:v>
                </c:pt>
                <c:pt idx="414">
                  <c:v>2.9285975637646966</c:v>
                </c:pt>
                <c:pt idx="415">
                  <c:v>2.9270582332283093</c:v>
                </c:pt>
                <c:pt idx="416">
                  <c:v>2.9242703017090257</c:v>
                </c:pt>
                <c:pt idx="417">
                  <c:v>2.9202357419528404</c:v>
                </c:pt>
                <c:pt idx="418">
                  <c:v>2.9149574108862386</c:v>
                </c:pt>
                <c:pt idx="419">
                  <c:v>2.9084390498526922</c:v>
                </c:pt>
                <c:pt idx="420">
                  <c:v>2.9006852849090037</c:v>
                </c:pt>
                <c:pt idx="421">
                  <c:v>2.8917016271708231</c:v>
                </c:pt>
                <c:pt idx="422">
                  <c:v>2.8814944731941861</c:v>
                </c:pt>
                <c:pt idx="423">
                  <c:v>2.8700711053774688</c:v>
                </c:pt>
                <c:pt idx="424">
                  <c:v>2.8574396923657366</c:v>
                </c:pt>
                <c:pt idx="425">
                  <c:v>2.8436092894371088</c:v>
                </c:pt>
                <c:pt idx="426">
                  <c:v>2.8285898388484232</c:v>
                </c:pt>
                <c:pt idx="427">
                  <c:v>2.8123921701152055</c:v>
                </c:pt>
                <c:pt idx="428">
                  <c:v>2.7950280001987657</c:v>
                </c:pt>
                <c:pt idx="429">
                  <c:v>2.7765099335710532</c:v>
                </c:pt>
                <c:pt idx="430">
                  <c:v>2.7568514621258666</c:v>
                </c:pt>
                <c:pt idx="431">
                  <c:v>2.7360669649030092</c:v>
                </c:pt>
                <c:pt idx="432">
                  <c:v>2.7141717075900464</c:v>
                </c:pt>
                <c:pt idx="433">
                  <c:v>2.6911818417645641</c:v>
                </c:pt>
                <c:pt idx="434">
                  <c:v>2.6671144038380423</c:v>
                </c:pt>
                <c:pt idx="435">
                  <c:v>2.6419873136609207</c:v>
                </c:pt>
                <c:pt idx="436">
                  <c:v>2.6158193727468912</c:v>
                </c:pt>
                <c:pt idx="437">
                  <c:v>2.588630262073127</c:v>
                </c:pt>
                <c:pt idx="438">
                  <c:v>2.5604405394118777</c:v>
                </c:pt>
                <c:pt idx="439">
                  <c:v>2.5312716361478351</c:v>
                </c:pt>
                <c:pt idx="440">
                  <c:v>2.5011458535346387</c:v>
                </c:pt>
                <c:pt idx="441">
                  <c:v>2.4700863583431785</c:v>
                </c:pt>
                <c:pt idx="442">
                  <c:v>2.438117177853667</c:v>
                </c:pt>
                <c:pt idx="443">
                  <c:v>2.4052631941430249</c:v>
                </c:pt>
                <c:pt idx="444">
                  <c:v>2.3715501376188342</c:v>
                </c:pt>
                <c:pt idx="445">
                  <c:v>2.3370045797510208</c:v>
                </c:pt>
                <c:pt idx="446">
                  <c:v>2.3016539249525216</c:v>
                </c:pt>
                <c:pt idx="447">
                  <c:v>2.2655264015605034</c:v>
                </c:pt>
                <c:pt idx="448">
                  <c:v>2.2286510518702229</c:v>
                </c:pt>
                <c:pt idx="449">
                  <c:v>2.1910577211742699</c:v>
                </c:pt>
                <c:pt idx="450">
                  <c:v>2.1527770457609918</c:v>
                </c:pt>
                <c:pt idx="451">
                  <c:v>2.1138404398269541</c:v>
                </c:pt>
                <c:pt idx="452">
                  <c:v>2.0742800812597562</c:v>
                </c:pt>
                <c:pt idx="453">
                  <c:v>2.0341288962491388</c:v>
                </c:pt>
                <c:pt idx="454">
                  <c:v>1.9934205426861595</c:v>
                </c:pt>
                <c:pt idx="455">
                  <c:v>1.9521893923123823</c:v>
                </c:pt>
                <c:pt idx="456">
                  <c:v>1.9104705115833132</c:v>
                </c:pt>
                <c:pt idx="457">
                  <c:v>1.868299641212956</c:v>
                </c:pt>
                <c:pt idx="458">
                  <c:v>1.8257131743691835</c:v>
                </c:pt>
                <c:pt idx="459">
                  <c:v>1.7827481334927031</c:v>
                </c:pt>
                <c:pt idx="460">
                  <c:v>1.7394421457157094</c:v>
                </c:pt>
                <c:pt idx="461">
                  <c:v>1.695833416859881</c:v>
                </c:pt>
                <c:pt idx="462">
                  <c:v>1.6519607039971684</c:v>
                </c:pt>
                <c:pt idx="463">
                  <c:v>1.6078632865608067</c:v>
                </c:pt>
                <c:pt idx="464">
                  <c:v>1.56358093599827</c:v>
                </c:pt>
                <c:pt idx="465">
                  <c:v>1.5191538839622409</c:v>
                </c:pt>
                <c:pt idx="466">
                  <c:v>1.4746227890404084</c:v>
                </c:pt>
                <c:pt idx="467">
                  <c:v>1.4300287020296221</c:v>
                </c:pt>
                <c:pt idx="468">
                  <c:v>1.3854130297650202</c:v>
                </c:pt>
                <c:pt idx="469">
                  <c:v>1.3408174975198461</c:v>
                </c:pt>
                <c:pt idx="470">
                  <c:v>1.2962841099969846</c:v>
                </c:pt>
                <c:pt idx="471">
                  <c:v>1.2518551109386833</c:v>
                </c:pt>
                <c:pt idx="472">
                  <c:v>1.2075729413864289</c:v>
                </c:pt>
                <c:pt idx="473">
                  <c:v>1.1634801966285824</c:v>
                </c:pt>
                <c:pt idx="474">
                  <c:v>1.1196195818790533</c:v>
                </c:pt>
                <c:pt idx="475">
                  <c:v>1.076033866735997</c:v>
                </c:pt>
                <c:pt idx="476">
                  <c:v>1.0327658384752714</c:v>
                </c:pt>
                <c:pt idx="477">
                  <c:v>0.98985825423910545</c:v>
                </c:pt>
                <c:pt idx="478">
                  <c:v>0.94735379218613858</c:v>
                </c:pt>
                <c:pt idx="479">
                  <c:v>0.90529500167458754</c:v>
                </c:pt>
                <c:pt idx="480">
                  <c:v>0.86372425255587859</c:v>
                </c:pt>
                <c:pt idx="481">
                  <c:v>0.8226836836614726</c:v>
                </c:pt>
                <c:pt idx="482">
                  <c:v>0.78221515057090629</c:v>
                </c:pt>
                <c:pt idx="483">
                  <c:v>0.74236017275414401</c:v>
                </c:pt>
                <c:pt idx="484">
                  <c:v>0.70315988018626485</c:v>
                </c:pt>
                <c:pt idx="485">
                  <c:v>0.66465495953711873</c:v>
                </c:pt>
                <c:pt idx="486">
                  <c:v>0.62688560004303895</c:v>
                </c:pt>
                <c:pt idx="487">
                  <c:v>0.5898914391717347</c:v>
                </c:pt>
                <c:pt idx="488">
                  <c:v>0.553711508195317</c:v>
                </c:pt>
                <c:pt idx="489">
                  <c:v>0.51838417778983126</c:v>
                </c:pt>
                <c:pt idx="490">
                  <c:v>0.48394710378272365</c:v>
                </c:pt>
                <c:pt idx="491">
                  <c:v>0.45043717317233667</c:v>
                </c:pt>
                <c:pt idx="492">
                  <c:v>0.41789045054579144</c:v>
                </c:pt>
                <c:pt idx="493">
                  <c:v>0.38634212502338672</c:v>
                </c:pt>
                <c:pt idx="494">
                  <c:v>0.35582645785901645</c:v>
                </c:pt>
                <c:pt idx="495">
                  <c:v>0.32637673082695051</c:v>
                </c:pt>
                <c:pt idx="496">
                  <c:v>0.29802519552570295</c:v>
                </c:pt>
                <c:pt idx="497">
                  <c:v>0.27080302372958553</c:v>
                </c:pt>
                <c:pt idx="498">
                  <c:v>0.24474025891786266</c:v>
                </c:pt>
                <c:pt idx="499">
                  <c:v>0.21986576911028344</c:v>
                </c:pt>
                <c:pt idx="500">
                  <c:v>0.19620720113604051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E-C844-9902-1C2002490F6B}"/>
            </c:ext>
          </c:extLst>
        </c:ser>
        <c:ser>
          <c:idx val="2"/>
          <c:order val="1"/>
          <c:tx>
            <c:strRef>
              <c:f>'RK4'!$Z$8</c:f>
              <c:strCache>
                <c:ptCount val="1"/>
                <c:pt idx="0">
                  <c:v>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'RK4'!$X$9:$X$509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'RK4'!$Z$9:$Z$509</c:f>
              <c:numCache>
                <c:formatCode>General</c:formatCode>
                <c:ptCount val="501"/>
                <c:pt idx="0">
                  <c:v>0</c:v>
                </c:pt>
                <c:pt idx="1">
                  <c:v>6.2496317084371079E-4</c:v>
                </c:pt>
                <c:pt idx="2">
                  <c:v>2.4994107351426786E-3</c:v>
                </c:pt>
                <c:pt idx="3">
                  <c:v>5.6220168094559811E-3</c:v>
                </c:pt>
                <c:pt idx="4">
                  <c:v>9.9905714601689708E-3</c:v>
                </c:pt>
                <c:pt idx="5">
                  <c:v>1.5601980516114182E-2</c:v>
                </c:pt>
                <c:pt idx="6">
                  <c:v>2.24522653151129E-2</c:v>
                </c:pt>
                <c:pt idx="7">
                  <c:v>3.0536562393286452E-2</c:v>
                </c:pt>
                <c:pt idx="8">
                  <c:v>3.9849123128481614E-2</c:v>
                </c:pt>
                <c:pt idx="9">
                  <c:v>5.038331335162443E-2</c:v>
                </c:pt>
                <c:pt idx="10">
                  <c:v>6.2131612942256449E-2</c:v>
                </c:pt>
                <c:pt idx="11">
                  <c:v>7.5085615426909808E-2</c:v>
                </c:pt>
                <c:pt idx="12">
                  <c:v>8.9236027601338044E-2</c:v>
                </c:pt>
                <c:pt idx="13">
                  <c:v>0.10457266919993126</c:v>
                </c:pt>
                <c:pt idx="14">
                  <c:v>0.12108447263790047</c:v>
                </c:pt>
                <c:pt idx="15">
                  <c:v>0.13875948285401221</c:v>
                </c:pt>
                <c:pt idx="16">
                  <c:v>0.15758485728378158</c:v>
                </c:pt>
                <c:pt idx="17">
                  <c:v>0.17754686599508562</c:v>
                </c:pt>
                <c:pt idx="18">
                  <c:v>0.19863089202013084</c:v>
                </c:pt>
                <c:pt idx="19">
                  <c:v>0.22082143191959158</c:v>
                </c:pt>
                <c:pt idx="20">
                  <c:v>0.24410209661652554</c:v>
                </c:pt>
                <c:pt idx="21">
                  <c:v>0.26845561253935601</c:v>
                </c:pt>
                <c:pt idx="22">
                  <c:v>0.29386382311478682</c:v>
                </c:pt>
                <c:pt idx="23">
                  <c:v>0.32030769065297165</c:v>
                </c:pt>
                <c:pt idx="24">
                  <c:v>0.34776729866859085</c:v>
                </c:pt>
                <c:pt idx="25">
                  <c:v>0.37622185468268671</c:v>
                </c:pt>
                <c:pt idx="26">
                  <c:v>0.40564969355116332</c:v>
                </c:pt>
                <c:pt idx="27">
                  <c:v>0.43602828136676475</c:v>
                </c:pt>
                <c:pt idx="28">
                  <c:v>0.46733421998209412</c:v>
                </c:pt>
                <c:pt idx="29">
                  <c:v>0.49954325220182044</c:v>
                </c:pt>
                <c:pt idx="30">
                  <c:v>0.53263026769263122</c:v>
                </c:pt>
                <c:pt idx="31">
                  <c:v>0.56656930965971952</c:v>
                </c:pt>
                <c:pt idx="32">
                  <c:v>0.60133358233863732</c:v>
                </c:pt>
                <c:pt idx="33">
                  <c:v>0.63689545935118996</c:v>
                </c:pt>
                <c:pt idx="34">
                  <c:v>0.67322649297369774</c:v>
                </c:pt>
                <c:pt idx="35">
                  <c:v>0.71029742436537702</c:v>
                </c:pt>
                <c:pt idx="36">
                  <c:v>0.74807819480382087</c:v>
                </c:pt>
                <c:pt idx="37">
                  <c:v>0.78653795797355097</c:v>
                </c:pt>
                <c:pt idx="38">
                  <c:v>0.82564509335238689</c:v>
                </c:pt>
                <c:pt idx="39">
                  <c:v>0.86536722073892047</c:v>
                </c:pt>
                <c:pt idx="40">
                  <c:v>0.90567121596268352</c:v>
                </c:pt>
                <c:pt idx="41">
                  <c:v>0.9465232278166672</c:v>
                </c:pt>
                <c:pt idx="42">
                  <c:v>0.98788869624967457</c:v>
                </c:pt>
                <c:pt idx="43">
                  <c:v>1.0297323718535698</c:v>
                </c:pt>
                <c:pt idx="44">
                  <c:v>1.0720183366778298</c:v>
                </c:pt>
                <c:pt idx="45">
                  <c:v>1.1147100264008951</c:v>
                </c:pt>
                <c:pt idx="46">
                  <c:v>1.1577702538846777</c:v>
                </c:pt>
                <c:pt idx="47">
                  <c:v>1.2011612341351952</c:v>
                </c:pt>
                <c:pt idx="48">
                  <c:v>1.2448446106886835</c:v>
                </c:pt>
                <c:pt idx="49">
                  <c:v>1.2887814834386957</c:v>
                </c:pt>
                <c:pt idx="50">
                  <c:v>1.3329324379156167</c:v>
                </c:pt>
                <c:pt idx="51">
                  <c:v>1.3772575760257406</c:v>
                </c:pt>
                <c:pt idx="52">
                  <c:v>1.4217165482525693</c:v>
                </c:pt>
                <c:pt idx="53">
                  <c:v>1.4662685873182912</c:v>
                </c:pt>
                <c:pt idx="54">
                  <c:v>1.5108725432985415</c:v>
                </c:pt>
                <c:pt idx="55">
                  <c:v>1.5554869201784924</c:v>
                </c:pt>
                <c:pt idx="56">
                  <c:v>1.6000699138331362</c:v>
                </c:pt>
                <c:pt idx="57">
                  <c:v>1.6445794514092837</c:v>
                </c:pt>
                <c:pt idx="58">
                  <c:v>1.6889732320813515</c:v>
                </c:pt>
                <c:pt idx="59">
                  <c:v>1.7332087691474543</c:v>
                </c:pt>
                <c:pt idx="60">
                  <c:v>1.7772434334266902</c:v>
                </c:pt>
                <c:pt idx="61">
                  <c:v>1.8210344979128092</c:v>
                </c:pt>
                <c:pt idx="62">
                  <c:v>1.8645391836337348</c:v>
                </c:pt>
                <c:pt idx="63">
                  <c:v>1.9077147066606688</c:v>
                </c:pt>
                <c:pt idx="64">
                  <c:v>1.9505183262047923</c:v>
                </c:pt>
                <c:pt idx="65">
                  <c:v>1.9929073937338992</c:v>
                </c:pt>
                <c:pt idx="66">
                  <c:v>2.0348394030356842</c:v>
                </c:pt>
                <c:pt idx="67">
                  <c:v>2.0762720411489037</c:v>
                </c:pt>
                <c:pt idx="68">
                  <c:v>2.1171632400782401</c:v>
                </c:pt>
                <c:pt idx="69">
                  <c:v>2.1574712292034675</c:v>
                </c:pt>
                <c:pt idx="70">
                  <c:v>2.197154588288476</c:v>
                </c:pt>
                <c:pt idx="71">
                  <c:v>2.2361723009908769</c:v>
                </c:pt>
                <c:pt idx="72">
                  <c:v>2.2744838087683243</c:v>
                </c:pt>
                <c:pt idx="73">
                  <c:v>2.3120490650733672</c:v>
                </c:pt>
                <c:pt idx="74">
                  <c:v>2.3488285897246284</c:v>
                </c:pt>
                <c:pt idx="75">
                  <c:v>2.3847835233384207</c:v>
                </c:pt>
                <c:pt idx="76">
                  <c:v>2.4198756817015643</c:v>
                </c:pt>
                <c:pt idx="77">
                  <c:v>2.4540676099632268</c:v>
                </c:pt>
                <c:pt idx="78">
                  <c:v>2.4873226365210237</c:v>
                </c:pt>
                <c:pt idx="79">
                  <c:v>2.5196049264745333</c:v>
                </c:pt>
                <c:pt idx="80">
                  <c:v>2.5508795345176503</c:v>
                </c:pt>
                <c:pt idx="81">
                  <c:v>2.5811124571400277</c:v>
                </c:pt>
                <c:pt idx="82">
                  <c:v>2.6102706840070917</c:v>
                </c:pt>
                <c:pt idx="83">
                  <c:v>2.6383222483879023</c:v>
                </c:pt>
                <c:pt idx="84">
                  <c:v>2.6652362765003881</c:v>
                </c:pt>
                <c:pt idx="85">
                  <c:v>2.690983035644297</c:v>
                </c:pt>
                <c:pt idx="86">
                  <c:v>2.7155339809934889</c:v>
                </c:pt>
                <c:pt idx="87">
                  <c:v>2.7388618009210832</c:v>
                </c:pt>
                <c:pt idx="88">
                  <c:v>2.7609404607333219</c:v>
                </c:pt>
                <c:pt idx="89">
                  <c:v>2.7817452446909234</c:v>
                </c:pt>
                <c:pt idx="90">
                  <c:v>2.8012527962001372</c:v>
                </c:pt>
                <c:pt idx="91">
                  <c:v>2.8194411560596491</c:v>
                </c:pt>
                <c:pt idx="92">
                  <c:v>2.8362897986539282</c:v>
                </c:pt>
                <c:pt idx="93">
                  <c:v>2.8517796659885639</c:v>
                </c:pt>
                <c:pt idx="94">
                  <c:v>2.8658931994685246</c:v>
                </c:pt>
                <c:pt idx="95">
                  <c:v>2.8786143693261566</c:v>
                </c:pt>
                <c:pt idx="96">
                  <c:v>2.8899287016120216</c:v>
                </c:pt>
                <c:pt idx="97">
                  <c:v>2.8998233026683673</c:v>
                </c:pt>
                <c:pt idx="98">
                  <c:v>2.9082868810120943</c:v>
                </c:pt>
                <c:pt idx="99">
                  <c:v>2.9153097665614975</c:v>
                </c:pt>
                <c:pt idx="100">
                  <c:v>2.9208839271487834</c:v>
                </c:pt>
                <c:pt idx="101">
                  <c:v>2.9250029822683676</c:v>
                </c:pt>
                <c:pt idx="102">
                  <c:v>2.9276622140191901</c:v>
                </c:pt>
                <c:pt idx="103">
                  <c:v>2.928858575207725</c:v>
                </c:pt>
                <c:pt idx="104">
                  <c:v>2.928590694586958</c:v>
                </c:pt>
                <c:pt idx="105">
                  <c:v>2.9268588792153363</c:v>
                </c:pt>
                <c:pt idx="106">
                  <c:v>2.9236651139284602</c:v>
                </c:pt>
                <c:pt idx="107">
                  <c:v>2.919013057925147</c:v>
                </c:pt>
                <c:pt idx="108">
                  <c:v>2.9129080384782915</c:v>
                </c:pt>
                <c:pt idx="109">
                  <c:v>2.9053570417897463</c:v>
                </c:pt>
                <c:pt idx="110">
                  <c:v>2.8963687010170931</c:v>
                </c:pt>
                <c:pt idx="111">
                  <c:v>2.8859532815087419</c:v>
                </c:pt>
                <c:pt idx="112">
                  <c:v>2.8741226632921575</c:v>
                </c:pt>
                <c:pt idx="113">
                  <c:v>2.8608903208681666</c:v>
                </c:pt>
                <c:pt idx="114">
                  <c:v>2.8462713003722091</c:v>
                </c:pt>
                <c:pt idx="115">
                  <c:v>2.8302821941709944</c:v>
                </c:pt>
                <c:pt idx="116">
                  <c:v>2.8129411129703374</c:v>
                </c:pt>
                <c:pt idx="117">
                  <c:v>2.7942676555168728</c:v>
                </c:pt>
                <c:pt idx="118">
                  <c:v>2.7742828759828879</c:v>
                </c:pt>
                <c:pt idx="119">
                  <c:v>2.7530092491296694</c:v>
                </c:pt>
                <c:pt idx="120">
                  <c:v>2.7304706333504525</c:v>
                </c:pt>
                <c:pt idx="121">
                  <c:v>2.7066922316992921</c:v>
                </c:pt>
                <c:pt idx="122">
                  <c:v>2.6817005510169443</c:v>
                </c:pt>
                <c:pt idx="123">
                  <c:v>2.6555233592691208</c:v>
                </c:pt>
                <c:pt idx="124">
                  <c:v>2.6281896412162067</c:v>
                </c:pt>
                <c:pt idx="125">
                  <c:v>2.5997295525368083</c:v>
                </c:pt>
                <c:pt idx="126">
                  <c:v>2.570174372530182</c:v>
                </c:pt>
                <c:pt idx="127">
                  <c:v>2.539556455524786</c:v>
                </c:pt>
                <c:pt idx="128">
                  <c:v>2.5079091811218599</c:v>
                </c:pt>
                <c:pt idx="129">
                  <c:v>2.4752669034040502</c:v>
                </c:pt>
                <c:pt idx="130">
                  <c:v>2.4416648992397008</c:v>
                </c:pt>
                <c:pt idx="131">
                  <c:v>2.407139315813525</c:v>
                </c:pt>
                <c:pt idx="132">
                  <c:v>2.3717271175139465</c:v>
                </c:pt>
                <c:pt idx="133">
                  <c:v>2.3354660323064831</c:v>
                </c:pt>
                <c:pt idx="134">
                  <c:v>2.2983944977211741</c:v>
                </c:pt>
                <c:pt idx="135">
                  <c:v>2.2605516065801834</c:v>
                </c:pt>
                <c:pt idx="136">
                  <c:v>2.2219770525894442</c:v>
                </c:pt>
                <c:pt idx="137">
                  <c:v>2.1827110759154902</c:v>
                </c:pt>
                <c:pt idx="138">
                  <c:v>2.1427944088655324</c:v>
                </c:pt>
                <c:pt idx="139">
                  <c:v>2.1022682217853568</c:v>
                </c:pt>
                <c:pt idx="140">
                  <c:v>2.0611740692858218</c:v>
                </c:pt>
                <c:pt idx="141">
                  <c:v>2.0195538369045778</c:v>
                </c:pt>
                <c:pt idx="142">
                  <c:v>1.9774496883052461</c:v>
                </c:pt>
                <c:pt idx="143">
                  <c:v>1.9349040131115742</c:v>
                </c:pt>
                <c:pt idx="144">
                  <c:v>1.8919593754692019</c:v>
                </c:pt>
                <c:pt idx="145">
                  <c:v>1.848658463422536</c:v>
                </c:pt>
                <c:pt idx="146">
                  <c:v>1.8050440391889557</c:v>
                </c:pt>
                <c:pt idx="147">
                  <c:v>1.7611588904071278</c:v>
                </c:pt>
                <c:pt idx="148">
                  <c:v>1.7170457824306606</c:v>
                </c:pt>
                <c:pt idx="149">
                  <c:v>1.6727474117326999</c:v>
                </c:pt>
                <c:pt idx="150">
                  <c:v>1.6283063604813552</c:v>
                </c:pt>
                <c:pt idx="151">
                  <c:v>1.5837650523401328</c:v>
                </c:pt>
                <c:pt idx="152">
                  <c:v>1.5391657095418114</c:v>
                </c:pt>
                <c:pt idx="153">
                  <c:v>1.4945503112784735</c:v>
                </c:pt>
                <c:pt idx="154">
                  <c:v>1.4499605534447459</c:v>
                </c:pt>
                <c:pt idx="155">
                  <c:v>1.4054378097656841</c:v>
                </c:pt>
                <c:pt idx="156">
                  <c:v>1.3610230943352222</c:v>
                </c:pt>
                <c:pt idx="157">
                  <c:v>1.3167570255856968</c:v>
                </c:pt>
                <c:pt idx="158">
                  <c:v>1.2726797917036701</c:v>
                </c:pt>
                <c:pt idx="159">
                  <c:v>1.2288311175021323</c:v>
                </c:pt>
                <c:pt idx="160">
                  <c:v>1.1852502327541887</c:v>
                </c:pt>
                <c:pt idx="161">
                  <c:v>1.1419758419885275</c:v>
                </c:pt>
                <c:pt idx="162">
                  <c:v>1.0990460957423467</c:v>
                </c:pt>
                <c:pt idx="163">
                  <c:v>1.0564985632630008</c:v>
                </c:pt>
                <c:pt idx="164">
                  <c:v>1.0143702066454223</c:v>
                </c:pt>
                <c:pt idx="165">
                  <c:v>0.97269735638837351</c:v>
                </c:pt>
                <c:pt idx="166">
                  <c:v>0.93151568834883047</c:v>
                </c:pt>
                <c:pt idx="167">
                  <c:v>0.89086020207025896</c:v>
                </c:pt>
                <c:pt idx="168">
                  <c:v>0.85076520045725157</c:v>
                </c:pt>
                <c:pt idx="169">
                  <c:v>0.81126427076593532</c:v>
                </c:pt>
                <c:pt idx="170">
                  <c:v>0.77239026687674117</c:v>
                </c:pt>
                <c:pt idx="171">
                  <c:v>0.73417529281356464</c:v>
                </c:pt>
                <c:pt idx="172">
                  <c:v>0.69665068747100511</c:v>
                </c:pt>
                <c:pt idx="173">
                  <c:v>0.6598470105092975</c:v>
                </c:pt>
                <c:pt idx="174">
                  <c:v>0.62379402937469275</c:v>
                </c:pt>
                <c:pt idx="175">
                  <c:v>0.58852070740144458</c:v>
                </c:pt>
                <c:pt idx="176">
                  <c:v>0.55405519295017736</c:v>
                </c:pt>
                <c:pt idx="177">
                  <c:v>0.52042480953627035</c:v>
                </c:pt>
                <c:pt idx="178">
                  <c:v>0.48765604690096948</c:v>
                </c:pt>
                <c:pt idx="179">
                  <c:v>0.45577455297723979</c:v>
                </c:pt>
                <c:pt idx="180">
                  <c:v>0.42480512670188209</c:v>
                </c:pt>
                <c:pt idx="181">
                  <c:v>0.39477171162515651</c:v>
                </c:pt>
                <c:pt idx="182">
                  <c:v>0.36569739026907661</c:v>
                </c:pt>
                <c:pt idx="183">
                  <c:v>0.3376043791856464</c:v>
                </c:pt>
                <c:pt idx="184">
                  <c:v>0.31051402466661404</c:v>
                </c:pt>
                <c:pt idx="185">
                  <c:v>0.28444679905678766</c:v>
                </c:pt>
                <c:pt idx="186">
                  <c:v>0.25942229762360752</c:v>
                </c:pt>
                <c:pt idx="187">
                  <c:v>0.23545923593647375</c:v>
                </c:pt>
                <c:pt idx="188">
                  <c:v>0.21257544771029357</c:v>
                </c:pt>
                <c:pt idx="189">
                  <c:v>0.19078788306881841</c:v>
                </c:pt>
                <c:pt idx="190">
                  <c:v>0.17011260718459112</c:v>
                </c:pt>
                <c:pt idx="191">
                  <c:v>0.15056479925369848</c:v>
                </c:pt>
                <c:pt idx="192">
                  <c:v>0.13215875176502795</c:v>
                </c:pt>
                <c:pt idx="193">
                  <c:v>0.11490787002534111</c:v>
                </c:pt>
                <c:pt idx="194">
                  <c:v>9.8824671903202183E-2</c:v>
                </c:pt>
                <c:pt idx="195">
                  <c:v>8.3920787756621609E-2</c:v>
                </c:pt>
                <c:pt idx="196">
                  <c:v>7.0206960511193739E-2</c:v>
                </c:pt>
                <c:pt idx="197">
                  <c:v>5.7693045857508035E-2</c:v>
                </c:pt>
                <c:pt idx="198">
                  <c:v>4.6388012538696302E-2</c:v>
                </c:pt>
                <c:pt idx="199">
                  <c:v>3.6299942701130454E-2</c:v>
                </c:pt>
                <c:pt idx="200">
                  <c:v>2.7436032283504695E-2</c:v>
                </c:pt>
                <c:pt idx="201">
                  <c:v>1.9802591421813471E-2</c:v>
                </c:pt>
                <c:pt idx="202">
                  <c:v>1.3405044850066392E-2</c:v>
                </c:pt>
                <c:pt idx="203">
                  <c:v>8.2479322789580402E-3</c:v>
                </c:pt>
                <c:pt idx="204">
                  <c:v>4.3349087371274296E-3</c:v>
                </c:pt>
                <c:pt idx="205">
                  <c:v>1.6687448620930723E-3</c:v>
                </c:pt>
                <c:pt idx="206">
                  <c:v>2.5132713042968666E-4</c:v>
                </c:pt>
                <c:pt idx="207">
                  <c:v>8.3658019255421697E-5</c:v>
                </c:pt>
                <c:pt idx="208">
                  <c:v>1.1658560936187242E-3</c:v>
                </c:pt>
                <c:pt idx="209">
                  <c:v>3.497156016905967E-3</c:v>
                </c:pt>
                <c:pt idx="210">
                  <c:v>7.0759084839291872E-3</c:v>
                </c:pt>
                <c:pt idx="211">
                  <c:v>1.1899580078892242E-2</c:v>
                </c:pt>
                <c:pt idx="212">
                  <c:v>1.7964753062967902E-2</c:v>
                </c:pt>
                <c:pt idx="213">
                  <c:v>2.5267125098742332E-2</c:v>
                </c:pt>
                <c:pt idx="214">
                  <c:v>3.3801508921291544E-2</c:v>
                </c:pt>
                <c:pt idx="215">
                  <c:v>4.3561831968140972E-2</c:v>
                </c:pt>
                <c:pt idx="216">
                  <c:v>5.4541135982819032E-2</c:v>
                </c:pt>
                <c:pt idx="217">
                  <c:v>6.6731576609142085E-2</c:v>
                </c:pt>
                <c:pt idx="218">
                  <c:v>8.0124422995756228E-2</c:v>
                </c:pt>
                <c:pt idx="219">
                  <c:v>9.4710057432804334E-2</c:v>
                </c:pt>
                <c:pt idx="220">
                  <c:v>0.11047797504487927</c:v>
                </c:pt>
                <c:pt idx="221">
                  <c:v>0.12741678356665909</c:v>
                </c:pt>
                <c:pt idx="222">
                  <c:v>0.14551420322979161</c:v>
                </c:pt>
                <c:pt idx="223">
                  <c:v>0.16475706679169699</c:v>
                </c:pt>
                <c:pt idx="224">
                  <c:v>0.18513131973898142</c:v>
                </c:pt>
                <c:pt idx="225">
                  <c:v>0.20662202070009539</c:v>
                </c:pt>
                <c:pt idx="226">
                  <c:v>0.2292133421037191</c:v>
                </c:pt>
                <c:pt idx="227">
                  <c:v>0.25288857112110985</c:v>
                </c:pt>
                <c:pt idx="228">
                  <c:v>0.27763011093229073</c:v>
                </c:pt>
                <c:pt idx="229">
                  <c:v>0.30341948235749355</c:v>
                </c:pt>
                <c:pt idx="230">
                  <c:v>0.33023732589667887</c:v>
                </c:pt>
                <c:pt idx="231">
                  <c:v>0.35806340422124228</c:v>
                </c:pt>
                <c:pt idx="232">
                  <c:v>0.38687660516315836</c:v>
                </c:pt>
                <c:pt idx="233">
                  <c:v>0.41665494524782032</c:v>
                </c:pt>
                <c:pt idx="234">
                  <c:v>0.44737557381768062</c:v>
                </c:pt>
                <c:pt idx="235">
                  <c:v>0.4790147777944882</c:v>
                </c:pt>
                <c:pt idx="236">
                  <c:v>0.51154798712844163</c:v>
                </c:pt>
                <c:pt idx="237">
                  <c:v>0.54494978098292013</c:v>
                </c:pt>
                <c:pt idx="238">
                  <c:v>0.57919389470362048</c:v>
                </c:pt>
                <c:pt idx="239">
                  <c:v>0.61425322762089574</c:v>
                </c:pt>
                <c:pt idx="240">
                  <c:v>0.65009985173386942</c:v>
                </c:pt>
                <c:pt idx="241">
                  <c:v>0.68670502132446254</c:v>
                </c:pt>
                <c:pt idx="242">
                  <c:v>0.72403918354883201</c:v>
                </c:pt>
                <c:pt idx="243">
                  <c:v>0.76207199005285509</c:v>
                </c:pt>
                <c:pt idx="244">
                  <c:v>0.80077230965721025</c:v>
                </c:pt>
                <c:pt idx="245">
                  <c:v>0.84010824215629565</c:v>
                </c:pt>
                <c:pt idx="246">
                  <c:v>0.88004713327367579</c:v>
                </c:pt>
                <c:pt idx="247">
                  <c:v>0.92055559081496896</c:v>
                </c:pt>
                <c:pt idx="248">
                  <c:v>0.96159950205706446</c:v>
                </c:pt>
                <c:pt idx="249">
                  <c:v>1.0031440524102937</c:v>
                </c:pt>
                <c:pt idx="250">
                  <c:v>1.0451537453876765</c:v>
                </c:pt>
                <c:pt idx="251">
                  <c:v>1.0875924239126114</c:v>
                </c:pt>
                <c:pt idx="252">
                  <c:v>1.1304232929933842</c:v>
                </c:pt>
                <c:pt idx="253">
                  <c:v>1.173608943789644</c:v>
                </c:pt>
                <c:pt idx="254">
                  <c:v>1.2171113790925163</c:v>
                </c:pt>
                <c:pt idx="255">
                  <c:v>1.2608920402363288</c:v>
                </c:pt>
                <c:pt idx="256">
                  <c:v>1.304911835455985</c:v>
                </c:pt>
                <c:pt idx="257">
                  <c:v>1.3491311696998809</c:v>
                </c:pt>
                <c:pt idx="258">
                  <c:v>1.3935099759038865</c:v>
                </c:pt>
                <c:pt idx="259">
                  <c:v>1.4380077477273556</c:v>
                </c:pt>
                <c:pt idx="260">
                  <c:v>1.4825835737473667</c:v>
                </c:pt>
                <c:pt idx="261">
                  <c:v>1.5271961731024664</c:v>
                </c:pt>
                <c:pt idx="262">
                  <c:v>1.5718039325720825</c:v>
                </c:pt>
                <c:pt idx="263">
                  <c:v>1.6163649450725315</c:v>
                </c:pt>
                <c:pt idx="264">
                  <c:v>1.6608370495451648</c:v>
                </c:pt>
                <c:pt idx="265">
                  <c:v>1.7051778722066977</c:v>
                </c:pt>
                <c:pt idx="266">
                  <c:v>1.7493448691261981</c:v>
                </c:pt>
                <c:pt idx="267">
                  <c:v>1.7932953700875287</c:v>
                </c:pt>
                <c:pt idx="268">
                  <c:v>1.8369866236903558</c:v>
                </c:pt>
                <c:pt idx="269">
                  <c:v>1.8803758436370874</c:v>
                </c:pt>
                <c:pt idx="270">
                  <c:v>1.9234202561473797</c:v>
                </c:pt>
                <c:pt idx="271">
                  <c:v>1.966077148436137</c:v>
                </c:pt>
                <c:pt idx="272">
                  <c:v>2.0083039181852826</c:v>
                </c:pt>
                <c:pt idx="273">
                  <c:v>2.0500581239339946</c:v>
                </c:pt>
                <c:pt idx="274">
                  <c:v>2.0912975363066351</c:v>
                </c:pt>
                <c:pt idx="275">
                  <c:v>2.1319801899922743</c:v>
                </c:pt>
                <c:pt idx="276">
                  <c:v>2.1720644363845385</c:v>
                </c:pt>
                <c:pt idx="277">
                  <c:v>2.211508996785537</c:v>
                </c:pt>
                <c:pt idx="278">
                  <c:v>2.2502730160728976</c:v>
                </c:pt>
                <c:pt idx="279">
                  <c:v>2.2883161167244173</c:v>
                </c:pt>
                <c:pt idx="280">
                  <c:v>2.3255984530906426</c:v>
                </c:pt>
                <c:pt idx="281">
                  <c:v>2.3620807658017897</c:v>
                </c:pt>
                <c:pt idx="282">
                  <c:v>2.3977244361918419</c:v>
                </c:pt>
                <c:pt idx="283">
                  <c:v>2.4324915406194774</c:v>
                </c:pt>
                <c:pt idx="284">
                  <c:v>2.4663449045626376</c:v>
                </c:pt>
                <c:pt idx="285">
                  <c:v>2.4992481563611832</c:v>
                </c:pt>
                <c:pt idx="286">
                  <c:v>2.5311657804800851</c:v>
                </c:pt>
                <c:pt idx="287">
                  <c:v>2.5620631701641075</c:v>
                </c:pt>
                <c:pt idx="288">
                  <c:v>2.5919066793538805</c:v>
                </c:pt>
                <c:pt idx="289">
                  <c:v>2.6206636737327225</c:v>
                </c:pt>
                <c:pt idx="290">
                  <c:v>2.648302580773517</c:v>
                </c:pt>
                <c:pt idx="291">
                  <c:v>2.6747929386554032</c:v>
                </c:pt>
                <c:pt idx="292">
                  <c:v>2.7001054439210344</c:v>
                </c:pt>
                <c:pt idx="293">
                  <c:v>2.7242119977466639</c:v>
                </c:pt>
                <c:pt idx="294">
                  <c:v>2.7470857506993616</c:v>
                </c:pt>
                <c:pt idx="295">
                  <c:v>2.7687011458582287</c:v>
                </c:pt>
                <c:pt idx="296">
                  <c:v>2.7890339601795842</c:v>
                </c:pt>
                <c:pt idx="297">
                  <c:v>2.8080613439897188</c:v>
                </c:pt>
                <c:pt idx="298">
                  <c:v>2.8257618584929198</c:v>
                </c:pt>
                <c:pt idx="299">
                  <c:v>2.8421155111871346</c:v>
                </c:pt>
                <c:pt idx="300">
                  <c:v>2.8571037890847166</c:v>
                </c:pt>
                <c:pt idx="301">
                  <c:v>2.8707096896413105</c:v>
                </c:pt>
                <c:pt idx="302">
                  <c:v>2.8829177493019214</c:v>
                </c:pt>
                <c:pt idx="303">
                  <c:v>2.8937140695796888</c:v>
                </c:pt>
                <c:pt idx="304">
                  <c:v>2.9030863405896912</c:v>
                </c:pt>
                <c:pt idx="305">
                  <c:v>2.911023861967327</c:v>
                </c:pt>
                <c:pt idx="306">
                  <c:v>2.9175175611083417</c:v>
                </c:pt>
                <c:pt idx="307">
                  <c:v>2.9225600086753949</c:v>
                </c:pt>
                <c:pt idx="308">
                  <c:v>2.9261454313241648</c:v>
                </c:pt>
                <c:pt idx="309">
                  <c:v>2.9282697216102855</c:v>
                </c:pt>
                <c:pt idx="310">
                  <c:v>2.9289304450469298</c:v>
                </c:pt>
                <c:pt idx="311">
                  <c:v>2.9281268442914943</c:v>
                </c:pt>
                <c:pt idx="312">
                  <c:v>2.9258598404485863</c:v>
                </c:pt>
                <c:pt idx="313">
                  <c:v>2.9221320314853227</c:v>
                </c:pt>
                <c:pt idx="314">
                  <c:v>2.916947687763797</c:v>
                </c:pt>
                <c:pt idx="315">
                  <c:v>2.910312744704358</c:v>
                </c:pt>
                <c:pt idx="316">
                  <c:v>2.9022347926021128</c:v>
                </c:pt>
                <c:pt idx="317">
                  <c:v>2.8927230636276553</c:v>
                </c:pt>
                <c:pt idx="318">
                  <c:v>2.8817884160515668</c:v>
                </c:pt>
                <c:pt idx="319">
                  <c:v>2.8694433157404751</c:v>
                </c:pt>
                <c:pt idx="320">
                  <c:v>2.855701814980566</c:v>
                </c:pt>
                <c:pt idx="321">
                  <c:v>2.8405795286922073</c:v>
                </c:pt>
                <c:pt idx="322">
                  <c:v>2.8240936081068893</c:v>
                </c:pt>
                <c:pt idx="323">
                  <c:v>2.8062627119848043</c:v>
                </c:pt>
                <c:pt idx="324">
                  <c:v>2.7871069754582165</c:v>
                </c:pt>
                <c:pt idx="325">
                  <c:v>2.7666479765921701</c:v>
                </c:pt>
                <c:pt idx="326">
                  <c:v>2.7449087007600506</c:v>
                </c:pt>
                <c:pt idx="327">
                  <c:v>2.7219135029370651</c:v>
                </c:pt>
                <c:pt idx="328">
                  <c:v>2.6976880680197644</c:v>
                </c:pt>
                <c:pt idx="329">
                  <c:v>2.6722593692843097</c:v>
                </c:pt>
                <c:pt idx="330">
                  <c:v>2.6456556251002761</c:v>
                </c:pt>
                <c:pt idx="331">
                  <c:v>2.6179062540203439</c:v>
                </c:pt>
                <c:pt idx="332">
                  <c:v>2.5890418283692767</c:v>
                </c:pt>
                <c:pt idx="333">
                  <c:v>2.5590940264581143</c:v>
                </c:pt>
                <c:pt idx="334">
                  <c:v>2.5280955835514836</c:v>
                </c:pt>
                <c:pt idx="335">
                  <c:v>2.4960802417174031</c:v>
                </c:pt>
                <c:pt idx="336">
                  <c:v>2.4630826986898797</c:v>
                </c:pt>
                <c:pt idx="337">
                  <c:v>2.4291385558750132</c:v>
                </c:pt>
                <c:pt idx="338">
                  <c:v>2.3942842656312191</c:v>
                </c:pt>
                <c:pt idx="339">
                  <c:v>2.3585570779535914</c:v>
                </c:pt>
                <c:pt idx="340">
                  <c:v>2.3219949866913185</c:v>
                </c:pt>
                <c:pt idx="341">
                  <c:v>2.2846366754255301</c:v>
                </c:pt>
                <c:pt idx="342">
                  <c:v>2.2465214631329236</c:v>
                </c:pt>
                <c:pt idx="343">
                  <c:v>2.2076892497580936</c:v>
                </c:pt>
                <c:pt idx="344">
                  <c:v>2.168180461814615</c:v>
                </c:pt>
                <c:pt idx="345">
                  <c:v>2.1280359981317143</c:v>
                </c:pt>
                <c:pt idx="346">
                  <c:v>2.0872971758597512</c:v>
                </c:pt>
                <c:pt idx="347">
                  <c:v>2.0460056768438051</c:v>
                </c:pt>
                <c:pt idx="348">
                  <c:v>2.004203494470413</c:v>
                </c:pt>
                <c:pt idx="349">
                  <c:v>1.9619328810880028</c:v>
                </c:pt>
                <c:pt idx="350">
                  <c:v>1.9192362960967722</c:v>
                </c:pt>
                <c:pt idx="351">
                  <c:v>1.8761563547987965</c:v>
                </c:pt>
                <c:pt idx="352">
                  <c:v>1.8327357780939495</c:v>
                </c:pt>
                <c:pt idx="353">
                  <c:v>1.7890173431018797</c:v>
                </c:pt>
                <c:pt idx="354">
                  <c:v>1.7450438347848065</c:v>
                </c:pt>
                <c:pt idx="355">
                  <c:v>1.7008579986403158</c:v>
                </c:pt>
                <c:pt idx="356">
                  <c:v>1.656502494527669</c:v>
                </c:pt>
                <c:pt idx="357">
                  <c:v>1.6120198516854298</c:v>
                </c:pt>
                <c:pt idx="358">
                  <c:v>1.567452424992485</c:v>
                </c:pt>
                <c:pt idx="359">
                  <c:v>1.5228423525187929</c:v>
                </c:pt>
                <c:pt idx="360">
                  <c:v>1.4782315144065015</c:v>
                </c:pt>
                <c:pt idx="361">
                  <c:v>1.4336614931164227</c:v>
                </c:pt>
                <c:pt idx="362">
                  <c:v>1.3891735350692669</c:v>
                </c:pt>
                <c:pt idx="363">
                  <c:v>1.3448085137055708</c:v>
                </c:pt>
                <c:pt idx="364">
                  <c:v>1.3006068939828723</c:v>
                </c:pt>
                <c:pt idx="365">
                  <c:v>1.2566086983234634</c:v>
                </c:pt>
                <c:pt idx="366">
                  <c:v>1.2128534740209571</c:v>
                </c:pt>
                <c:pt idx="367">
                  <c:v>1.1693802621089968</c:v>
                </c:pt>
                <c:pt idx="368">
                  <c:v>1.1262275676906883</c:v>
                </c:pt>
                <c:pt idx="369">
                  <c:v>1.0834333317227987</c:v>
                </c:pt>
                <c:pt idx="370">
                  <c:v>1.0410349042444123</c:v>
                </c:pt>
                <c:pt idx="371">
                  <c:v>0.9990690190356154</c:v>
                </c:pt>
                <c:pt idx="372">
                  <c:v>0.95757176968786262</c:v>
                </c:pt>
                <c:pt idx="373">
                  <c:v>0.91657858706400419</c:v>
                </c:pt>
                <c:pt idx="374">
                  <c:v>0.87612421812250363</c:v>
                </c:pt>
                <c:pt idx="375">
                  <c:v>0.83624270607716467</c:v>
                </c:pt>
                <c:pt idx="376">
                  <c:v>0.79696737186072131</c:v>
                </c:pt>
                <c:pt idx="377">
                  <c:v>0.75833079685791449</c:v>
                </c:pt>
                <c:pt idx="378">
                  <c:v>0.72036480687119897</c:v>
                </c:pt>
                <c:pt idx="379">
                  <c:v>0.68310045727998425</c:v>
                </c:pt>
                <c:pt idx="380">
                  <c:v>0.64656801935231289</c:v>
                </c:pt>
                <c:pt idx="381">
                  <c:v>0.61079696766612224</c:v>
                </c:pt>
                <c:pt idx="382">
                  <c:v>0.57581596859571316</c:v>
                </c:pt>
                <c:pt idx="383">
                  <c:v>0.5416528698177584</c:v>
                </c:pt>
                <c:pt idx="384">
                  <c:v>0.50833469079011995</c:v>
                </c:pt>
                <c:pt idx="385">
                  <c:v>0.47588761415590847</c:v>
                </c:pt>
                <c:pt idx="386">
                  <c:v>0.4443369780245931</c:v>
                </c:pt>
                <c:pt idx="387">
                  <c:v>0.4137072690815588</c:v>
                </c:pt>
                <c:pt idx="388">
                  <c:v>0.38402211647730228</c:v>
                </c:pt>
                <c:pt idx="389">
                  <c:v>0.3553042864474481</c:v>
                </c:pt>
                <c:pt idx="390">
                  <c:v>0.32757567761494655</c:v>
                </c:pt>
                <c:pt idx="391">
                  <c:v>0.30085731692617873</c:v>
                </c:pt>
                <c:pt idx="392">
                  <c:v>0.27516935617323351</c:v>
                </c:pt>
                <c:pt idx="393">
                  <c:v>0.2505310690553253</c:v>
                </c:pt>
                <c:pt idx="394">
                  <c:v>0.22696084873318864</c:v>
                </c:pt>
                <c:pt idx="395">
                  <c:v>0.20447620583130047</c:v>
                </c:pt>
                <c:pt idx="396">
                  <c:v>0.18309376684394355</c:v>
                </c:pt>
                <c:pt idx="397">
                  <c:v>0.16282927290241797</c:v>
                </c:pt>
                <c:pt idx="398">
                  <c:v>0.14369757886213363</c:v>
                </c:pt>
                <c:pt idx="399">
                  <c:v>0.12571265266985898</c:v>
                </c:pt>
                <c:pt idx="400">
                  <c:v>0.10888757497305848</c:v>
                </c:pt>
                <c:pt idx="401">
                  <c:v>9.3234538935012184E-2</c:v>
                </c:pt>
                <c:pt idx="402">
                  <c:v>7.8764850221269028E-2</c:v>
                </c:pt>
                <c:pt idx="403">
                  <c:v>6.5488927124935259E-2</c:v>
                </c:pt>
                <c:pt idx="404">
                  <c:v>5.3416300800330781E-2</c:v>
                </c:pt>
                <c:pt idx="405">
                  <c:v>4.2555615576655111E-2</c:v>
                </c:pt>
                <c:pt idx="406">
                  <c:v>3.2914629325482378E-2</c:v>
                </c:pt>
                <c:pt idx="407">
                  <c:v>2.4500213858146005E-2</c:v>
                </c:pt>
                <c:pt idx="408">
                  <c:v>1.7318355331370772E-2</c:v>
                </c:pt>
                <c:pt idx="409">
                  <c:v>1.1374154641858304E-2</c:v>
                </c:pt>
                <c:pt idx="410">
                  <c:v>6.6718277929235601E-3</c:v>
                </c:pt>
                <c:pt idx="411">
                  <c:v>3.2147062187102065E-3</c:v>
                </c:pt>
                <c:pt idx="412">
                  <c:v>1.005237053975239E-3</c:v>
                </c:pt>
                <c:pt idx="413">
                  <c:v>4.4983339922170191E-5</c:v>
                </c:pt>
                <c:pt idx="414">
                  <c:v>3.3462415907200969E-4</c:v>
                </c:pt>
                <c:pt idx="415">
                  <c:v>1.8739546946864546E-3</c:v>
                </c:pt>
                <c:pt idx="416">
                  <c:v>4.6618862127926061E-3</c:v>
                </c:pt>
                <c:pt idx="417">
                  <c:v>8.6964459673976747E-3</c:v>
                </c:pt>
                <c:pt idx="418">
                  <c:v>1.3974777032019998E-2</c:v>
                </c:pt>
                <c:pt idx="419">
                  <c:v>2.0493138063193767E-2</c:v>
                </c:pt>
                <c:pt idx="420">
                  <c:v>2.8246903004123684E-2</c:v>
                </c:pt>
                <c:pt idx="421">
                  <c:v>3.723056073916664E-2</c:v>
                </c:pt>
                <c:pt idx="422">
                  <c:v>4.7437714712294958E-2</c:v>
                </c:pt>
                <c:pt idx="423">
                  <c:v>5.886108252514391E-2</c:v>
                </c:pt>
                <c:pt idx="424">
                  <c:v>7.1492495532659475E-2</c:v>
                </c:pt>
                <c:pt idx="425">
                  <c:v>8.5322898456734395E-2</c:v>
                </c:pt>
                <c:pt idx="426">
                  <c:v>0.10034234904054611</c:v>
                </c:pt>
                <c:pt idx="427">
                  <c:v>0.11654001776858178</c:v>
                </c:pt>
                <c:pt idx="428">
                  <c:v>0.13390418767954892</c:v>
                </c:pt>
                <c:pt idx="429">
                  <c:v>0.15242225430151565</c:v>
                </c:pt>
                <c:pt idx="430">
                  <c:v>0.17208072574070007</c:v>
                </c:pt>
                <c:pt idx="431">
                  <c:v>0.19286522295732048</c:v>
                </c:pt>
                <c:pt idx="432">
                  <c:v>0.21476048026382902</c:v>
                </c:pt>
                <c:pt idx="433">
                  <c:v>0.23775034608266282</c:v>
                </c:pt>
                <c:pt idx="434">
                  <c:v>0.26181778400236266</c:v>
                </c:pt>
                <c:pt idx="435">
                  <c:v>0.2869448741725123</c:v>
                </c:pt>
                <c:pt idx="436">
                  <c:v>0.31311281507944244</c:v>
                </c:pt>
                <c:pt idx="437">
                  <c:v>0.34030192574600765</c:v>
                </c:pt>
                <c:pt idx="438">
                  <c:v>0.36849164839997978</c:v>
                </c:pt>
                <c:pt idx="439">
                  <c:v>0.39766055165669462</c:v>
                </c:pt>
                <c:pt idx="440">
                  <c:v>0.42778633426253754</c:v>
                </c:pt>
                <c:pt idx="441">
                  <c:v>0.45884582944664581</c:v>
                </c:pt>
                <c:pt idx="442">
                  <c:v>0.49081500992883426</c:v>
                </c:pt>
                <c:pt idx="443">
                  <c:v>0.52366899363220898</c:v>
                </c:pt>
                <c:pt idx="444">
                  <c:v>0.55738205014921516</c:v>
                </c:pt>
                <c:pt idx="445">
                  <c:v>0.59192760800995647</c:v>
                </c:pt>
                <c:pt idx="446">
                  <c:v>0.6272782628015241</c:v>
                </c:pt>
                <c:pt idx="447">
                  <c:v>0.66340578618677504</c:v>
                </c:pt>
                <c:pt idx="448">
                  <c:v>0.70028113587048546</c:v>
                </c:pt>
                <c:pt idx="449">
                  <c:v>0.73787446656008993</c:v>
                </c:pt>
                <c:pt idx="450">
                  <c:v>0.7761551419672692</c:v>
                </c:pt>
                <c:pt idx="451">
                  <c:v>0.81509174789548466</c:v>
                </c:pt>
                <c:pt idx="452">
                  <c:v>0.85465210645716183</c:v>
                </c:pt>
                <c:pt idx="453">
                  <c:v>0.8948032914625883</c:v>
                </c:pt>
                <c:pt idx="454">
                  <c:v>0.93551164502072859</c:v>
                </c:pt>
                <c:pt idx="455">
                  <c:v>0.97674279539004405</c:v>
                </c:pt>
                <c:pt idx="456">
                  <c:v>1.0184616761150524</c:v>
                </c:pt>
                <c:pt idx="457">
                  <c:v>1.0606325464817721</c:v>
                </c:pt>
                <c:pt idx="458">
                  <c:v>1.1032190133223501</c:v>
                </c:pt>
                <c:pt idx="459">
                  <c:v>1.1461840541960999</c:v>
                </c:pt>
                <c:pt idx="460">
                  <c:v>1.189490041970845</c:v>
                </c:pt>
                <c:pt idx="461">
                  <c:v>1.2330987708249226</c:v>
                </c:pt>
                <c:pt idx="462">
                  <c:v>1.2769714836864003</c:v>
                </c:pt>
                <c:pt idx="463">
                  <c:v>1.3210689011220529</c:v>
                </c:pt>
                <c:pt idx="464">
                  <c:v>1.3653512516844224</c:v>
                </c:pt>
                <c:pt idx="465">
                  <c:v>1.4097783037208325</c:v>
                </c:pt>
                <c:pt idx="466">
                  <c:v>1.4543093986436055</c:v>
                </c:pt>
                <c:pt idx="467">
                  <c:v>1.4989034856558969</c:v>
                </c:pt>
                <c:pt idx="468">
                  <c:v>1.5435191579225724</c:v>
                </c:pt>
                <c:pt idx="469">
                  <c:v>1.5881146901703911</c:v>
                </c:pt>
                <c:pt idx="470">
                  <c:v>1.6326480776964674</c:v>
                </c:pt>
                <c:pt idx="471">
                  <c:v>1.6770770767585517</c:v>
                </c:pt>
                <c:pt idx="472">
                  <c:v>1.7213592463151535</c:v>
                </c:pt>
                <c:pt idx="473">
                  <c:v>1.7654519910779032</c:v>
                </c:pt>
                <c:pt idx="474">
                  <c:v>1.8093126058328826</c:v>
                </c:pt>
                <c:pt idx="475">
                  <c:v>1.8528983209819248</c:v>
                </c:pt>
                <c:pt idx="476">
                  <c:v>1.8961663492491581</c:v>
                </c:pt>
                <c:pt idx="477">
                  <c:v>1.9390739334923348</c:v>
                </c:pt>
                <c:pt idx="478">
                  <c:v>1.9815783955527995</c:v>
                </c:pt>
                <c:pt idx="479">
                  <c:v>2.0236371860723139</c:v>
                </c:pt>
                <c:pt idx="480">
                  <c:v>2.065207935199429</c:v>
                </c:pt>
                <c:pt idx="481">
                  <c:v>2.1062485041026564</c:v>
                </c:pt>
                <c:pt idx="482">
                  <c:v>2.1467170372024329</c:v>
                </c:pt>
                <c:pt idx="483">
                  <c:v>2.1865720150287631</c:v>
                </c:pt>
                <c:pt idx="484">
                  <c:v>2.2257723076065394</c:v>
                </c:pt>
                <c:pt idx="485">
                  <c:v>2.264277228265875</c:v>
                </c:pt>
                <c:pt idx="486">
                  <c:v>2.3020465877704037</c:v>
                </c:pt>
                <c:pt idx="487">
                  <c:v>2.3390407486523794</c:v>
                </c:pt>
                <c:pt idx="488">
                  <c:v>2.3752206796396518</c:v>
                </c:pt>
                <c:pt idx="489">
                  <c:v>2.4105480100561354</c:v>
                </c:pt>
                <c:pt idx="490">
                  <c:v>2.4449850840743443</c:v>
                </c:pt>
                <c:pt idx="491">
                  <c:v>2.4784950146958931</c:v>
                </c:pt>
                <c:pt idx="492">
                  <c:v>2.5110417373336187</c:v>
                </c:pt>
                <c:pt idx="493">
                  <c:v>2.5425900628671783</c:v>
                </c:pt>
                <c:pt idx="494">
                  <c:v>2.5731057300426343</c:v>
                </c:pt>
                <c:pt idx="495">
                  <c:v>2.6025554570856744</c:v>
                </c:pt>
                <c:pt idx="496">
                  <c:v>2.6309069923977377</c:v>
                </c:pt>
                <c:pt idx="497">
                  <c:v>2.6581291642044715</c:v>
                </c:pt>
                <c:pt idx="498">
                  <c:v>2.6841919290265666</c:v>
                </c:pt>
                <c:pt idx="499">
                  <c:v>2.7090664188442295</c:v>
                </c:pt>
                <c:pt idx="500">
                  <c:v>2.7327249868282268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E-C844-9902-1C2002490F6B}"/>
            </c:ext>
          </c:extLst>
        </c:ser>
        <c:ser>
          <c:idx val="3"/>
          <c:order val="2"/>
          <c:tx>
            <c:strRef>
              <c:f>'RK4'!$AA$8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'RK4'!$X$9:$X$509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'RK4'!$AA$9:$AA$509</c:f>
              <c:numCache>
                <c:formatCode>General</c:formatCode>
                <c:ptCount val="501"/>
                <c:pt idx="0">
                  <c:v>2.9289321881345254</c:v>
                </c:pt>
                <c:pt idx="1">
                  <c:v>2.9289321881340493</c:v>
                </c:pt>
                <c:pt idx="2">
                  <c:v>2.9289321881331687</c:v>
                </c:pt>
                <c:pt idx="3">
                  <c:v>2.9289321881318831</c:v>
                </c:pt>
                <c:pt idx="4">
                  <c:v>2.9289321881301955</c:v>
                </c:pt>
                <c:pt idx="5">
                  <c:v>2.9289321881281105</c:v>
                </c:pt>
                <c:pt idx="6">
                  <c:v>2.9289321881256338</c:v>
                </c:pt>
                <c:pt idx="7">
                  <c:v>2.9289321881227712</c:v>
                </c:pt>
                <c:pt idx="8">
                  <c:v>2.9289321881195343</c:v>
                </c:pt>
                <c:pt idx="9">
                  <c:v>2.9289321881159274</c:v>
                </c:pt>
                <c:pt idx="10">
                  <c:v>2.9289321881119643</c:v>
                </c:pt>
                <c:pt idx="11">
                  <c:v>2.9289321881076562</c:v>
                </c:pt>
                <c:pt idx="12">
                  <c:v>2.9289321881030159</c:v>
                </c:pt>
                <c:pt idx="13">
                  <c:v>2.9289321880980577</c:v>
                </c:pt>
                <c:pt idx="14">
                  <c:v>2.9289321880927957</c:v>
                </c:pt>
                <c:pt idx="15">
                  <c:v>2.9289321880872494</c:v>
                </c:pt>
                <c:pt idx="16">
                  <c:v>2.9289321880814327</c:v>
                </c:pt>
                <c:pt idx="17">
                  <c:v>2.9289321880753665</c:v>
                </c:pt>
                <c:pt idx="18">
                  <c:v>2.928932188069068</c:v>
                </c:pt>
                <c:pt idx="19">
                  <c:v>2.928932188062559</c:v>
                </c:pt>
                <c:pt idx="20">
                  <c:v>2.9289321880558621</c:v>
                </c:pt>
                <c:pt idx="21">
                  <c:v>2.9289321880489978</c:v>
                </c:pt>
                <c:pt idx="22">
                  <c:v>2.9289321880419905</c:v>
                </c:pt>
                <c:pt idx="23">
                  <c:v>2.9289321880348624</c:v>
                </c:pt>
                <c:pt idx="24">
                  <c:v>2.9289321880276389</c:v>
                </c:pt>
                <c:pt idx="25">
                  <c:v>2.9289321880203456</c:v>
                </c:pt>
                <c:pt idx="26">
                  <c:v>2.9289321880130084</c:v>
                </c:pt>
                <c:pt idx="27">
                  <c:v>2.9289321880056529</c:v>
                </c:pt>
                <c:pt idx="28">
                  <c:v>2.9289321879983063</c:v>
                </c:pt>
                <c:pt idx="29">
                  <c:v>2.9289321879909958</c:v>
                </c:pt>
                <c:pt idx="30">
                  <c:v>2.9289321879837487</c:v>
                </c:pt>
                <c:pt idx="31">
                  <c:v>2.9289321879765922</c:v>
                </c:pt>
                <c:pt idx="32">
                  <c:v>2.9289321879695556</c:v>
                </c:pt>
                <c:pt idx="33">
                  <c:v>2.9289321879626651</c:v>
                </c:pt>
                <c:pt idx="34">
                  <c:v>2.9289321879559482</c:v>
                </c:pt>
                <c:pt idx="35">
                  <c:v>2.9289321879494343</c:v>
                </c:pt>
                <c:pt idx="36">
                  <c:v>2.9289321879431496</c:v>
                </c:pt>
                <c:pt idx="37">
                  <c:v>2.9289321879371233</c:v>
                </c:pt>
                <c:pt idx="38">
                  <c:v>2.9289321879313786</c:v>
                </c:pt>
                <c:pt idx="39">
                  <c:v>2.9289321879259442</c:v>
                </c:pt>
                <c:pt idx="40">
                  <c:v>2.9289321879208452</c:v>
                </c:pt>
                <c:pt idx="41">
                  <c:v>2.928932187916105</c:v>
                </c:pt>
                <c:pt idx="42">
                  <c:v>2.9289321879117489</c:v>
                </c:pt>
                <c:pt idx="43">
                  <c:v>2.9289321879078001</c:v>
                </c:pt>
                <c:pt idx="44">
                  <c:v>2.928932187904278</c:v>
                </c:pt>
                <c:pt idx="45">
                  <c:v>2.9289321879012058</c:v>
                </c:pt>
                <c:pt idx="46">
                  <c:v>2.928932187898603</c:v>
                </c:pt>
                <c:pt idx="47">
                  <c:v>2.9289321878964856</c:v>
                </c:pt>
                <c:pt idx="48">
                  <c:v>2.9289321878948726</c:v>
                </c:pt>
                <c:pt idx="49">
                  <c:v>2.9289321878937757</c:v>
                </c:pt>
                <c:pt idx="50">
                  <c:v>2.9289321878932113</c:v>
                </c:pt>
                <c:pt idx="51">
                  <c:v>2.9289321878931904</c:v>
                </c:pt>
                <c:pt idx="52">
                  <c:v>2.9289321878937198</c:v>
                </c:pt>
                <c:pt idx="53">
                  <c:v>2.9289321878948127</c:v>
                </c:pt>
                <c:pt idx="54">
                  <c:v>2.9289321878964705</c:v>
                </c:pt>
                <c:pt idx="55">
                  <c:v>2.9289321878986971</c:v>
                </c:pt>
                <c:pt idx="56">
                  <c:v>2.928932187901494</c:v>
                </c:pt>
                <c:pt idx="57">
                  <c:v>2.9289321879048602</c:v>
                </c:pt>
                <c:pt idx="58">
                  <c:v>2.9289321879087966</c:v>
                </c:pt>
                <c:pt idx="59">
                  <c:v>2.9289321879132926</c:v>
                </c:pt>
                <c:pt idx="60">
                  <c:v>2.9289321879183436</c:v>
                </c:pt>
                <c:pt idx="61">
                  <c:v>2.9289321879239383</c:v>
                </c:pt>
                <c:pt idx="62">
                  <c:v>2.9289321879300658</c:v>
                </c:pt>
                <c:pt idx="63">
                  <c:v>2.9289321879367098</c:v>
                </c:pt>
                <c:pt idx="64">
                  <c:v>2.9289321879438539</c:v>
                </c:pt>
                <c:pt idx="65">
                  <c:v>2.9289321879514798</c:v>
                </c:pt>
                <c:pt idx="66">
                  <c:v>2.928932187959564</c:v>
                </c:pt>
                <c:pt idx="67">
                  <c:v>2.9289321879680834</c:v>
                </c:pt>
                <c:pt idx="68">
                  <c:v>2.9289321879770123</c:v>
                </c:pt>
                <c:pt idx="69">
                  <c:v>2.9289321879863213</c:v>
                </c:pt>
                <c:pt idx="70">
                  <c:v>2.9289321879959811</c:v>
                </c:pt>
                <c:pt idx="71">
                  <c:v>2.9289321880059598</c:v>
                </c:pt>
                <c:pt idx="72">
                  <c:v>2.9289321880162227</c:v>
                </c:pt>
                <c:pt idx="73">
                  <c:v>2.9289321880267352</c:v>
                </c:pt>
                <c:pt idx="74">
                  <c:v>2.9289321880374595</c:v>
                </c:pt>
                <c:pt idx="75">
                  <c:v>2.9289321880483552</c:v>
                </c:pt>
                <c:pt idx="76">
                  <c:v>2.9289321880593846</c:v>
                </c:pt>
                <c:pt idx="77">
                  <c:v>2.9289321880705073</c:v>
                </c:pt>
                <c:pt idx="78">
                  <c:v>2.9289321880816779</c:v>
                </c:pt>
                <c:pt idx="79">
                  <c:v>2.9289321880928565</c:v>
                </c:pt>
                <c:pt idx="80">
                  <c:v>2.9289321881039974</c:v>
                </c:pt>
                <c:pt idx="81">
                  <c:v>2.9289321881150574</c:v>
                </c:pt>
                <c:pt idx="82">
                  <c:v>2.9289321881259927</c:v>
                </c:pt>
                <c:pt idx="83">
                  <c:v>2.9289321881367605</c:v>
                </c:pt>
                <c:pt idx="84">
                  <c:v>2.9289321881473143</c:v>
                </c:pt>
                <c:pt idx="85">
                  <c:v>2.9289321881576127</c:v>
                </c:pt>
                <c:pt idx="86">
                  <c:v>2.9289321881676136</c:v>
                </c:pt>
                <c:pt idx="87">
                  <c:v>2.9289321881772725</c:v>
                </c:pt>
                <c:pt idx="88">
                  <c:v>2.9289321881865491</c:v>
                </c:pt>
                <c:pt idx="89">
                  <c:v>2.9289321881954047</c:v>
                </c:pt>
                <c:pt idx="90">
                  <c:v>2.9289321882037997</c:v>
                </c:pt>
                <c:pt idx="91">
                  <c:v>2.9289321882116983</c:v>
                </c:pt>
                <c:pt idx="92">
                  <c:v>2.9289321882190644</c:v>
                </c:pt>
                <c:pt idx="93">
                  <c:v>2.9289321882258657</c:v>
                </c:pt>
                <c:pt idx="94">
                  <c:v>2.9289321882320722</c:v>
                </c:pt>
                <c:pt idx="95">
                  <c:v>2.9289321882376549</c:v>
                </c:pt>
                <c:pt idx="96">
                  <c:v>2.9289321882425874</c:v>
                </c:pt>
                <c:pt idx="97">
                  <c:v>2.9289321882468453</c:v>
                </c:pt>
                <c:pt idx="98">
                  <c:v>2.9289321882504105</c:v>
                </c:pt>
                <c:pt idx="99">
                  <c:v>2.9289321882532633</c:v>
                </c:pt>
                <c:pt idx="100">
                  <c:v>2.9289321882553905</c:v>
                </c:pt>
                <c:pt idx="101">
                  <c:v>2.9289321882567787</c:v>
                </c:pt>
                <c:pt idx="102">
                  <c:v>2.9289321882574209</c:v>
                </c:pt>
                <c:pt idx="103">
                  <c:v>2.9289321882573089</c:v>
                </c:pt>
                <c:pt idx="104">
                  <c:v>2.9289321882564425</c:v>
                </c:pt>
                <c:pt idx="105">
                  <c:v>2.9289321882548203</c:v>
                </c:pt>
                <c:pt idx="106">
                  <c:v>2.9289321882524479</c:v>
                </c:pt>
                <c:pt idx="107">
                  <c:v>2.9289321882493331</c:v>
                </c:pt>
                <c:pt idx="108">
                  <c:v>2.9289321882454846</c:v>
                </c:pt>
                <c:pt idx="109">
                  <c:v>2.9289321882409154</c:v>
                </c:pt>
                <c:pt idx="110">
                  <c:v>2.9289321882356418</c:v>
                </c:pt>
                <c:pt idx="111">
                  <c:v>2.9289321882296839</c:v>
                </c:pt>
                <c:pt idx="112">
                  <c:v>2.928932188223063</c:v>
                </c:pt>
                <c:pt idx="113">
                  <c:v>2.9289321882158035</c:v>
                </c:pt>
                <c:pt idx="114">
                  <c:v>2.9289321882079329</c:v>
                </c:pt>
                <c:pt idx="115">
                  <c:v>2.9289321881994823</c:v>
                </c:pt>
                <c:pt idx="116">
                  <c:v>2.9289321881904815</c:v>
                </c:pt>
                <c:pt idx="117">
                  <c:v>2.9289321881809656</c:v>
                </c:pt>
                <c:pt idx="118">
                  <c:v>2.9289321881709691</c:v>
                </c:pt>
                <c:pt idx="119">
                  <c:v>2.9289321881605308</c:v>
                </c:pt>
                <c:pt idx="120">
                  <c:v>2.928932188149691</c:v>
                </c:pt>
                <c:pt idx="121">
                  <c:v>2.9289321881384884</c:v>
                </c:pt>
                <c:pt idx="122">
                  <c:v>2.9289321881269657</c:v>
                </c:pt>
                <c:pt idx="123">
                  <c:v>2.9289321881151653</c:v>
                </c:pt>
                <c:pt idx="124">
                  <c:v>2.9289321881031309</c:v>
                </c:pt>
                <c:pt idx="125">
                  <c:v>2.9289321880909061</c:v>
                </c:pt>
                <c:pt idx="126">
                  <c:v>2.9289321880785359</c:v>
                </c:pt>
                <c:pt idx="127">
                  <c:v>2.9289321880660655</c:v>
                </c:pt>
                <c:pt idx="128">
                  <c:v>2.9289321880535368</c:v>
                </c:pt>
                <c:pt idx="129">
                  <c:v>2.9289321880409949</c:v>
                </c:pt>
                <c:pt idx="130">
                  <c:v>2.9289321880284849</c:v>
                </c:pt>
                <c:pt idx="131">
                  <c:v>2.9289321880160486</c:v>
                </c:pt>
                <c:pt idx="132">
                  <c:v>2.9289321880037278</c:v>
                </c:pt>
                <c:pt idx="133">
                  <c:v>2.9289321879915651</c:v>
                </c:pt>
                <c:pt idx="134">
                  <c:v>2.9289321879795986</c:v>
                </c:pt>
                <c:pt idx="135">
                  <c:v>2.9289321879678676</c:v>
                </c:pt>
                <c:pt idx="136">
                  <c:v>2.9289321879564101</c:v>
                </c:pt>
                <c:pt idx="137">
                  <c:v>2.928932187945259</c:v>
                </c:pt>
                <c:pt idx="138">
                  <c:v>2.9289321879344516</c:v>
                </c:pt>
                <c:pt idx="139">
                  <c:v>2.9289321879240156</c:v>
                </c:pt>
                <c:pt idx="140">
                  <c:v>2.9289321879139854</c:v>
                </c:pt>
                <c:pt idx="141">
                  <c:v>2.9289321879043833</c:v>
                </c:pt>
                <c:pt idx="142">
                  <c:v>2.9289321878952403</c:v>
                </c:pt>
                <c:pt idx="143">
                  <c:v>2.9289321878865766</c:v>
                </c:pt>
                <c:pt idx="144">
                  <c:v>2.9289321878784134</c:v>
                </c:pt>
                <c:pt idx="145">
                  <c:v>2.928932187870771</c:v>
                </c:pt>
                <c:pt idx="146">
                  <c:v>2.9289321878636647</c:v>
                </c:pt>
                <c:pt idx="147">
                  <c:v>2.9289321878571077</c:v>
                </c:pt>
                <c:pt idx="148">
                  <c:v>2.928932187851113</c:v>
                </c:pt>
                <c:pt idx="149">
                  <c:v>2.9289321878456915</c:v>
                </c:pt>
                <c:pt idx="150">
                  <c:v>2.9289321878408456</c:v>
                </c:pt>
                <c:pt idx="151">
                  <c:v>2.928932187836585</c:v>
                </c:pt>
                <c:pt idx="152">
                  <c:v>2.9289321878329106</c:v>
                </c:pt>
                <c:pt idx="153">
                  <c:v>2.9289321878298207</c:v>
                </c:pt>
                <c:pt idx="154">
                  <c:v>2.9289321878273125</c:v>
                </c:pt>
                <c:pt idx="155">
                  <c:v>2.9289321878253816</c:v>
                </c:pt>
                <c:pt idx="156">
                  <c:v>2.9289321878240262</c:v>
                </c:pt>
                <c:pt idx="157">
                  <c:v>2.9289321878232371</c:v>
                </c:pt>
                <c:pt idx="158">
                  <c:v>2.9289321878229999</c:v>
                </c:pt>
                <c:pt idx="159">
                  <c:v>2.9289321878233014</c:v>
                </c:pt>
                <c:pt idx="160">
                  <c:v>2.9289321878241354</c:v>
                </c:pt>
                <c:pt idx="161">
                  <c:v>2.9289321878254793</c:v>
                </c:pt>
                <c:pt idx="162">
                  <c:v>2.9289321878273169</c:v>
                </c:pt>
                <c:pt idx="163">
                  <c:v>2.928932187829635</c:v>
                </c:pt>
                <c:pt idx="164">
                  <c:v>2.9289321878324062</c:v>
                </c:pt>
                <c:pt idx="165">
                  <c:v>2.9289321878356156</c:v>
                </c:pt>
                <c:pt idx="166">
                  <c:v>2.9289321878392358</c:v>
                </c:pt>
                <c:pt idx="167">
                  <c:v>2.9289321878432455</c:v>
                </c:pt>
                <c:pt idx="168">
                  <c:v>2.9289321878476215</c:v>
                </c:pt>
                <c:pt idx="169">
                  <c:v>2.9289321878523364</c:v>
                </c:pt>
                <c:pt idx="170">
                  <c:v>2.9289321878573662</c:v>
                </c:pt>
                <c:pt idx="171">
                  <c:v>2.9289321878626828</c:v>
                </c:pt>
                <c:pt idx="172">
                  <c:v>2.9289321878682579</c:v>
                </c:pt>
                <c:pt idx="173">
                  <c:v>2.9289321878740666</c:v>
                </c:pt>
                <c:pt idx="174">
                  <c:v>2.9289321878800814</c:v>
                </c:pt>
                <c:pt idx="175">
                  <c:v>2.9289321878862729</c:v>
                </c:pt>
                <c:pt idx="176">
                  <c:v>2.928932187892614</c:v>
                </c:pt>
                <c:pt idx="177">
                  <c:v>2.9289321878990755</c:v>
                </c:pt>
                <c:pt idx="178">
                  <c:v>2.9289321879056285</c:v>
                </c:pt>
                <c:pt idx="179">
                  <c:v>2.928932187912249</c:v>
                </c:pt>
                <c:pt idx="180">
                  <c:v>2.9289321879189041</c:v>
                </c:pt>
                <c:pt idx="181">
                  <c:v>2.9289321879255708</c:v>
                </c:pt>
                <c:pt idx="182">
                  <c:v>2.9289321879322188</c:v>
                </c:pt>
                <c:pt idx="183">
                  <c:v>2.9289321879388228</c:v>
                </c:pt>
                <c:pt idx="184">
                  <c:v>2.928932187945358</c:v>
                </c:pt>
                <c:pt idx="185">
                  <c:v>2.9289321879517995</c:v>
                </c:pt>
                <c:pt idx="186">
                  <c:v>2.9289321879581189</c:v>
                </c:pt>
                <c:pt idx="187">
                  <c:v>2.9289321879642971</c:v>
                </c:pt>
                <c:pt idx="188">
                  <c:v>2.9289321879703065</c:v>
                </c:pt>
                <c:pt idx="189">
                  <c:v>2.928932187976129</c:v>
                </c:pt>
                <c:pt idx="190">
                  <c:v>2.9289321879817383</c:v>
                </c:pt>
                <c:pt idx="191">
                  <c:v>2.9289321879871175</c:v>
                </c:pt>
                <c:pt idx="192">
                  <c:v>2.9289321879922481</c:v>
                </c:pt>
                <c:pt idx="193">
                  <c:v>2.9289321879971073</c:v>
                </c:pt>
                <c:pt idx="194">
                  <c:v>2.9289321880016779</c:v>
                </c:pt>
                <c:pt idx="195">
                  <c:v>2.9289321880059482</c:v>
                </c:pt>
                <c:pt idx="196">
                  <c:v>2.9289321880099015</c:v>
                </c:pt>
                <c:pt idx="197">
                  <c:v>2.9289321880135182</c:v>
                </c:pt>
                <c:pt idx="198">
                  <c:v>2.9289321880167929</c:v>
                </c:pt>
                <c:pt idx="199">
                  <c:v>2.9289321880197088</c:v>
                </c:pt>
                <c:pt idx="200">
                  <c:v>2.9289321880222565</c:v>
                </c:pt>
                <c:pt idx="201">
                  <c:v>2.9289321880244268</c:v>
                </c:pt>
                <c:pt idx="202">
                  <c:v>2.9289321880262138</c:v>
                </c:pt>
                <c:pt idx="203">
                  <c:v>2.9289321880276056</c:v>
                </c:pt>
                <c:pt idx="204">
                  <c:v>2.928932188028603</c:v>
                </c:pt>
                <c:pt idx="205">
                  <c:v>2.9289321880291959</c:v>
                </c:pt>
                <c:pt idx="206">
                  <c:v>2.9289321880293877</c:v>
                </c:pt>
                <c:pt idx="207">
                  <c:v>2.9289321880291701</c:v>
                </c:pt>
                <c:pt idx="208">
                  <c:v>2.9289321880285462</c:v>
                </c:pt>
                <c:pt idx="209">
                  <c:v>2.9289321880275172</c:v>
                </c:pt>
                <c:pt idx="210">
                  <c:v>2.9289321880260837</c:v>
                </c:pt>
                <c:pt idx="211">
                  <c:v>2.9289321880242509</c:v>
                </c:pt>
                <c:pt idx="212">
                  <c:v>2.9289321880220234</c:v>
                </c:pt>
                <c:pt idx="213">
                  <c:v>2.9289321880194019</c:v>
                </c:pt>
                <c:pt idx="214">
                  <c:v>2.9289321880164034</c:v>
                </c:pt>
                <c:pt idx="215">
                  <c:v>2.9289321880130297</c:v>
                </c:pt>
                <c:pt idx="216">
                  <c:v>2.9289321880092904</c:v>
                </c:pt>
                <c:pt idx="217">
                  <c:v>2.9289321880052008</c:v>
                </c:pt>
                <c:pt idx="218">
                  <c:v>2.9289321880007675</c:v>
                </c:pt>
                <c:pt idx="219">
                  <c:v>2.9289321879960108</c:v>
                </c:pt>
                <c:pt idx="220">
                  <c:v>2.9289321879909402</c:v>
                </c:pt>
                <c:pt idx="221">
                  <c:v>2.9289321879855716</c:v>
                </c:pt>
                <c:pt idx="222">
                  <c:v>2.9289321879799255</c:v>
                </c:pt>
                <c:pt idx="223">
                  <c:v>2.9289321879740133</c:v>
                </c:pt>
                <c:pt idx="224">
                  <c:v>2.9289321879678618</c:v>
                </c:pt>
                <c:pt idx="225">
                  <c:v>2.9289321879614834</c:v>
                </c:pt>
                <c:pt idx="226">
                  <c:v>2.9289321879549046</c:v>
                </c:pt>
                <c:pt idx="227">
                  <c:v>2.9289321879481407</c:v>
                </c:pt>
                <c:pt idx="228">
                  <c:v>2.9289321879412218</c:v>
                </c:pt>
                <c:pt idx="229">
                  <c:v>2.9289321879341683</c:v>
                </c:pt>
                <c:pt idx="230">
                  <c:v>2.9289321879270043</c:v>
                </c:pt>
                <c:pt idx="231">
                  <c:v>2.928932187919751</c:v>
                </c:pt>
                <c:pt idx="232">
                  <c:v>2.9289321879124377</c:v>
                </c:pt>
                <c:pt idx="233">
                  <c:v>2.9289321879050898</c:v>
                </c:pt>
                <c:pt idx="234">
                  <c:v>2.9289321878977335</c:v>
                </c:pt>
                <c:pt idx="235">
                  <c:v>2.9289321878903967</c:v>
                </c:pt>
                <c:pt idx="236">
                  <c:v>2.9289321878831061</c:v>
                </c:pt>
                <c:pt idx="237">
                  <c:v>2.9289321878758883</c:v>
                </c:pt>
                <c:pt idx="238">
                  <c:v>2.9289321878687726</c:v>
                </c:pt>
                <c:pt idx="239">
                  <c:v>2.9289321878617849</c:v>
                </c:pt>
                <c:pt idx="240">
                  <c:v>2.9289321878549552</c:v>
                </c:pt>
                <c:pt idx="241">
                  <c:v>2.9289321878483094</c:v>
                </c:pt>
                <c:pt idx="242">
                  <c:v>2.9289321878418781</c:v>
                </c:pt>
                <c:pt idx="243">
                  <c:v>2.9289321878356844</c:v>
                </c:pt>
                <c:pt idx="244">
                  <c:v>2.9289321878297558</c:v>
                </c:pt>
                <c:pt idx="245">
                  <c:v>2.928932187824123</c:v>
                </c:pt>
                <c:pt idx="246">
                  <c:v>2.928932187818809</c:v>
                </c:pt>
                <c:pt idx="247">
                  <c:v>2.9289321878138361</c:v>
                </c:pt>
                <c:pt idx="248">
                  <c:v>2.9289321878092345</c:v>
                </c:pt>
                <c:pt idx="249">
                  <c:v>2.9289321878050263</c:v>
                </c:pt>
                <c:pt idx="250">
                  <c:v>2.9289321878012302</c:v>
                </c:pt>
                <c:pt idx="251">
                  <c:v>2.9289321877978716</c:v>
                </c:pt>
                <c:pt idx="252">
                  <c:v>2.928932187794969</c:v>
                </c:pt>
                <c:pt idx="253">
                  <c:v>2.9289321877925416</c:v>
                </c:pt>
                <c:pt idx="254">
                  <c:v>2.9289321877906076</c:v>
                </c:pt>
                <c:pt idx="255">
                  <c:v>2.9289321877891816</c:v>
                </c:pt>
                <c:pt idx="256">
                  <c:v>2.9289321877882788</c:v>
                </c:pt>
                <c:pt idx="257">
                  <c:v>2.9289321877879129</c:v>
                </c:pt>
                <c:pt idx="258">
                  <c:v>2.9289321877880918</c:v>
                </c:pt>
                <c:pt idx="259">
                  <c:v>2.9289321877888277</c:v>
                </c:pt>
                <c:pt idx="260">
                  <c:v>2.9289321877901253</c:v>
                </c:pt>
                <c:pt idx="261">
                  <c:v>2.9289321877919896</c:v>
                </c:pt>
                <c:pt idx="262">
                  <c:v>2.9289321877944268</c:v>
                </c:pt>
                <c:pt idx="263">
                  <c:v>2.9289321877974315</c:v>
                </c:pt>
                <c:pt idx="264">
                  <c:v>2.9289321878010064</c:v>
                </c:pt>
                <c:pt idx="265">
                  <c:v>2.9289321878051489</c:v>
                </c:pt>
                <c:pt idx="266">
                  <c:v>2.9289321878098495</c:v>
                </c:pt>
                <c:pt idx="267">
                  <c:v>2.9289321878151009</c:v>
                </c:pt>
                <c:pt idx="268">
                  <c:v>2.9289321878208936</c:v>
                </c:pt>
                <c:pt idx="269">
                  <c:v>2.9289321878272121</c:v>
                </c:pt>
                <c:pt idx="270">
                  <c:v>2.9289321878340409</c:v>
                </c:pt>
                <c:pt idx="271">
                  <c:v>2.928932187841363</c:v>
                </c:pt>
                <c:pt idx="272">
                  <c:v>2.9289321878491572</c:v>
                </c:pt>
                <c:pt idx="273">
                  <c:v>2.9289321878574048</c:v>
                </c:pt>
                <c:pt idx="274">
                  <c:v>2.9289321878660775</c:v>
                </c:pt>
                <c:pt idx="275">
                  <c:v>2.9289321878751489</c:v>
                </c:pt>
                <c:pt idx="276">
                  <c:v>2.9289321878845906</c:v>
                </c:pt>
                <c:pt idx="277">
                  <c:v>2.9289321878943708</c:v>
                </c:pt>
                <c:pt idx="278">
                  <c:v>2.928932187904457</c:v>
                </c:pt>
                <c:pt idx="279">
                  <c:v>2.9289321879148167</c:v>
                </c:pt>
                <c:pt idx="280">
                  <c:v>2.9289321879254104</c:v>
                </c:pt>
                <c:pt idx="281">
                  <c:v>2.9289321879362022</c:v>
                </c:pt>
                <c:pt idx="282">
                  <c:v>2.9289321879471513</c:v>
                </c:pt>
                <c:pt idx="283">
                  <c:v>2.9289321879582193</c:v>
                </c:pt>
                <c:pt idx="284">
                  <c:v>2.9289321879693633</c:v>
                </c:pt>
                <c:pt idx="285">
                  <c:v>2.9289321879805419</c:v>
                </c:pt>
                <c:pt idx="286">
                  <c:v>2.9289321879917112</c:v>
                </c:pt>
                <c:pt idx="287">
                  <c:v>2.9289321880028276</c:v>
                </c:pt>
                <c:pt idx="288">
                  <c:v>2.9289321880138477</c:v>
                </c:pt>
                <c:pt idx="289">
                  <c:v>2.9289321880247274</c:v>
                </c:pt>
                <c:pt idx="290">
                  <c:v>2.9289321880354211</c:v>
                </c:pt>
                <c:pt idx="291">
                  <c:v>2.9289321880458878</c:v>
                </c:pt>
                <c:pt idx="292">
                  <c:v>2.9289321880560824</c:v>
                </c:pt>
                <c:pt idx="293">
                  <c:v>2.9289321880659624</c:v>
                </c:pt>
                <c:pt idx="294">
                  <c:v>2.9289321880754855</c:v>
                </c:pt>
                <c:pt idx="295">
                  <c:v>2.9289321880846142</c:v>
                </c:pt>
                <c:pt idx="296">
                  <c:v>2.928932188093305</c:v>
                </c:pt>
                <c:pt idx="297">
                  <c:v>2.9289321881015224</c:v>
                </c:pt>
                <c:pt idx="298">
                  <c:v>2.9289321881092301</c:v>
                </c:pt>
                <c:pt idx="299">
                  <c:v>2.9289321881163932</c:v>
                </c:pt>
                <c:pt idx="300">
                  <c:v>2.9289321881229808</c:v>
                </c:pt>
                <c:pt idx="301">
                  <c:v>2.9289321881289618</c:v>
                </c:pt>
                <c:pt idx="302">
                  <c:v>2.9289321881343082</c:v>
                </c:pt>
                <c:pt idx="303">
                  <c:v>2.9289321881389969</c:v>
                </c:pt>
                <c:pt idx="304">
                  <c:v>2.9289321881430039</c:v>
                </c:pt>
                <c:pt idx="305">
                  <c:v>2.9289321881463106</c:v>
                </c:pt>
                <c:pt idx="306">
                  <c:v>2.9289321881489006</c:v>
                </c:pt>
                <c:pt idx="307">
                  <c:v>2.9289321881507586</c:v>
                </c:pt>
                <c:pt idx="308">
                  <c:v>2.9289321881518733</c:v>
                </c:pt>
                <c:pt idx="309">
                  <c:v>2.928932188152241</c:v>
                </c:pt>
                <c:pt idx="310">
                  <c:v>2.9289321881518524</c:v>
                </c:pt>
                <c:pt idx="311">
                  <c:v>2.9289321881507089</c:v>
                </c:pt>
                <c:pt idx="312">
                  <c:v>2.9289321881488122</c:v>
                </c:pt>
                <c:pt idx="313">
                  <c:v>2.9289321881461672</c:v>
                </c:pt>
                <c:pt idx="314">
                  <c:v>2.9289321881427837</c:v>
                </c:pt>
                <c:pt idx="315">
                  <c:v>2.9289321881386678</c:v>
                </c:pt>
                <c:pt idx="316">
                  <c:v>2.9289321881338402</c:v>
                </c:pt>
                <c:pt idx="317">
                  <c:v>2.9289321881283144</c:v>
                </c:pt>
                <c:pt idx="318">
                  <c:v>2.9289321881221113</c:v>
                </c:pt>
                <c:pt idx="319">
                  <c:v>2.9289321881152537</c:v>
                </c:pt>
                <c:pt idx="320">
                  <c:v>2.928932188107769</c:v>
                </c:pt>
                <c:pt idx="321">
                  <c:v>2.9289321880996821</c:v>
                </c:pt>
                <c:pt idx="322">
                  <c:v>2.928932188091026</c:v>
                </c:pt>
                <c:pt idx="323">
                  <c:v>2.9289321880818333</c:v>
                </c:pt>
                <c:pt idx="324">
                  <c:v>2.9289321880721362</c:v>
                </c:pt>
                <c:pt idx="325">
                  <c:v>2.9289321880619745</c:v>
                </c:pt>
                <c:pt idx="326">
                  <c:v>2.9289321880513843</c:v>
                </c:pt>
                <c:pt idx="327">
                  <c:v>2.928932188040406</c:v>
                </c:pt>
                <c:pt idx="328">
                  <c:v>2.9289321880290817</c:v>
                </c:pt>
                <c:pt idx="329">
                  <c:v>2.9289321880174533</c:v>
                </c:pt>
                <c:pt idx="330">
                  <c:v>2.9289321880055619</c:v>
                </c:pt>
                <c:pt idx="331">
                  <c:v>2.9289321879934533</c:v>
                </c:pt>
                <c:pt idx="332">
                  <c:v>2.9289321879811698</c:v>
                </c:pt>
                <c:pt idx="333">
                  <c:v>2.9289321879687584</c:v>
                </c:pt>
                <c:pt idx="334">
                  <c:v>2.9289321879562618</c:v>
                </c:pt>
                <c:pt idx="335">
                  <c:v>2.9289321879437242</c:v>
                </c:pt>
                <c:pt idx="336">
                  <c:v>2.9289321879311885</c:v>
                </c:pt>
                <c:pt idx="337">
                  <c:v>2.9289321879187011</c:v>
                </c:pt>
                <c:pt idx="338">
                  <c:v>2.9289321879063026</c:v>
                </c:pt>
                <c:pt idx="339">
                  <c:v>2.9289321878940355</c:v>
                </c:pt>
                <c:pt idx="340">
                  <c:v>2.928932187881939</c:v>
                </c:pt>
                <c:pt idx="341">
                  <c:v>2.9289321878700552</c:v>
                </c:pt>
                <c:pt idx="342">
                  <c:v>2.92893218785842</c:v>
                </c:pt>
                <c:pt idx="343">
                  <c:v>2.9289321878470709</c:v>
                </c:pt>
                <c:pt idx="344">
                  <c:v>2.9289321878360419</c:v>
                </c:pt>
                <c:pt idx="345">
                  <c:v>2.928932187825366</c:v>
                </c:pt>
                <c:pt idx="346">
                  <c:v>2.9289321878150774</c:v>
                </c:pt>
                <c:pt idx="347">
                  <c:v>2.9289321878051999</c:v>
                </c:pt>
                <c:pt idx="348">
                  <c:v>2.9289321877957626</c:v>
                </c:pt>
                <c:pt idx="349">
                  <c:v>2.928932187786792</c:v>
                </c:pt>
                <c:pt idx="350">
                  <c:v>2.928932187778309</c:v>
                </c:pt>
                <c:pt idx="351">
                  <c:v>2.928932187770334</c:v>
                </c:pt>
                <c:pt idx="352">
                  <c:v>2.9289321877628867</c:v>
                </c:pt>
                <c:pt idx="353">
                  <c:v>2.9289321877559793</c:v>
                </c:pt>
                <c:pt idx="354">
                  <c:v>2.9289321877496279</c:v>
                </c:pt>
                <c:pt idx="355">
                  <c:v>2.9289321877438423</c:v>
                </c:pt>
                <c:pt idx="356">
                  <c:v>2.9289321877386305</c:v>
                </c:pt>
                <c:pt idx="357">
                  <c:v>2.9289321877339978</c:v>
                </c:pt>
                <c:pt idx="358">
                  <c:v>2.9289321877299512</c:v>
                </c:pt>
                <c:pt idx="359">
                  <c:v>2.9289321877264896</c:v>
                </c:pt>
                <c:pt idx="360">
                  <c:v>2.9289321877236127</c:v>
                </c:pt>
                <c:pt idx="361">
                  <c:v>2.9289321877213181</c:v>
                </c:pt>
                <c:pt idx="362">
                  <c:v>2.9289321877196004</c:v>
                </c:pt>
                <c:pt idx="363">
                  <c:v>2.9289321877184511</c:v>
                </c:pt>
                <c:pt idx="364">
                  <c:v>2.9289321877178649</c:v>
                </c:pt>
                <c:pt idx="365">
                  <c:v>2.9289321877178263</c:v>
                </c:pt>
                <c:pt idx="366">
                  <c:v>2.9289321877183259</c:v>
                </c:pt>
                <c:pt idx="367">
                  <c:v>2.9289321877193464</c:v>
                </c:pt>
                <c:pt idx="368">
                  <c:v>2.928932187720874</c:v>
                </c:pt>
                <c:pt idx="369">
                  <c:v>2.9289321877228902</c:v>
                </c:pt>
                <c:pt idx="370">
                  <c:v>2.9289321877253749</c:v>
                </c:pt>
                <c:pt idx="371">
                  <c:v>2.928932187728309</c:v>
                </c:pt>
                <c:pt idx="372">
                  <c:v>2.9289321877316707</c:v>
                </c:pt>
                <c:pt idx="373">
                  <c:v>2.9289321877354366</c:v>
                </c:pt>
                <c:pt idx="374">
                  <c:v>2.9289321877395831</c:v>
                </c:pt>
                <c:pt idx="375">
                  <c:v>2.9289321877440861</c:v>
                </c:pt>
                <c:pt idx="376">
                  <c:v>2.9289321877489192</c:v>
                </c:pt>
                <c:pt idx="377">
                  <c:v>2.9289321877540555</c:v>
                </c:pt>
                <c:pt idx="378">
                  <c:v>2.9289321877594716</c:v>
                </c:pt>
                <c:pt idx="379">
                  <c:v>2.9289321877651355</c:v>
                </c:pt>
                <c:pt idx="380">
                  <c:v>2.9289321877710242</c:v>
                </c:pt>
                <c:pt idx="381">
                  <c:v>2.9289321877771064</c:v>
                </c:pt>
                <c:pt idx="382">
                  <c:v>2.9289321877833565</c:v>
                </c:pt>
                <c:pt idx="383">
                  <c:v>2.9289321877897447</c:v>
                </c:pt>
                <c:pt idx="384">
                  <c:v>2.9289321877962426</c:v>
                </c:pt>
                <c:pt idx="385">
                  <c:v>2.9289321878028236</c:v>
                </c:pt>
                <c:pt idx="386">
                  <c:v>2.9289321878094596</c:v>
                </c:pt>
                <c:pt idx="387">
                  <c:v>2.9289321878161232</c:v>
                </c:pt>
                <c:pt idx="388">
                  <c:v>2.9289321878227854</c:v>
                </c:pt>
                <c:pt idx="389">
                  <c:v>2.928932187829421</c:v>
                </c:pt>
                <c:pt idx="390">
                  <c:v>2.9289321878360033</c:v>
                </c:pt>
                <c:pt idx="391">
                  <c:v>2.928932187842507</c:v>
                </c:pt>
                <c:pt idx="392">
                  <c:v>2.9289321878489059</c:v>
                </c:pt>
                <c:pt idx="393">
                  <c:v>2.9289321878551764</c:v>
                </c:pt>
                <c:pt idx="394">
                  <c:v>2.9289321878612951</c:v>
                </c:pt>
                <c:pt idx="395">
                  <c:v>2.9289321878672387</c:v>
                </c:pt>
                <c:pt idx="396">
                  <c:v>2.9289321878729853</c:v>
                </c:pt>
                <c:pt idx="397">
                  <c:v>2.9289321878785128</c:v>
                </c:pt>
                <c:pt idx="398">
                  <c:v>2.9289321878838033</c:v>
                </c:pt>
                <c:pt idx="399">
                  <c:v>2.9289321878888352</c:v>
                </c:pt>
                <c:pt idx="400">
                  <c:v>2.9289321878935923</c:v>
                </c:pt>
                <c:pt idx="401">
                  <c:v>2.9289321878980545</c:v>
                </c:pt>
                <c:pt idx="402">
                  <c:v>2.9289321879022099</c:v>
                </c:pt>
                <c:pt idx="403">
                  <c:v>2.9289321879060406</c:v>
                </c:pt>
                <c:pt idx="404">
                  <c:v>2.9289321879095342</c:v>
                </c:pt>
                <c:pt idx="405">
                  <c:v>2.9289321879126784</c:v>
                </c:pt>
                <c:pt idx="406">
                  <c:v>2.9289321879154615</c:v>
                </c:pt>
                <c:pt idx="407">
                  <c:v>2.9289321879178729</c:v>
                </c:pt>
                <c:pt idx="408">
                  <c:v>2.9289321879199042</c:v>
                </c:pt>
                <c:pt idx="409">
                  <c:v>2.9289321879215473</c:v>
                </c:pt>
                <c:pt idx="410">
                  <c:v>2.9289321879227956</c:v>
                </c:pt>
                <c:pt idx="411">
                  <c:v>2.9289321879236461</c:v>
                </c:pt>
                <c:pt idx="412">
                  <c:v>2.9289321879240933</c:v>
                </c:pt>
                <c:pt idx="413">
                  <c:v>2.9289321879241341</c:v>
                </c:pt>
                <c:pt idx="414">
                  <c:v>2.9289321879237686</c:v>
                </c:pt>
                <c:pt idx="415">
                  <c:v>2.9289321879229959</c:v>
                </c:pt>
                <c:pt idx="416">
                  <c:v>2.9289321879218182</c:v>
                </c:pt>
                <c:pt idx="417">
                  <c:v>2.9289321879202381</c:v>
                </c:pt>
                <c:pt idx="418">
                  <c:v>2.9289321879182588</c:v>
                </c:pt>
                <c:pt idx="419">
                  <c:v>2.9289321879158861</c:v>
                </c:pt>
                <c:pt idx="420">
                  <c:v>2.9289321879131274</c:v>
                </c:pt>
                <c:pt idx="421">
                  <c:v>2.9289321879099899</c:v>
                </c:pt>
                <c:pt idx="422">
                  <c:v>2.9289321879064811</c:v>
                </c:pt>
                <c:pt idx="423">
                  <c:v>2.9289321879026127</c:v>
                </c:pt>
                <c:pt idx="424">
                  <c:v>2.928932187898396</c:v>
                </c:pt>
                <c:pt idx="425">
                  <c:v>2.9289321878938432</c:v>
                </c:pt>
                <c:pt idx="426">
                  <c:v>2.9289321878889694</c:v>
                </c:pt>
                <c:pt idx="427">
                  <c:v>2.9289321878837873</c:v>
                </c:pt>
                <c:pt idx="428">
                  <c:v>2.9289321878783148</c:v>
                </c:pt>
                <c:pt idx="429">
                  <c:v>2.9289321878725687</c:v>
                </c:pt>
                <c:pt idx="430">
                  <c:v>2.9289321878665668</c:v>
                </c:pt>
                <c:pt idx="431">
                  <c:v>2.9289321878603296</c:v>
                </c:pt>
                <c:pt idx="432">
                  <c:v>2.9289321878538757</c:v>
                </c:pt>
                <c:pt idx="433">
                  <c:v>2.9289321878472268</c:v>
                </c:pt>
                <c:pt idx="434">
                  <c:v>2.9289321878404051</c:v>
                </c:pt>
                <c:pt idx="435">
                  <c:v>2.9289321878334329</c:v>
                </c:pt>
                <c:pt idx="436">
                  <c:v>2.9289321878263337</c:v>
                </c:pt>
                <c:pt idx="437">
                  <c:v>2.9289321878191346</c:v>
                </c:pt>
                <c:pt idx="438">
                  <c:v>2.9289321878118573</c:v>
                </c:pt>
                <c:pt idx="439">
                  <c:v>2.9289321878045298</c:v>
                </c:pt>
                <c:pt idx="440">
                  <c:v>2.9289321877971761</c:v>
                </c:pt>
                <c:pt idx="441">
                  <c:v>2.9289321877898242</c:v>
                </c:pt>
                <c:pt idx="442">
                  <c:v>2.9289321877825012</c:v>
                </c:pt>
                <c:pt idx="443">
                  <c:v>2.9289321877752341</c:v>
                </c:pt>
                <c:pt idx="444">
                  <c:v>2.9289321877680492</c:v>
                </c:pt>
                <c:pt idx="445">
                  <c:v>2.9289321877609771</c:v>
                </c:pt>
                <c:pt idx="446">
                  <c:v>2.9289321877540457</c:v>
                </c:pt>
                <c:pt idx="447">
                  <c:v>2.9289321877472787</c:v>
                </c:pt>
                <c:pt idx="448">
                  <c:v>2.9289321877407084</c:v>
                </c:pt>
                <c:pt idx="449">
                  <c:v>2.9289321877343597</c:v>
                </c:pt>
                <c:pt idx="450">
                  <c:v>2.928932187728261</c:v>
                </c:pt>
                <c:pt idx="451">
                  <c:v>2.928932187722439</c:v>
                </c:pt>
                <c:pt idx="452">
                  <c:v>2.9289321877169181</c:v>
                </c:pt>
                <c:pt idx="453">
                  <c:v>2.9289321877117271</c:v>
                </c:pt>
                <c:pt idx="454">
                  <c:v>2.9289321877068879</c:v>
                </c:pt>
                <c:pt idx="455">
                  <c:v>2.9289321877024266</c:v>
                </c:pt>
                <c:pt idx="456">
                  <c:v>2.9289321876983658</c:v>
                </c:pt>
                <c:pt idx="457">
                  <c:v>2.9289321876947279</c:v>
                </c:pt>
                <c:pt idx="458">
                  <c:v>2.9289321876915335</c:v>
                </c:pt>
                <c:pt idx="459">
                  <c:v>2.9289321876888028</c:v>
                </c:pt>
                <c:pt idx="460">
                  <c:v>2.9289321876865544</c:v>
                </c:pt>
                <c:pt idx="461">
                  <c:v>2.9289321876848033</c:v>
                </c:pt>
                <c:pt idx="462">
                  <c:v>2.9289321876835688</c:v>
                </c:pt>
                <c:pt idx="463">
                  <c:v>2.9289321876828596</c:v>
                </c:pt>
                <c:pt idx="464">
                  <c:v>2.9289321876826921</c:v>
                </c:pt>
                <c:pt idx="465">
                  <c:v>2.9289321876830732</c:v>
                </c:pt>
                <c:pt idx="466">
                  <c:v>2.9289321876840138</c:v>
                </c:pt>
                <c:pt idx="467">
                  <c:v>2.9289321876855192</c:v>
                </c:pt>
                <c:pt idx="468">
                  <c:v>2.9289321876875927</c:v>
                </c:pt>
                <c:pt idx="469">
                  <c:v>2.9289321876902372</c:v>
                </c:pt>
                <c:pt idx="470">
                  <c:v>2.928932187693452</c:v>
                </c:pt>
                <c:pt idx="471">
                  <c:v>2.9289321876972352</c:v>
                </c:pt>
                <c:pt idx="472">
                  <c:v>2.9289321877015824</c:v>
                </c:pt>
                <c:pt idx="473">
                  <c:v>2.9289321877064856</c:v>
                </c:pt>
                <c:pt idx="474">
                  <c:v>2.9289321877119359</c:v>
                </c:pt>
                <c:pt idx="475">
                  <c:v>2.9289321877179217</c:v>
                </c:pt>
                <c:pt idx="476">
                  <c:v>2.9289321877244294</c:v>
                </c:pt>
                <c:pt idx="477">
                  <c:v>2.9289321877314403</c:v>
                </c:pt>
                <c:pt idx="478">
                  <c:v>2.9289321877389378</c:v>
                </c:pt>
                <c:pt idx="479">
                  <c:v>2.9289321877469012</c:v>
                </c:pt>
                <c:pt idx="480">
                  <c:v>2.9289321877553078</c:v>
                </c:pt>
                <c:pt idx="481">
                  <c:v>2.9289321877641292</c:v>
                </c:pt>
                <c:pt idx="482">
                  <c:v>2.9289321877733392</c:v>
                </c:pt>
                <c:pt idx="483">
                  <c:v>2.9289321877829071</c:v>
                </c:pt>
                <c:pt idx="484">
                  <c:v>2.9289321877928041</c:v>
                </c:pt>
                <c:pt idx="485">
                  <c:v>2.9289321878029937</c:v>
                </c:pt>
                <c:pt idx="486">
                  <c:v>2.9289321878134427</c:v>
                </c:pt>
                <c:pt idx="487">
                  <c:v>2.9289321878241141</c:v>
                </c:pt>
                <c:pt idx="488">
                  <c:v>2.9289321878349686</c:v>
                </c:pt>
                <c:pt idx="489">
                  <c:v>2.9289321878459669</c:v>
                </c:pt>
                <c:pt idx="490">
                  <c:v>2.9289321878570682</c:v>
                </c:pt>
                <c:pt idx="491">
                  <c:v>2.92893218786823</c:v>
                </c:pt>
                <c:pt idx="492">
                  <c:v>2.9289321878794103</c:v>
                </c:pt>
                <c:pt idx="493">
                  <c:v>2.928932187890565</c:v>
                </c:pt>
                <c:pt idx="494">
                  <c:v>2.9289321879016508</c:v>
                </c:pt>
                <c:pt idx="495">
                  <c:v>2.9289321879126247</c:v>
                </c:pt>
                <c:pt idx="496">
                  <c:v>2.9289321879234409</c:v>
                </c:pt>
                <c:pt idx="497">
                  <c:v>2.9289321879340573</c:v>
                </c:pt>
                <c:pt idx="498">
                  <c:v>2.9289321879444294</c:v>
                </c:pt>
                <c:pt idx="499">
                  <c:v>2.9289321879545129</c:v>
                </c:pt>
                <c:pt idx="500">
                  <c:v>2.9289321879642674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E-C844-9902-1C200249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49752"/>
        <c:axId val="604049424"/>
      </c:lineChart>
      <c:catAx>
        <c:axId val="60404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9424"/>
        <c:crosses val="autoZero"/>
        <c:auto val="1"/>
        <c:lblAlgn val="ctr"/>
        <c:lblOffset val="100"/>
        <c:noMultiLvlLbl val="0"/>
      </c:catAx>
      <c:valAx>
        <c:axId val="604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'RK4'!$T$9:$T$509</c:f>
              <c:numCache>
                <c:formatCode>General</c:formatCode>
                <c:ptCount val="501"/>
                <c:pt idx="0">
                  <c:v>0.70710678118654757</c:v>
                </c:pt>
                <c:pt idx="1">
                  <c:v>0.70704427934530667</c:v>
                </c:pt>
                <c:pt idx="2">
                  <c:v>0.70685675173496787</c:v>
                </c:pt>
                <c:pt idx="3">
                  <c:v>0.70654413215800882</c:v>
                </c:pt>
                <c:pt idx="4">
                  <c:v>0.70610631049348582</c:v>
                </c:pt>
                <c:pt idx="5">
                  <c:v>0.70554313300928218</c:v>
                </c:pt>
                <c:pt idx="6">
                  <c:v>0.70485440279897349</c:v>
                </c:pt>
                <c:pt idx="7">
                  <c:v>0.70403988034302356</c:v>
                </c:pt>
                <c:pt idx="8">
                  <c:v>0.70309928419393908</c:v>
                </c:pt>
                <c:pt idx="9">
                  <c:v>0.70203229178492366</c:v>
                </c:pt>
                <c:pt idx="10">
                  <c:v>0.70083854036147863</c:v>
                </c:pt>
                <c:pt idx="11">
                  <c:v>0.69951762803530038</c:v>
                </c:pt>
                <c:pt idx="12">
                  <c:v>0.69806911495972646</c:v>
                </c:pt>
                <c:pt idx="13">
                  <c:v>0.69649252462587186</c:v>
                </c:pt>
                <c:pt idx="14">
                  <c:v>0.69478734527848618</c:v>
                </c:pt>
                <c:pt idx="15">
                  <c:v>0.69295303145044529</c:v>
                </c:pt>
                <c:pt idx="16">
                  <c:v>0.6909890056146607</c:v>
                </c:pt>
                <c:pt idx="17">
                  <c:v>0.68889465995206256</c:v>
                </c:pt>
                <c:pt idx="18">
                  <c:v>0.68666935823416664</c:v>
                </c:pt>
                <c:pt idx="19">
                  <c:v>0.68431243781858975</c:v>
                </c:pt>
                <c:pt idx="20">
                  <c:v>0.68182321175572025</c:v>
                </c:pt>
                <c:pt idx="21">
                  <c:v>0.67920097100458665</c:v>
                </c:pt>
                <c:pt idx="22">
                  <c:v>0.6764449867557889</c:v>
                </c:pt>
                <c:pt idx="23">
                  <c:v>0.67355451285918122</c:v>
                </c:pt>
                <c:pt idx="24">
                  <c:v>0.67052878835379659</c:v>
                </c:pt>
                <c:pt idx="25">
                  <c:v>0.66736704009730896</c:v>
                </c:pt>
                <c:pt idx="26">
                  <c:v>0.66406848549211639</c:v>
                </c:pt>
                <c:pt idx="27">
                  <c:v>0.66063233530491328</c:v>
                </c:pt>
                <c:pt idx="28">
                  <c:v>0.65705779657639485</c:v>
                </c:pt>
                <c:pt idx="29">
                  <c:v>0.65334407561750074</c:v>
                </c:pt>
                <c:pt idx="30">
                  <c:v>0.64949038108836876</c:v>
                </c:pt>
                <c:pt idx="31">
                  <c:v>0.64549592715591853</c:v>
                </c:pt>
                <c:pt idx="32">
                  <c:v>0.64135993672573099</c:v>
                </c:pt>
                <c:pt idx="33">
                  <c:v>0.63708164474363493</c:v>
                </c:pt>
                <c:pt idx="34">
                  <c:v>0.63266030156213893</c:v>
                </c:pt>
                <c:pt idx="35">
                  <c:v>0.62809517636658752</c:v>
                </c:pt>
                <c:pt idx="36">
                  <c:v>0.62338556065564132</c:v>
                </c:pt>
                <c:pt idx="37">
                  <c:v>0.61853077177041271</c:v>
                </c:pt>
                <c:pt idx="38">
                  <c:v>0.6135301564663086</c:v>
                </c:pt>
                <c:pt idx="39">
                  <c:v>0.60838309452136241</c:v>
                </c:pt>
                <c:pt idx="40">
                  <c:v>0.60308900237455954</c:v>
                </c:pt>
                <c:pt idx="41">
                  <c:v>0.5976473367873919</c:v>
                </c:pt>
                <c:pt idx="42">
                  <c:v>0.59205759852161166</c:v>
                </c:pt>
                <c:pt idx="43">
                  <c:v>0.58631933602589104</c:v>
                </c:pt>
                <c:pt idx="44">
                  <c:v>0.58043214912384311</c:v>
                </c:pt>
                <c:pt idx="45">
                  <c:v>0.57439569269561341</c:v>
                </c:pt>
                <c:pt idx="46">
                  <c:v>0.56820968034501618</c:v>
                </c:pt>
                <c:pt idx="47">
                  <c:v>0.56187388804396865</c:v>
                </c:pt>
                <c:pt idx="48">
                  <c:v>0.55538815774576578</c:v>
                </c:pt>
                <c:pt idx="49">
                  <c:v>0.54875240095854805</c:v>
                </c:pt>
                <c:pt idx="50">
                  <c:v>0.54196660227013393</c:v>
                </c:pt>
                <c:pt idx="51">
                  <c:v>0.53503082281523739</c:v>
                </c:pt>
                <c:pt idx="52">
                  <c:v>0.52794520367595099</c:v>
                </c:pt>
                <c:pt idx="53">
                  <c:v>0.52070996920626511</c:v>
                </c:pt>
                <c:pt idx="54">
                  <c:v>0.5133254302712984</c:v>
                </c:pt>
                <c:pt idx="55">
                  <c:v>0.50579198739186304</c:v>
                </c:pt>
                <c:pt idx="56">
                  <c:v>0.49811013378493935</c:v>
                </c:pt>
                <c:pt idx="57">
                  <c:v>0.4902804582906386</c:v>
                </c:pt>
                <c:pt idx="58">
                  <c:v>0.48230364817625215</c:v>
                </c:pt>
                <c:pt idx="59">
                  <c:v>0.47418049180804239</c:v>
                </c:pt>
                <c:pt idx="60">
                  <c:v>0.46591188118152255</c:v>
                </c:pt>
                <c:pt idx="61">
                  <c:v>0.45749881430109296</c:v>
                </c:pt>
                <c:pt idx="62">
                  <c:v>0.44894239740006342</c:v>
                </c:pt>
                <c:pt idx="63">
                  <c:v>0.44024384699228958</c:v>
                </c:pt>
                <c:pt idx="64">
                  <c:v>0.43140449174687662</c:v>
                </c:pt>
                <c:pt idx="65">
                  <c:v>0.42242577417768373</c:v>
                </c:pt>
                <c:pt idx="66">
                  <c:v>0.4133092521396618</c:v>
                </c:pt>
                <c:pt idx="67">
                  <c:v>0.40405660012441186</c:v>
                </c:pt>
                <c:pt idx="68">
                  <c:v>0.39466961034772813</c:v>
                </c:pt>
                <c:pt idx="69">
                  <c:v>0.385150193622318</c:v>
                </c:pt>
                <c:pt idx="70">
                  <c:v>0.37550038000934738</c:v>
                </c:pt>
                <c:pt idx="71">
                  <c:v>0.36572231924295395</c:v>
                </c:pt>
                <c:pt idx="72">
                  <c:v>0.35581828092240803</c:v>
                </c:pt>
                <c:pt idx="73">
                  <c:v>0.34579065446715956</c:v>
                </c:pt>
                <c:pt idx="74">
                  <c:v>0.33564194883061205</c:v>
                </c:pt>
                <c:pt idx="75">
                  <c:v>0.32537479196909369</c:v>
                </c:pt>
                <c:pt idx="76">
                  <c:v>0.31499193006315546</c:v>
                </c:pt>
                <c:pt idx="77">
                  <c:v>0.30449622648900909</c:v>
                </c:pt>
                <c:pt idx="78">
                  <c:v>0.29389066053863433</c:v>
                </c:pt>
                <c:pt idx="79">
                  <c:v>0.28317832588781405</c:v>
                </c:pt>
                <c:pt idx="80">
                  <c:v>0.27236242881211165</c:v>
                </c:pt>
                <c:pt idx="81">
                  <c:v>0.26144628615157367</c:v>
                </c:pt>
                <c:pt idx="82">
                  <c:v>0.25043332302572485</c:v>
                </c:pt>
                <c:pt idx="83">
                  <c:v>0.2393270703012163</c:v>
                </c:pt>
                <c:pt idx="84">
                  <c:v>0.22813116181528614</c:v>
                </c:pt>
                <c:pt idx="85">
                  <c:v>0.21684933135899967</c:v>
                </c:pt>
                <c:pt idx="86">
                  <c:v>0.20548540942503329</c:v>
                </c:pt>
                <c:pt idx="87">
                  <c:v>0.19404331972557207</c:v>
                </c:pt>
                <c:pt idx="88">
                  <c:v>0.18252707548667454</c:v>
                </c:pt>
                <c:pt idx="89">
                  <c:v>0.17094077552624562</c:v>
                </c:pt>
                <c:pt idx="90">
                  <c:v>0.15928860012351234</c:v>
                </c:pt>
                <c:pt idx="91">
                  <c:v>0.14757480668865045</c:v>
                </c:pt>
                <c:pt idx="92">
                  <c:v>0.13580372524192319</c:v>
                </c:pt>
                <c:pt idx="93">
                  <c:v>0.12397975371238848</c:v>
                </c:pt>
                <c:pt idx="94">
                  <c:v>0.11210735306689786</c:v>
                </c:pt>
                <c:pt idx="95">
                  <c:v>0.10019104228073217</c:v>
                </c:pt>
                <c:pt idx="96">
                  <c:v>8.82353931618126E-2</c:v>
                </c:pt>
                <c:pt idx="97">
                  <c:v>7.6245025040978298E-2</c:v>
                </c:pt>
                <c:pt idx="98">
                  <c:v>6.4224599341323366E-2</c:v>
                </c:pt>
                <c:pt idx="99">
                  <c:v>5.2178814040046144E-2</c:v>
                </c:pt>
                <c:pt idx="100">
                  <c:v>4.0112398036680097E-2</c:v>
                </c:pt>
                <c:pt idx="101">
                  <c:v>2.8030105441922609E-2</c:v>
                </c:pt>
                <c:pt idx="102">
                  <c:v>1.5936709801598205E-2</c:v>
                </c:pt>
                <c:pt idx="103">
                  <c:v>3.8369982705288488E-3</c:v>
                </c:pt>
                <c:pt idx="104">
                  <c:v>-8.2642342487110592E-3</c:v>
                </c:pt>
                <c:pt idx="105">
                  <c:v>-2.0362190987050215E-2</c:v>
                </c:pt>
                <c:pt idx="106">
                  <c:v>-3.2452079194994932E-2</c:v>
                </c:pt>
                <c:pt idx="107">
                  <c:v>-4.4529116018324079E-2</c:v>
                </c:pt>
                <c:pt idx="108">
                  <c:v>-5.6588534348231447E-2</c:v>
                </c:pt>
                <c:pt idx="109">
                  <c:v>-6.8625588630858436E-2</c:v>
                </c:pt>
                <c:pt idx="110">
                  <c:v>-8.0635560621300173E-2</c:v>
                </c:pt>
                <c:pt idx="111">
                  <c:v>-9.2613765067397019E-2</c:v>
                </c:pt>
                <c:pt idx="112">
                  <c:v>-0.10455555530888615</c:v>
                </c:pt>
                <c:pt idx="113">
                  <c:v>-0.11645632877781185</c:v>
                </c:pt>
                <c:pt idx="114">
                  <c:v>-0.12831153238648094</c:v>
                </c:pt>
                <c:pt idx="115">
                  <c:v>-0.14011666778966539</c:v>
                </c:pt>
                <c:pt idx="116">
                  <c:v>-0.15186729650823963</c:v>
                </c:pt>
                <c:pt idx="117">
                  <c:v>-0.1635590449019621</c:v>
                </c:pt>
                <c:pt idx="118">
                  <c:v>-0.17518760897967009</c:v>
                </c:pt>
                <c:pt idx="119">
                  <c:v>-0.18674875903576926</c:v>
                </c:pt>
                <c:pt idx="120">
                  <c:v>-0.19823834410253316</c:v>
                </c:pt>
                <c:pt idx="121">
                  <c:v>-0.20965229620840875</c:v>
                </c:pt>
                <c:pt idx="122">
                  <c:v>-0.22098663443322358</c:v>
                </c:pt>
                <c:pt idx="123">
                  <c:v>-0.23223746875192047</c:v>
                </c:pt>
                <c:pt idx="124">
                  <c:v>-0.24340100365919712</c:v>
                </c:pt>
                <c:pt idx="125">
                  <c:v>-0.25447354156819907</c:v>
                </c:pt>
                <c:pt idx="126">
                  <c:v>-0.2654514859771942</c:v>
                </c:pt>
                <c:pt idx="127">
                  <c:v>-0.27633134439895746</c:v>
                </c:pt>
                <c:pt idx="128">
                  <c:v>-0.28710973104838738</c:v>
                </c:pt>
                <c:pt idx="129">
                  <c:v>-0.2977833692846894</c:v>
                </c:pt>
                <c:pt idx="130">
                  <c:v>-0.30834909380525355</c:v>
                </c:pt>
                <c:pt idx="131">
                  <c:v>-0.31880385258916039</c:v>
                </c:pt>
                <c:pt idx="132">
                  <c:v>-0.3291447085890355</c:v>
                </c:pt>
                <c:pt idx="133">
                  <c:v>-0.33936884117075339</c:v>
                </c:pt>
                <c:pt idx="134">
                  <c:v>-0.34947354730125235</c:v>
                </c:pt>
                <c:pt idx="135">
                  <c:v>-0.35945624248547353</c:v>
                </c:pt>
                <c:pt idx="136">
                  <c:v>-0.36931446145415964</c:v>
                </c:pt>
                <c:pt idx="137">
                  <c:v>-0.37904585860495094</c:v>
                </c:pt>
                <c:pt idx="138">
                  <c:v>-0.38864820819989604</c:v>
                </c:pt>
                <c:pt idx="139">
                  <c:v>-0.39811940432313869</c:v>
                </c:pt>
                <c:pt idx="140">
                  <c:v>-0.4074574606031674</c:v>
                </c:pt>
                <c:pt idx="141">
                  <c:v>-0.41666050970459145</c:v>
                </c:pt>
                <c:pt idx="142">
                  <c:v>-0.42572680259497242</c:v>
                </c:pt>
                <c:pt idx="143">
                  <c:v>-0.43465470759274566</c:v>
                </c:pt>
                <c:pt idx="144">
                  <c:v>-0.44344270920276002</c:v>
                </c:pt>
                <c:pt idx="145">
                  <c:v>-0.45208940674640274</c:v>
                </c:pt>
                <c:pt idx="146">
                  <c:v>-0.4605935127936856</c:v>
                </c:pt>
                <c:pt idx="147">
                  <c:v>-0.46895385140504381</c:v>
                </c:pt>
                <c:pt idx="148">
                  <c:v>-0.47716935619092454</c:v>
                </c:pt>
                <c:pt idx="149">
                  <c:v>-0.48523906819754098</c:v>
                </c:pt>
                <c:pt idx="150">
                  <c:v>-0.49316213362742334</c:v>
                </c:pt>
                <c:pt idx="151">
                  <c:v>-0.50093780140362043</c:v>
                </c:pt>
                <c:pt idx="152">
                  <c:v>-0.5085654205865785</c:v>
                </c:pt>
                <c:pt idx="153">
                  <c:v>-0.51604443765288244</c:v>
                </c:pt>
                <c:pt idx="154">
                  <c:v>-0.52337439364515226</c:v>
                </c:pt>
                <c:pt idx="155">
                  <c:v>-0.53055492120245618</c:v>
                </c:pt>
                <c:pt idx="156">
                  <c:v>-0.53758574148066085</c:v>
                </c:pt>
                <c:pt idx="157">
                  <c:v>-0.54446666097214036</c:v>
                </c:pt>
                <c:pt idx="158">
                  <c:v>-0.55119756823425459</c:v>
                </c:pt>
                <c:pt idx="159">
                  <c:v>-0.55777843053596299</c:v>
                </c:pt>
                <c:pt idx="160">
                  <c:v>-0.56420929043186074</c:v>
                </c:pt>
                <c:pt idx="161">
                  <c:v>-0.57049026227282862</c:v>
                </c:pt>
                <c:pt idx="162">
                  <c:v>-0.57662152866237493</c:v>
                </c:pt>
                <c:pt idx="163">
                  <c:v>-0.58260333686758903</c:v>
                </c:pt>
                <c:pt idx="164">
                  <c:v>-0.5884359951934709</c:v>
                </c:pt>
                <c:pt idx="165">
                  <c:v>-0.594119869329224</c:v>
                </c:pt>
                <c:pt idx="166">
                  <c:v>-0.59965537867488194</c:v>
                </c:pt>
                <c:pt idx="167">
                  <c:v>-0.60504299265644823</c:v>
                </c:pt>
                <c:pt idx="168">
                  <c:v>-0.61028322703748161</c:v>
                </c:pt>
                <c:pt idx="169">
                  <c:v>-0.61537664023483185</c:v>
                </c:pt>
                <c:pt idx="170">
                  <c:v>-0.62032382964598176</c:v>
                </c:pt>
                <c:pt idx="171">
                  <c:v>-0.62512542799518811</c:v>
                </c:pt>
                <c:pt idx="172">
                  <c:v>-0.62978209970536037</c:v>
                </c:pt>
                <c:pt idx="173">
                  <c:v>-0.63429453730233931</c:v>
                </c:pt>
                <c:pt idx="174">
                  <c:v>-0.63866345785797207</c:v>
                </c:pt>
                <c:pt idx="175">
                  <c:v>-0.64288959947810154</c:v>
                </c:pt>
                <c:pt idx="176">
                  <c:v>-0.6469737178413193</c:v>
                </c:pt>
                <c:pt idx="177">
                  <c:v>-0.65091658279404774</c:v>
                </c:pt>
                <c:pt idx="178">
                  <c:v>-0.65471897500725129</c:v>
                </c:pt>
                <c:pt idx="179">
                  <c:v>-0.65838168269980646</c:v>
                </c:pt>
                <c:pt idx="180">
                  <c:v>-0.66190549843328117</c:v>
                </c:pt>
                <c:pt idx="181">
                  <c:v>-0.66529121598263374</c:v>
                </c:pt>
                <c:pt idx="182">
                  <c:v>-0.6685396272870564</c:v>
                </c:pt>
                <c:pt idx="183">
                  <c:v>-0.67165151948496327</c:v>
                </c:pt>
                <c:pt idx="184">
                  <c:v>-0.67462767203685658</c:v>
                </c:pt>
                <c:pt idx="185">
                  <c:v>-0.67746885393958178</c:v>
                </c:pt>
                <c:pt idx="186">
                  <c:v>-0.68017582103524121</c:v>
                </c:pt>
                <c:pt idx="187">
                  <c:v>-0.68274931341782386</c:v>
                </c:pt>
                <c:pt idx="188">
                  <c:v>-0.68519005294038138</c:v>
                </c:pt>
                <c:pt idx="189">
                  <c:v>-0.68749874082539142</c:v>
                </c:pt>
                <c:pt idx="190">
                  <c:v>-0.68967605538073595</c:v>
                </c:pt>
                <c:pt idx="191">
                  <c:v>-0.69172264982354759</c:v>
                </c:pt>
                <c:pt idx="192">
                  <c:v>-0.69363915021398692</c:v>
                </c:pt>
                <c:pt idx="193">
                  <c:v>-0.69542615350085057</c:v>
                </c:pt>
                <c:pt idx="194">
                  <c:v>-0.69708422568074535</c:v>
                </c:pt>
                <c:pt idx="195">
                  <c:v>-0.69861390007240698</c:v>
                </c:pt>
                <c:pt idx="196">
                  <c:v>-0.70001567570759882</c:v>
                </c:pt>
                <c:pt idx="197">
                  <c:v>-0.70129001583989081</c:v>
                </c:pt>
                <c:pt idx="198">
                  <c:v>-0.70243734657248424</c:v>
                </c:pt>
                <c:pt idx="199">
                  <c:v>-0.70345805560612329</c:v>
                </c:pt>
                <c:pt idx="200">
                  <c:v>-0.70435249110802667</c:v>
                </c:pt>
                <c:pt idx="201">
                  <c:v>-0.70512096070265118</c:v>
                </c:pt>
                <c:pt idx="202">
                  <c:v>-0.70576373058500308</c:v>
                </c:pt>
                <c:pt idx="203">
                  <c:v>-0.70628102475710708</c:v>
                </c:pt>
                <c:pt idx="204">
                  <c:v>-0.7066730243881566</c:v>
                </c:pt>
                <c:pt idx="205">
                  <c:v>-0.70693986729876501</c:v>
                </c:pt>
                <c:pt idx="206">
                  <c:v>-0.70708164756966574</c:v>
                </c:pt>
                <c:pt idx="207">
                  <c:v>-0.70709841527510908</c:v>
                </c:pt>
                <c:pt idx="208">
                  <c:v>-0.70699017634113459</c:v>
                </c:pt>
                <c:pt idx="209">
                  <c:v>-0.70675689252880514</c:v>
                </c:pt>
                <c:pt idx="210">
                  <c:v>-0.70639848154241647</c:v>
                </c:pt>
                <c:pt idx="211">
                  <c:v>-0.70591481726261196</c:v>
                </c:pt>
                <c:pt idx="212">
                  <c:v>-0.70530573010425057</c:v>
                </c:pt>
                <c:pt idx="213">
                  <c:v>-0.7045710074987982</c:v>
                </c:pt>
                <c:pt idx="214">
                  <c:v>-0.70371039450092332</c:v>
                </c:pt>
                <c:pt idx="215">
                  <c:v>-0.70272359451889166</c:v>
                </c:pt>
                <c:pt idx="216">
                  <c:v>-0.70161027016827215</c:v>
                </c:pt>
                <c:pt idx="217">
                  <c:v>-0.70037004424836158</c:v>
                </c:pt>
                <c:pt idx="218">
                  <c:v>-0.69900250084064353</c:v>
                </c:pt>
                <c:pt idx="219">
                  <c:v>-0.69750718652849664</c:v>
                </c:pt>
                <c:pt idx="220">
                  <c:v>-0.69588361173724889</c:v>
                </c:pt>
                <c:pt idx="221">
                  <c:v>-0.69413125219357319</c:v>
                </c:pt>
                <c:pt idx="222">
                  <c:v>-0.69224955050308401</c:v>
                </c:pt>
                <c:pt idx="223">
                  <c:v>-0.69023791784487654</c:v>
                </c:pt>
                <c:pt idx="224">
                  <c:v>-0.68809573578161376</c:v>
                </c:pt>
                <c:pt idx="225">
                  <c:v>-0.68582235818361192</c:v>
                </c:pt>
                <c:pt idx="226">
                  <c:v>-0.68341711326524202</c:v>
                </c:pt>
                <c:pt idx="227">
                  <c:v>-0.68087930573178623</c:v>
                </c:pt>
                <c:pt idx="228">
                  <c:v>-0.67820821903473538</c:v>
                </c:pt>
                <c:pt idx="229">
                  <c:v>-0.6754031177333204</c:v>
                </c:pt>
                <c:pt idx="230">
                  <c:v>-0.67246324995990436</c:v>
                </c:pt>
                <c:pt idx="231">
                  <c:v>-0.66938784998664802</c:v>
                </c:pt>
                <c:pt idx="232">
                  <c:v>-0.66617614089067168</c:v>
                </c:pt>
                <c:pt idx="233">
                  <c:v>-0.6628273373147171</c:v>
                </c:pt>
                <c:pt idx="234">
                  <c:v>-0.6593406483200972</c:v>
                </c:pt>
                <c:pt idx="235">
                  <c:v>-0.6557152803284908</c:v>
                </c:pt>
                <c:pt idx="236">
                  <c:v>-0.65195044014890435</c:v>
                </c:pt>
                <c:pt idx="237">
                  <c:v>-0.64804533808587939</c:v>
                </c:pt>
                <c:pt idx="238">
                  <c:v>-0.64399919112477433</c:v>
                </c:pt>
                <c:pt idx="239">
                  <c:v>-0.63981122618969377</c:v>
                </c:pt>
                <c:pt idx="240">
                  <c:v>-0.63548068346937681</c:v>
                </c:pt>
                <c:pt idx="241">
                  <c:v>-0.63100681980608875</c:v>
                </c:pt>
                <c:pt idx="242">
                  <c:v>-0.62638891214229286</c:v>
                </c:pt>
                <c:pt idx="243">
                  <c:v>-0.62162626101960283</c:v>
                </c:pt>
                <c:pt idx="244">
                  <c:v>-0.61671819412424933</c:v>
                </c:pt>
                <c:pt idx="245">
                  <c:v>-0.61166406987300825</c:v>
                </c:pt>
                <c:pt idx="246">
                  <c:v>-0.60646328103327285</c:v>
                </c:pt>
                <c:pt idx="247">
                  <c:v>-0.60111525837067725</c:v>
                </c:pt>
                <c:pt idx="248">
                  <c:v>-0.59561947431740814</c:v>
                </c:pt>
                <c:pt idx="249">
                  <c:v>-0.58997544665407498</c:v>
                </c:pt>
                <c:pt idx="250">
                  <c:v>-0.58418274219775645</c:v>
                </c:pt>
                <c:pt idx="251">
                  <c:v>-0.57824098048858641</c:v>
                </c:pt>
                <c:pt idx="252">
                  <c:v>-0.57214983746699855</c:v>
                </c:pt>
                <c:pt idx="253">
                  <c:v>-0.56590904913352547</c:v>
                </c:pt>
                <c:pt idx="254">
                  <c:v>-0.55951841518282519</c:v>
                </c:pt>
                <c:pt idx="255">
                  <c:v>-0.5529778026034039</c:v>
                </c:pt>
                <c:pt idx="256">
                  <c:v>-0.5462871492343232</c:v>
                </c:pt>
                <c:pt idx="257">
                  <c:v>-0.53944646727000301</c:v>
                </c:pt>
                <c:pt idx="258">
                  <c:v>-0.53245584670408797</c:v>
                </c:pt>
                <c:pt idx="259">
                  <c:v>-0.52531545870321417</c:v>
                </c:pt>
                <c:pt idx="260">
                  <c:v>-0.51802555890140944</c:v>
                </c:pt>
                <c:pt idx="261">
                  <c:v>-0.51058649060578154</c:v>
                </c:pt>
                <c:pt idx="262">
                  <c:v>-0.50299868790409419</c:v>
                </c:pt>
                <c:pt idx="263">
                  <c:v>-0.49526267866480272</c:v>
                </c:pt>
                <c:pt idx="264">
                  <c:v>-0.48737908742013886</c:v>
                </c:pt>
                <c:pt idx="265">
                  <c:v>-0.47934863812285095</c:v>
                </c:pt>
                <c:pt idx="266">
                  <c:v>-0.47117215676728752</c:v>
                </c:pt>
                <c:pt idx="267">
                  <c:v>-0.46285057386561634</c:v>
                </c:pt>
                <c:pt idx="268">
                  <c:v>-0.45438492677009434</c:v>
                </c:pt>
                <c:pt idx="269">
                  <c:v>-0.44577636183249025</c:v>
                </c:pt>
                <c:pt idx="270">
                  <c:v>-0.43702613639196658</c:v>
                </c:pt>
                <c:pt idx="271">
                  <c:v>-0.42813562058296989</c:v>
                </c:pt>
                <c:pt idx="272">
                  <c:v>-0.4191062989549692</c:v>
                </c:pt>
                <c:pt idx="273">
                  <c:v>-0.40993977189620123</c:v>
                </c:pt>
                <c:pt idx="274">
                  <c:v>-0.40063775685394087</c:v>
                </c:pt>
                <c:pt idx="275">
                  <c:v>-0.3912020893442158</c:v>
                </c:pt>
                <c:pt idx="276">
                  <c:v>-0.38163472374431934</c:v>
                </c:pt>
                <c:pt idx="277">
                  <c:v>-0.3719377338619449</c:v>
                </c:pt>
                <c:pt idx="278">
                  <c:v>-0.36211331327527979</c:v>
                </c:pt>
                <c:pt idx="279">
                  <c:v>-0.35216377543893634</c:v>
                </c:pt>
                <c:pt idx="280">
                  <c:v>-0.34209155355117554</c:v>
                </c:pt>
                <c:pt idx="281">
                  <c:v>-0.33189920017849456</c:v>
                </c:pt>
                <c:pt idx="282">
                  <c:v>-0.32158938663428027</c:v>
                </c:pt>
                <c:pt idx="283">
                  <c:v>-0.31116490210890957</c:v>
                </c:pt>
                <c:pt idx="284">
                  <c:v>-0.30062865254936855</c:v>
                </c:pt>
                <c:pt idx="285">
                  <c:v>-0.289983659287183</c:v>
                </c:pt>
                <c:pt idx="286">
                  <c:v>-0.2792330574141933</c:v>
                </c:pt>
                <c:pt idx="287">
                  <c:v>-0.26838009390646789</c:v>
                </c:pt>
                <c:pt idx="288">
                  <c:v>-0.25742812549742572</c:v>
                </c:pt>
                <c:pt idx="289">
                  <c:v>-0.24638061630201941</c:v>
                </c:pt>
                <c:pt idx="290">
                  <c:v>-0.23524113519463632</c:v>
                </c:pt>
                <c:pt idx="291">
                  <c:v>-0.22401335294417016</c:v>
                </c:pt>
                <c:pt idx="292">
                  <c:v>-0.21270103911052038</c:v>
                </c:pt>
                <c:pt idx="293">
                  <c:v>-0.20130805870758375</c:v>
                </c:pt>
                <c:pt idx="294">
                  <c:v>-0.18983836863858952</c:v>
                </c:pt>
                <c:pt idx="295">
                  <c:v>-0.17829601391042771</c:v>
                </c:pt>
                <c:pt idx="296">
                  <c:v>-0.16668512363438456</c:v>
                </c:pt>
                <c:pt idx="297">
                  <c:v>-0.15500990682145968</c:v>
                </c:pt>
                <c:pt idx="298">
                  <c:v>-0.1432746479811782</c:v>
                </c:pt>
                <c:pt idx="299">
                  <c:v>-0.13148370253351327</c:v>
                </c:pt>
                <c:pt idx="300">
                  <c:v>-0.11964149204422693</c:v>
                </c:pt>
                <c:pt idx="301">
                  <c:v>-0.10775249929458175</c:v>
                </c:pt>
                <c:pt idx="302">
                  <c:v>-9.5821263196990164E-2</c:v>
                </c:pt>
                <c:pt idx="303">
                  <c:v>-8.3852373568749111E-2</c:v>
                </c:pt>
                <c:pt idx="304">
                  <c:v>-7.1850465776535671E-2</c:v>
                </c:pt>
                <c:pt idx="305">
                  <c:v>-5.9820215264837454E-2</c:v>
                </c:pt>
                <c:pt idx="306">
                  <c:v>-4.7766331981920422E-2</c:v>
                </c:pt>
                <c:pt idx="307">
                  <c:v>-3.5693554717342875E-2</c:v>
                </c:pt>
                <c:pt idx="308">
                  <c:v>-2.3606645365352952E-2</c:v>
                </c:pt>
                <c:pt idx="309">
                  <c:v>-1.1510383128799281E-2</c:v>
                </c:pt>
                <c:pt idx="310">
                  <c:v>5.9044132159282673E-4</c:v>
                </c:pt>
                <c:pt idx="311">
                  <c:v>1.2691031717543657E-2</c:v>
                </c:pt>
                <c:pt idx="312">
                  <c:v>2.4786592078003072E-2</c:v>
                </c:pt>
                <c:pt idx="313">
                  <c:v>3.687233259318988E-2</c:v>
                </c:pt>
                <c:pt idx="314">
                  <c:v>4.8943475492693116E-2</c:v>
                </c:pt>
                <c:pt idx="315">
                  <c:v>6.0995260882498098E-2</c:v>
                </c:pt>
                <c:pt idx="316">
                  <c:v>7.3022952535923197E-2</c:v>
                </c:pt>
                <c:pt idx="317">
                  <c:v>8.5021843623628773E-2</c:v>
                </c:pt>
                <c:pt idx="318">
                  <c:v>9.6987262368099778E-2</c:v>
                </c:pt>
                <c:pt idx="319">
                  <c:v>0.10891457760828692</c:v>
                </c:pt>
                <c:pt idx="320">
                  <c:v>0.12079920426044641</c:v>
                </c:pt>
                <c:pt idx="321">
                  <c:v>0.13263660866160329</c:v>
                </c:pt>
                <c:pt idx="322">
                  <c:v>0.14442231378251935</c:v>
                </c:pt>
                <c:pt idx="323">
                  <c:v>0.15615190429753517</c:v>
                </c:pt>
                <c:pt idx="324">
                  <c:v>0.16782103149919611</c:v>
                </c:pt>
                <c:pt idx="325">
                  <c:v>0.17942541804615378</c:v>
                </c:pt>
                <c:pt idx="326">
                  <c:v>0.19096086253344693</c:v>
                </c:pt>
                <c:pt idx="327">
                  <c:v>0.20242324387492908</c:v>
                </c:pt>
                <c:pt idx="328">
                  <c:v>0.21380852548828505</c:v>
                </c:pt>
                <c:pt idx="329">
                  <c:v>0.22511275927380156</c:v>
                </c:pt>
                <c:pt idx="330">
                  <c:v>0.23633208937878669</c:v>
                </c:pt>
                <c:pt idx="331">
                  <c:v>0.24746275574029983</c:v>
                </c:pt>
                <c:pt idx="332">
                  <c:v>0.25850109739961957</c:v>
                </c:pt>
                <c:pt idx="333">
                  <c:v>0.26944355558267302</c:v>
                </c:pt>
                <c:pt idx="334">
                  <c:v>0.28028667654144401</c:v>
                </c:pt>
                <c:pt idx="335">
                  <c:v>0.29102711415217836</c:v>
                </c:pt>
                <c:pt idx="336">
                  <c:v>0.30166163226701204</c:v>
                </c:pt>
                <c:pt idx="337">
                  <c:v>0.31218710681644657</c:v>
                </c:pt>
                <c:pt idx="338">
                  <c:v>0.3226005276608922</c:v>
                </c:pt>
                <c:pt idx="339">
                  <c:v>0.33289900019028751</c:v>
                </c:pt>
                <c:pt idx="340">
                  <c:v>0.34307974667157648</c:v>
                </c:pt>
                <c:pt idx="341">
                  <c:v>0.35314010734458273</c:v>
                </c:pt>
                <c:pt idx="342">
                  <c:v>0.36307754126755815</c:v>
                </c:pt>
                <c:pt idx="343">
                  <c:v>0.37288962691440375</c:v>
                </c:pt>
                <c:pt idx="344">
                  <c:v>0.38257406252625065</c:v>
                </c:pt>
                <c:pt idx="345">
                  <c:v>0.3921286662207602</c:v>
                </c:pt>
                <c:pt idx="346">
                  <c:v>0.4015513758631325</c:v>
                </c:pt>
                <c:pt idx="347">
                  <c:v>0.41084024870342772</c:v>
                </c:pt>
                <c:pt idx="348">
                  <c:v>0.4199934607853768</c:v>
                </c:pt>
                <c:pt idx="349">
                  <c:v>0.4290093061323943</c:v>
                </c:pt>
                <c:pt idx="350">
                  <c:v>0.43788619571701692</c:v>
                </c:pt>
                <c:pt idx="351">
                  <c:v>0.4466226562204591</c:v>
                </c:pt>
                <c:pt idx="352">
                  <c:v>0.45521732858940755</c:v>
                </c:pt>
                <c:pt idx="353">
                  <c:v>0.46366896639757132</c:v>
                </c:pt>
                <c:pt idx="354">
                  <c:v>0.47197643401986361</c:v>
                </c:pt>
                <c:pt idx="355">
                  <c:v>0.48013870462740488</c:v>
                </c:pt>
                <c:pt idx="356">
                  <c:v>0.48815485801182268</c:v>
                </c:pt>
                <c:pt idx="357">
                  <c:v>0.49602407824756317</c:v>
                </c:pt>
                <c:pt idx="358">
                  <c:v>0.50374565120113601</c:v>
                </c:pt>
                <c:pt idx="359">
                  <c:v>0.51131896189638348</c:v>
                </c:pt>
                <c:pt idx="360">
                  <c:v>0.51874349174500012</c:v>
                </c:pt>
                <c:pt idx="361">
                  <c:v>0.52601881565162378</c:v>
                </c:pt>
                <c:pt idx="362">
                  <c:v>0.53314459900288869</c:v>
                </c:pt>
                <c:pt idx="363">
                  <c:v>0.54012059454986117</c:v>
                </c:pt>
                <c:pt idx="364">
                  <c:v>0.54694663919328268</c:v>
                </c:pt>
                <c:pt idx="365">
                  <c:v>0.55362265068101335</c:v>
                </c:pt>
                <c:pt idx="366">
                  <c:v>0.5601486242270185</c:v>
                </c:pt>
                <c:pt idx="367">
                  <c:v>0.56652462906115486</c:v>
                </c:pt>
                <c:pt idx="368">
                  <c:v>0.57275080491890662</c:v>
                </c:pt>
                <c:pt idx="369">
                  <c:v>0.57882735848009281</c:v>
                </c:pt>
                <c:pt idx="370">
                  <c:v>0.58475455976541524</c:v>
                </c:pt>
                <c:pt idx="371">
                  <c:v>0.59053273849954568</c:v>
                </c:pt>
                <c:pt idx="372">
                  <c:v>0.59616228044926078</c:v>
                </c:pt>
                <c:pt idx="373">
                  <c:v>0.6016436237449323</c:v>
                </c:pt>
                <c:pt idx="374">
                  <c:v>0.60697725519345613</c:v>
                </c:pt>
                <c:pt idx="375">
                  <c:v>0.61216370659047614</c:v>
                </c:pt>
                <c:pt idx="376">
                  <c:v>0.6172035510395153</c:v>
                </c:pt>
                <c:pt idx="377">
                  <c:v>0.62209739928537366</c:v>
                </c:pt>
                <c:pt idx="378">
                  <c:v>0.62684589606889629</c:v>
                </c:pt>
                <c:pt idx="379">
                  <c:v>0.63144971650994586</c:v>
                </c:pt>
                <c:pt idx="380">
                  <c:v>0.63590956252514863</c:v>
                </c:pt>
                <c:pt idx="381">
                  <c:v>0.64022615928670623</c:v>
                </c:pt>
                <c:pt idx="382">
                  <c:v>0.6444002517282944</c:v>
                </c:pt>
                <c:pt idx="383">
                  <c:v>0.64843260110379186</c:v>
                </c:pt>
                <c:pt idx="384">
                  <c:v>0.65232398160431104</c:v>
                </c:pt>
                <c:pt idx="385">
                  <c:v>0.65607517703872731</c:v>
                </c:pt>
                <c:pt idx="386">
                  <c:v>0.65968697758263672</c:v>
                </c:pt>
                <c:pt idx="387">
                  <c:v>0.66316017660040461</c:v>
                </c:pt>
                <c:pt idx="388">
                  <c:v>0.66649556754470607</c:v>
                </c:pt>
                <c:pt idx="389">
                  <c:v>0.66969394093770684</c:v>
                </c:pt>
                <c:pt idx="390">
                  <c:v>0.67275608143777976</c:v>
                </c:pt>
                <c:pt idx="391">
                  <c:v>0.67568276499541324</c:v>
                </c:pt>
                <c:pt idx="392">
                  <c:v>0.67847475610172969</c:v>
                </c:pt>
                <c:pt idx="393">
                  <c:v>0.68113280513280761</c:v>
                </c:pt>
                <c:pt idx="394">
                  <c:v>0.68365764579277832</c:v>
                </c:pt>
                <c:pt idx="395">
                  <c:v>0.68604999265846045</c:v>
                </c:pt>
                <c:pt idx="396">
                  <c:v>0.68831053882809012</c:v>
                </c:pt>
                <c:pt idx="397">
                  <c:v>0.6904399536765139</c:v>
                </c:pt>
                <c:pt idx="398">
                  <c:v>0.69243888071902271</c:v>
                </c:pt>
                <c:pt idx="399">
                  <c:v>0.69430793558583381</c:v>
                </c:pt>
                <c:pt idx="400">
                  <c:v>0.69604770410905414</c:v>
                </c:pt>
                <c:pt idx="401">
                  <c:v>0.69765874052380605</c:v>
                </c:pt>
                <c:pt idx="402">
                  <c:v>0.69914156578503861</c:v>
                </c:pt>
                <c:pt idx="403">
                  <c:v>0.70049666600141203</c:v>
                </c:pt>
                <c:pt idx="404">
                  <c:v>0.70172449098750034</c:v>
                </c:pt>
                <c:pt idx="405">
                  <c:v>0.70282545293543697</c:v>
                </c:pt>
                <c:pt idx="406">
                  <c:v>0.70379992520700174</c:v>
                </c:pt>
                <c:pt idx="407">
                  <c:v>0.70464824124703562</c:v>
                </c:pt>
                <c:pt idx="408">
                  <c:v>0.70537069361896354</c:v>
                </c:pt>
                <c:pt idx="409">
                  <c:v>0.70596753316309768</c:v>
                </c:pt>
                <c:pt idx="410">
                  <c:v>0.70643896827830133</c:v>
                </c:pt>
                <c:pt idx="411">
                  <c:v>0.70678516432749805</c:v>
                </c:pt>
                <c:pt idx="412">
                  <c:v>0.707006243167419</c:v>
                </c:pt>
                <c:pt idx="413">
                  <c:v>0.70710228280289911</c:v>
                </c:pt>
                <c:pt idx="414">
                  <c:v>0.70707331716594579</c:v>
                </c:pt>
                <c:pt idx="415">
                  <c:v>0.70691933601972268</c:v>
                </c:pt>
                <c:pt idx="416">
                  <c:v>0.7066402849875113</c:v>
                </c:pt>
                <c:pt idx="417">
                  <c:v>0.70623606570663011</c:v>
                </c:pt>
                <c:pt idx="418">
                  <c:v>0.70570653610721346</c:v>
                </c:pt>
                <c:pt idx="419">
                  <c:v>0.70505151081566952</c:v>
                </c:pt>
                <c:pt idx="420">
                  <c:v>0.70427076168255376</c:v>
                </c:pt>
                <c:pt idx="421">
                  <c:v>0.70336401843450924</c:v>
                </c:pt>
                <c:pt idx="422">
                  <c:v>0.70233096944983908</c:v>
                </c:pt>
                <c:pt idx="423">
                  <c:v>0.70117126265718221</c:v>
                </c:pt>
                <c:pt idx="424">
                  <c:v>0.69988450655667134</c:v>
                </c:pt>
                <c:pt idx="425">
                  <c:v>0.69847027136284878</c:v>
                </c:pt>
                <c:pt idx="426">
                  <c:v>0.69692809026851488</c:v>
                </c:pt>
                <c:pt idx="427">
                  <c:v>0.69525746082856821</c:v>
                </c:pt>
                <c:pt idx="428">
                  <c:v>0.69345784646278397</c:v>
                </c:pt>
                <c:pt idx="429">
                  <c:v>0.69152867807634932</c:v>
                </c:pt>
                <c:pt idx="430">
                  <c:v>0.68946935579684621</c:v>
                </c:pt>
                <c:pt idx="431">
                  <c:v>0.68727925082623165</c:v>
                </c:pt>
                <c:pt idx="432">
                  <c:v>0.68495770740622119</c:v>
                </c:pt>
                <c:pt idx="433">
                  <c:v>0.6825040448953249</c:v>
                </c:pt>
                <c:pt idx="434">
                  <c:v>0.67991755995562053</c:v>
                </c:pt>
                <c:pt idx="435">
                  <c:v>0.67719752884718332</c:v>
                </c:pt>
                <c:pt idx="436">
                  <c:v>0.67434320982790286</c:v>
                </c:pt>
                <c:pt idx="437">
                  <c:v>0.67135384565623624</c:v>
                </c:pt>
                <c:pt idx="438">
                  <c:v>0.66822866619424348</c:v>
                </c:pt>
                <c:pt idx="439">
                  <c:v>0.6649668911080473</c:v>
                </c:pt>
                <c:pt idx="440">
                  <c:v>0.66156773266264468</c:v>
                </c:pt>
                <c:pt idx="441">
                  <c:v>0.65803039860777335</c:v>
                </c:pt>
                <c:pt idx="442">
                  <c:v>0.65435409515130416</c:v>
                </c:pt>
                <c:pt idx="443">
                  <c:v>0.65053803001639643</c:v>
                </c:pt>
                <c:pt idx="444">
                  <c:v>0.6465814155784001</c:v>
                </c:pt>
                <c:pt idx="445">
                  <c:v>0.64248347207724477</c:v>
                </c:pt>
                <c:pt idx="446">
                  <c:v>0.63824343090078939</c:v>
                </c:pt>
                <c:pt idx="447">
                  <c:v>0.63386053793435038</c:v>
                </c:pt>
                <c:pt idx="448">
                  <c:v>0.62933405697135292</c:v>
                </c:pt>
                <c:pt idx="449">
                  <c:v>0.62466327317978299</c:v>
                </c:pt>
                <c:pt idx="450">
                  <c:v>0.61984749661884109</c:v>
                </c:pt>
                <c:pt idx="451">
                  <c:v>0.61488606579992744</c:v>
                </c:pt>
                <c:pt idx="452">
                  <c:v>0.60977835128581059</c:v>
                </c:pt>
                <c:pt idx="453">
                  <c:v>0.60452375932155911</c:v>
                </c:pt>
                <c:pt idx="454">
                  <c:v>0.59912173549054293</c:v>
                </c:pt>
                <c:pt idx="455">
                  <c:v>0.59357176838854686</c:v>
                </c:pt>
                <c:pt idx="456">
                  <c:v>0.58787339330877075</c:v>
                </c:pt>
                <c:pt idx="457">
                  <c:v>0.58202619593024041</c:v>
                </c:pt>
                <c:pt idx="458">
                  <c:v>0.57602981600190173</c:v>
                </c:pt>
                <c:pt idx="459">
                  <c:v>0.56988395101443545</c:v>
                </c:pt>
                <c:pt idx="460">
                  <c:v>0.56358835985160405</c:v>
                </c:pt>
                <c:pt idx="461">
                  <c:v>0.55714286641272692</c:v>
                </c:pt>
                <c:pt idx="462">
                  <c:v>0.5505473631976866</c:v>
                </c:pt>
                <c:pt idx="463">
                  <c:v>0.54380181484568457</c:v>
                </c:pt>
                <c:pt idx="464">
                  <c:v>0.53690626161880595</c:v>
                </c:pt>
                <c:pt idx="465">
                  <c:v>0.52986082282130709</c:v>
                </c:pt>
                <c:pt idx="466">
                  <c:v>0.52266570014542613</c:v>
                </c:pt>
                <c:pt idx="467">
                  <c:v>0.51532118093441415</c:v>
                </c:pt>
                <c:pt idx="468">
                  <c:v>0.5078276413534194</c:v>
                </c:pt>
                <c:pt idx="469">
                  <c:v>0.50018554945881377</c:v>
                </c:pt>
                <c:pt idx="470">
                  <c:v>0.49239546815653179</c:v>
                </c:pt>
                <c:pt idx="471">
                  <c:v>0.48445805804001607</c:v>
                </c:pt>
                <c:pt idx="472">
                  <c:v>0.47637408009840232</c:v>
                </c:pt>
                <c:pt idx="473">
                  <c:v>0.46814439828566529</c:v>
                </c:pt>
                <c:pt idx="474">
                  <c:v>0.45976998194155777</c:v>
                </c:pt>
                <c:pt idx="475">
                  <c:v>0.45125190805532467</c:v>
                </c:pt>
                <c:pt idx="476">
                  <c:v>0.44259136336336125</c:v>
                </c:pt>
                <c:pt idx="477">
                  <c:v>0.43378964627220895</c:v>
                </c:pt>
                <c:pt idx="478">
                  <c:v>0.42484816859853969</c:v>
                </c:pt>
                <c:pt idx="479">
                  <c:v>0.41576845711807875</c:v>
                </c:pt>
                <c:pt idx="480">
                  <c:v>0.40655215491575436</c:v>
                </c:pt>
                <c:pt idx="481">
                  <c:v>0.39720102252973422</c:v>
                </c:pt>
                <c:pt idx="482">
                  <c:v>0.38771693888242048</c:v>
                </c:pt>
                <c:pt idx="483">
                  <c:v>0.37810190199192761</c:v>
                </c:pt>
                <c:pt idx="484">
                  <c:v>0.36835802945804952</c:v>
                </c:pt>
                <c:pt idx="485">
                  <c:v>0.35848755871724597</c:v>
                </c:pt>
                <c:pt idx="486">
                  <c:v>0.34849284706173622</c:v>
                </c:pt>
                <c:pt idx="487">
                  <c:v>0.33837637141837479</c:v>
                </c:pt>
                <c:pt idx="488">
                  <c:v>0.32814072788360793</c:v>
                </c:pt>
                <c:pt idx="489">
                  <c:v>0.31778863101145999</c:v>
                </c:pt>
                <c:pt idx="490">
                  <c:v>0.30732291285217878</c:v>
                </c:pt>
                <c:pt idx="491">
                  <c:v>0.29674652173987215</c:v>
                </c:pt>
                <c:pt idx="492">
                  <c:v>0.28606252082820033</c:v>
                </c:pt>
                <c:pt idx="493">
                  <c:v>0.27527408637392925</c:v>
                </c:pt>
                <c:pt idx="494">
                  <c:v>0.26438450576892419</c:v>
                </c:pt>
                <c:pt idx="495">
                  <c:v>0.25339717532193839</c:v>
                </c:pt>
                <c:pt idx="496">
                  <c:v>0.24231559779234049</c:v>
                </c:pt>
                <c:pt idx="497">
                  <c:v>0.23114337967873172</c:v>
                </c:pt>
                <c:pt idx="498">
                  <c:v>0.21988422826619639</c:v>
                </c:pt>
                <c:pt idx="499">
                  <c:v>0.20854194843674065</c:v>
                </c:pt>
                <c:pt idx="500">
                  <c:v>0.19712043924827211</c:v>
                </c:pt>
              </c:numCache>
            </c:numRef>
          </c:xVal>
          <c:yVal>
            <c:numRef>
              <c:f>'RK4'!$U$9:$U$509</c:f>
              <c:numCache>
                <c:formatCode>General</c:formatCode>
                <c:ptCount val="501"/>
                <c:pt idx="0">
                  <c:v>-0.70710678118654746</c:v>
                </c:pt>
                <c:pt idx="1">
                  <c:v>-0.70716927750367942</c:v>
                </c:pt>
                <c:pt idx="2">
                  <c:v>-0.70735672226019741</c:v>
                </c:pt>
                <c:pt idx="3">
                  <c:v>-0.70766898286775726</c:v>
                </c:pt>
                <c:pt idx="4">
                  <c:v>-0.70810583833299734</c:v>
                </c:pt>
                <c:pt idx="5">
                  <c:v>-0.7086669792388004</c:v>
                </c:pt>
                <c:pt idx="6">
                  <c:v>-0.70935200771894791</c:v>
                </c:pt>
                <c:pt idx="7">
                  <c:v>-0.71016043742705148</c:v>
                </c:pt>
                <c:pt idx="8">
                  <c:v>-0.71109169350089474</c:v>
                </c:pt>
                <c:pt idx="9">
                  <c:v>-0.71214511252356971</c:v>
                </c:pt>
                <c:pt idx="10">
                  <c:v>-0.71331994248302921</c:v>
                </c:pt>
                <c:pt idx="11">
                  <c:v>-0.7146153427319254</c:v>
                </c:pt>
                <c:pt idx="12">
                  <c:v>-0.71603038394983221</c:v>
                </c:pt>
                <c:pt idx="13">
                  <c:v>-0.71756404811018737</c:v>
                </c:pt>
                <c:pt idx="14">
                  <c:v>-0.71921522845451047</c:v>
                </c:pt>
                <c:pt idx="15">
                  <c:v>-0.7209827294766763</c:v>
                </c:pt>
                <c:pt idx="16">
                  <c:v>-0.72286526692023489</c:v>
                </c:pt>
                <c:pt idx="17">
                  <c:v>-0.72486146779197191</c:v>
                </c:pt>
                <c:pt idx="18">
                  <c:v>-0.7269698703951063</c:v>
                </c:pt>
                <c:pt idx="19">
                  <c:v>-0.72918892438570326</c:v>
                </c:pt>
                <c:pt idx="20">
                  <c:v>-0.73151699085606636</c:v>
                </c:pt>
                <c:pt idx="21">
                  <c:v>-0.73395234244903584</c:v>
                </c:pt>
                <c:pt idx="22">
                  <c:v>-0.73649316350727967</c:v>
                </c:pt>
                <c:pt idx="23">
                  <c:v>-0.73913755026181094</c:v>
                </c:pt>
                <c:pt idx="24">
                  <c:v>-0.74188351106409522</c:v>
                </c:pt>
                <c:pt idx="25">
                  <c:v>-0.74472896666623412</c:v>
                </c:pt>
                <c:pt idx="26">
                  <c:v>-0.74767175055381552</c:v>
                </c:pt>
                <c:pt idx="27">
                  <c:v>-0.75070960933611119</c:v>
                </c:pt>
                <c:pt idx="28">
                  <c:v>-0.75384020319837874</c:v>
                </c:pt>
                <c:pt idx="29">
                  <c:v>-0.75706110642108249</c:v>
                </c:pt>
                <c:pt idx="30">
                  <c:v>-0.76036980797088827</c:v>
                </c:pt>
                <c:pt idx="31">
                  <c:v>-0.76376371216831274</c:v>
                </c:pt>
                <c:pt idx="32">
                  <c:v>-0.76724013943690816</c:v>
                </c:pt>
                <c:pt idx="33">
                  <c:v>-0.77079632713885249</c:v>
                </c:pt>
                <c:pt idx="34">
                  <c:v>-0.77442943050177493</c:v>
                </c:pt>
                <c:pt idx="35">
                  <c:v>-0.77813652364159425</c:v>
                </c:pt>
                <c:pt idx="36">
                  <c:v>-0.78191460068606711</c:v>
                </c:pt>
                <c:pt idx="37">
                  <c:v>-0.78576057700364277</c:v>
                </c:pt>
                <c:pt idx="38">
                  <c:v>-0.78967129054210083</c:v>
                </c:pt>
                <c:pt idx="39">
                  <c:v>-0.79364350328129762</c:v>
                </c:pt>
                <c:pt idx="40">
                  <c:v>-0.79767390280418382</c:v>
                </c:pt>
                <c:pt idx="41">
                  <c:v>-0.80175910399005623</c:v>
                </c:pt>
                <c:pt idx="42">
                  <c:v>-0.80589565083379255</c:v>
                </c:pt>
                <c:pt idx="43">
                  <c:v>-0.810080018394577</c:v>
                </c:pt>
                <c:pt idx="44">
                  <c:v>-0.81430861487735517</c:v>
                </c:pt>
                <c:pt idx="45">
                  <c:v>-0.81857778384996893</c:v>
                </c:pt>
                <c:pt idx="46">
                  <c:v>-0.82288380659860749</c:v>
                </c:pt>
                <c:pt idx="47">
                  <c:v>-0.82722290462387094</c:v>
                </c:pt>
                <c:pt idx="48">
                  <c:v>-0.83159124227938108</c:v>
                </c:pt>
                <c:pt idx="49">
                  <c:v>-0.835984929554492</c:v>
                </c:pt>
                <c:pt idx="50">
                  <c:v>-0.84040002500224054</c:v>
                </c:pt>
                <c:pt idx="51">
                  <c:v>-0.84483253881325504</c:v>
                </c:pt>
                <c:pt idx="52">
                  <c:v>-0.84927843603588493</c:v>
                </c:pt>
                <c:pt idx="53">
                  <c:v>-0.85373363994234786</c:v>
                </c:pt>
                <c:pt idx="54">
                  <c:v>-0.85819403554020712</c:v>
                </c:pt>
                <c:pt idx="55">
                  <c:v>-0.86265547322797953</c:v>
                </c:pt>
                <c:pt idx="56">
                  <c:v>-0.86711377259316424</c:v>
                </c:pt>
                <c:pt idx="57">
                  <c:v>-0.87156472635044235</c:v>
                </c:pt>
                <c:pt idx="58">
                  <c:v>-0.87600410441725551</c:v>
                </c:pt>
                <c:pt idx="59">
                  <c:v>-0.88042765812341617</c:v>
                </c:pt>
                <c:pt idx="60">
                  <c:v>-0.88483112455083468</c:v>
                </c:pt>
                <c:pt idx="61">
                  <c:v>-0.88921023099888707</c:v>
                </c:pt>
                <c:pt idx="62">
                  <c:v>-0.89356069957036688</c:v>
                </c:pt>
                <c:pt idx="63">
                  <c:v>-0.89787825187239589</c:v>
                </c:pt>
                <c:pt idx="64">
                  <c:v>-0.90215861382609386</c:v>
                </c:pt>
                <c:pt idx="65">
                  <c:v>-0.90639752057824197</c:v>
                </c:pt>
                <c:pt idx="66">
                  <c:v>-0.910590721507612</c:v>
                </c:pt>
                <c:pt idx="67">
                  <c:v>-0.91473398531808203</c:v>
                </c:pt>
                <c:pt idx="68">
                  <c:v>-0.91882310521012278</c:v>
                </c:pt>
                <c:pt idx="69">
                  <c:v>-0.92285390412171464</c:v>
                </c:pt>
                <c:pt idx="70">
                  <c:v>-0.92682224002924951</c:v>
                </c:pt>
                <c:pt idx="71">
                  <c:v>-0.93072401129849169</c:v>
                </c:pt>
                <c:pt idx="72">
                  <c:v>-0.93455516207521017</c:v>
                </c:pt>
                <c:pt idx="73">
                  <c:v>-0.93831168770466322</c:v>
                </c:pt>
                <c:pt idx="74">
                  <c:v>-0.94198964016871689</c:v>
                </c:pt>
                <c:pt idx="75">
                  <c:v>-0.94558513352900653</c:v>
                </c:pt>
                <c:pt idx="76">
                  <c:v>-0.94909434936421799</c:v>
                </c:pt>
                <c:pt idx="77">
                  <c:v>-0.95251354218927198</c:v>
                </c:pt>
                <c:pt idx="78">
                  <c:v>-0.95583904484393456</c:v>
                </c:pt>
                <c:pt idx="79">
                  <c:v>-0.9590672738381677</c:v>
                </c:pt>
                <c:pt idx="80">
                  <c:v>-0.96219473464136529</c:v>
                </c:pt>
                <c:pt idx="81">
                  <c:v>-0.96521802690249703</c:v>
                </c:pt>
                <c:pt idx="82">
                  <c:v>-0.96813384958810988</c:v>
                </c:pt>
                <c:pt idx="83">
                  <c:v>-0.97093900602511418</c:v>
                </c:pt>
                <c:pt idx="84">
                  <c:v>-0.97363040883530738</c:v>
                </c:pt>
                <c:pt idx="85">
                  <c:v>-0.97620508474866841</c:v>
                </c:pt>
                <c:pt idx="86">
                  <c:v>-0.97866017928258753</c:v>
                </c:pt>
                <c:pt idx="87">
                  <c:v>-0.98099296127438107</c:v>
                </c:pt>
                <c:pt idx="88">
                  <c:v>-0.98320082725467728</c:v>
                </c:pt>
                <c:pt idx="89">
                  <c:v>-0.98528130564955185</c:v>
                </c:pt>
                <c:pt idx="90">
                  <c:v>-0.98723206079963377</c:v>
                </c:pt>
                <c:pt idx="91">
                  <c:v>-0.98905089678479507</c:v>
                </c:pt>
                <c:pt idx="92">
                  <c:v>-0.99073576104348637</c:v>
                </c:pt>
                <c:pt idx="93">
                  <c:v>-0.99228474777626985</c:v>
                </c:pt>
                <c:pt idx="94">
                  <c:v>-0.99369610112364526</c:v>
                </c:pt>
                <c:pt idx="95">
                  <c:v>-0.99496821810885017</c:v>
                </c:pt>
                <c:pt idx="96">
                  <c:v>-0.99609965133694345</c:v>
                </c:pt>
                <c:pt idx="97">
                  <c:v>-0.99708911144215218</c:v>
                </c:pt>
                <c:pt idx="98">
                  <c:v>-0.99793546927616839</c:v>
                </c:pt>
                <c:pt idx="99">
                  <c:v>-0.99863775783082342</c:v>
                </c:pt>
                <c:pt idx="100">
                  <c:v>-0.99919517388933932</c:v>
                </c:pt>
                <c:pt idx="101">
                  <c:v>-0.99960707940115889</c:v>
                </c:pt>
                <c:pt idx="102">
                  <c:v>-0.99987300257617695</c:v>
                </c:pt>
                <c:pt idx="103">
                  <c:v>-0.99999263869504162</c:v>
                </c:pt>
                <c:pt idx="104">
                  <c:v>-0.99996585063305155</c:v>
                </c:pt>
                <c:pt idx="105">
                  <c:v>-0.99979266909605158</c:v>
                </c:pt>
                <c:pt idx="106">
                  <c:v>-0.9994732925676012</c:v>
                </c:pt>
                <c:pt idx="107">
                  <c:v>-0.99900808696758137</c:v>
                </c:pt>
                <c:pt idx="108">
                  <c:v>-0.99839758502328069</c:v>
                </c:pt>
                <c:pt idx="109">
                  <c:v>-0.99764248535488309</c:v>
                </c:pt>
                <c:pt idx="110">
                  <c:v>-0.99674365127814513</c:v>
                </c:pt>
                <c:pt idx="111">
                  <c:v>-0.99570210932790582</c:v>
                </c:pt>
                <c:pt idx="112">
                  <c:v>-0.99451904750690945</c:v>
                </c:pt>
                <c:pt idx="113">
                  <c:v>-0.99319581326523632</c:v>
                </c:pt>
                <c:pt idx="114">
                  <c:v>-0.99173391121642762</c:v>
                </c:pt>
                <c:pt idx="115">
                  <c:v>-0.9901350005971512</c:v>
                </c:pt>
                <c:pt idx="116">
                  <c:v>-0.98840089247798557</c:v>
                </c:pt>
                <c:pt idx="117">
                  <c:v>-0.98653354673359073</c:v>
                </c:pt>
                <c:pt idx="118">
                  <c:v>-0.9845350687811919</c:v>
                </c:pt>
                <c:pt idx="119">
                  <c:v>-0.98240770609691386</c:v>
                </c:pt>
                <c:pt idx="120">
                  <c:v>-0.98015384452007615</c:v>
                </c:pt>
                <c:pt idx="121">
                  <c:v>-0.97777600435608036</c:v>
                </c:pt>
                <c:pt idx="122">
                  <c:v>-0.97527683628899786</c:v>
                </c:pt>
                <c:pt idx="123">
                  <c:v>-0.97265911711539554</c:v>
                </c:pt>
                <c:pt idx="124">
                  <c:v>-0.9699257453113076</c:v>
                </c:pt>
                <c:pt idx="125">
                  <c:v>-0.96707973644459022</c:v>
                </c:pt>
                <c:pt idx="126">
                  <c:v>-0.9641242184451646</c:v>
                </c:pt>
                <c:pt idx="127">
                  <c:v>-0.96106242674587206</c:v>
                </c:pt>
                <c:pt idx="128">
                  <c:v>-0.95789769930683233</c:v>
                </c:pt>
                <c:pt idx="129">
                  <c:v>-0.95463347153630551</c:v>
                </c:pt>
                <c:pt idx="130">
                  <c:v>-0.95127327112112159</c:v>
                </c:pt>
                <c:pt idx="131">
                  <c:v>-0.94782071277974766</c:v>
                </c:pt>
                <c:pt idx="132">
                  <c:v>-0.94427949295102187</c:v>
                </c:pt>
                <c:pt idx="133">
                  <c:v>-0.94065338443149182</c:v>
                </c:pt>
                <c:pt idx="134">
                  <c:v>-0.93694623097415752</c:v>
                </c:pt>
                <c:pt idx="135">
                  <c:v>-0.93316194186123158</c:v>
                </c:pt>
                <c:pt idx="136">
                  <c:v>-0.92930448646330344</c:v>
                </c:pt>
                <c:pt idx="137">
                  <c:v>-0.9253778887970231</c:v>
                </c:pt>
                <c:pt idx="138">
                  <c:v>-0.92138622209310805</c:v>
                </c:pt>
                <c:pt idx="139">
                  <c:v>-0.91733360338613412</c:v>
                </c:pt>
                <c:pt idx="140">
                  <c:v>-0.91322418813718365</c:v>
                </c:pt>
                <c:pt idx="141">
                  <c:v>-0.90906216490001945</c:v>
                </c:pt>
                <c:pt idx="142">
                  <c:v>-0.9048517500410006</c:v>
                </c:pt>
                <c:pt idx="143">
                  <c:v>-0.90059718252249976</c:v>
                </c:pt>
                <c:pt idx="144">
                  <c:v>-0.89630271875907885</c:v>
                </c:pt>
                <c:pt idx="145">
                  <c:v>-0.89197262755517648</c:v>
                </c:pt>
                <c:pt idx="146">
                  <c:v>-0.88761118513252912</c:v>
                </c:pt>
                <c:pt idx="147">
                  <c:v>-0.88322267025500201</c:v>
                </c:pt>
                <c:pt idx="148">
                  <c:v>-0.87881135945795474</c:v>
                </c:pt>
                <c:pt idx="149">
                  <c:v>-0.87438152238870082</c:v>
                </c:pt>
                <c:pt idx="150">
                  <c:v>-0.86993741726405094</c:v>
                </c:pt>
                <c:pt idx="151">
                  <c:v>-0.86548328645035477</c:v>
                </c:pt>
                <c:pt idx="152">
                  <c:v>-0.8610233521708901</c:v>
                </c:pt>
                <c:pt idx="153">
                  <c:v>-0.85656181234486528</c:v>
                </c:pt>
                <c:pt idx="154">
                  <c:v>-0.85210283656174335</c:v>
                </c:pt>
                <c:pt idx="155">
                  <c:v>-0.84765056219403023</c:v>
                </c:pt>
                <c:pt idx="156">
                  <c:v>-0.8432090906511196</c:v>
                </c:pt>
                <c:pt idx="157">
                  <c:v>-0.83878248377624598</c:v>
                </c:pt>
                <c:pt idx="158">
                  <c:v>-0.83437476038806702</c:v>
                </c:pt>
                <c:pt idx="159">
                  <c:v>-0.82998989296788306</c:v>
                </c:pt>
                <c:pt idx="160">
                  <c:v>-0.82563180449300533</c:v>
                </c:pt>
                <c:pt idx="161">
                  <c:v>-0.8213043654163048</c:v>
                </c:pt>
                <c:pt idx="162">
                  <c:v>-0.81701139079150298</c:v>
                </c:pt>
                <c:pt idx="163">
                  <c:v>-0.8127566375433366</c:v>
                </c:pt>
                <c:pt idx="164">
                  <c:v>-0.80854380188130159</c:v>
                </c:pt>
                <c:pt idx="165">
                  <c:v>-0.80437651685527578</c:v>
                </c:pt>
                <c:pt idx="166">
                  <c:v>-0.80025835005095947</c:v>
                </c:pt>
                <c:pt idx="167">
                  <c:v>-0.79619280142270132</c:v>
                </c:pt>
                <c:pt idx="168">
                  <c:v>-0.79218330126096304</c:v>
                </c:pt>
                <c:pt idx="169">
                  <c:v>-0.7882332082913599</c:v>
                </c:pt>
                <c:pt idx="170">
                  <c:v>-0.78434580790193753</c:v>
                </c:pt>
                <c:pt idx="171">
                  <c:v>-0.78052431049508819</c:v>
                </c:pt>
                <c:pt idx="172">
                  <c:v>-0.77677184996027471</c:v>
                </c:pt>
                <c:pt idx="173">
                  <c:v>-0.77309148226352309</c:v>
                </c:pt>
                <c:pt idx="174">
                  <c:v>-0.76948618414946113</c:v>
                </c:pt>
                <c:pt idx="175">
                  <c:v>-0.76595885195151714</c:v>
                </c:pt>
                <c:pt idx="176">
                  <c:v>-0.76251230050575636</c:v>
                </c:pt>
                <c:pt idx="177">
                  <c:v>-0.75914926216371947</c:v>
                </c:pt>
                <c:pt idx="178">
                  <c:v>-0.75587238589953409</c:v>
                </c:pt>
                <c:pt idx="179">
                  <c:v>-0.75268423650649907</c:v>
                </c:pt>
                <c:pt idx="180">
                  <c:v>-0.74958729387829781</c:v>
                </c:pt>
                <c:pt idx="181">
                  <c:v>-0.74658395236995856</c:v>
                </c:pt>
                <c:pt idx="182">
                  <c:v>-0.7436765202336858</c:v>
                </c:pt>
                <c:pt idx="183">
                  <c:v>-0.74086721912468234</c:v>
                </c:pt>
                <c:pt idx="184">
                  <c:v>-0.7381581836721256</c:v>
                </c:pt>
                <c:pt idx="185">
                  <c:v>-0.73555146111049885</c:v>
                </c:pt>
                <c:pt idx="186">
                  <c:v>-0.73304901096654884</c:v>
                </c:pt>
                <c:pt idx="187">
                  <c:v>-0.73065270479721767</c:v>
                </c:pt>
                <c:pt idx="188">
                  <c:v>-0.72836432597399869</c:v>
                </c:pt>
                <c:pt idx="189">
                  <c:v>-0.72618556950926894</c:v>
                </c:pt>
                <c:pt idx="190">
                  <c:v>-0.72411804192028528</c:v>
                </c:pt>
                <c:pt idx="191">
                  <c:v>-0.72216326112665807</c:v>
                </c:pt>
                <c:pt idx="192">
                  <c:v>-0.72032265637727799</c:v>
                </c:pt>
                <c:pt idx="193">
                  <c:v>-0.71859756820282339</c:v>
                </c:pt>
                <c:pt idx="194">
                  <c:v>-0.71698924839015243</c:v>
                </c:pt>
                <c:pt idx="195">
                  <c:v>-0.71549885997506735</c:v>
                </c:pt>
                <c:pt idx="196">
                  <c:v>-0.71412747725012926</c:v>
                </c:pt>
                <c:pt idx="197">
                  <c:v>-0.71287608578439898</c:v>
                </c:pt>
                <c:pt idx="198">
                  <c:v>-0.71174558245219033</c:v>
                </c:pt>
                <c:pt idx="199">
                  <c:v>-0.71073677546814218</c:v>
                </c:pt>
                <c:pt idx="200">
                  <c:v>-0.7098503844261248</c:v>
                </c:pt>
                <c:pt idx="201">
                  <c:v>-0.70908704033973868</c:v>
                </c:pt>
                <c:pt idx="202">
                  <c:v>-0.70844728568238524</c:v>
                </c:pt>
                <c:pt idx="203">
                  <c:v>-0.70793157442513521</c:v>
                </c:pt>
                <c:pt idx="204">
                  <c:v>-0.70754027207085246</c:v>
                </c:pt>
                <c:pt idx="205">
                  <c:v>-0.7072736556832897</c:v>
                </c:pt>
                <c:pt idx="206">
                  <c:v>-0.70713191391010422</c:v>
                </c:pt>
                <c:pt idx="207">
                  <c:v>-0.70711514699900857</c:v>
                </c:pt>
                <c:pt idx="208">
                  <c:v>-0.70722336680650721</c:v>
                </c:pt>
                <c:pt idx="209">
                  <c:v>-0.70745649679893885</c:v>
                </c:pt>
                <c:pt idx="210">
                  <c:v>-0.70781437204578457</c:v>
                </c:pt>
                <c:pt idx="211">
                  <c:v>-0.7082967392054641</c:v>
                </c:pt>
                <c:pt idx="212">
                  <c:v>-0.70890325650409447</c:v>
                </c:pt>
                <c:pt idx="213">
                  <c:v>-0.70963349370793405</c:v>
                </c:pt>
                <c:pt idx="214">
                  <c:v>-0.71048693209048885</c:v>
                </c:pt>
                <c:pt idx="215">
                  <c:v>-0.71146296439551115</c:v>
                </c:pt>
                <c:pt idx="216">
                  <c:v>-0.71256089479735285</c:v>
                </c:pt>
                <c:pt idx="217">
                  <c:v>-0.71377993886039415</c:v>
                </c:pt>
                <c:pt idx="218">
                  <c:v>-0.71511922349949886</c:v>
                </c:pt>
                <c:pt idx="219">
                  <c:v>-0.71657778694367935</c:v>
                </c:pt>
                <c:pt idx="220">
                  <c:v>-0.7181545787053939</c:v>
                </c:pt>
                <c:pt idx="221">
                  <c:v>-0.71984845955810872</c:v>
                </c:pt>
                <c:pt idx="222">
                  <c:v>-0.72165820152498661</c:v>
                </c:pt>
                <c:pt idx="223">
                  <c:v>-0.72358248788176838</c:v>
                </c:pt>
                <c:pt idx="224">
                  <c:v>-0.72561991317711194</c:v>
                </c:pt>
                <c:pt idx="225">
                  <c:v>-0.72776898327386119</c:v>
                </c:pt>
                <c:pt idx="226">
                  <c:v>-0.73002811541488144</c:v>
                </c:pt>
                <c:pt idx="227">
                  <c:v>-0.73239563831729693</c:v>
                </c:pt>
                <c:pt idx="228">
                  <c:v>-0.73486979229910687</c:v>
                </c:pt>
                <c:pt idx="229">
                  <c:v>-0.73744872944233253</c:v>
                </c:pt>
                <c:pt idx="230">
                  <c:v>-0.74013051379696748</c:v>
                </c:pt>
                <c:pt idx="231">
                  <c:v>-0.74291312163014911</c:v>
                </c:pt>
                <c:pt idx="232">
                  <c:v>-0.74579444172507203</c:v>
                </c:pt>
                <c:pt idx="233">
                  <c:v>-0.74877227573427307</c:v>
                </c:pt>
                <c:pt idx="234">
                  <c:v>-0.75184433859199473</c:v>
                </c:pt>
                <c:pt idx="235">
                  <c:v>-0.75500825899040913</c:v>
                </c:pt>
                <c:pt idx="236">
                  <c:v>-0.75826157992453358</c:v>
                </c:pt>
                <c:pt idx="237">
                  <c:v>-0.76160175931070317</c:v>
                </c:pt>
                <c:pt idx="238">
                  <c:v>-0.76502617068348477</c:v>
                </c:pt>
                <c:pt idx="239">
                  <c:v>-0.7685321039759111</c:v>
                </c:pt>
                <c:pt idx="240">
                  <c:v>-0.7721167663878914</c:v>
                </c:pt>
                <c:pt idx="241">
                  <c:v>-0.77577728334761531</c:v>
                </c:pt>
                <c:pt idx="242">
                  <c:v>-0.77951069957069541</c:v>
                </c:pt>
                <c:pt idx="243">
                  <c:v>-0.78331398022171705</c:v>
                </c:pt>
                <c:pt idx="244">
                  <c:v>-0.78718401218274547</c:v>
                </c:pt>
                <c:pt idx="245">
                  <c:v>-0.7911176054332173</c:v>
                </c:pt>
                <c:pt idx="246">
                  <c:v>-0.79511149454548669</c:v>
                </c:pt>
                <c:pt idx="247">
                  <c:v>-0.79916234030011324</c:v>
                </c:pt>
                <c:pt idx="248">
                  <c:v>-0.803266731424783</c:v>
                </c:pt>
                <c:pt idx="249">
                  <c:v>-0.80742118646052674</c:v>
                </c:pt>
                <c:pt idx="250">
                  <c:v>-0.8116221557586446</c:v>
                </c:pt>
                <c:pt idx="251">
                  <c:v>-0.81586602361147398</c:v>
                </c:pt>
                <c:pt idx="252">
                  <c:v>-0.82014911051984152</c:v>
                </c:pt>
                <c:pt idx="253">
                  <c:v>-0.82446767559971024</c:v>
                </c:pt>
                <c:pt idx="254">
                  <c:v>-0.82881791913019087</c:v>
                </c:pt>
                <c:pt idx="255">
                  <c:v>-0.83319598524471472</c:v>
                </c:pt>
                <c:pt idx="256">
                  <c:v>-0.83759796476677062</c:v>
                </c:pt>
                <c:pt idx="257">
                  <c:v>-0.84201989819119683</c:v>
                </c:pt>
                <c:pt idx="258">
                  <c:v>-0.84645777881157946</c:v>
                </c:pt>
                <c:pt idx="259">
                  <c:v>-0.85090755599385282</c:v>
                </c:pt>
                <c:pt idx="260">
                  <c:v>-0.85536513859572416</c:v>
                </c:pt>
                <c:pt idx="261">
                  <c:v>-0.8598263985310477</c:v>
                </c:pt>
                <c:pt idx="262">
                  <c:v>-0.8642871744777656</c:v>
                </c:pt>
                <c:pt idx="263">
                  <c:v>-0.86874327572750998</c:v>
                </c:pt>
                <c:pt idx="264">
                  <c:v>-0.87319048617441586</c:v>
                </c:pt>
                <c:pt idx="265">
                  <c:v>-0.87762456844015491</c:v>
                </c:pt>
                <c:pt idx="266">
                  <c:v>-0.88204126813163486</c:v>
                </c:pt>
                <c:pt idx="267">
                  <c:v>-0.88643631822724278</c:v>
                </c:pt>
                <c:pt idx="268">
                  <c:v>-0.89080544358694624</c:v>
                </c:pt>
                <c:pt idx="269">
                  <c:v>-0.89514436558098753</c:v>
                </c:pt>
                <c:pt idx="270">
                  <c:v>-0.89944880683133388</c:v>
                </c:pt>
                <c:pt idx="271">
                  <c:v>-0.9037144960594774</c:v>
                </c:pt>
                <c:pt idx="272">
                  <c:v>-0.90793717303361254</c:v>
                </c:pt>
                <c:pt idx="273">
                  <c:v>-0.91211259360765895</c:v>
                </c:pt>
                <c:pt idx="274">
                  <c:v>-0.91623653484405576</c:v>
                </c:pt>
                <c:pt idx="275">
                  <c:v>-0.92030480021171257</c:v>
                </c:pt>
                <c:pt idx="276">
                  <c:v>-0.92431322484999479</c:v>
                </c:pt>
                <c:pt idx="277">
                  <c:v>-0.92825768088911664</c:v>
                </c:pt>
                <c:pt idx="278">
                  <c:v>-0.93213408281684407</c:v>
                </c:pt>
                <c:pt idx="279">
                  <c:v>-0.93593839288096004</c:v>
                </c:pt>
                <c:pt idx="280">
                  <c:v>-0.93966662651652322</c:v>
                </c:pt>
                <c:pt idx="281">
                  <c:v>-0.94331485778655877</c:v>
                </c:pt>
                <c:pt idx="282">
                  <c:v>-0.94687922482446907</c:v>
                </c:pt>
                <c:pt idx="283">
                  <c:v>-0.95035593526612583</c:v>
                </c:pt>
                <c:pt idx="284">
                  <c:v>-0.95374127165932743</c:v>
                </c:pt>
                <c:pt idx="285">
                  <c:v>-0.95703159683806416</c:v>
                </c:pt>
                <c:pt idx="286">
                  <c:v>-0.96022335924883739</c:v>
                </c:pt>
                <c:pt idx="287">
                  <c:v>-0.96331309821612798</c:v>
                </c:pt>
                <c:pt idx="288">
                  <c:v>-0.96629744913400328</c:v>
                </c:pt>
                <c:pt idx="289">
                  <c:v>-0.9691731485707995</c:v>
                </c:pt>
                <c:pt idx="290">
                  <c:v>-0.97193703927380959</c:v>
                </c:pt>
                <c:pt idx="291">
                  <c:v>-0.97458607506095152</c:v>
                </c:pt>
                <c:pt idx="292">
                  <c:v>-0.97711732558649522</c:v>
                </c:pt>
                <c:pt idx="293">
                  <c:v>-0.97952798096807014</c:v>
                </c:pt>
                <c:pt idx="294">
                  <c:v>-0.98181535626238758</c:v>
                </c:pt>
                <c:pt idx="295">
                  <c:v>-0.98397689577736147</c:v>
                </c:pt>
                <c:pt idx="296">
                  <c:v>-0.98601017720862794</c:v>
                </c:pt>
                <c:pt idx="297">
                  <c:v>-0.98791291558881966</c:v>
                </c:pt>
                <c:pt idx="298">
                  <c:v>-0.989682967038369</c:v>
                </c:pt>
                <c:pt idx="299">
                  <c:v>-0.99131833230707411</c:v>
                </c:pt>
                <c:pt idx="300">
                  <c:v>-0.9928171600961736</c:v>
                </c:pt>
                <c:pt idx="301">
                  <c:v>-0.99417775015123488</c:v>
                </c:pt>
                <c:pt idx="302">
                  <c:v>-0.99539855611676131</c:v>
                </c:pt>
                <c:pt idx="303">
                  <c:v>-0.99647818814406919</c:v>
                </c:pt>
                <c:pt idx="304">
                  <c:v>-0.9974154152446687</c:v>
                </c:pt>
                <c:pt idx="305">
                  <c:v>-0.99820916738210164</c:v>
                </c:pt>
                <c:pt idx="306">
                  <c:v>-0.99885853729594409</c:v>
                </c:pt>
                <c:pt idx="307">
                  <c:v>-0.99936278205246365</c:v>
                </c:pt>
                <c:pt idx="308">
                  <c:v>-0.99972132431722915</c:v>
                </c:pt>
                <c:pt idx="309">
                  <c:v>-0.99993375334580448</c:v>
                </c:pt>
                <c:pt idx="310">
                  <c:v>-0.99999982568950774</c:v>
                </c:pt>
                <c:pt idx="311">
                  <c:v>-0.99991946561407852</c:v>
                </c:pt>
                <c:pt idx="312">
                  <c:v>-0.99969276522997741</c:v>
                </c:pt>
                <c:pt idx="313">
                  <c:v>-0.99931998433391556</c:v>
                </c:pt>
                <c:pt idx="314">
                  <c:v>-0.99880154996210135</c:v>
                </c:pt>
                <c:pt idx="315">
                  <c:v>-0.99813805565656899</c:v>
                </c:pt>
                <c:pt idx="316">
                  <c:v>-0.99733026044682727</c:v>
                </c:pt>
                <c:pt idx="317">
                  <c:v>-0.99637908754993409</c:v>
                </c:pt>
                <c:pt idx="318">
                  <c:v>-0.99528562279294552</c:v>
                </c:pt>
                <c:pt idx="319">
                  <c:v>-0.99405111276252212</c:v>
                </c:pt>
                <c:pt idx="320">
                  <c:v>-0.99267696268727967</c:v>
                </c:pt>
                <c:pt idx="321">
                  <c:v>-0.99116473405925254</c:v>
                </c:pt>
                <c:pt idx="322">
                  <c:v>-0.98951614200158633</c:v>
                </c:pt>
                <c:pt idx="323">
                  <c:v>-0.98773305239029707</c:v>
                </c:pt>
                <c:pt idx="324">
                  <c:v>-0.98581747873860803</c:v>
                </c:pt>
                <c:pt idx="325">
                  <c:v>-0.98377157885301958</c:v>
                </c:pt>
                <c:pt idx="326">
                  <c:v>-0.98159765127086662</c:v>
                </c:pt>
                <c:pt idx="327">
                  <c:v>-0.97929813148966594</c:v>
                </c:pt>
                <c:pt idx="328">
                  <c:v>-0.97687558799906826</c:v>
                </c:pt>
                <c:pt idx="329">
                  <c:v>-0.97433271812668565</c:v>
                </c:pt>
                <c:pt idx="330">
                  <c:v>-0.97167234370947142</c:v>
                </c:pt>
                <c:pt idx="331">
                  <c:v>-0.96889740660268908</c:v>
                </c:pt>
                <c:pt idx="332">
                  <c:v>-0.9660109640388107</c:v>
                </c:pt>
                <c:pt idx="333">
                  <c:v>-0.96301618384893561</c:v>
                </c:pt>
                <c:pt idx="334">
                  <c:v>-0.95991633955952216</c:v>
                </c:pt>
                <c:pt idx="335">
                  <c:v>-0.95671480537736786</c:v>
                </c:pt>
                <c:pt idx="336">
                  <c:v>-0.9534150510758691</c:v>
                </c:pt>
                <c:pt idx="337">
                  <c:v>-0.9500206367956312</c:v>
                </c:pt>
                <c:pt idx="338">
                  <c:v>-0.94653520777249167</c:v>
                </c:pt>
                <c:pt idx="339">
                  <c:v>-0.94296248900595558</c:v>
                </c:pt>
                <c:pt idx="340">
                  <c:v>-0.93930627988093796</c:v>
                </c:pt>
                <c:pt idx="341">
                  <c:v>-0.93557044875554751</c:v>
                </c:pt>
                <c:pt idx="342">
                  <c:v>-0.93175892752745038</c:v>
                </c:pt>
                <c:pt idx="343">
                  <c:v>-0.92787570619110227</c:v>
                </c:pt>
                <c:pt idx="344">
                  <c:v>-0.92392482739785731</c:v>
                </c:pt>
                <c:pt idx="345">
                  <c:v>-0.91991038103063483</c:v>
                </c:pt>
                <c:pt idx="346">
                  <c:v>-0.91583649880446738</c:v>
                </c:pt>
                <c:pt idx="347">
                  <c:v>-0.91170734890386051</c:v>
                </c:pt>
                <c:pt idx="348">
                  <c:v>-0.90752713066746504</c:v>
                </c:pt>
                <c:pt idx="349">
                  <c:v>-0.90330006933012108</c:v>
                </c:pt>
                <c:pt idx="350">
                  <c:v>-0.89903041083184632</c:v>
                </c:pt>
                <c:pt idx="351">
                  <c:v>-0.89472241670284625</c:v>
                </c:pt>
                <c:pt idx="352">
                  <c:v>-0.89038035903310631</c:v>
                </c:pt>
                <c:pt idx="353">
                  <c:v>-0.88600851553459004</c:v>
                </c:pt>
                <c:pt idx="354">
                  <c:v>-0.88161116470351786</c:v>
                </c:pt>
                <c:pt idx="355">
                  <c:v>-0.87719258108964737</c:v>
                </c:pt>
                <c:pt idx="356">
                  <c:v>-0.87275703067890387</c:v>
                </c:pt>
                <c:pt idx="357">
                  <c:v>-0.86830876639514321</c:v>
                </c:pt>
                <c:pt idx="358">
                  <c:v>-0.86385202372625336</c:v>
                </c:pt>
                <c:pt idx="359">
                  <c:v>-0.85939101647923033</c:v>
                </c:pt>
                <c:pt idx="360">
                  <c:v>-0.85492993266828887</c:v>
                </c:pt>
                <c:pt idx="361">
                  <c:v>-0.85047293053951045</c:v>
                </c:pt>
                <c:pt idx="362">
                  <c:v>-0.84602413473496663</c:v>
                </c:pt>
                <c:pt idx="363">
                  <c:v>-0.84158763259871194</c:v>
                </c:pt>
                <c:pt idx="364">
                  <c:v>-0.83716747062650076</c:v>
                </c:pt>
                <c:pt idx="365">
                  <c:v>-0.83276765106056372</c:v>
                </c:pt>
                <c:pt idx="366">
                  <c:v>-0.82839212863026312</c:v>
                </c:pt>
                <c:pt idx="367">
                  <c:v>-0.82404480743896502</c:v>
                </c:pt>
                <c:pt idx="368">
                  <c:v>-0.81972953799698145</c:v>
                </c:pt>
                <c:pt idx="369">
                  <c:v>-0.81545011439999082</c:v>
                </c:pt>
                <c:pt idx="370">
                  <c:v>-0.81121027165190374</c:v>
                </c:pt>
                <c:pt idx="371">
                  <c:v>-0.80701368313073063</c:v>
                </c:pt>
                <c:pt idx="372">
                  <c:v>-0.80286395819561918</c:v>
                </c:pt>
                <c:pt idx="373">
                  <c:v>-0.79876463993285673</c:v>
                </c:pt>
                <c:pt idx="374">
                  <c:v>-0.79471920303829202</c:v>
                </c:pt>
                <c:pt idx="375">
                  <c:v>-0.79073105183330783</c:v>
                </c:pt>
                <c:pt idx="376">
                  <c:v>-0.78680351841118024</c:v>
                </c:pt>
                <c:pt idx="377">
                  <c:v>-0.78293986091038592</c:v>
                </c:pt>
                <c:pt idx="378">
                  <c:v>-0.77914326191117278</c:v>
                </c:pt>
                <c:pt idx="379">
                  <c:v>-0.77541682695148484</c:v>
                </c:pt>
                <c:pt idx="380">
                  <c:v>-0.77176358315812887</c:v>
                </c:pt>
                <c:pt idx="381">
                  <c:v>-0.76818647798890161</c:v>
                </c:pt>
                <c:pt idx="382">
                  <c:v>-0.76468837808123569</c:v>
                </c:pt>
                <c:pt idx="383">
                  <c:v>-0.76127206820280136</c:v>
                </c:pt>
                <c:pt idx="384">
                  <c:v>-0.75794025029938772</c:v>
                </c:pt>
                <c:pt idx="385">
                  <c:v>-0.75469554263530847</c:v>
                </c:pt>
                <c:pt idx="386">
                  <c:v>-0.75154047902151333</c:v>
                </c:pt>
                <c:pt idx="387">
                  <c:v>-0.74847750812654357</c:v>
                </c:pt>
                <c:pt idx="388">
                  <c:v>-0.74550899286545169</c:v>
                </c:pt>
                <c:pt idx="389">
                  <c:v>-0.74263720986180271</c:v>
                </c:pt>
                <c:pt idx="390">
                  <c:v>-0.73986434897789433</c:v>
                </c:pt>
                <c:pt idx="391">
                  <c:v>-0.73719251290836718</c:v>
                </c:pt>
                <c:pt idx="392">
                  <c:v>-0.73462371683243277</c:v>
                </c:pt>
                <c:pt idx="393">
                  <c:v>-0.73215988812001487</c:v>
                </c:pt>
                <c:pt idx="394">
                  <c:v>-0.72980286608718936</c:v>
                </c:pt>
                <c:pt idx="395">
                  <c:v>-0.72755440179640618</c:v>
                </c:pt>
                <c:pt idx="396">
                  <c:v>-0.72541615789709579</c:v>
                </c:pt>
                <c:pt idx="397">
                  <c:v>-0.72338970850239048</c:v>
                </c:pt>
                <c:pt idx="398">
                  <c:v>-0.72147653909783305</c:v>
                </c:pt>
                <c:pt idx="399">
                  <c:v>-0.71967804647810241</c:v>
                </c:pt>
                <c:pt idx="400">
                  <c:v>-0.71799553870794663</c:v>
                </c:pt>
                <c:pt idx="401">
                  <c:v>-0.71643023510369575</c:v>
                </c:pt>
                <c:pt idx="402">
                  <c:v>-0.71498326623190589</c:v>
                </c:pt>
                <c:pt idx="403">
                  <c:v>-0.71365567392188944</c:v>
                </c:pt>
                <c:pt idx="404">
                  <c:v>-0.71244841128907965</c:v>
                </c:pt>
                <c:pt idx="405">
                  <c:v>-0.71136234276639765</c:v>
                </c:pt>
                <c:pt idx="406">
                  <c:v>-0.71039824414100206</c:v>
                </c:pt>
                <c:pt idx="407">
                  <c:v>-0.70955680259402731</c:v>
                </c:pt>
                <c:pt idx="408">
                  <c:v>-0.70883861674114668</c:v>
                </c:pt>
                <c:pt idx="409">
                  <c:v>-0.70824419667203109</c:v>
                </c:pt>
                <c:pt idx="410">
                  <c:v>-0.70777396398701276</c:v>
                </c:pt>
                <c:pt idx="411">
                  <c:v>-0.70742825182950642</c:v>
                </c:pt>
                <c:pt idx="412">
                  <c:v>-0.70720730491298822</c:v>
                </c:pt>
                <c:pt idx="413">
                  <c:v>-0.70711127954157882</c:v>
                </c:pt>
                <c:pt idx="414">
                  <c:v>-0.70714024362353034</c:v>
                </c:pt>
                <c:pt idx="415">
                  <c:v>-0.7072941766771691</c:v>
                </c:pt>
                <c:pt idx="416">
                  <c:v>-0.70757296982909745</c:v>
                </c:pt>
                <c:pt idx="417">
                  <c:v>-0.70797642580471598</c:v>
                </c:pt>
                <c:pt idx="418">
                  <c:v>-0.70850425891137614</c:v>
                </c:pt>
                <c:pt idx="419">
                  <c:v>-0.70915609501473076</c:v>
                </c:pt>
                <c:pt idx="420">
                  <c:v>-0.70993147150909963</c:v>
                </c:pt>
                <c:pt idx="421">
                  <c:v>-0.71082983728291771</c:v>
                </c:pt>
                <c:pt idx="422">
                  <c:v>-0.71185055268058139</c:v>
                </c:pt>
                <c:pt idx="423">
                  <c:v>-0.71299288946225314</c:v>
                </c:pt>
                <c:pt idx="424">
                  <c:v>-0.71425603076342636</c:v>
                </c:pt>
                <c:pt idx="425">
                  <c:v>-0.7156390710562891</c:v>
                </c:pt>
                <c:pt idx="426">
                  <c:v>-0.71714101611515768</c:v>
                </c:pt>
                <c:pt idx="427">
                  <c:v>-0.71876078298847945</c:v>
                </c:pt>
                <c:pt idx="428">
                  <c:v>-0.7204971999801234</c:v>
                </c:pt>
                <c:pt idx="429">
                  <c:v>-0.7223490066428947</c:v>
                </c:pt>
                <c:pt idx="430">
                  <c:v>-0.72431485378741334</c:v>
                </c:pt>
                <c:pt idx="431">
                  <c:v>-0.72639330350969911</c:v>
                </c:pt>
                <c:pt idx="432">
                  <c:v>-0.72858282924099538</c:v>
                </c:pt>
                <c:pt idx="433">
                  <c:v>-0.73088181582354361</c:v>
                </c:pt>
                <c:pt idx="434">
                  <c:v>-0.73328855961619577</c:v>
                </c:pt>
                <c:pt idx="435">
                  <c:v>-0.73580126863390793</c:v>
                </c:pt>
                <c:pt idx="436">
                  <c:v>-0.73841806272531085</c:v>
                </c:pt>
                <c:pt idx="437">
                  <c:v>-0.74113697379268728</c:v>
                </c:pt>
                <c:pt idx="438">
                  <c:v>-0.74395594605881221</c:v>
                </c:pt>
                <c:pt idx="439">
                  <c:v>-0.74687283638521651</c:v>
                </c:pt>
                <c:pt idx="440">
                  <c:v>-0.74988541464653613</c:v>
                </c:pt>
                <c:pt idx="441">
                  <c:v>-0.75299136416568213</c:v>
                </c:pt>
                <c:pt idx="442">
                  <c:v>-0.7561882822146333</c:v>
                </c:pt>
                <c:pt idx="443">
                  <c:v>-0.75947368058569753</c:v>
                </c:pt>
                <c:pt idx="444">
                  <c:v>-0.76284498623811658</c:v>
                </c:pt>
                <c:pt idx="445">
                  <c:v>-0.76629954202489792</c:v>
                </c:pt>
                <c:pt idx="446">
                  <c:v>-0.76983460750474786</c:v>
                </c:pt>
                <c:pt idx="447">
                  <c:v>-0.77344735984394963</c:v>
                </c:pt>
                <c:pt idx="448">
                  <c:v>-0.77713489481297771</c:v>
                </c:pt>
                <c:pt idx="449">
                  <c:v>-0.78089422788257301</c:v>
                </c:pt>
                <c:pt idx="450">
                  <c:v>-0.78472229542390082</c:v>
                </c:pt>
                <c:pt idx="451">
                  <c:v>-0.78861595601730461</c:v>
                </c:pt>
                <c:pt idx="452">
                  <c:v>-0.79257199187402438</c:v>
                </c:pt>
                <c:pt idx="453">
                  <c:v>-0.79658711037508612</c:v>
                </c:pt>
                <c:pt idx="454">
                  <c:v>-0.80065794573138405</c:v>
                </c:pt>
                <c:pt idx="455">
                  <c:v>-0.80478106076876177</c:v>
                </c:pt>
                <c:pt idx="456">
                  <c:v>-0.80895294884166868</c:v>
                </c:pt>
                <c:pt idx="457">
                  <c:v>-0.8131700358787044</c:v>
                </c:pt>
                <c:pt idx="458">
                  <c:v>-0.81742868256308165</c:v>
                </c:pt>
                <c:pt idx="459">
                  <c:v>-0.82172518665072969</c:v>
                </c:pt>
                <c:pt idx="460">
                  <c:v>-0.82605578542842906</c:v>
                </c:pt>
                <c:pt idx="461">
                  <c:v>-0.8304166583140119</c:v>
                </c:pt>
                <c:pt idx="462">
                  <c:v>-0.83480392960028316</c:v>
                </c:pt>
                <c:pt idx="463">
                  <c:v>-0.83921367134391933</c:v>
                </c:pt>
                <c:pt idx="464">
                  <c:v>-0.843641906400173</c:v>
                </c:pt>
                <c:pt idx="465">
                  <c:v>-0.84808461160377591</c:v>
                </c:pt>
                <c:pt idx="466">
                  <c:v>-0.85253772109595916</c:v>
                </c:pt>
                <c:pt idx="467">
                  <c:v>-0.85699712979703779</c:v>
                </c:pt>
                <c:pt idx="468">
                  <c:v>-0.86145869702349798</c:v>
                </c:pt>
                <c:pt idx="469">
                  <c:v>-0.86591825024801539</c:v>
                </c:pt>
                <c:pt idx="470">
                  <c:v>-0.87037158900030154</c:v>
                </c:pt>
                <c:pt idx="471">
                  <c:v>-0.87481448890613167</c:v>
                </c:pt>
                <c:pt idx="472">
                  <c:v>-0.87924270586135711</c:v>
                </c:pt>
                <c:pt idx="473">
                  <c:v>-0.88365198033714176</c:v>
                </c:pt>
                <c:pt idx="474">
                  <c:v>-0.88803804181209467</c:v>
                </c:pt>
                <c:pt idx="475">
                  <c:v>-0.8923966133264003</c:v>
                </c:pt>
                <c:pt idx="476">
                  <c:v>-0.89672341615247286</c:v>
                </c:pt>
                <c:pt idx="477">
                  <c:v>-0.90101417457608945</c:v>
                </c:pt>
                <c:pt idx="478">
                  <c:v>-0.90526462078138614</c:v>
                </c:pt>
                <c:pt idx="479">
                  <c:v>-0.90947049983254125</c:v>
                </c:pt>
                <c:pt idx="480">
                  <c:v>-0.91362757474441214</c:v>
                </c:pt>
                <c:pt idx="481">
                  <c:v>-0.91773163163385274</c:v>
                </c:pt>
                <c:pt idx="482">
                  <c:v>-0.92177848494290937</c:v>
                </c:pt>
                <c:pt idx="483">
                  <c:v>-0.9257639827245856</c:v>
                </c:pt>
                <c:pt idx="484">
                  <c:v>-0.92968401198137351</c:v>
                </c:pt>
                <c:pt idx="485">
                  <c:v>-0.93353450404628813</c:v>
                </c:pt>
                <c:pt idx="486">
                  <c:v>-0.93731143999569611</c:v>
                </c:pt>
                <c:pt idx="487">
                  <c:v>-0.94101085608282653</c:v>
                </c:pt>
                <c:pt idx="488">
                  <c:v>-0.9446288491804683</c:v>
                </c:pt>
                <c:pt idx="489">
                  <c:v>-0.94816158222101687</c:v>
                </c:pt>
                <c:pt idx="490">
                  <c:v>-0.95160528962172763</c:v>
                </c:pt>
                <c:pt idx="491">
                  <c:v>-0.95495628268276633</c:v>
                </c:pt>
                <c:pt idx="492">
                  <c:v>-0.95821095494542086</c:v>
                </c:pt>
                <c:pt idx="493">
                  <c:v>-0.96136578749766133</c:v>
                </c:pt>
                <c:pt idx="494">
                  <c:v>-0.96441735421409835</c:v>
                </c:pt>
                <c:pt idx="495">
                  <c:v>-0.96736232691730495</c:v>
                </c:pt>
                <c:pt idx="496">
                  <c:v>-0.97019748044742971</c:v>
                </c:pt>
                <c:pt idx="497">
                  <c:v>-0.97291969762704145</c:v>
                </c:pt>
                <c:pt idx="498">
                  <c:v>-0.97552597410821373</c:v>
                </c:pt>
                <c:pt idx="499">
                  <c:v>-0.97801342308897166</c:v>
                </c:pt>
                <c:pt idx="500">
                  <c:v>-0.98037927988639595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9-154C-82F0-3A056595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92936"/>
        <c:axId val="666388672"/>
      </c:scatterChart>
      <c:valAx>
        <c:axId val="6663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8672"/>
        <c:crosses val="autoZero"/>
        <c:crossBetween val="midCat"/>
      </c:valAx>
      <c:valAx>
        <c:axId val="666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'RK4'!$D$9:$D$509</c:f>
              <c:numCache>
                <c:formatCode>General</c:formatCode>
                <c:ptCount val="501"/>
                <c:pt idx="0">
                  <c:v>0.78539816339744828</c:v>
                </c:pt>
                <c:pt idx="1">
                  <c:v>0.78530977635191201</c:v>
                </c:pt>
                <c:pt idx="2">
                  <c:v>0.78504463084130061</c:v>
                </c:pt>
                <c:pt idx="3">
                  <c:v>0.78460277374889609</c:v>
                </c:pt>
                <c:pt idx="4">
                  <c:v>0.78398428323188718</c:v>
                </c:pt>
                <c:pt idx="5">
                  <c:v>0.7831892687488935</c:v>
                </c:pt>
                <c:pt idx="6">
                  <c:v>0.78221787109838903</c:v>
                </c:pt>
                <c:pt idx="7">
                  <c:v>0.78107026246791733</c:v>
                </c:pt>
                <c:pt idx="8">
                  <c:v>0.77974664649395709</c:v>
                </c:pt>
                <c:pt idx="9">
                  <c:v>0.77824725833226682</c:v>
                </c:pt>
                <c:pt idx="10">
                  <c:v>0.77657236473850777</c:v>
                </c:pt>
                <c:pt idx="11">
                  <c:v>0.7747222641589101</c:v>
                </c:pt>
                <c:pt idx="12">
                  <c:v>0.7726972868307207</c:v>
                </c:pt>
                <c:pt idx="13">
                  <c:v>0.77049779489213754</c:v>
                </c:pt>
                <c:pt idx="14">
                  <c:v>0.7681241825014079</c:v>
                </c:pt>
                <c:pt idx="15">
                  <c:v>0.76557687596473478</c:v>
                </c:pt>
                <c:pt idx="16">
                  <c:v>0.76285633387260943</c:v>
                </c:pt>
                <c:pt idx="17">
                  <c:v>0.75996304724415631</c:v>
                </c:pt>
                <c:pt idx="18">
                  <c:v>0.75689753967904849</c:v>
                </c:pt>
                <c:pt idx="19">
                  <c:v>0.75366036751652354</c:v>
                </c:pt>
                <c:pt idx="20">
                  <c:v>0.75025212000099983</c:v>
                </c:pt>
                <c:pt idx="21">
                  <c:v>0.74667341945376786</c:v>
                </c:pt>
                <c:pt idx="22">
                  <c:v>0.74292492145020239</c:v>
                </c:pt>
                <c:pt idx="23">
                  <c:v>0.73900731500191374</c:v>
                </c:pt>
                <c:pt idx="24">
                  <c:v>0.73492132274323307</c:v>
                </c:pt>
                <c:pt idx="25">
                  <c:v>0.73066770112139767</c:v>
                </c:pt>
                <c:pt idx="26">
                  <c:v>0.72624724058977952</c:v>
                </c:pt>
                <c:pt idx="27">
                  <c:v>0.72166076580347627</c:v>
                </c:pt>
                <c:pt idx="28">
                  <c:v>0.71690913581655868</c:v>
                </c:pt>
                <c:pt idx="29">
                  <c:v>0.71199324428024835</c:v>
                </c:pt>
                <c:pt idx="30">
                  <c:v>0.70691401964127543</c:v>
                </c:pt>
                <c:pt idx="31">
                  <c:v>0.70167242533964813</c:v>
                </c:pt>
                <c:pt idx="32">
                  <c:v>0.69626946000504342</c:v>
                </c:pt>
                <c:pt idx="33">
                  <c:v>0.69070615765101195</c:v>
                </c:pt>
                <c:pt idx="34">
                  <c:v>0.68498358786617153</c:v>
                </c:pt>
                <c:pt idx="35">
                  <c:v>0.67910285600154741</c:v>
                </c:pt>
                <c:pt idx="36">
                  <c:v>0.67306510335320369</c:v>
                </c:pt>
                <c:pt idx="37">
                  <c:v>0.66687150733929479</c:v>
                </c:pt>
                <c:pt idx="38">
                  <c:v>0.6605232816706561</c:v>
                </c:pt>
                <c:pt idx="39">
                  <c:v>0.65402167651403964</c:v>
                </c:pt>
                <c:pt idx="40">
                  <c:v>0.64736797864709394</c:v>
                </c:pt>
                <c:pt idx="41">
                  <c:v>0.6405635116041779</c:v>
                </c:pt>
                <c:pt idx="42">
                  <c:v>0.63360963581209395</c:v>
                </c:pt>
                <c:pt idx="43">
                  <c:v>0.62650774871482051</c:v>
                </c:pt>
                <c:pt idx="44">
                  <c:v>0.6192592848863232</c:v>
                </c:pt>
                <c:pt idx="45">
                  <c:v>0.61186571613052221</c:v>
                </c:pt>
                <c:pt idx="46">
                  <c:v>0.60432855156749576</c:v>
                </c:pt>
                <c:pt idx="47">
                  <c:v>0.59664933770500328</c:v>
                </c:pt>
                <c:pt idx="48">
                  <c:v>0.58882965849441693</c:v>
                </c:pt>
                <c:pt idx="49">
                  <c:v>0.58087113537015922</c:v>
                </c:pt>
                <c:pt idx="50">
                  <c:v>0.57277542727175224</c:v>
                </c:pt>
                <c:pt idx="51">
                  <c:v>0.56454423064759851</c:v>
                </c:pt>
                <c:pt idx="52">
                  <c:v>0.55617927943962642</c:v>
                </c:pt>
                <c:pt idx="53">
                  <c:v>0.54768234504795055</c:v>
                </c:pt>
                <c:pt idx="54">
                  <c:v>0.53905523627471552</c:v>
                </c:pt>
                <c:pt idx="55">
                  <c:v>0.53029979924631421</c:v>
                </c:pt>
                <c:pt idx="56">
                  <c:v>0.52141791731319431</c:v>
                </c:pt>
                <c:pt idx="57">
                  <c:v>0.51241151092649306</c:v>
                </c:pt>
                <c:pt idx="58">
                  <c:v>0.50328253749076868</c:v>
                </c:pt>
                <c:pt idx="59">
                  <c:v>0.49403299119212801</c:v>
                </c:pt>
                <c:pt idx="60">
                  <c:v>0.48466490280108199</c:v>
                </c:pt>
                <c:pt idx="61">
                  <c:v>0.4751803394494975</c:v>
                </c:pt>
                <c:pt idx="62">
                  <c:v>0.46558140438104978</c:v>
                </c:pt>
                <c:pt idx="63">
                  <c:v>0.4558702366746214</c:v>
                </c:pt>
                <c:pt idx="64">
                  <c:v>0.44604901094013477</c:v>
                </c:pt>
                <c:pt idx="65">
                  <c:v>0.4361199369863496</c:v>
                </c:pt>
                <c:pt idx="66">
                  <c:v>0.42608525946020326</c:v>
                </c:pt>
                <c:pt idx="67">
                  <c:v>0.41594725745732003</c:v>
                </c:pt>
                <c:pt idx="68">
                  <c:v>0.40570824410336565</c:v>
                </c:pt>
                <c:pt idx="69">
                  <c:v>0.39537056610597504</c:v>
                </c:pt>
                <c:pt idx="70">
                  <c:v>0.38493660327703555</c:v>
                </c:pt>
                <c:pt idx="71">
                  <c:v>0.37440876802516282</c:v>
                </c:pt>
                <c:pt idx="72">
                  <c:v>0.36378950481826339</c:v>
                </c:pt>
                <c:pt idx="73">
                  <c:v>0.35308128961613561</c:v>
                </c:pt>
                <c:pt idx="74">
                  <c:v>0.34228662927312081</c:v>
                </c:pt>
                <c:pt idx="75">
                  <c:v>0.33140806091087605</c:v>
                </c:pt>
                <c:pt idx="76">
                  <c:v>0.32044815126140119</c:v>
                </c:pt>
                <c:pt idx="77">
                  <c:v>0.30940949598051526</c:v>
                </c:pt>
                <c:pt idx="78">
                  <c:v>0.29829471893203902</c:v>
                </c:pt>
                <c:pt idx="79">
                  <c:v>0.28710647144300377</c:v>
                </c:pt>
                <c:pt idx="80">
                  <c:v>0.27584743153026986</c:v>
                </c:pt>
                <c:pt idx="81">
                  <c:v>0.26452030309899993</c:v>
                </c:pt>
                <c:pt idx="82">
                  <c:v>0.25312781511349658</c:v>
                </c:pt>
                <c:pt idx="83">
                  <c:v>0.24167272074097537</c:v>
                </c:pt>
                <c:pt idx="84">
                  <c:v>0.23015779646890588</c:v>
                </c:pt>
                <c:pt idx="85">
                  <c:v>0.21858584119661528</c:v>
                </c:pt>
                <c:pt idx="86">
                  <c:v>0.20695967530190837</c:v>
                </c:pt>
                <c:pt idx="87">
                  <c:v>0.19528213968351693</c:v>
                </c:pt>
                <c:pt idx="88">
                  <c:v>0.1835560947802489</c:v>
                </c:pt>
                <c:pt idx="89">
                  <c:v>0.17178441956776355</c:v>
                </c:pt>
                <c:pt idx="90">
                  <c:v>0.15997001053395316</c:v>
                </c:pt>
                <c:pt idx="91">
                  <c:v>0.14811578063396333</c:v>
                </c:pt>
                <c:pt idx="92">
                  <c:v>0.13622465822593474</c:v>
                </c:pt>
                <c:pt idx="93">
                  <c:v>0.12429958598859597</c:v>
                </c:pt>
                <c:pt idx="94">
                  <c:v>0.11234351982188277</c:v>
                </c:pt>
                <c:pt idx="95">
                  <c:v>0.10035942773180115</c:v>
                </c:pt>
                <c:pt idx="96">
                  <c:v>8.8350288700791368E-2</c:v>
                </c:pt>
                <c:pt idx="97">
                  <c:v>7.6319091544886641E-2</c:v>
                </c:pt>
                <c:pt idx="98">
                  <c:v>6.426883375899356E-2</c:v>
                </c:pt>
                <c:pt idx="99">
                  <c:v>5.2202520351651731E-2</c:v>
                </c:pt>
                <c:pt idx="100">
                  <c:v>4.0123162670656812E-2</c:v>
                </c:pt>
                <c:pt idx="101">
                  <c:v>2.803377722095466E-2</c:v>
                </c:pt>
                <c:pt idx="102">
                  <c:v>1.5937384476233996E-2</c:v>
                </c:pt>
                <c:pt idx="103">
                  <c:v>3.8370076856613523E-3</c:v>
                </c:pt>
                <c:pt idx="104">
                  <c:v>-8.2643283227854906E-3</c:v>
                </c:pt>
                <c:pt idx="105">
                  <c:v>-2.0363598340920611E-2</c:v>
                </c:pt>
                <c:pt idx="106">
                  <c:v>-3.2457777979419553E-2</c:v>
                </c:pt>
                <c:pt idx="107">
                  <c:v>-4.4543844865884273E-2</c:v>
                </c:pt>
                <c:pt idx="108">
                  <c:v>-5.6618779840434792E-2</c:v>
                </c:pt>
                <c:pt idx="109">
                  <c:v>-6.8679568147365325E-2</c:v>
                </c:pt>
                <c:pt idx="110">
                  <c:v>-8.0723200621412874E-2</c:v>
                </c:pt>
                <c:pt idx="111">
                  <c:v>-9.2746674867200007E-2</c:v>
                </c:pt>
                <c:pt idx="112">
                  <c:v>-0.10474699643043121</c:v>
                </c:pt>
                <c:pt idx="113">
                  <c:v>-0.11672117995944338</c:v>
                </c:pt>
                <c:pt idx="114">
                  <c:v>-0.12866625035573548</c:v>
                </c:pt>
                <c:pt idx="115">
                  <c:v>-0.14057924391213089</c:v>
                </c:pt>
                <c:pt idx="116">
                  <c:v>-0.15245720943725691</c:v>
                </c:pt>
                <c:pt idx="117">
                  <c:v>-0.1642972093650609</c:v>
                </c:pt>
                <c:pt idx="118">
                  <c:v>-0.17609632084812016</c:v>
                </c:pt>
                <c:pt idx="119">
                  <c:v>-0.18785163683354306</c:v>
                </c:pt>
                <c:pt idx="120">
                  <c:v>-0.1995602671203027</c:v>
                </c:pt>
                <c:pt idx="121">
                  <c:v>-0.21121933939689014</c:v>
                </c:pt>
                <c:pt idx="122">
                  <c:v>-0.22282600025822272</c:v>
                </c:pt>
                <c:pt idx="123">
                  <c:v>-0.23437741620079405</c:v>
                </c:pt>
                <c:pt idx="124">
                  <c:v>-0.24587077459510479</c:v>
                </c:pt>
                <c:pt idx="125">
                  <c:v>-0.25730328463446805</c:v>
                </c:pt>
                <c:pt idx="126">
                  <c:v>-0.26867217825934026</c:v>
                </c:pt>
                <c:pt idx="127">
                  <c:v>-0.27997471105638544</c:v>
                </c:pt>
                <c:pt idx="128">
                  <c:v>-0.29120816313154108</c:v>
                </c:pt>
                <c:pt idx="129">
                  <c:v>-0.30236983995641353</c:v>
                </c:pt>
                <c:pt idx="130">
                  <c:v>-0.31345707318739247</c:v>
                </c:pt>
                <c:pt idx="131">
                  <c:v>-0.32446722145693607</c:v>
                </c:pt>
                <c:pt idx="132">
                  <c:v>-0.33539767113654101</c:v>
                </c:pt>
                <c:pt idx="133">
                  <c:v>-0.34624583707097428</c:v>
                </c:pt>
                <c:pt idx="134">
                  <c:v>-0.35700916328340693</c:v>
                </c:pt>
                <c:pt idx="135">
                  <c:v>-0.36768512365115291</c:v>
                </c:pt>
                <c:pt idx="136">
                  <c:v>-0.37827122255177853</c:v>
                </c:pt>
                <c:pt idx="137">
                  <c:v>-0.3887649954794104</c:v>
                </c:pt>
                <c:pt idx="138">
                  <c:v>-0.39916400963113213</c:v>
                </c:pt>
                <c:pt idx="139">
                  <c:v>-0.40946586446341959</c:v>
                </c:pt>
                <c:pt idx="140">
                  <c:v>-0.41966819221862567</c:v>
                </c:pt>
                <c:pt idx="141">
                  <c:v>-0.42976865842158379</c:v>
                </c:pt>
                <c:pt idx="142">
                  <c:v>-0.43976496234645707</c:v>
                </c:pt>
                <c:pt idx="143">
                  <c:v>-0.44965483745401613</c:v>
                </c:pt>
                <c:pt idx="144">
                  <c:v>-0.45943605179958391</c:v>
                </c:pt>
                <c:pt idx="145">
                  <c:v>-0.46910640841193796</c:v>
                </c:pt>
                <c:pt idx="146">
                  <c:v>-0.47866374564351272</c:v>
                </c:pt>
                <c:pt idx="147">
                  <c:v>-0.4881059374922937</c:v>
                </c:pt>
                <c:pt idx="148">
                  <c:v>-0.49743089389584283</c:v>
                </c:pt>
                <c:pt idx="149">
                  <c:v>-0.50663656099793986</c:v>
                </c:pt>
                <c:pt idx="150">
                  <c:v>-0.51572092138836834</c:v>
                </c:pt>
                <c:pt idx="151">
                  <c:v>-0.52468199431641571</c:v>
                </c:pt>
                <c:pt idx="152">
                  <c:v>-0.5335178358786965</c:v>
                </c:pt>
                <c:pt idx="153">
                  <c:v>-0.54222653918194363</c:v>
                </c:pt>
                <c:pt idx="154">
                  <c:v>-0.55080623448144905</c:v>
                </c:pt>
                <c:pt idx="155">
                  <c:v>-0.55925508929586454</c:v>
                </c:pt>
                <c:pt idx="156">
                  <c:v>-0.56757130849910653</c:v>
                </c:pt>
                <c:pt idx="157">
                  <c:v>-0.5757531343901332</c:v>
                </c:pt>
                <c:pt idx="158">
                  <c:v>-0.58379884674138949</c:v>
                </c:pt>
                <c:pt idx="159">
                  <c:v>-0.59170676282673773</c:v>
                </c:pt>
                <c:pt idx="160">
                  <c:v>-0.59947523742971176</c:v>
                </c:pt>
                <c:pt idx="161">
                  <c:v>-0.607102662832951</c:v>
                </c:pt>
                <c:pt idx="162">
                  <c:v>-0.61458746878968662</c:v>
                </c:pt>
                <c:pt idx="163">
                  <c:v>-0.62192812247816542</c:v>
                </c:pt>
                <c:pt idx="164">
                  <c:v>-0.62912312843990847</c:v>
                </c:pt>
                <c:pt idx="165">
                  <c:v>-0.63617102850271123</c:v>
                </c:pt>
                <c:pt idx="166">
                  <c:v>-0.64307040168929763</c:v>
                </c:pt>
                <c:pt idx="167">
                  <c:v>-0.64981986411254677</c:v>
                </c:pt>
                <c:pt idx="168">
                  <c:v>-0.65641806885821363</c:v>
                </c:pt>
                <c:pt idx="169">
                  <c:v>-0.66286370585606447</c:v>
                </c:pt>
                <c:pt idx="170">
                  <c:v>-0.66915550174034943</c:v>
                </c:pt>
                <c:pt idx="171">
                  <c:v>-0.67529221970052933</c:v>
                </c:pt>
                <c:pt idx="172">
                  <c:v>-0.68127265932317005</c:v>
                </c:pt>
                <c:pt idx="173">
                  <c:v>-0.68709565642591175</c:v>
                </c:pt>
                <c:pt idx="174">
                  <c:v>-0.6927600828844116</c:v>
                </c:pt>
                <c:pt idx="175">
                  <c:v>-0.6982648464531489</c:v>
                </c:pt>
                <c:pt idx="176">
                  <c:v>-0.70360889058097087</c:v>
                </c:pt>
                <c:pt idx="177">
                  <c:v>-0.70879119422224379</c:v>
                </c:pt>
                <c:pt idx="178">
                  <c:v>-0.71381077164446105</c:v>
                </c:pt>
                <c:pt idx="179">
                  <c:v>-0.71866667223314395</c:v>
                </c:pt>
                <c:pt idx="180">
                  <c:v>-0.72335798029485343</c:v>
                </c:pt>
                <c:pt idx="181">
                  <c:v>-0.72788381485911513</c:v>
                </c:pt>
                <c:pt idx="182">
                  <c:v>-0.7322433294800389</c:v>
                </c:pt>
                <c:pt idx="183">
                  <c:v>-0.73643571203839608</c:v>
                </c:pt>
                <c:pt idx="184">
                  <c:v>-0.74046018454489471</c:v>
                </c:pt>
                <c:pt idx="185">
                  <c:v>-0.74431600294537237</c:v>
                </c:pt>
                <c:pt idx="186">
                  <c:v>-0.74800245692860323</c:v>
                </c:pt>
                <c:pt idx="187">
                  <c:v>-0.75151886973739135</c:v>
                </c:pt>
                <c:pt idx="188">
                  <c:v>-0.75486459798359917</c:v>
                </c:pt>
                <c:pt idx="189">
                  <c:v>-0.75803903146773421</c:v>
                </c:pt>
                <c:pt idx="190">
                  <c:v>-0.76104159300369079</c:v>
                </c:pt>
                <c:pt idx="191">
                  <c:v>-0.76387173824921861</c:v>
                </c:pt>
                <c:pt idx="192">
                  <c:v>-0.76652895554266143</c:v>
                </c:pt>
                <c:pt idx="193">
                  <c:v>-0.76901276574648258</c:v>
                </c:pt>
                <c:pt idx="194">
                  <c:v>-0.77132272209806652</c:v>
                </c:pt>
                <c:pt idx="195">
                  <c:v>-0.77345841006825511</c:v>
                </c:pt>
                <c:pt idx="196">
                  <c:v>-0.77541944722805201</c:v>
                </c:pt>
                <c:pt idx="197">
                  <c:v>-0.77720548312389548</c:v>
                </c:pt>
                <c:pt idx="198">
                  <c:v>-0.7788161991618735</c:v>
                </c:pt>
                <c:pt idx="199">
                  <c:v>-0.78025130850122426</c:v>
                </c:pt>
                <c:pt idx="200">
                  <c:v>-0.78151055595743457</c:v>
                </c:pt>
                <c:pt idx="201">
                  <c:v>-0.78259371791521881</c:v>
                </c:pt>
                <c:pt idx="202">
                  <c:v>-0.78350060225163165</c:v>
                </c:pt>
                <c:pt idx="203">
                  <c:v>-0.78423104826953483</c:v>
                </c:pt>
                <c:pt idx="204">
                  <c:v>-0.78478492664161026</c:v>
                </c:pt>
                <c:pt idx="205">
                  <c:v>-0.7851621393650785</c:v>
                </c:pt>
                <c:pt idx="206">
                  <c:v>-0.78536261972725141</c:v>
                </c:pt>
                <c:pt idx="207">
                  <c:v>-0.78538633228201793</c:v>
                </c:pt>
                <c:pt idx="208">
                  <c:v>-0.78523327283732824</c:v>
                </c:pt>
                <c:pt idx="209">
                  <c:v>-0.78490346845371262</c:v>
                </c:pt>
                <c:pt idx="210">
                  <c:v>-0.78439697745383896</c:v>
                </c:pt>
                <c:pt idx="211">
                  <c:v>-0.78371388944308185</c:v>
                </c:pt>
                <c:pt idx="212">
                  <c:v>-0.78285432534104504</c:v>
                </c:pt>
                <c:pt idx="213">
                  <c:v>-0.78181843742394741</c:v>
                </c:pt>
                <c:pt idx="214">
                  <c:v>-0.78060640937775272</c:v>
                </c:pt>
                <c:pt idx="215">
                  <c:v>-0.77921845636189058</c:v>
                </c:pt>
                <c:pt idx="216">
                  <c:v>-0.77765482508338679</c:v>
                </c:pt>
                <c:pt idx="217">
                  <c:v>-0.77591579388118881</c:v>
                </c:pt>
                <c:pt idx="218">
                  <c:v>-0.7740016728204433</c:v>
                </c:pt>
                <c:pt idx="219">
                  <c:v>-0.77191280379645022</c:v>
                </c:pt>
                <c:pt idx="220">
                  <c:v>-0.76964956064798917</c:v>
                </c:pt>
                <c:pt idx="221">
                  <c:v>-0.7672123492796824</c:v>
                </c:pt>
                <c:pt idx="222">
                  <c:v>-0.76460160779303066</c:v>
                </c:pt>
                <c:pt idx="223">
                  <c:v>-0.76181780662572618</c:v>
                </c:pt>
                <c:pt idx="224">
                  <c:v>-0.75886144869882022</c:v>
                </c:pt>
                <c:pt idx="225">
                  <c:v>-0.75573306957129238</c:v>
                </c:pt>
                <c:pt idx="226">
                  <c:v>-0.75243323760154079</c:v>
                </c:pt>
                <c:pt idx="227">
                  <c:v>-0.74896255411528334</c:v>
                </c:pt>
                <c:pt idx="228">
                  <c:v>-0.74532165357933478</c:v>
                </c:pt>
                <c:pt idx="229">
                  <c:v>-0.74151120378069446</c:v>
                </c:pt>
                <c:pt idx="230">
                  <c:v>-0.73753190601035512</c:v>
                </c:pt>
                <c:pt idx="231">
                  <c:v>-0.73338449525121641</c:v>
                </c:pt>
                <c:pt idx="232">
                  <c:v>-0.72906974036946126</c:v>
                </c:pt>
                <c:pt idx="233">
                  <c:v>-0.72458844430872926</c:v>
                </c:pt>
                <c:pt idx="234">
                  <c:v>-0.71994144428639617</c:v>
                </c:pt>
                <c:pt idx="235">
                  <c:v>-0.71512961199124769</c:v>
                </c:pt>
                <c:pt idx="236">
                  <c:v>-0.71015385378181073</c:v>
                </c:pt>
                <c:pt idx="237">
                  <c:v>-0.70501511088458646</c:v>
                </c:pt>
                <c:pt idx="238">
                  <c:v>-0.69971435959140782</c:v>
                </c:pt>
                <c:pt idx="239">
                  <c:v>-0.69425261145512529</c:v>
                </c:pt>
                <c:pt idx="240">
                  <c:v>-0.68863091348280658</c:v>
                </c:pt>
                <c:pt idx="241">
                  <c:v>-0.68285034832561886</c:v>
                </c:pt>
                <c:pt idx="242">
                  <c:v>-0.67691203446454629</c:v>
                </c:pt>
                <c:pt idx="243">
                  <c:v>-0.67081712639108149</c:v>
                </c:pt>
                <c:pt idx="244">
                  <c:v>-0.6645668147820164</c:v>
                </c:pt>
                <c:pt idx="245">
                  <c:v>-0.65816232666744601</c:v>
                </c:pt>
                <c:pt idx="246">
                  <c:v>-0.6516049255910884</c:v>
                </c:pt>
                <c:pt idx="247">
                  <c:v>-0.64489591176201744</c:v>
                </c:pt>
                <c:pt idx="248">
                  <c:v>-0.63803662219689461</c:v>
                </c:pt>
                <c:pt idx="249">
                  <c:v>-0.63102843085178406</c:v>
                </c:pt>
                <c:pt idx="250">
                  <c:v>-0.6238727487426311</c:v>
                </c:pt>
                <c:pt idx="251">
                  <c:v>-0.61657102405348063</c:v>
                </c:pt>
                <c:pt idx="252">
                  <c:v>-0.6091247422315158</c:v>
                </c:pt>
                <c:pt idx="253">
                  <c:v>-0.60153542606799659</c:v>
                </c:pt>
                <c:pt idx="254">
                  <c:v>-0.59380463576418385</c:v>
                </c:pt>
                <c:pt idx="255">
                  <c:v>-0.58593396898134076</c:v>
                </c:pt>
                <c:pt idx="256">
                  <c:v>-0.57792506087391138</c:v>
                </c:pt>
                <c:pt idx="257">
                  <c:v>-0.56977958410498797</c:v>
                </c:pt>
                <c:pt idx="258">
                  <c:v>-0.56149924884319091</c:v>
                </c:pt>
                <c:pt idx="259">
                  <c:v>-0.55308580274009944</c:v>
                </c:pt>
                <c:pt idx="260">
                  <c:v>-0.54454103088739181</c:v>
                </c:pt>
                <c:pt idx="261">
                  <c:v>-0.53586675575286979</c:v>
                </c:pt>
                <c:pt idx="262">
                  <c:v>-0.52706483709456697</c:v>
                </c:pt>
                <c:pt idx="263">
                  <c:v>-0.51813717185216468</c:v>
                </c:pt>
                <c:pt idx="264">
                  <c:v>-0.50908569401496462</c:v>
                </c:pt>
                <c:pt idx="265">
                  <c:v>-0.49991237446569814</c:v>
                </c:pt>
                <c:pt idx="266">
                  <c:v>-0.49061922079948378</c:v>
                </c:pt>
                <c:pt idx="267">
                  <c:v>-0.48120827711727687</c:v>
                </c:pt>
                <c:pt idx="268">
                  <c:v>-0.47168162379319317</c:v>
                </c:pt>
                <c:pt idx="269">
                  <c:v>-0.46204137721512578</c:v>
                </c:pt>
                <c:pt idx="270">
                  <c:v>-0.45228968949811582</c:v>
                </c:pt>
                <c:pt idx="271">
                  <c:v>-0.44242874816997985</c:v>
                </c:pt>
                <c:pt idx="272">
                  <c:v>-0.43246077582874265</c:v>
                </c:pt>
                <c:pt idx="273">
                  <c:v>-0.42238802977147005</c:v>
                </c:pt>
                <c:pt idx="274">
                  <c:v>-0.41221280159414658</c:v>
                </c:pt>
                <c:pt idx="275">
                  <c:v>-0.40193741676229239</c:v>
                </c:pt>
                <c:pt idx="276">
                  <c:v>-0.39156423415206792</c:v>
                </c:pt>
                <c:pt idx="277">
                  <c:v>-0.38109564556166764</c:v>
                </c:pt>
                <c:pt idx="278">
                  <c:v>-0.37053407519286108</c:v>
                </c:pt>
                <c:pt idx="279">
                  <c:v>-0.35988197910259589</c:v>
                </c:pt>
                <c:pt idx="280">
                  <c:v>-0.34914184462463727</c:v>
                </c:pt>
                <c:pt idx="281">
                  <c:v>-0.33831618976127592</c:v>
                </c:pt>
                <c:pt idx="282">
                  <c:v>-0.32740756254519948</c:v>
                </c:pt>
                <c:pt idx="283">
                  <c:v>-0.31641854037168232</c:v>
                </c:pt>
                <c:pt idx="284">
                  <c:v>-0.30535172930131127</c:v>
                </c:pt>
                <c:pt idx="285">
                  <c:v>-0.29420976333352744</c:v>
                </c:pt>
                <c:pt idx="286">
                  <c:v>-0.28299530365132719</c:v>
                </c:pt>
                <c:pt idx="287">
                  <c:v>-0.27171103783752826</c:v>
                </c:pt>
                <c:pt idx="288">
                  <c:v>-0.26035967906307006</c:v>
                </c:pt>
                <c:pt idx="289">
                  <c:v>-0.24894396524787979</c:v>
                </c:pt>
                <c:pt idx="290">
                  <c:v>-0.2374666581948984</c:v>
                </c:pt>
                <c:pt idx="291">
                  <c:v>-0.22593054269792165</c:v>
                </c:pt>
                <c:pt idx="292">
                  <c:v>-0.21433842562397251</c:v>
                </c:pt>
                <c:pt idx="293">
                  <c:v>-0.20269313497098082</c:v>
                </c:pt>
                <c:pt idx="294">
                  <c:v>-0.19099751890160396</c:v>
                </c:pt>
                <c:pt idx="295">
                  <c:v>-0.17925444475408006</c:v>
                </c:pt>
                <c:pt idx="296">
                  <c:v>-0.16746679803105949</c:v>
                </c:pt>
                <c:pt idx="297">
                  <c:v>-0.15563748136741468</c:v>
                </c:pt>
                <c:pt idx="298">
                  <c:v>-0.14376941347807917</c:v>
                </c:pt>
                <c:pt idx="299">
                  <c:v>-0.13186552808701568</c:v>
                </c:pt>
                <c:pt idx="300">
                  <c:v>-0.11992877283846054</c:v>
                </c:pt>
                <c:pt idx="301">
                  <c:v>-0.10796210819163486</c:v>
                </c:pt>
                <c:pt idx="302">
                  <c:v>-9.5968506300155257E-2</c:v>
                </c:pt>
                <c:pt idx="303">
                  <c:v>-8.3950949877414582E-2</c:v>
                </c:pt>
                <c:pt idx="304">
                  <c:v>-7.1912431049239237E-2</c:v>
                </c:pt>
                <c:pt idx="305">
                  <c:v>-5.9855950195161475E-2</c:v>
                </c:pt>
                <c:pt idx="306">
                  <c:v>-4.7784514779674471E-2</c:v>
                </c:pt>
                <c:pt idx="307">
                  <c:v>-3.5701138174863221E-2</c:v>
                </c:pt>
                <c:pt idx="308">
                  <c:v>-2.3608838475826691E-2</c:v>
                </c:pt>
                <c:pt idx="309">
                  <c:v>-1.1510637310325025E-2</c:v>
                </c:pt>
                <c:pt idx="310">
                  <c:v>5.9044135589944591E-4</c:v>
                </c:pt>
                <c:pt idx="311">
                  <c:v>1.2691372416667575E-2</c:v>
                </c:pt>
                <c:pt idx="312">
                  <c:v>2.4789130824307837E-2</c:v>
                </c:pt>
                <c:pt idx="313">
                  <c:v>3.6880692788528999E-2</c:v>
                </c:pt>
                <c:pt idx="314">
                  <c:v>4.8963036973750262E-2</c:v>
                </c:pt>
                <c:pt idx="315">
                  <c:v>6.1033145693422268E-2</c:v>
                </c:pt>
                <c:pt idx="316">
                  <c:v>7.3088006099879907E-2</c:v>
                </c:pt>
                <c:pt idx="317">
                  <c:v>8.5124611368279618E-2</c:v>
                </c:pt>
                <c:pt idx="318">
                  <c:v>9.7139961873188865E-2</c:v>
                </c:pt>
                <c:pt idx="319">
                  <c:v>0.10913106635641459</c:v>
                </c:pt>
                <c:pt idx="320">
                  <c:v>0.12109494308467968</c:v>
                </c:pt>
                <c:pt idx="321">
                  <c:v>0.13302862099578255</c:v>
                </c:pt>
                <c:pt idx="322">
                  <c:v>0.14492914083190428</c:v>
                </c:pt>
                <c:pt idx="323">
                  <c:v>0.15679355625876026</c:v>
                </c:pt>
                <c:pt idx="324">
                  <c:v>0.16861893496932923</c:v>
                </c:pt>
                <c:pt idx="325">
                  <c:v>0.18040235977093116</c:v>
                </c:pt>
                <c:pt idx="326">
                  <c:v>0.19214092965446747</c:v>
                </c:pt>
                <c:pt idx="327">
                  <c:v>0.20383176084468077</c:v>
                </c:pt>
                <c:pt idx="328">
                  <c:v>0.21547198783033938</c:v>
                </c:pt>
                <c:pt idx="329">
                  <c:v>0.22705876437329989</c:v>
                </c:pt>
                <c:pt idx="330">
                  <c:v>0.23858926449545367</c:v>
                </c:pt>
                <c:pt idx="331">
                  <c:v>0.25006068344261628</c:v>
                </c:pt>
                <c:pt idx="332">
                  <c:v>0.26147023862447411</c:v>
                </c:pt>
                <c:pt idx="333">
                  <c:v>0.27281517052975979</c:v>
                </c:pt>
                <c:pt idx="334">
                  <c:v>0.28409274361588666</c:v>
                </c:pt>
                <c:pt idx="335">
                  <c:v>0.29530024717233155</c:v>
                </c:pt>
                <c:pt idx="336">
                  <c:v>0.30643499615711672</c:v>
                </c:pt>
                <c:pt idx="337">
                  <c:v>0.31749433200580307</c:v>
                </c:pt>
                <c:pt idx="338">
                  <c:v>0.32847562341246889</c:v>
                </c:pt>
                <c:pt idx="339">
                  <c:v>0.33937626708221136</c:v>
                </c:pt>
                <c:pt idx="340">
                  <c:v>0.35019368845477122</c:v>
                </c:pt>
                <c:pt idx="341">
                  <c:v>0.36092534239894303</c:v>
                </c:pt>
                <c:pt idx="342">
                  <c:v>0.37156871387749757</c:v>
                </c:pt>
                <c:pt idx="343">
                  <c:v>0.38212131858240495</c:v>
                </c:pt>
                <c:pt idx="344">
                  <c:v>0.39258070354020869</c:v>
                </c:pt>
                <c:pt idx="345">
                  <c:v>0.4029444476874634</c:v>
                </c:pt>
                <c:pt idx="346">
                  <c:v>0.41321016241620778</c:v>
                </c:pt>
                <c:pt idx="347">
                  <c:v>0.42337549208950603</c:v>
                </c:pt>
                <c:pt idx="348">
                  <c:v>0.43343811452714764</c:v>
                </c:pt>
                <c:pt idx="349">
                  <c:v>0.44339574146165345</c:v>
                </c:pt>
                <c:pt idx="350">
                  <c:v>0.45324611896479117</c:v>
                </c:pt>
                <c:pt idx="351">
                  <c:v>0.46298702784485829</c:v>
                </c:pt>
                <c:pt idx="352">
                  <c:v>0.47261628401504163</c:v>
                </c:pt>
                <c:pt idx="353">
                  <c:v>0.48213173883321492</c:v>
                </c:pt>
                <c:pt idx="354">
                  <c:v>0.49153127941358349</c:v>
                </c:pt>
                <c:pt idx="355">
                  <c:v>0.50081282891063228</c:v>
                </c:pt>
                <c:pt idx="356">
                  <c:v>0.50997434677587827</c:v>
                </c:pt>
                <c:pt idx="357">
                  <c:v>0.51901382898797155</c:v>
                </c:pt>
                <c:pt idx="358">
                  <c:v>0.52792930825672835</c:v>
                </c:pt>
                <c:pt idx="359">
                  <c:v>0.53671885420171939</c:v>
                </c:pt>
                <c:pt idx="360">
                  <c:v>0.54538057350607172</c:v>
                </c:pt>
                <c:pt idx="361">
                  <c:v>0.5539126100461762</c:v>
                </c:pt>
                <c:pt idx="362">
                  <c:v>0.56231314499802376</c:v>
                </c:pt>
                <c:pt idx="363">
                  <c:v>0.57058039692092399</c:v>
                </c:pt>
                <c:pt idx="364">
                  <c:v>0.57871262181938421</c:v>
                </c:pt>
                <c:pt idx="365">
                  <c:v>0.58670811318395333</c:v>
                </c:pt>
                <c:pt idx="366">
                  <c:v>0.59456520201185492</c:v>
                </c:pt>
                <c:pt idx="367">
                  <c:v>0.60228225680825598</c:v>
                </c:pt>
                <c:pt idx="368">
                  <c:v>0.60985768356903258</c:v>
                </c:pt>
                <c:pt idx="369">
                  <c:v>0.61728992574591002</c:v>
                </c:pt>
                <c:pt idx="370">
                  <c:v>0.62457746419486815</c:v>
                </c:pt>
                <c:pt idx="371">
                  <c:v>0.63171881710871169</c:v>
                </c:pt>
                <c:pt idx="372">
                  <c:v>0.63871253993471577</c:v>
                </c:pt>
                <c:pt idx="373">
                  <c:v>0.64555722527826065</c:v>
                </c:pt>
                <c:pt idx="374">
                  <c:v>0.65225150279337585</c:v>
                </c:pt>
                <c:pt idx="375">
                  <c:v>0.65879403906111544</c:v>
                </c:pt>
                <c:pt idx="376">
                  <c:v>0.66518353745668579</c:v>
                </c:pt>
                <c:pt idx="377">
                  <c:v>0.67141873800624607</c:v>
                </c:pt>
                <c:pt idx="378">
                  <c:v>0.67749841723429816</c:v>
                </c:pt>
                <c:pt idx="379">
                  <c:v>0.68342138800257635</c:v>
                </c:pt>
                <c:pt idx="380">
                  <c:v>0.68918649934134257</c:v>
                </c:pt>
                <c:pt idx="381">
                  <c:v>0.69479263627398058</c:v>
                </c:pt>
                <c:pt idx="382">
                  <c:v>0.70023871963577611</c:v>
                </c:pt>
                <c:pt idx="383">
                  <c:v>0.70552370588775482</c:v>
                </c:pt>
                <c:pt idx="384">
                  <c:v>0.71064658692643934</c:v>
                </c:pt>
                <c:pt idx="385">
                  <c:v>0.71560638989037095</c:v>
                </c:pt>
                <c:pt idx="386">
                  <c:v>0.72040217696422482</c:v>
                </c:pt>
                <c:pt idx="387">
                  <c:v>0.72503304518133238</c:v>
                </c:pt>
                <c:pt idx="388">
                  <c:v>0.72949812622540489</c:v>
                </c:pt>
                <c:pt idx="389">
                  <c:v>0.73379658623223309</c:v>
                </c:pt>
                <c:pt idx="390">
                  <c:v>0.73792762559211789</c:v>
                </c:pt>
                <c:pt idx="391">
                  <c:v>0.7418904787537649</c:v>
                </c:pt>
                <c:pt idx="392">
                  <c:v>0.74568441403035424</c:v>
                </c:pt>
                <c:pt idx="393">
                  <c:v>0.74930873340847304</c:v>
                </c:pt>
                <c:pt idx="394">
                  <c:v>0.75276277236057476</c:v>
                </c:pt>
                <c:pt idx="395">
                  <c:v>0.75604589966160407</c:v>
                </c:pt>
                <c:pt idx="396">
                  <c:v>0.75915751721040203</c:v>
                </c:pt>
                <c:pt idx="397">
                  <c:v>0.76209705985647802</c:v>
                </c:pt>
                <c:pt idx="398">
                  <c:v>0.76486399523271054</c:v>
                </c:pt>
                <c:pt idx="399">
                  <c:v>0.76745782359451076</c:v>
                </c:pt>
                <c:pt idx="400">
                  <c:v>0.76987807766595473</c:v>
                </c:pt>
                <c:pt idx="401">
                  <c:v>0.77212432249336271</c:v>
                </c:pt>
                <c:pt idx="402">
                  <c:v>0.77419615530677566</c:v>
                </c:pt>
                <c:pt idx="403">
                  <c:v>0.77609320538974913</c:v>
                </c:pt>
                <c:pt idx="404">
                  <c:v>0.77781513395785595</c:v>
                </c:pt>
                <c:pt idx="405">
                  <c:v>0.77936163404626069</c:v>
                </c:pt>
                <c:pt idx="406">
                  <c:v>0.78073243040669649</c:v>
                </c:pt>
                <c:pt idx="407">
                  <c:v>0.7819272794141473</c:v>
                </c:pt>
                <c:pt idx="408">
                  <c:v>0.78294596898350699</c:v>
                </c:pt>
                <c:pt idx="409">
                  <c:v>0.78378831849645569</c:v>
                </c:pt>
                <c:pt idx="410">
                  <c:v>0.78445417873876488</c:v>
                </c:pt>
                <c:pt idx="411">
                  <c:v>0.78494343184821014</c:v>
                </c:pt>
                <c:pt idx="412">
                  <c:v>0.78525599127324008</c:v>
                </c:pt>
                <c:pt idx="413">
                  <c:v>0.78539180174251921</c:v>
                </c:pt>
                <c:pt idx="414">
                  <c:v>0.7853508392454317</c:v>
                </c:pt>
                <c:pt idx="415">
                  <c:v>0.78513311102360006</c:v>
                </c:pt>
                <c:pt idx="416">
                  <c:v>0.78473865557344391</c:v>
                </c:pt>
                <c:pt idx="417">
                  <c:v>0.78416754265977096</c:v>
                </c:pt>
                <c:pt idx="418">
                  <c:v>0.78341987334036178</c:v>
                </c:pt>
                <c:pt idx="419">
                  <c:v>0.7824957800014789</c:v>
                </c:pt>
                <c:pt idx="420">
                  <c:v>0.78139542640419934</c:v>
                </c:pt>
                <c:pt idx="421">
                  <c:v>0.78011900774143805</c:v>
                </c:pt>
                <c:pt idx="422">
                  <c:v>0.7786667507055004</c:v>
                </c:pt>
                <c:pt idx="423">
                  <c:v>0.77703891356596888</c:v>
                </c:pt>
                <c:pt idx="424">
                  <c:v>0.77523578625769951</c:v>
                </c:pt>
                <c:pt idx="425">
                  <c:v>0.77325769047867299</c:v>
                </c:pt>
                <c:pt idx="426">
                  <c:v>0.77110497979741477</c:v>
                </c:pt>
                <c:pt idx="427">
                  <c:v>0.76877803976966819</c:v>
                </c:pt>
                <c:pt idx="428">
                  <c:v>0.76627728806397422</c:v>
                </c:pt>
                <c:pt idx="429">
                  <c:v>0.76360317459578286</c:v>
                </c:pt>
                <c:pt idx="430">
                  <c:v>0.76075618166969072</c:v>
                </c:pt>
                <c:pt idx="431">
                  <c:v>0.75773682412937027</c:v>
                </c:pt>
                <c:pt idx="432">
                  <c:v>0.75454564951472858</c:v>
                </c:pt>
                <c:pt idx="433">
                  <c:v>0.7511832382258038</c:v>
                </c:pt>
                <c:pt idx="434">
                  <c:v>0.7476502036928796</c:v>
                </c:pt>
                <c:pt idx="435">
                  <c:v>0.74394719255227215</c:v>
                </c:pt>
                <c:pt idx="436">
                  <c:v>0.74007488482721495</c:v>
                </c:pt>
                <c:pt idx="437">
                  <c:v>0.73603399411324233</c:v>
                </c:pt>
                <c:pt idx="438">
                  <c:v>0.73182526776744528</c:v>
                </c:pt>
                <c:pt idx="439">
                  <c:v>0.72744948710095014</c:v>
                </c:pt>
                <c:pt idx="440">
                  <c:v>0.72290746757394353</c:v>
                </c:pt>
                <c:pt idx="441">
                  <c:v>0.71820005899254602</c:v>
                </c:pt>
                <c:pt idx="442">
                  <c:v>0.7133281457068128</c:v>
                </c:pt>
                <c:pt idx="443">
                  <c:v>0.70829264680911797</c:v>
                </c:pt>
                <c:pt idx="444">
                  <c:v>0.70309451633215847</c:v>
                </c:pt>
                <c:pt idx="445">
                  <c:v>0.69773474344579323</c:v>
                </c:pt>
                <c:pt idx="446">
                  <c:v>0.69221435265191478</c:v>
                </c:pt>
                <c:pt idx="447">
                  <c:v>0.68653440397653243</c:v>
                </c:pt>
                <c:pt idx="448">
                  <c:v>0.68069599315823015</c:v>
                </c:pt>
                <c:pt idx="449">
                  <c:v>0.67470025183214555</c:v>
                </c:pt>
                <c:pt idx="450">
                  <c:v>0.66854834770860516</c:v>
                </c:pt>
                <c:pt idx="451">
                  <c:v>0.66224148474553479</c:v>
                </c:pt>
                <c:pt idx="452">
                  <c:v>0.65578090331375727</c:v>
                </c:pt>
                <c:pt idx="453">
                  <c:v>0.64916788035427586</c:v>
                </c:pt>
                <c:pt idx="454">
                  <c:v>0.64240372952663671</c:v>
                </c:pt>
                <c:pt idx="455">
                  <c:v>0.63548980134745647</c:v>
                </c:pt>
                <c:pt idx="456">
                  <c:v>0.62842748331819687</c:v>
                </c:pt>
                <c:pt idx="457">
                  <c:v>0.62121820004126427</c:v>
                </c:pt>
                <c:pt idx="458">
                  <c:v>0.61386341332351302</c:v>
                </c:pt>
                <c:pt idx="459">
                  <c:v>0.60636462226623222</c:v>
                </c:pt>
                <c:pt idx="460">
                  <c:v>0.59872336334069653</c:v>
                </c:pt>
                <c:pt idx="461">
                  <c:v>0.59094121044836978</c:v>
                </c:pt>
                <c:pt idx="462">
                  <c:v>0.58301977496485557</c:v>
                </c:pt>
                <c:pt idx="463">
                  <c:v>0.57496070576669855</c:v>
                </c:pt>
                <c:pt idx="464">
                  <c:v>0.56676568924015214</c:v>
                </c:pt>
                <c:pt idx="465">
                  <c:v>0.55843644927104141</c:v>
                </c:pt>
                <c:pt idx="466">
                  <c:v>0.54997474721486761</c:v>
                </c:pt>
                <c:pt idx="467">
                  <c:v>0.54138238184631704</c:v>
                </c:pt>
                <c:pt idx="468">
                  <c:v>0.53266118928735906</c:v>
                </c:pt>
                <c:pt idx="469">
                  <c:v>0.52381304291314101</c:v>
                </c:pt>
                <c:pt idx="470">
                  <c:v>0.51483985323491233</c:v>
                </c:pt>
                <c:pt idx="471">
                  <c:v>0.50574356775923912</c:v>
                </c:pt>
                <c:pt idx="472">
                  <c:v>0.49652617082279904</c:v>
                </c:pt>
                <c:pt idx="473">
                  <c:v>0.48718968340208074</c:v>
                </c:pt>
                <c:pt idx="474">
                  <c:v>0.47773616289734488</c:v>
                </c:pt>
                <c:pt idx="475">
                  <c:v>0.46816770289024195</c:v>
                </c:pt>
                <c:pt idx="476">
                  <c:v>0.45848643287452123</c:v>
                </c:pt>
                <c:pt idx="477">
                  <c:v>0.44869451795930676</c:v>
                </c:pt>
                <c:pt idx="478">
                  <c:v>0.4387941585444593</c:v>
                </c:pt>
                <c:pt idx="479">
                  <c:v>0.42878758996758992</c:v>
                </c:pt>
                <c:pt idx="480">
                  <c:v>0.41867708212233801</c:v>
                </c:pt>
                <c:pt idx="481">
                  <c:v>0.40846493904757597</c:v>
                </c:pt>
                <c:pt idx="482">
                  <c:v>0.39815349848725556</c:v>
                </c:pt>
                <c:pt idx="483">
                  <c:v>0.3877451314206623</c:v>
                </c:pt>
                <c:pt idx="484">
                  <c:v>0.37724224156290087</c:v>
                </c:pt>
                <c:pt idx="485">
                  <c:v>0.36664726483548971</c:v>
                </c:pt>
                <c:pt idx="486">
                  <c:v>0.35596266880700167</c:v>
                </c:pt>
                <c:pt idx="487">
                  <c:v>0.34519095210374556</c:v>
                </c:pt>
                <c:pt idx="488">
                  <c:v>0.33433464379054395</c:v>
                </c:pt>
                <c:pt idx="489">
                  <c:v>0.32339630272172398</c:v>
                </c:pt>
                <c:pt idx="490">
                  <c:v>0.31237851686249901</c:v>
                </c:pt>
                <c:pt idx="491">
                  <c:v>0.30128390258098109</c:v>
                </c:pt>
                <c:pt idx="492">
                  <c:v>0.29011510391112805</c:v>
                </c:pt>
                <c:pt idx="493">
                  <c:v>0.27887479178699093</c:v>
                </c:pt>
                <c:pt idx="494">
                  <c:v>0.26756566324869058</c:v>
                </c:pt>
                <c:pt idx="495">
                  <c:v>0.25619044062061613</c:v>
                </c:pt>
                <c:pt idx="496">
                  <c:v>0.24475187066239906</c:v>
                </c:pt>
                <c:pt idx="497">
                  <c:v>0.23325272369327987</c:v>
                </c:pt>
                <c:pt idx="498">
                  <c:v>0.22169579269054496</c:v>
                </c:pt>
                <c:pt idx="499">
                  <c:v>0.21008389236277183</c:v>
                </c:pt>
                <c:pt idx="500">
                  <c:v>0.19841985819867988</c:v>
                </c:pt>
              </c:numCache>
            </c:numRef>
          </c:xVal>
          <c:yVal>
            <c:numRef>
              <c:f>'RK4'!$F$9:$F$509</c:f>
              <c:numCache>
                <c:formatCode>General</c:formatCode>
                <c:ptCount val="501"/>
                <c:pt idx="0">
                  <c:v>0</c:v>
                </c:pt>
                <c:pt idx="1">
                  <c:v>-3.5354297358134862E-2</c:v>
                </c:pt>
                <c:pt idx="2">
                  <c:v>-7.0702344164004616E-2</c:v>
                </c:pt>
                <c:pt idx="3">
                  <c:v>-0.10603788765772337</c:v>
                </c:pt>
                <c:pt idx="4">
                  <c:v>-0.14135467067040247</c:v>
                </c:pt>
                <c:pt idx="5">
                  <c:v>-0.17664642943526587</c:v>
                </c:pt>
                <c:pt idx="6">
                  <c:v>-0.2119068914174945</c:v>
                </c:pt>
                <c:pt idx="7">
                  <c:v>-0.24712977316902329</c:v>
                </c:pt>
                <c:pt idx="8">
                  <c:v>-0.28230877821449907</c:v>
                </c:pt>
                <c:pt idx="9">
                  <c:v>-0.31743759497458529</c:v>
                </c:pt>
                <c:pt idx="10">
                  <c:v>-0.35250989473277611</c:v>
                </c:pt>
                <c:pt idx="11">
                  <c:v>-0.38751932965185054</c:v>
                </c:pt>
                <c:pt idx="12">
                  <c:v>-0.42245953084606352</c:v>
                </c:pt>
                <c:pt idx="13">
                  <c:v>-0.45732410651513061</c:v>
                </c:pt>
                <c:pt idx="14">
                  <c:v>-0.49210664014601646</c:v>
                </c:pt>
                <c:pt idx="15">
                  <c:v>-0.52680068878848707</c:v>
                </c:pt>
                <c:pt idx="16">
                  <c:v>-0.5613997814103272</c:v>
                </c:pt>
                <c:pt idx="17">
                  <c:v>-0.59589741733806101</c:v>
                </c:pt>
                <c:pt idx="18">
                  <c:v>-0.63028706478894336</c:v>
                </c:pt>
                <c:pt idx="19">
                  <c:v>-0.66456215949990949</c:v>
                </c:pt>
                <c:pt idx="20">
                  <c:v>-0.69871610345908808</c:v>
                </c:pt>
                <c:pt idx="21">
                  <c:v>-0.73274226374538542</c:v>
                </c:pt>
                <c:pt idx="22">
                  <c:v>-0.76663397148154977</c:v>
                </c:pt>
                <c:pt idx="23">
                  <c:v>-0.80038452090601009</c:v>
                </c:pt>
                <c:pt idx="24">
                  <c:v>-0.83398716856866673</c:v>
                </c:pt>
                <c:pt idx="25">
                  <c:v>-0.86743513265567784</c:v>
                </c:pt>
                <c:pt idx="26">
                  <c:v>-0.90072159244814742</c:v>
                </c:pt>
                <c:pt idx="27">
                  <c:v>-0.93383968791946803</c:v>
                </c:pt>
                <c:pt idx="28">
                  <c:v>-0.96678251947590998</c:v>
                </c:pt>
                <c:pt idx="29">
                  <c:v>-0.99954314784487464</c:v>
                </c:pt>
                <c:pt idx="30">
                  <c:v>-1.0321145941150442</c:v>
                </c:pt>
                <c:pt idx="31">
                  <c:v>-1.0644898399324623</c:v>
                </c:pt>
                <c:pt idx="32">
                  <c:v>-1.09666182785637</c:v>
                </c:pt>
                <c:pt idx="33">
                  <c:v>-1.1286234618783981</c:v>
                </c:pt>
                <c:pt idx="34">
                  <c:v>-1.1603676081084802</c:v>
                </c:pt>
                <c:pt idx="35">
                  <c:v>-1.1918870956306029</c:v>
                </c:pt>
                <c:pt idx="36">
                  <c:v>-1.2231747175312453</c:v>
                </c:pt>
                <c:pt idx="37">
                  <c:v>-1.2542232321030822</c:v>
                </c:pt>
                <c:pt idx="38">
                  <c:v>-1.2850253642262373</c:v>
                </c:pt>
                <c:pt idx="39">
                  <c:v>-1.3155738069290681</c:v>
                </c:pt>
                <c:pt idx="40">
                  <c:v>-1.3458612231301439</c:v>
                </c:pt>
                <c:pt idx="41">
                  <c:v>-1.3758802475627501</c:v>
                </c:pt>
                <c:pt idx="42">
                  <c:v>-1.4056234888829047</c:v>
                </c:pt>
                <c:pt idx="43">
                  <c:v>-1.4350835319615161</c:v>
                </c:pt>
                <c:pt idx="44">
                  <c:v>-1.4642529403609403</c:v>
                </c:pt>
                <c:pt idx="45">
                  <c:v>-1.4931242589958111</c:v>
                </c:pt>
                <c:pt idx="46">
                  <c:v>-1.521690016977622</c:v>
                </c:pt>
                <c:pt idx="47">
                  <c:v>-1.5499427306421325</c:v>
                </c:pt>
                <c:pt idx="48">
                  <c:v>-1.5778749067582534</c:v>
                </c:pt>
                <c:pt idx="49">
                  <c:v>-1.6054790459166359</c:v>
                </c:pt>
                <c:pt idx="50">
                  <c:v>-1.6327476460957564</c:v>
                </c:pt>
                <c:pt idx="51">
                  <c:v>-1.6596732064028392</c:v>
                </c:pt>
                <c:pt idx="52">
                  <c:v>-1.6862482309865112</c:v>
                </c:pt>
                <c:pt idx="53">
                  <c:v>-1.7124652331176193</c:v>
                </c:pt>
                <c:pt idx="54">
                  <c:v>-1.7383167394341812</c:v>
                </c:pt>
                <c:pt idx="55">
                  <c:v>-1.7637952943459694</c:v>
                </c:pt>
                <c:pt idx="56">
                  <c:v>-1.7888934645937618</c:v>
                </c:pt>
                <c:pt idx="57">
                  <c:v>-1.8136038439578164</c:v>
                </c:pt>
                <c:pt idx="58">
                  <c:v>-1.8379190581096609</c:v>
                </c:pt>
                <c:pt idx="59">
                  <c:v>-1.8618317696008166</c:v>
                </c:pt>
                <c:pt idx="60">
                  <c:v>-1.8853346829816133</c:v>
                </c:pt>
                <c:pt idx="61">
                  <c:v>-1.9084205500427882</c:v>
                </c:pt>
                <c:pt idx="62">
                  <c:v>-1.9310821751721157</c:v>
                </c:pt>
                <c:pt idx="63">
                  <c:v>-1.9533124208178623</c:v>
                </c:pt>
                <c:pt idx="64">
                  <c:v>-1.9751042130504366</c:v>
                </c:pt>
                <c:pt idx="65">
                  <c:v>-1.9964505472131782</c:v>
                </c:pt>
                <c:pt idx="66">
                  <c:v>-2.017344493652824</c:v>
                </c:pt>
                <c:pt idx="67">
                  <c:v>-2.0377792035198041</c:v>
                </c:pt>
                <c:pt idx="68">
                  <c:v>-2.0577479146281452</c:v>
                </c:pt>
                <c:pt idx="69">
                  <c:v>-2.0772439573644053</c:v>
                </c:pt>
                <c:pt idx="70">
                  <c:v>-2.0962607606347432</c:v>
                </c:pt>
                <c:pt idx="71">
                  <c:v>-2.1147918578389113</c:v>
                </c:pt>
                <c:pt idx="72">
                  <c:v>-2.1328308928596869</c:v>
                </c:pt>
                <c:pt idx="73">
                  <c:v>-2.150371626056002</c:v>
                </c:pt>
                <c:pt idx="74">
                  <c:v>-2.1674079402478106</c:v>
                </c:pt>
                <c:pt idx="75">
                  <c:v>-2.1839338466805356</c:v>
                </c:pt>
                <c:pt idx="76">
                  <c:v>-2.1999434909567857</c:v>
                </c:pt>
                <c:pt idx="77">
                  <c:v>-2.2154311589228977</c:v>
                </c:pt>
                <c:pt idx="78">
                  <c:v>-2.2303912824977701</c:v>
                </c:pt>
                <c:pt idx="79">
                  <c:v>-2.2448184454314042</c:v>
                </c:pt>
                <c:pt idx="80">
                  <c:v>-2.2587073889805427</c:v>
                </c:pt>
                <c:pt idx="81">
                  <c:v>-2.2720530174888207</c:v>
                </c:pt>
                <c:pt idx="82">
                  <c:v>-2.284850403858901</c:v>
                </c:pt>
                <c:pt idx="83">
                  <c:v>-2.2970947949041642</c:v>
                </c:pt>
                <c:pt idx="84">
                  <c:v>-2.3087816165676598</c:v>
                </c:pt>
                <c:pt idx="85">
                  <c:v>-2.3199064789962103</c:v>
                </c:pt>
                <c:pt idx="86">
                  <c:v>-2.3304651814577659</c:v>
                </c:pt>
                <c:pt idx="87">
                  <c:v>-2.3404537170903779</c:v>
                </c:pt>
                <c:pt idx="88">
                  <c:v>-2.349868277471451</c:v>
                </c:pt>
                <c:pt idx="89">
                  <c:v>-2.3587052569962714</c:v>
                </c:pt>
                <c:pt idx="90">
                  <c:v>-2.3669612570551877</c:v>
                </c:pt>
                <c:pt idx="91">
                  <c:v>-2.3746330899992314</c:v>
                </c:pt>
                <c:pt idx="92">
                  <c:v>-2.3817177828844156</c:v>
                </c:pt>
                <c:pt idx="93">
                  <c:v>-2.3882125809854382</c:v>
                </c:pt>
                <c:pt idx="94">
                  <c:v>-2.3941149510700295</c:v>
                </c:pt>
                <c:pt idx="95">
                  <c:v>-2.3994225844257433</c:v>
                </c:pt>
                <c:pt idx="96">
                  <c:v>-2.4041333996315686</c:v>
                </c:pt>
                <c:pt idx="97">
                  <c:v>-2.4082455450673494</c:v>
                </c:pt>
                <c:pt idx="98">
                  <c:v>-2.4117574011546412</c:v>
                </c:pt>
                <c:pt idx="99">
                  <c:v>-2.4146675823232884</c:v>
                </c:pt>
                <c:pt idx="100">
                  <c:v>-2.4169749386986963</c:v>
                </c:pt>
                <c:pt idx="101">
                  <c:v>-2.4186785575054688</c:v>
                </c:pt>
                <c:pt idx="102">
                  <c:v>-2.4197777641838063</c:v>
                </c:pt>
                <c:pt idx="103">
                  <c:v>-2.4202721232157862</c:v>
                </c:pt>
                <c:pt idx="104">
                  <c:v>-2.4201614386593957</c:v>
                </c:pt>
                <c:pt idx="105">
                  <c:v>-2.4194457543889412</c:v>
                </c:pt>
                <c:pt idx="106">
                  <c:v>-2.4181253540412087</c:v>
                </c:pt>
                <c:pt idx="107">
                  <c:v>-2.4162007606675182</c:v>
                </c:pt>
                <c:pt idx="108">
                  <c:v>-2.4136727360925678</c:v>
                </c:pt>
                <c:pt idx="109">
                  <c:v>-2.4105422799817249</c:v>
                </c:pt>
                <c:pt idx="110">
                  <c:v>-2.4068106286191662</c:v>
                </c:pt>
                <c:pt idx="111">
                  <c:v>-2.402479253400013</c:v>
                </c:pt>
                <c:pt idx="112">
                  <c:v>-2.3975498590403319</c:v>
                </c:pt>
                <c:pt idx="113">
                  <c:v>-2.3920243815095894</c:v>
                </c:pt>
                <c:pt idx="114">
                  <c:v>-2.3859049856908423</c:v>
                </c:pt>
                <c:pt idx="115">
                  <c:v>-2.3791940627746171</c:v>
                </c:pt>
                <c:pt idx="116">
                  <c:v>-2.3718942273930925</c:v>
                </c:pt>
                <c:pt idx="117">
                  <c:v>-2.364008314501822</c:v>
                </c:pt>
                <c:pt idx="118">
                  <c:v>-2.3555393760168339</c:v>
                </c:pt>
                <c:pt idx="119">
                  <c:v>-2.3464906772155176</c:v>
                </c:pt>
                <c:pt idx="120">
                  <c:v>-2.3368656929102505</c:v>
                </c:pt>
                <c:pt idx="121">
                  <c:v>-2.3266681034042187</c:v>
                </c:pt>
                <c:pt idx="122">
                  <c:v>-2.3159017902393635</c:v>
                </c:pt>
                <c:pt idx="123">
                  <c:v>-2.3045708317468225</c:v>
                </c:pt>
                <c:pt idx="124">
                  <c:v>-2.2926794984106289</c:v>
                </c:pt>
                <c:pt idx="125">
                  <c:v>-2.2802322480558019</c:v>
                </c:pt>
                <c:pt idx="126">
                  <c:v>-2.2672337208722801</c:v>
                </c:pt>
                <c:pt idx="127">
                  <c:v>-2.2536887342864302</c:v>
                </c:pt>
                <c:pt idx="128">
                  <c:v>-2.2396022776921174</c:v>
                </c:pt>
                <c:pt idx="129">
                  <c:v>-2.2249795070535145</c:v>
                </c:pt>
                <c:pt idx="130">
                  <c:v>-2.2098257393920004</c:v>
                </c:pt>
                <c:pt idx="131">
                  <c:v>-2.1941464471696164</c:v>
                </c:pt>
                <c:pt idx="132">
                  <c:v>-2.1779472525816352</c:v>
                </c:pt>
                <c:pt idx="133">
                  <c:v>-2.1612339217708403</c:v>
                </c:pt>
                <c:pt idx="134">
                  <c:v>-2.1440123589761204</c:v>
                </c:pt>
                <c:pt idx="135">
                  <c:v>-2.1262886006279502</c:v>
                </c:pt>
                <c:pt idx="136">
                  <c:v>-2.1080688094032625</c:v>
                </c:pt>
                <c:pt idx="137">
                  <c:v>-2.0893592682521072</c:v>
                </c:pt>
                <c:pt idx="138">
                  <c:v>-2.0701663744083625</c:v>
                </c:pt>
                <c:pt idx="139">
                  <c:v>-2.0504966333965813</c:v>
                </c:pt>
                <c:pt idx="140">
                  <c:v>-2.0303566530468591</c:v>
                </c:pt>
                <c:pt idx="141">
                  <c:v>-2.0097531375293722</c:v>
                </c:pt>
                <c:pt idx="142">
                  <c:v>-1.9886928814199774</c:v>
                </c:pt>
                <c:pt idx="143">
                  <c:v>-1.9671827638079662</c:v>
                </c:pt>
                <c:pt idx="144">
                  <c:v>-1.9452297424567628</c:v>
                </c:pt>
                <c:pt idx="145">
                  <c:v>-1.9228408480280088</c:v>
                </c:pt>
                <c:pt idx="146">
                  <c:v>-1.9000231783791248</c:v>
                </c:pt>
                <c:pt idx="147">
                  <c:v>-1.8767838929440586</c:v>
                </c:pt>
                <c:pt idx="148">
                  <c:v>-1.8531302072065312</c:v>
                </c:pt>
                <c:pt idx="149">
                  <c:v>-1.8290693872746873</c:v>
                </c:pt>
                <c:pt idx="150">
                  <c:v>-1.804608744565622</c:v>
                </c:pt>
                <c:pt idx="151">
                  <c:v>-1.7797556306078275</c:v>
                </c:pt>
                <c:pt idx="152">
                  <c:v>-1.7545174319691506</c:v>
                </c:pt>
                <c:pt idx="153">
                  <c:v>-1.7289015653173974</c:v>
                </c:pt>
                <c:pt idx="154">
                  <c:v>-1.7029154726202624</c:v>
                </c:pt>
                <c:pt idx="155">
                  <c:v>-1.6765666164907878</c:v>
                </c:pt>
                <c:pt idx="156">
                  <c:v>-1.6498624756840929</c:v>
                </c:pt>
                <c:pt idx="157">
                  <c:v>-1.6228105407506428</c:v>
                </c:pt>
                <c:pt idx="158">
                  <c:v>-1.5954183098508492</c:v>
                </c:pt>
                <c:pt idx="159">
                  <c:v>-1.5676932847353351</c:v>
                </c:pt>
                <c:pt idx="160">
                  <c:v>-1.5396429668947205</c:v>
                </c:pt>
                <c:pt idx="161">
                  <c:v>-1.5112748538823291</c:v>
                </c:pt>
                <c:pt idx="162">
                  <c:v>-1.4825964358127579</c:v>
                </c:pt>
                <c:pt idx="163">
                  <c:v>-1.4536151920388014</c:v>
                </c:pt>
                <c:pt idx="164">
                  <c:v>-1.4243385880087798</c:v>
                </c:pt>
                <c:pt idx="165">
                  <c:v>-1.3947740723058868</c:v>
                </c:pt>
                <c:pt idx="166">
                  <c:v>-1.3649290738707491</c:v>
                </c:pt>
                <c:pt idx="167">
                  <c:v>-1.3348109994079753</c:v>
                </c:pt>
                <c:pt idx="168">
                  <c:v>-1.3044272309770688</c:v>
                </c:pt>
                <c:pt idx="169">
                  <c:v>-1.2737851237676905</c:v>
                </c:pt>
                <c:pt idx="170">
                  <c:v>-1.2428920040588733</c:v>
                </c:pt>
                <c:pt idx="171">
                  <c:v>-1.2117551673614309</c:v>
                </c:pt>
                <c:pt idx="172">
                  <c:v>-1.1803818767424423</c:v>
                </c:pt>
                <c:pt idx="173">
                  <c:v>-1.1487793613303623</c:v>
                </c:pt>
                <c:pt idx="174">
                  <c:v>-1.116954814998971</c:v>
                </c:pt>
                <c:pt idx="175">
                  <c:v>-1.0849153952280746</c:v>
                </c:pt>
                <c:pt idx="176">
                  <c:v>-1.052668222138559</c:v>
                </c:pt>
                <c:pt idx="177">
                  <c:v>-1.0202203776991228</c:v>
                </c:pt>
                <c:pt idx="178">
                  <c:v>-0.98757890510173363</c:v>
                </c:pt>
                <c:pt idx="179">
                  <c:v>-0.95475080830260606</c:v>
                </c:pt>
                <c:pt idx="180">
                  <c:v>-0.92174305172524307</c:v>
                </c:pt>
                <c:pt idx="181">
                  <c:v>-0.88856256012185941</c:v>
                </c:pt>
                <c:pt idx="182">
                  <c:v>-0.85521621858928354</c:v>
                </c:pt>
                <c:pt idx="183">
                  <c:v>-0.82171087273522969</c:v>
                </c:pt>
                <c:pt idx="184">
                  <c:v>-0.78805332899063885</c:v>
                </c:pt>
                <c:pt idx="185">
                  <c:v>-0.75425035506360572</c:v>
                </c:pt>
                <c:pt idx="186">
                  <c:v>-0.72030868053023978</c:v>
                </c:pt>
                <c:pt idx="187">
                  <c:v>-0.68623499755764972</c:v>
                </c:pt>
                <c:pt idx="188">
                  <c:v>-0.65203596175409462</c:v>
                </c:pt>
                <c:pt idx="189">
                  <c:v>-0.61771819314120646</c:v>
                </c:pt>
                <c:pt idx="190">
                  <c:v>-0.58328827724306465</c:v>
                </c:pt>
                <c:pt idx="191">
                  <c:v>-0.54875276628678327</c:v>
                </c:pt>
                <c:pt idx="192">
                  <c:v>-0.51411818050916647</c:v>
                </c:pt>
                <c:pt idx="193">
                  <c:v>-0.47939100956388642</c:v>
                </c:pt>
                <c:pt idx="194">
                  <c:v>-0.44457771402354884</c:v>
                </c:pt>
                <c:pt idx="195">
                  <c:v>-0.40968472697092728</c:v>
                </c:pt>
                <c:pt idx="196">
                  <c:v>-0.37471845567357298</c:v>
                </c:pt>
                <c:pt idx="197">
                  <c:v>-0.33968528333593739</c:v>
                </c:pt>
                <c:pt idx="198">
                  <c:v>-0.30459157092308481</c:v>
                </c:pt>
                <c:pt idx="199">
                  <c:v>-0.26944365905001533</c:v>
                </c:pt>
                <c:pt idx="200">
                  <c:v>-0.23424786993057031</c:v>
                </c:pt>
                <c:pt idx="201">
                  <c:v>-0.19901050937984893</c:v>
                </c:pt>
                <c:pt idx="202">
                  <c:v>-0.16373786886402542</c:v>
                </c:pt>
                <c:pt idx="203">
                  <c:v>-0.12843622759142406</c:v>
                </c:pt>
                <c:pt idx="204">
                  <c:v>-9.3111854638680991E-2</c:v>
                </c:pt>
                <c:pt idx="205">
                  <c:v>-5.7771011105797208E-2</c:v>
                </c:pt>
                <c:pt idx="206">
                  <c:v>-2.2419952293869255E-2</c:v>
                </c:pt>
                <c:pt idx="207">
                  <c:v>1.2935070100731708E-2</c:v>
                </c:pt>
                <c:pt idx="208">
                  <c:v>4.8287805781971997E-2</c:v>
                </c:pt>
                <c:pt idx="209">
                  <c:v>8.3632003645804961E-2</c:v>
                </c:pt>
                <c:pt idx="210">
                  <c:v>0.11896140957410674</c:v>
                </c:pt>
                <c:pt idx="211">
                  <c:v>0.15426976423714558</c:v>
                </c:pt>
                <c:pt idx="212">
                  <c:v>0.18955080091082654</c:v>
                </c:pt>
                <c:pt idx="213">
                  <c:v>0.22479824331494377</c:v>
                </c:pt>
                <c:pt idx="214">
                  <c:v>0.26000580347865909</c:v>
                </c:pt>
                <c:pt idx="215">
                  <c:v>0.29516717963940697</c:v>
                </c:pt>
                <c:pt idx="216">
                  <c:v>0.33027605418140454</c:v>
                </c:pt>
                <c:pt idx="217">
                  <c:v>0.36532609161991725</c:v>
                </c:pt>
                <c:pt idx="218">
                  <c:v>0.40031093663739997</c:v>
                </c:pt>
                <c:pt idx="219">
                  <c:v>0.43522421217759549</c:v>
                </c:pt>
                <c:pt idx="220">
                  <c:v>0.47005951760363129</c:v>
                </c:pt>
                <c:pt idx="221">
                  <c:v>0.50481042692610678</c:v>
                </c:pt>
                <c:pt idx="222">
                  <c:v>0.53947048710711065</c:v>
                </c:pt>
                <c:pt idx="223">
                  <c:v>0.57403321644604677</c:v>
                </c:pt>
                <c:pt idx="224">
                  <c:v>0.60849210305308221</c:v>
                </c:pt>
                <c:pt idx="225">
                  <c:v>0.64284060341595628</c:v>
                </c:pt>
                <c:pt idx="226">
                  <c:v>0.6770721410658086</c:v>
                </c:pt>
                <c:pt idx="227">
                  <c:v>0.71118010534759735</c:v>
                </c:pt>
                <c:pt idx="228">
                  <c:v>0.7451578503005799</c:v>
                </c:pt>
                <c:pt idx="229">
                  <c:v>0.7789986936542237</c:v>
                </c:pt>
                <c:pt idx="230">
                  <c:v>0.81269591594480017</c:v>
                </c:pt>
                <c:pt idx="231">
                  <c:v>0.84624275975779228</c:v>
                </c:pt>
                <c:pt idx="232">
                  <c:v>0.8796324291011085</c:v>
                </c:pt>
                <c:pt idx="233">
                  <c:v>0.91285808891395637</c:v>
                </c:pt>
                <c:pt idx="234">
                  <c:v>0.9459128647160695</c:v>
                </c:pt>
                <c:pt idx="235">
                  <c:v>0.97878984240181832</c:v>
                </c:pt>
                <c:pt idx="236">
                  <c:v>1.0114820681835557</c:v>
                </c:pt>
                <c:pt idx="237">
                  <c:v>1.0439825486883583</c:v>
                </c:pt>
                <c:pt idx="238">
                  <c:v>1.0762842512121233</c:v>
                </c:pt>
                <c:pt idx="239">
                  <c:v>1.1083801041347645</c:v>
                </c:pt>
                <c:pt idx="240">
                  <c:v>1.1402629975000236</c:v>
                </c:pt>
                <c:pt idx="241">
                  <c:v>1.171925783763172</c:v>
                </c:pt>
                <c:pt idx="242">
                  <c:v>1.2033612787096251</c:v>
                </c:pt>
                <c:pt idx="243">
                  <c:v>1.2345622625472197</c:v>
                </c:pt>
                <c:pt idx="244">
                  <c:v>1.2655214811746265</c:v>
                </c:pt>
                <c:pt idx="245">
                  <c:v>1.296231647628074</c:v>
                </c:pt>
                <c:pt idx="246">
                  <c:v>1.3266854437082483</c:v>
                </c:pt>
                <c:pt idx="247">
                  <c:v>1.3568755217889141</c:v>
                </c:pt>
                <c:pt idx="248">
                  <c:v>1.3867945068084633</c:v>
                </c:pt>
                <c:pt idx="249">
                  <c:v>1.4164349984452471</c:v>
                </c:pt>
                <c:pt idx="250">
                  <c:v>1.4457895734771893</c:v>
                </c:pt>
                <c:pt idx="251">
                  <c:v>1.4748507883257962</c:v>
                </c:pt>
                <c:pt idx="252">
                  <c:v>1.5036111817842963</c:v>
                </c:pt>
                <c:pt idx="253">
                  <c:v>1.53206327792924</c:v>
                </c:pt>
                <c:pt idx="254">
                  <c:v>1.5601995892144802</c:v>
                </c:pt>
                <c:pt idx="255">
                  <c:v>1.5880126197460327</c:v>
                </c:pt>
                <c:pt idx="256">
                  <c:v>1.6154948687358837</c:v>
                </c:pt>
                <c:pt idx="257">
                  <c:v>1.642638834132373</c:v>
                </c:pt>
                <c:pt idx="258">
                  <c:v>1.6694370164243313</c:v>
                </c:pt>
                <c:pt idx="259">
                  <c:v>1.6958819226156965</c:v>
                </c:pt>
                <c:pt idx="260">
                  <c:v>1.7219660703668738</c:v>
                </c:pt>
                <c:pt idx="261">
                  <c:v>1.7476819922986369</c:v>
                </c:pt>
                <c:pt idx="262">
                  <c:v>1.7730222404538993</c:v>
                </c:pt>
                <c:pt idx="263">
                  <c:v>1.7979793909122159</c:v>
                </c:pt>
                <c:pt idx="264">
                  <c:v>1.822546048551402</c:v>
                </c:pt>
                <c:pt idx="265">
                  <c:v>1.8467148519501855</c:v>
                </c:pt>
                <c:pt idx="266">
                  <c:v>1.8704784784253456</c:v>
                </c:pt>
                <c:pt idx="267">
                  <c:v>1.8938296491963202</c:v>
                </c:pt>
                <c:pt idx="268">
                  <c:v>1.9167611346698137</c:v>
                </c:pt>
                <c:pt idx="269">
                  <c:v>1.9392657598364837</c:v>
                </c:pt>
                <c:pt idx="270">
                  <c:v>1.9613364097713475</c:v>
                </c:pt>
                <c:pt idx="271">
                  <c:v>1.9829660352291145</c:v>
                </c:pt>
                <c:pt idx="272">
                  <c:v>2.0041476583252456</c:v>
                </c:pt>
                <c:pt idx="273">
                  <c:v>2.0248743782931298</c:v>
                </c:pt>
                <c:pt idx="274">
                  <c:v>2.0451393773073927</c:v>
                </c:pt>
                <c:pt idx="275">
                  <c:v>2.0649359263629825</c:v>
                </c:pt>
                <c:pt idx="276">
                  <c:v>2.0842573911993396</c:v>
                </c:pt>
                <c:pt idx="277">
                  <c:v>2.1030972382586293</c:v>
                </c:pt>
                <c:pt idx="278">
                  <c:v>2.1214490406667315</c:v>
                </c:pt>
                <c:pt idx="279">
                  <c:v>2.1393064842253984</c:v>
                </c:pt>
                <c:pt idx="280">
                  <c:v>2.1566633734037599</c:v>
                </c:pt>
                <c:pt idx="281">
                  <c:v>2.1735136373171389</c:v>
                </c:pt>
                <c:pt idx="282">
                  <c:v>2.1898513356809599</c:v>
                </c:pt>
                <c:pt idx="283">
                  <c:v>2.2056706647273874</c:v>
                </c:pt>
                <c:pt idx="284">
                  <c:v>2.2209659630722114</c:v>
                </c:pt>
                <c:pt idx="285">
                  <c:v>2.2357317175194269</c:v>
                </c:pt>
                <c:pt idx="286">
                  <c:v>2.2499625687909055</c:v>
                </c:pt>
                <c:pt idx="287">
                  <c:v>2.2636533171685578</c:v>
                </c:pt>
                <c:pt idx="288">
                  <c:v>2.2767989280364134</c:v>
                </c:pt>
                <c:pt idx="289">
                  <c:v>2.2893945373101259</c:v>
                </c:pt>
                <c:pt idx="290">
                  <c:v>2.3014354567415167</c:v>
                </c:pt>
                <c:pt idx="291">
                  <c:v>2.312917179085928</c:v>
                </c:pt>
                <c:pt idx="292">
                  <c:v>2.3238353831203424</c:v>
                </c:pt>
                <c:pt idx="293">
                  <c:v>2.3341859385004717</c:v>
                </c:pt>
                <c:pt idx="294">
                  <c:v>2.3439649104452744</c:v>
                </c:pt>
                <c:pt idx="295">
                  <c:v>2.3531685642376869</c:v>
                </c:pt>
                <c:pt idx="296">
                  <c:v>2.3617933695306981</c:v>
                </c:pt>
                <c:pt idx="297">
                  <c:v>2.3698360044482905</c:v>
                </c:pt>
                <c:pt idx="298">
                  <c:v>2.3772933594711949</c:v>
                </c:pt>
                <c:pt idx="299">
                  <c:v>2.3841625410978735</c:v>
                </c:pt>
                <c:pt idx="300">
                  <c:v>2.3904408752716377</c:v>
                </c:pt>
                <c:pt idx="301">
                  <c:v>2.3961259105653485</c:v>
                </c:pt>
                <c:pt idx="302">
                  <c:v>2.4012154211156989</c:v>
                </c:pt>
                <c:pt idx="303">
                  <c:v>2.40570740929968</c:v>
                </c:pt>
                <c:pt idx="304">
                  <c:v>2.4096001081464498</c:v>
                </c:pt>
                <c:pt idx="305">
                  <c:v>2.4128919834784677</c:v>
                </c:pt>
                <c:pt idx="306">
                  <c:v>2.4155817357764326</c:v>
                </c:pt>
                <c:pt idx="307">
                  <c:v>2.4176683017632485</c:v>
                </c:pt>
                <c:pt idx="308">
                  <c:v>2.4191508557029531</c:v>
                </c:pt>
                <c:pt idx="309">
                  <c:v>2.4200288104112668</c:v>
                </c:pt>
                <c:pt idx="310">
                  <c:v>2.420301817975159</c:v>
                </c:pt>
                <c:pt idx="311">
                  <c:v>2.4199697701795757</c:v>
                </c:pt>
                <c:pt idx="312">
                  <c:v>2.4190327986402278</c:v>
                </c:pt>
                <c:pt idx="313">
                  <c:v>2.4174912746420918</c:v>
                </c:pt>
                <c:pt idx="314">
                  <c:v>2.4153458086840471</c:v>
                </c:pt>
                <c:pt idx="315">
                  <c:v>2.4125972497308199</c:v>
                </c:pt>
                <c:pt idx="316">
                  <c:v>2.4092466841741684</c:v>
                </c:pt>
                <c:pt idx="317">
                  <c:v>2.4052954345059798</c:v>
                </c:pt>
                <c:pt idx="318">
                  <c:v>2.4007450577066973</c:v>
                </c:pt>
                <c:pt idx="319">
                  <c:v>2.3955973433532085</c:v>
                </c:pt>
                <c:pt idx="320">
                  <c:v>2.3898543114510415</c:v>
                </c:pt>
                <c:pt idx="321">
                  <c:v>2.3835182099963941</c:v>
                </c:pt>
                <c:pt idx="322">
                  <c:v>2.3765915122742021</c:v>
                </c:pt>
                <c:pt idx="323">
                  <c:v>2.3690769138990841</c:v>
                </c:pt>
                <c:pt idx="324">
                  <c:v>2.3609773296066257</c:v>
                </c:pt>
                <c:pt idx="325">
                  <c:v>2.3522958898030537</c:v>
                </c:pt>
                <c:pt idx="326">
                  <c:v>2.3430359368819125</c:v>
                </c:pt>
                <c:pt idx="327">
                  <c:v>2.3332010213168797</c:v>
                </c:pt>
                <c:pt idx="328">
                  <c:v>2.3227948975403594</c:v>
                </c:pt>
                <c:pt idx="329">
                  <c:v>2.3118215196179439</c:v>
                </c:pt>
                <c:pt idx="330">
                  <c:v>2.3002850367292642</c:v>
                </c:pt>
                <c:pt idx="331">
                  <c:v>2.2881897884661333</c:v>
                </c:pt>
                <c:pt idx="332">
                  <c:v>2.2755402999592325</c:v>
                </c:pt>
                <c:pt idx="333">
                  <c:v>2.2623412768449036</c:v>
                </c:pt>
                <c:pt idx="334">
                  <c:v>2.2485976000838761</c:v>
                </c:pt>
                <c:pt idx="335">
                  <c:v>2.2343143206439882</c:v>
                </c:pt>
                <c:pt idx="336">
                  <c:v>2.2194966540591494</c:v>
                </c:pt>
                <c:pt idx="337">
                  <c:v>2.2041499748769424</c:v>
                </c:pt>
                <c:pt idx="338">
                  <c:v>2.1882798110073671</c:v>
                </c:pt>
                <c:pt idx="339">
                  <c:v>2.1718918379853043</c:v>
                </c:pt>
                <c:pt idx="340">
                  <c:v>2.1549918731593021</c:v>
                </c:pt>
                <c:pt idx="341">
                  <c:v>2.1375858698192829</c:v>
                </c:pt>
                <c:pt idx="342">
                  <c:v>2.1196799112757208</c:v>
                </c:pt>
                <c:pt idx="343">
                  <c:v>2.1012802049027606</c:v>
                </c:pt>
                <c:pt idx="344">
                  <c:v>2.0823930761576284</c:v>
                </c:pt>
                <c:pt idx="345">
                  <c:v>2.0630249625885355</c:v>
                </c:pt>
                <c:pt idx="346">
                  <c:v>2.0431824078430938</c:v>
                </c:pt>
                <c:pt idx="347">
                  <c:v>2.0228720556890418</c:v>
                </c:pt>
                <c:pt idx="348">
                  <c:v>2.0021006440588409</c:v>
                </c:pt>
                <c:pt idx="349">
                  <c:v>1.9808749991294266</c:v>
                </c:pt>
                <c:pt idx="350">
                  <c:v>1.9592020294480976</c:v>
                </c:pt>
                <c:pt idx="351">
                  <c:v>1.9370887201152127</c:v>
                </c:pt>
                <c:pt idx="352">
                  <c:v>1.9145421270340068</c:v>
                </c:pt>
                <c:pt idx="353">
                  <c:v>1.891569371237481</c:v>
                </c:pt>
                <c:pt idx="354">
                  <c:v>1.8681776333019333</c:v>
                </c:pt>
                <c:pt idx="355">
                  <c:v>1.8443741478562943</c:v>
                </c:pt>
                <c:pt idx="356">
                  <c:v>1.8201661981960158</c:v>
                </c:pt>
                <c:pt idx="357">
                  <c:v>1.7955611110098313</c:v>
                </c:pt>
                <c:pt idx="358">
                  <c:v>1.7705662512272649</c:v>
                </c:pt>
                <c:pt idx="359">
                  <c:v>1.7451890169943156</c:v>
                </c:pt>
                <c:pt idx="360">
                  <c:v>1.7194368347842857</c:v>
                </c:pt>
                <c:pt idx="361">
                  <c:v>1.6933171546502579</c:v>
                </c:pt>
                <c:pt idx="362">
                  <c:v>1.6668374456252577</c:v>
                </c:pt>
                <c:pt idx="363">
                  <c:v>1.6400051912756684</c:v>
                </c:pt>
                <c:pt idx="364">
                  <c:v>1.6128278854129925</c:v>
                </c:pt>
                <c:pt idx="365">
                  <c:v>1.5853130279685861</c:v>
                </c:pt>
                <c:pt idx="366">
                  <c:v>1.5574681210355203</c:v>
                </c:pt>
                <c:pt idx="367">
                  <c:v>1.5293006650812631</c:v>
                </c:pt>
                <c:pt idx="368">
                  <c:v>1.5008181553344084</c:v>
                </c:pt>
                <c:pt idx="369">
                  <c:v>1.4720280783482349</c:v>
                </c:pt>
                <c:pt idx="370">
                  <c:v>1.4429379087434167</c:v>
                </c:pt>
                <c:pt idx="371">
                  <c:v>1.413555106131781</c:v>
                </c:pt>
                <c:pt idx="372">
                  <c:v>1.3838871122225704</c:v>
                </c:pt>
                <c:pt idx="373">
                  <c:v>1.3539413481122469</c:v>
                </c:pt>
                <c:pt idx="374">
                  <c:v>1.3237252117584704</c:v>
                </c:pt>
                <c:pt idx="375">
                  <c:v>1.29324607563848</c:v>
                </c:pt>
                <c:pt idx="376">
                  <c:v>1.262511284591723</c:v>
                </c:pt>
                <c:pt idx="377">
                  <c:v>1.2315281538461997</c:v>
                </c:pt>
                <c:pt idx="378">
                  <c:v>1.2003039672276343</c:v>
                </c:pt>
                <c:pt idx="379">
                  <c:v>1.1688459755502298</c:v>
                </c:pt>
                <c:pt idx="380">
                  <c:v>1.1371613951874315</c:v>
                </c:pt>
                <c:pt idx="381">
                  <c:v>1.1052574068208023</c:v>
                </c:pt>
                <c:pt idx="382">
                  <c:v>1.0731411543648051</c:v>
                </c:pt>
                <c:pt idx="383">
                  <c:v>1.0408197440649927</c:v>
                </c:pt>
                <c:pt idx="384">
                  <c:v>1.0083002437668256</c:v>
                </c:pt>
                <c:pt idx="385">
                  <c:v>0.97558968235207211</c:v>
                </c:pt>
                <c:pt idx="386">
                  <c:v>0.94269504933949144</c:v>
                </c:pt>
                <c:pt idx="387">
                  <c:v>0.90962329464626046</c:v>
                </c:pt>
                <c:pt idx="388">
                  <c:v>0.87638132850637829</c:v>
                </c:pt>
                <c:pt idx="389">
                  <c:v>0.84297602154206985</c:v>
                </c:pt>
                <c:pt idx="390">
                  <c:v>0.80941420498400762</c:v>
                </c:pt>
                <c:pt idx="391">
                  <c:v>0.77570267103598234</c:v>
                </c:pt>
                <c:pt idx="392">
                  <c:v>0.74184817337947728</c:v>
                </c:pt>
                <c:pt idx="393">
                  <c:v>0.70785742781343375</c:v>
                </c:pt>
                <c:pt idx="394">
                  <c:v>0.67373711302434369</c:v>
                </c:pt>
                <c:pt idx="395">
                  <c:v>0.63949387148165926</c:v>
                </c:pt>
                <c:pt idx="396">
                  <c:v>0.60513431045337951</c:v>
                </c:pt>
                <c:pt idx="397">
                  <c:v>0.57066500313654767</c:v>
                </c:pt>
                <c:pt idx="398">
                  <c:v>0.53609248989728187</c:v>
                </c:pt>
                <c:pt idx="399">
                  <c:v>0.50142327961485589</c:v>
                </c:pt>
                <c:pt idx="400">
                  <c:v>0.46666385112425085</c:v>
                </c:pt>
                <c:pt idx="401">
                  <c:v>0.43182065475151182</c:v>
                </c:pt>
                <c:pt idx="402">
                  <c:v>0.39690011393616159</c:v>
                </c:pt>
                <c:pt idx="403">
                  <c:v>0.36190862693485287</c:v>
                </c:pt>
                <c:pt idx="404">
                  <c:v>0.32685256860037304</c:v>
                </c:pt>
                <c:pt idx="405">
                  <c:v>0.29173829223005715</c:v>
                </c:pt>
                <c:pt idx="406">
                  <c:v>0.25657213147761149</c:v>
                </c:pt>
                <c:pt idx="407">
                  <c:v>0.22136040232230336</c:v>
                </c:pt>
                <c:pt idx="408">
                  <c:v>0.18610940508942997</c:v>
                </c:pt>
                <c:pt idx="409">
                  <c:v>0.15082542651594461</c:v>
                </c:pt>
                <c:pt idx="410">
                  <c:v>0.11551474185508584</c:v>
                </c:pt>
                <c:pt idx="411">
                  <c:v>8.0183617013829034E-2</c:v>
                </c:pt>
                <c:pt idx="412">
                  <c:v>4.4838310716958082E-2</c:v>
                </c:pt>
                <c:pt idx="413">
                  <c:v>9.4850766915371004E-3</c:v>
                </c:pt>
                <c:pt idx="414">
                  <c:v>-2.5869834134451257E-2</c:v>
                </c:pt>
                <c:pt idx="415">
                  <c:v>-6.1220171425543306E-2</c:v>
                </c:pt>
                <c:pt idx="416">
                  <c:v>-9.6559683230555457E-2</c:v>
                </c:pt>
                <c:pt idx="417">
                  <c:v>-0.13188211377891754</c:v>
                </c:pt>
                <c:pt idx="418">
                  <c:v>-0.16718120128782421</c:v>
                </c:pt>
                <c:pt idx="419">
                  <c:v>-0.20245067578644318</c:v>
                </c:pt>
                <c:pt idx="420">
                  <c:v>-0.237684256963408</c:v>
                </c:pt>
                <c:pt idx="421">
                  <c:v>-0.27287565204380781</c:v>
                </c:pt>
                <c:pt idx="422">
                  <c:v>-0.30801855370186698</c:v>
                </c:pt>
                <c:pt idx="423">
                  <c:v>-0.34310663801548319</c:v>
                </c:pt>
                <c:pt idx="424">
                  <c:v>-0.37813356246876439</c:v>
                </c:pt>
                <c:pt idx="425">
                  <c:v>-0.41309296400867057</c:v>
                </c:pt>
                <c:pt idx="426">
                  <c:v>-0.44797845716182849</c:v>
                </c:pt>
                <c:pt idx="427">
                  <c:v>-0.48278363221754272</c:v>
                </c:pt>
                <c:pt idx="428">
                  <c:v>-0.51750205348297684</c:v>
                </c:pt>
                <c:pt idx="429">
                  <c:v>-0.55212725761642245</c:v>
                </c:pt>
                <c:pt idx="430">
                  <c:v>-0.58665275204451239</c:v>
                </c:pt>
                <c:pt idx="431">
                  <c:v>-0.62107201346916363</c:v>
                </c:pt>
                <c:pt idx="432">
                  <c:v>-0.65537848646996189</c:v>
                </c:pt>
                <c:pt idx="433">
                  <c:v>-0.68956558220761399</c:v>
                </c:pt>
                <c:pt idx="434">
                  <c:v>-0.72362667723400398</c:v>
                </c:pt>
                <c:pt idx="435">
                  <c:v>-0.75755511241428808</c:v>
                </c:pt>
                <c:pt idx="436">
                  <c:v>-0.79134419196635597</c:v>
                </c:pt>
                <c:pt idx="437">
                  <c:v>-0.82498718262286674</c:v>
                </c:pt>
                <c:pt idx="438">
                  <c:v>-0.8584773129209412</c:v>
                </c:pt>
                <c:pt idx="439">
                  <c:v>-0.89180777262445365</c:v>
                </c:pt>
                <c:pt idx="440">
                  <c:v>-0.92497171228371899</c:v>
                </c:pt>
                <c:pt idx="441">
                  <c:v>-0.95796224293721077</c:v>
                </c:pt>
                <c:pt idx="442">
                  <c:v>-0.99077243595977604</c:v>
                </c:pt>
                <c:pt idx="443">
                  <c:v>-1.0233953230616299</c:v>
                </c:pt>
                <c:pt idx="444">
                  <c:v>-1.0558238964422193</c:v>
                </c:pt>
                <c:pt idx="445">
                  <c:v>-1.0880511091028366</c:v>
                </c:pt>
                <c:pt idx="446">
                  <c:v>-1.1200698753216463</c:v>
                </c:pt>
                <c:pt idx="447">
                  <c:v>-1.1518730712945546</c:v>
                </c:pt>
                <c:pt idx="448">
                  <c:v>-1.1834535359451046</c:v>
                </c:pt>
                <c:pt idx="449">
                  <c:v>-1.2148040719063218</c:v>
                </c:pt>
                <c:pt idx="450">
                  <c:v>-1.2459174466771619</c:v>
                </c:pt>
                <c:pt idx="451">
                  <c:v>-1.276786393955923</c:v>
                </c:pt>
                <c:pt idx="452">
                  <c:v>-1.3074036151526902</c:v>
                </c:pt>
                <c:pt idx="453">
                  <c:v>-1.3377617810825575</c:v>
                </c:pt>
                <c:pt idx="454">
                  <c:v>-1.3678535338410531</c:v>
                </c:pt>
                <c:pt idx="455">
                  <c:v>-1.3976714888628472</c:v>
                </c:pt>
                <c:pt idx="456">
                  <c:v>-1.4272082371644668</c:v>
                </c:pt>
                <c:pt idx="457">
                  <c:v>-1.456456347771379</c:v>
                </c:pt>
                <c:pt idx="458">
                  <c:v>-1.485408370329419</c:v>
                </c:pt>
                <c:pt idx="459">
                  <c:v>-1.5140568379001496</c:v>
                </c:pt>
                <c:pt idx="460">
                  <c:v>-1.5423942699393336</c:v>
                </c:pt>
                <c:pt idx="461">
                  <c:v>-1.5704131754572888</c:v>
                </c:pt>
                <c:pt idx="462">
                  <c:v>-1.5981060563594647</c:v>
                </c:pt>
                <c:pt idx="463">
                  <c:v>-1.6254654109651505</c:v>
                </c:pt>
                <c:pt idx="464">
                  <c:v>-1.6524837377017798</c:v>
                </c:pt>
                <c:pt idx="465">
                  <c:v>-1.6791535389718431</c:v>
                </c:pt>
                <c:pt idx="466">
                  <c:v>-1.7054673251889674</c:v>
                </c:pt>
                <c:pt idx="467">
                  <c:v>-1.7314176189792554</c:v>
                </c:pt>
                <c:pt idx="468">
                  <c:v>-1.7569969595435118</c:v>
                </c:pt>
                <c:pt idx="469">
                  <c:v>-1.7821979071755141</c:v>
                </c:pt>
                <c:pt idx="470">
                  <c:v>-1.8070130479310145</c:v>
                </c:pt>
                <c:pt idx="471">
                  <c:v>-1.8314349984416873</c:v>
                </c:pt>
                <c:pt idx="472">
                  <c:v>-1.85545641086777</c:v>
                </c:pt>
                <c:pt idx="473">
                  <c:v>-1.8790699779826738</c:v>
                </c:pt>
                <c:pt idx="474">
                  <c:v>-1.9022684383823869</c:v>
                </c:pt>
                <c:pt idx="475">
                  <c:v>-1.925044581812029</c:v>
                </c:pt>
                <c:pt idx="476">
                  <c:v>-1.9473912546014773</c:v>
                </c:pt>
                <c:pt idx="477">
                  <c:v>-1.9693013652015452</c:v>
                </c:pt>
                <c:pt idx="478">
                  <c:v>-1.9907678898117678</c:v>
                </c:pt>
                <c:pt idx="479">
                  <c:v>-2.0117838780904442</c:v>
                </c:pt>
                <c:pt idx="480">
                  <c:v>-2.0323424589371886</c:v>
                </c:pt>
                <c:pt idx="481">
                  <c:v>-2.0524368463378631</c:v>
                </c:pt>
                <c:pt idx="482">
                  <c:v>-2.0720603452614177</c:v>
                </c:pt>
                <c:pt idx="483">
                  <c:v>-2.0912063575978164</c:v>
                </c:pt>
                <c:pt idx="484">
                  <c:v>-2.1098683881259226</c:v>
                </c:pt>
                <c:pt idx="485">
                  <c:v>-2.1280400504999313</c:v>
                </c:pt>
                <c:pt idx="486">
                  <c:v>-2.1457150732426724</c:v>
                </c:pt>
                <c:pt idx="487">
                  <c:v>-2.1628873057338791</c:v>
                </c:pt>
                <c:pt idx="488">
                  <c:v>-2.179550724181317</c:v>
                </c:pt>
                <c:pt idx="489">
                  <c:v>-2.1956994375624981</c:v>
                </c:pt>
                <c:pt idx="490">
                  <c:v>-2.2113276935245687</c:v>
                </c:pt>
                <c:pt idx="491">
                  <c:v>-2.2264298842298595</c:v>
                </c:pt>
                <c:pt idx="492">
                  <c:v>-2.2410005521345231</c:v>
                </c:pt>
                <c:pt idx="493">
                  <c:v>-2.2550343956876482</c:v>
                </c:pt>
                <c:pt idx="494">
                  <c:v>-2.2685262749382624</c:v>
                </c:pt>
                <c:pt idx="495">
                  <c:v>-2.2814712170376703</c:v>
                </c:pt>
                <c:pt idx="496">
                  <c:v>-2.2938644216246686</c:v>
                </c:pt>
                <c:pt idx="497">
                  <c:v>-2.3057012660813072</c:v>
                </c:pt>
                <c:pt idx="498">
                  <c:v>-2.3169773106470277</c:v>
                </c:pt>
                <c:pt idx="499">
                  <c:v>-2.3276883033792259</c:v>
                </c:pt>
                <c:pt idx="500">
                  <c:v>-2.3378301849485248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2-D642-812A-5BDBAFB0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5728"/>
        <c:axId val="605536056"/>
      </c:scatterChart>
      <c:valAx>
        <c:axId val="605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6056"/>
        <c:crosses val="autoZero"/>
        <c:crossBetween val="midCat"/>
      </c:valAx>
      <c:valAx>
        <c:axId val="6055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383662</xdr:colOff>
      <xdr:row>9</xdr:row>
      <xdr:rowOff>29554</xdr:rowOff>
    </xdr:from>
    <xdr:to>
      <xdr:col>25</xdr:col>
      <xdr:colOff>73399</xdr:colOff>
      <xdr:row>23</xdr:row>
      <xdr:rowOff>105754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A3056-62A0-442A-9070-D4ABAF157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284490</xdr:colOff>
      <xdr:row>9</xdr:row>
      <xdr:rowOff>8264</xdr:rowOff>
    </xdr:from>
    <xdr:to>
      <xdr:col>32</xdr:col>
      <xdr:colOff>580326</xdr:colOff>
      <xdr:row>23</xdr:row>
      <xdr:rowOff>84464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FB08D-5796-414E-93EF-3EAA6DF26AAA}"/>
            </a:ext>
            <a:ext uri="{147F2762-F138-4A5C-976F-8EAC2B608ADB}">
              <a16:predDERef xmlns:a16="http://schemas.microsoft.com/office/drawing/2014/main" pred="{90AA3056-62A0-442A-9070-D4ABAF157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101269</xdr:colOff>
      <xdr:row>24</xdr:row>
      <xdr:rowOff>145537</xdr:rowOff>
    </xdr:from>
    <xdr:to>
      <xdr:col>29</xdr:col>
      <xdr:colOff>547686</xdr:colOff>
      <xdr:row>40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04FEAD-4E0D-47CA-A04E-67D262175CC2}"/>
            </a:ext>
            <a:ext uri="{147F2762-F138-4A5C-976F-8EAC2B608ADB}">
              <a16:predDERef xmlns:a16="http://schemas.microsoft.com/office/drawing/2014/main" pred="{96BFB08D-5796-414E-93EF-3EAA6DF2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463083</xdr:colOff>
      <xdr:row>7</xdr:row>
      <xdr:rowOff>54189</xdr:rowOff>
    </xdr:from>
    <xdr:to>
      <xdr:col>37</xdr:col>
      <xdr:colOff>404812</xdr:colOff>
      <xdr:row>22</xdr:row>
      <xdr:rowOff>71437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EA9B4CF7-1515-4470-A953-B8C4B9F22B7D}"/>
            </a:ext>
            <a:ext uri="{147F2762-F138-4A5C-976F-8EAC2B608ADB}">
              <a16:predDERef xmlns:a16="http://schemas.microsoft.com/office/drawing/2014/main" pred="{90AA3056-62A0-442A-9070-D4ABAF157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261936</xdr:colOff>
      <xdr:row>23</xdr:row>
      <xdr:rowOff>47626</xdr:rowOff>
    </xdr:from>
    <xdr:to>
      <xdr:col>34</xdr:col>
      <xdr:colOff>583405</xdr:colOff>
      <xdr:row>39</xdr:row>
      <xdr:rowOff>178594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C6DC34-0C6C-4AEF-ABE1-7DE534941A49}"/>
            </a:ext>
            <a:ext uri="{147F2762-F138-4A5C-976F-8EAC2B608ADB}">
              <a16:predDERef xmlns:a16="http://schemas.microsoft.com/office/drawing/2014/main" pred="{96BFB08D-5796-414E-93EF-3EAA6DF2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324870</xdr:colOff>
      <xdr:row>7</xdr:row>
      <xdr:rowOff>77559</xdr:rowOff>
    </xdr:from>
    <xdr:to>
      <xdr:col>29</xdr:col>
      <xdr:colOff>119062</xdr:colOff>
      <xdr:row>22</xdr:row>
      <xdr:rowOff>35718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85BD3C2-11B9-4994-BB77-0DF6300B3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508000</xdr:colOff>
      <xdr:row>32</xdr:row>
      <xdr:rowOff>171450</xdr:rowOff>
    </xdr:from>
    <xdr:to>
      <xdr:col>47</xdr:col>
      <xdr:colOff>527050</xdr:colOff>
      <xdr:row>54</xdr:row>
      <xdr:rowOff>176214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72AE48-6C41-F74F-8848-7EC9164F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171450</xdr:colOff>
      <xdr:row>8</xdr:row>
      <xdr:rowOff>76200</xdr:rowOff>
    </xdr:from>
    <xdr:to>
      <xdr:col>54</xdr:col>
      <xdr:colOff>152400</xdr:colOff>
      <xdr:row>31</xdr:row>
      <xdr:rowOff>109538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E5F5ABD-5C9F-F848-AF7D-A1293B94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323850</xdr:colOff>
      <xdr:row>8</xdr:row>
      <xdr:rowOff>114300</xdr:rowOff>
    </xdr:from>
    <xdr:to>
      <xdr:col>41</xdr:col>
      <xdr:colOff>314325</xdr:colOff>
      <xdr:row>32</xdr:row>
      <xdr:rowOff>4763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242759B-FC0F-F145-982F-43713BF71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1BB2-72A7-4DE8-94F1-F4B643AFBDA0}">
  <dimension ref="C2:AH509"/>
  <sheetViews>
    <sheetView tabSelected="1" zoomScale="50" zoomScaleNormal="50" workbookViewId="0">
      <selection activeCell="E7" sqref="E7"/>
    </sheetView>
  </sheetViews>
  <sheetFormatPr defaultColWidth="8.7109375" defaultRowHeight="14.45"/>
  <sheetData>
    <row r="2" spans="3:34">
      <c r="D2" t="s">
        <v>0</v>
      </c>
      <c r="E2">
        <v>1</v>
      </c>
    </row>
    <row r="3" spans="3:34">
      <c r="D3" t="s">
        <v>1</v>
      </c>
      <c r="E3">
        <v>1</v>
      </c>
    </row>
    <row r="4" spans="3:34">
      <c r="D4" t="s">
        <v>2</v>
      </c>
      <c r="E4">
        <f>RADIANS(45)</f>
        <v>0.78539816339744828</v>
      </c>
    </row>
    <row r="5" spans="3:34">
      <c r="D5" t="s">
        <v>3</v>
      </c>
      <c r="E5">
        <v>-10</v>
      </c>
    </row>
    <row r="6" spans="3:34">
      <c r="D6" t="s">
        <v>4</v>
      </c>
      <c r="E6">
        <v>5.0000000000000001E-3</v>
      </c>
    </row>
    <row r="8" spans="3:34"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5</v>
      </c>
      <c r="M8" t="s">
        <v>14</v>
      </c>
      <c r="N8" t="s">
        <v>15</v>
      </c>
      <c r="O8" t="s">
        <v>16</v>
      </c>
    </row>
    <row r="9" spans="3:34">
      <c r="C9">
        <v>0</v>
      </c>
      <c r="D9">
        <f>alfa0</f>
        <v>0.78539816339744828</v>
      </c>
      <c r="E9">
        <v>0</v>
      </c>
      <c r="F9">
        <f t="shared" ref="F9:F72" si="0">g/l*SIN(D9)</f>
        <v>-7.0710678118654746</v>
      </c>
      <c r="G9">
        <f t="shared" ref="G9:G72" si="1">E9*dt</f>
        <v>0</v>
      </c>
      <c r="H9">
        <f t="shared" ref="H9:H72" si="2">F9*dt</f>
        <v>-3.5355339059327376E-2</v>
      </c>
      <c r="I9">
        <f t="shared" ref="I9:I72" si="3">l*COS(D9-PI()/2)</f>
        <v>0.70710678118654757</v>
      </c>
      <c r="J9">
        <f t="shared" ref="J9:J72" si="4">l*SIN(D9-PI()/2)</f>
        <v>-0.70710678118654746</v>
      </c>
      <c r="K9">
        <f t="shared" ref="K9:K72" si="5">J9+l</f>
        <v>0.29289321881345254</v>
      </c>
      <c r="L9">
        <v>0</v>
      </c>
      <c r="M9">
        <f t="shared" ref="M9:M72" si="6">ABS(m*g*K9)</f>
        <v>2.9289321881345254</v>
      </c>
      <c r="N9">
        <f t="shared" ref="N9:N72" si="7">m*(l*E9)^2/2</f>
        <v>0</v>
      </c>
      <c r="O9">
        <f>M9+N9</f>
        <v>2.9289321881345254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3:34">
      <c r="C10">
        <f t="shared" ref="C10:C73" si="8">C9+dt</f>
        <v>5.0000000000000001E-3</v>
      </c>
      <c r="D10">
        <f>D9+G9</f>
        <v>0.78539816339744828</v>
      </c>
      <c r="E10">
        <f>E9+H9</f>
        <v>-3.5355339059327376E-2</v>
      </c>
      <c r="F10">
        <f t="shared" si="0"/>
        <v>-7.0710678118654746</v>
      </c>
      <c r="G10">
        <f>E10*dt</f>
        <v>-1.7677669529663688E-4</v>
      </c>
      <c r="H10">
        <f t="shared" si="2"/>
        <v>-3.5355339059327376E-2</v>
      </c>
      <c r="I10">
        <f t="shared" si="3"/>
        <v>0.70710678118654757</v>
      </c>
      <c r="J10">
        <f t="shared" si="4"/>
        <v>-0.70710678118654746</v>
      </c>
      <c r="K10">
        <f t="shared" si="5"/>
        <v>0.29289321881345254</v>
      </c>
      <c r="L10">
        <f t="shared" ref="L10:L73" si="9">L9+dt</f>
        <v>5.0000000000000001E-3</v>
      </c>
      <c r="M10">
        <f t="shared" si="6"/>
        <v>2.9289321881345254</v>
      </c>
      <c r="N10">
        <f t="shared" si="7"/>
        <v>6.2500000000000001E-4</v>
      </c>
      <c r="O10">
        <f t="shared" ref="O10:O73" si="10">M10+N10</f>
        <v>2.9295571881345253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3:34">
      <c r="C11">
        <f t="shared" si="8"/>
        <v>0.01</v>
      </c>
      <c r="D11">
        <f t="shared" ref="D11:D26" si="11">D10+G10</f>
        <v>0.78522138670215169</v>
      </c>
      <c r="E11">
        <f t="shared" ref="E11:E26" si="12">E10+H10</f>
        <v>-7.0710678118654752E-2</v>
      </c>
      <c r="F11">
        <f t="shared" si="0"/>
        <v>-7.0698177013865511</v>
      </c>
      <c r="G11">
        <f t="shared" si="1"/>
        <v>-3.5355339059327376E-4</v>
      </c>
      <c r="H11">
        <f t="shared" si="2"/>
        <v>-3.5349088506932753E-2</v>
      </c>
      <c r="I11">
        <f t="shared" si="3"/>
        <v>0.70698177013865515</v>
      </c>
      <c r="J11">
        <f t="shared" si="4"/>
        <v>-0.70723177013735294</v>
      </c>
      <c r="K11">
        <f t="shared" si="5"/>
        <v>0.29276822986264706</v>
      </c>
      <c r="L11">
        <f t="shared" si="9"/>
        <v>0.01</v>
      </c>
      <c r="M11">
        <f t="shared" si="6"/>
        <v>2.9276822986264706</v>
      </c>
      <c r="N11">
        <f t="shared" si="7"/>
        <v>2.5000000000000001E-3</v>
      </c>
      <c r="O11">
        <f t="shared" si="10"/>
        <v>2.9301822986264705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3:34">
      <c r="C12">
        <f t="shared" si="8"/>
        <v>1.4999999999999999E-2</v>
      </c>
      <c r="D12">
        <f t="shared" si="11"/>
        <v>0.7848678333115584</v>
      </c>
      <c r="E12">
        <f t="shared" si="12"/>
        <v>-0.1060597666255875</v>
      </c>
      <c r="F12">
        <f t="shared" si="0"/>
        <v>-7.0673168176723689</v>
      </c>
      <c r="G12">
        <f t="shared" si="1"/>
        <v>-5.3029883312793753E-4</v>
      </c>
      <c r="H12">
        <f t="shared" si="2"/>
        <v>-3.5336584088361843E-2</v>
      </c>
      <c r="I12">
        <f t="shared" si="3"/>
        <v>0.70673168176723689</v>
      </c>
      <c r="J12">
        <f t="shared" si="4"/>
        <v>-0.70748168173208059</v>
      </c>
      <c r="K12">
        <f t="shared" si="5"/>
        <v>0.29251831826791941</v>
      </c>
      <c r="L12">
        <f t="shared" si="9"/>
        <v>1.4999999999999999E-2</v>
      </c>
      <c r="M12">
        <f t="shared" si="6"/>
        <v>2.9251831826791941</v>
      </c>
      <c r="N12">
        <f t="shared" si="7"/>
        <v>5.6243370483370419E-3</v>
      </c>
      <c r="O12">
        <f t="shared" si="10"/>
        <v>2.930807519727531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3:34">
      <c r="C13">
        <f t="shared" si="8"/>
        <v>0.02</v>
      </c>
      <c r="D13">
        <f t="shared" si="11"/>
        <v>0.78433753447843046</v>
      </c>
      <c r="E13">
        <f t="shared" si="12"/>
        <v>-0.14139635071394935</v>
      </c>
      <c r="F13">
        <f t="shared" si="0"/>
        <v>-7.0635640570211216</v>
      </c>
      <c r="G13">
        <f t="shared" si="1"/>
        <v>-7.0698175356974672E-4</v>
      </c>
      <c r="H13">
        <f t="shared" si="2"/>
        <v>-3.5317820285105606E-2</v>
      </c>
      <c r="I13">
        <f t="shared" si="3"/>
        <v>0.70635640570211211</v>
      </c>
      <c r="J13">
        <f t="shared" si="4"/>
        <v>-0.70785636122280704</v>
      </c>
      <c r="K13">
        <f t="shared" si="5"/>
        <v>0.29214363877719296</v>
      </c>
      <c r="L13">
        <f t="shared" si="9"/>
        <v>0.02</v>
      </c>
      <c r="M13">
        <f t="shared" si="6"/>
        <v>2.9214363877719296</v>
      </c>
      <c r="N13">
        <f t="shared" si="7"/>
        <v>9.9964639976110829E-3</v>
      </c>
      <c r="O13">
        <f t="shared" si="10"/>
        <v>2.9314328517695407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3:34">
      <c r="C14">
        <f t="shared" si="8"/>
        <v>2.5000000000000001E-2</v>
      </c>
      <c r="D14">
        <f t="shared" si="11"/>
        <v>0.78363055272486071</v>
      </c>
      <c r="E14">
        <f t="shared" si="12"/>
        <v>-0.17671417099905495</v>
      </c>
      <c r="F14">
        <f t="shared" si="0"/>
        <v>-7.0585578768561588</v>
      </c>
      <c r="G14">
        <f t="shared" si="1"/>
        <v>-8.8357085499527475E-4</v>
      </c>
      <c r="H14">
        <f t="shared" si="2"/>
        <v>-3.5292789384280793E-2</v>
      </c>
      <c r="I14">
        <f t="shared" si="3"/>
        <v>0.70585578768561597</v>
      </c>
      <c r="J14">
        <f t="shared" si="4"/>
        <v>-0.70835556537004685</v>
      </c>
      <c r="K14">
        <f t="shared" si="5"/>
        <v>0.29164443462995315</v>
      </c>
      <c r="L14">
        <f t="shared" si="9"/>
        <v>2.5000000000000001E-2</v>
      </c>
      <c r="M14">
        <f t="shared" si="6"/>
        <v>2.9164443462995315</v>
      </c>
      <c r="N14">
        <f t="shared" si="7"/>
        <v>1.5613949115941618E-2</v>
      </c>
      <c r="O14">
        <f t="shared" si="10"/>
        <v>2.932058295415473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3:34">
      <c r="C15">
        <f t="shared" si="8"/>
        <v>3.0000000000000002E-2</v>
      </c>
      <c r="D15">
        <f t="shared" si="11"/>
        <v>0.78274698186986547</v>
      </c>
      <c r="E15">
        <f t="shared" si="12"/>
        <v>-0.21200696038333575</v>
      </c>
      <c r="F15">
        <f t="shared" si="0"/>
        <v>-7.0522962990462776</v>
      </c>
      <c r="G15">
        <f t="shared" si="1"/>
        <v>-1.0600348019166787E-3</v>
      </c>
      <c r="H15">
        <f t="shared" si="2"/>
        <v>-3.5261481495231388E-2</v>
      </c>
      <c r="I15">
        <f t="shared" si="3"/>
        <v>0.7052296299046279</v>
      </c>
      <c r="J15">
        <f t="shared" si="4"/>
        <v>-0.70897896238504965</v>
      </c>
      <c r="K15">
        <f t="shared" si="5"/>
        <v>0.29102103761495035</v>
      </c>
      <c r="L15">
        <f t="shared" si="9"/>
        <v>3.0000000000000002E-2</v>
      </c>
      <c r="M15">
        <f t="shared" si="6"/>
        <v>2.9102103761495037</v>
      </c>
      <c r="N15">
        <f t="shared" si="7"/>
        <v>2.2473475625490645E-2</v>
      </c>
      <c r="O15">
        <f t="shared" si="10"/>
        <v>2.9326838517749945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3:34">
      <c r="C16">
        <f t="shared" si="8"/>
        <v>3.5000000000000003E-2</v>
      </c>
      <c r="D16">
        <f t="shared" si="11"/>
        <v>0.78168694706794883</v>
      </c>
      <c r="E16">
        <f t="shared" si="12"/>
        <v>-0.24726844187856714</v>
      </c>
      <c r="F16">
        <f t="shared" si="0"/>
        <v>-7.0447769144743564</v>
      </c>
      <c r="G16">
        <f t="shared" si="1"/>
        <v>-1.2363422093928358E-3</v>
      </c>
      <c r="H16">
        <f t="shared" si="2"/>
        <v>-3.5223884572371786E-2</v>
      </c>
      <c r="I16">
        <f t="shared" si="3"/>
        <v>0.70447769144743566</v>
      </c>
      <c r="J16">
        <f t="shared" si="4"/>
        <v>-0.70972613186558908</v>
      </c>
      <c r="K16">
        <f t="shared" si="5"/>
        <v>0.29027386813441092</v>
      </c>
      <c r="L16">
        <f t="shared" si="9"/>
        <v>3.5000000000000003E-2</v>
      </c>
      <c r="M16">
        <f t="shared" si="6"/>
        <v>2.9027386813441094</v>
      </c>
      <c r="N16">
        <f t="shared" si="7"/>
        <v>3.0570841174527168E-2</v>
      </c>
      <c r="O16">
        <f t="shared" si="10"/>
        <v>2.9333095225186367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3:34">
      <c r="C17">
        <f t="shared" si="8"/>
        <v>0.04</v>
      </c>
      <c r="D17">
        <f t="shared" si="11"/>
        <v>0.780450604858556</v>
      </c>
      <c r="E17">
        <f t="shared" si="12"/>
        <v>-0.28249232645093891</v>
      </c>
      <c r="F17">
        <f t="shared" si="0"/>
        <v>-7.0359968888521953</v>
      </c>
      <c r="G17">
        <f t="shared" si="1"/>
        <v>-1.4124616322546946E-3</v>
      </c>
      <c r="H17">
        <f t="shared" si="2"/>
        <v>-3.517998444426098E-2</v>
      </c>
      <c r="I17">
        <f t="shared" si="3"/>
        <v>0.70359968888521951</v>
      </c>
      <c r="J17">
        <f t="shared" si="4"/>
        <v>-0.71059656472616184</v>
      </c>
      <c r="K17">
        <f t="shared" si="5"/>
        <v>0.28940343527383816</v>
      </c>
      <c r="L17">
        <f t="shared" si="9"/>
        <v>0.04</v>
      </c>
      <c r="M17">
        <f t="shared" si="6"/>
        <v>2.8940343527383816</v>
      </c>
      <c r="N17">
        <f t="shared" si="7"/>
        <v>3.9900957251831917E-2</v>
      </c>
      <c r="O17">
        <f t="shared" si="10"/>
        <v>2.9339353099902135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3:34">
      <c r="C18">
        <f t="shared" si="8"/>
        <v>4.4999999999999998E-2</v>
      </c>
      <c r="D18">
        <f t="shared" si="11"/>
        <v>0.77903814322630127</v>
      </c>
      <c r="E18">
        <f t="shared" si="12"/>
        <v>-0.31767231089519987</v>
      </c>
      <c r="F18">
        <f t="shared" si="0"/>
        <v>-7.0259529697785572</v>
      </c>
      <c r="G18">
        <f t="shared" si="1"/>
        <v>-1.5883615544759993E-3</v>
      </c>
      <c r="H18">
        <f t="shared" si="2"/>
        <v>-3.512976484889279E-2</v>
      </c>
      <c r="I18">
        <f t="shared" si="3"/>
        <v>0.70259529697785583</v>
      </c>
      <c r="J18">
        <f t="shared" si="4"/>
        <v>-0.7115896631237687</v>
      </c>
      <c r="K18">
        <f t="shared" si="5"/>
        <v>0.2884103368762313</v>
      </c>
      <c r="L18">
        <f t="shared" si="9"/>
        <v>4.4999999999999998E-2</v>
      </c>
      <c r="M18">
        <f t="shared" si="6"/>
        <v>2.8841033687623128</v>
      </c>
      <c r="N18">
        <f t="shared" si="7"/>
        <v>5.0457848554748261E-2</v>
      </c>
      <c r="O18">
        <f t="shared" si="10"/>
        <v>2.9345612173170612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3:34">
      <c r="C19">
        <f t="shared" si="8"/>
        <v>4.9999999999999996E-2</v>
      </c>
      <c r="D19">
        <f t="shared" si="11"/>
        <v>0.77744978167182532</v>
      </c>
      <c r="E19">
        <f t="shared" si="12"/>
        <v>-0.35280207574409267</v>
      </c>
      <c r="F19">
        <f t="shared" si="0"/>
        <v>-7.0146414950365124</v>
      </c>
      <c r="G19">
        <f t="shared" si="1"/>
        <v>-1.7640103787204633E-3</v>
      </c>
      <c r="H19">
        <f t="shared" si="2"/>
        <v>-3.5073207475182562E-2</v>
      </c>
      <c r="I19">
        <f t="shared" si="3"/>
        <v>0.70146414950365132</v>
      </c>
      <c r="J19">
        <f t="shared" si="4"/>
        <v>-0.71270474038069875</v>
      </c>
      <c r="K19">
        <f t="shared" si="5"/>
        <v>0.28729525961930125</v>
      </c>
      <c r="L19">
        <f t="shared" si="9"/>
        <v>4.9999999999999996E-2</v>
      </c>
      <c r="M19">
        <f t="shared" si="6"/>
        <v>2.8729525961930125</v>
      </c>
      <c r="N19">
        <f t="shared" si="7"/>
        <v>6.223465232467025E-2</v>
      </c>
      <c r="O19">
        <f t="shared" si="10"/>
        <v>2.9351872485176829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3:34">
      <c r="C20">
        <f t="shared" si="8"/>
        <v>5.4999999999999993E-2</v>
      </c>
      <c r="D20">
        <f t="shared" si="11"/>
        <v>0.7756857712931049</v>
      </c>
      <c r="E20">
        <f t="shared" si="12"/>
        <v>-0.38787528321927522</v>
      </c>
      <c r="F20">
        <f t="shared" si="0"/>
        <v>-7.0020584021252406</v>
      </c>
      <c r="G20">
        <f t="shared" si="1"/>
        <v>-1.9393764160963761E-3</v>
      </c>
      <c r="H20">
        <f t="shared" si="2"/>
        <v>-3.5010292010626207E-2</v>
      </c>
      <c r="I20">
        <f t="shared" si="3"/>
        <v>0.70020584021252419</v>
      </c>
      <c r="J20">
        <f t="shared" si="4"/>
        <v>-0.71394102090598011</v>
      </c>
      <c r="K20">
        <f t="shared" si="5"/>
        <v>0.28605897909401989</v>
      </c>
      <c r="L20">
        <f t="shared" si="9"/>
        <v>5.4999999999999993E-2</v>
      </c>
      <c r="M20">
        <f t="shared" si="6"/>
        <v>2.8605897909401987</v>
      </c>
      <c r="N20">
        <f t="shared" si="7"/>
        <v>7.5223617666216477E-2</v>
      </c>
      <c r="O20">
        <f t="shared" si="10"/>
        <v>2.9358134086064154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3:34">
      <c r="C21">
        <f t="shared" si="8"/>
        <v>5.9999999999999991E-2</v>
      </c>
      <c r="D21">
        <f t="shared" si="11"/>
        <v>0.77374639487700847</v>
      </c>
      <c r="E21">
        <f t="shared" si="12"/>
        <v>-0.42288557522990144</v>
      </c>
      <c r="F21">
        <f t="shared" si="0"/>
        <v>-6.9881992390205294</v>
      </c>
      <c r="G21">
        <f t="shared" si="1"/>
        <v>-2.1144278761495074E-3</v>
      </c>
      <c r="H21">
        <f t="shared" si="2"/>
        <v>-3.4940996195102651E-2</v>
      </c>
      <c r="I21">
        <f t="shared" si="3"/>
        <v>0.69881992390205294</v>
      </c>
      <c r="J21">
        <f t="shared" si="4"/>
        <v>-0.71529764011740515</v>
      </c>
      <c r="K21">
        <f t="shared" si="5"/>
        <v>0.28470235988259485</v>
      </c>
      <c r="L21">
        <f t="shared" si="9"/>
        <v>5.9999999999999991E-2</v>
      </c>
      <c r="M21">
        <f t="shared" si="6"/>
        <v>2.8470235988259485</v>
      </c>
      <c r="N21">
        <f t="shared" si="7"/>
        <v>8.9416104868762322E-2</v>
      </c>
      <c r="O21">
        <f t="shared" si="10"/>
        <v>2.936439703694711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3:34">
      <c r="C22">
        <f t="shared" si="8"/>
        <v>6.4999999999999988E-2</v>
      </c>
      <c r="D22">
        <f t="shared" si="11"/>
        <v>0.77163196700085901</v>
      </c>
      <c r="E22">
        <f t="shared" si="12"/>
        <v>-0.4578265714250041</v>
      </c>
      <c r="F22">
        <f t="shared" si="0"/>
        <v>-6.973059176157113</v>
      </c>
      <c r="G22">
        <f t="shared" si="1"/>
        <v>-2.2891328571250204E-3</v>
      </c>
      <c r="H22">
        <f t="shared" si="2"/>
        <v>-3.4865295880785567E-2</v>
      </c>
      <c r="I22">
        <f t="shared" si="3"/>
        <v>0.69730591761571126</v>
      </c>
      <c r="J22">
        <f t="shared" si="4"/>
        <v>-0.71677364436627478</v>
      </c>
      <c r="K22">
        <f t="shared" si="5"/>
        <v>0.28322635563372522</v>
      </c>
      <c r="L22">
        <f t="shared" si="9"/>
        <v>6.4999999999999988E-2</v>
      </c>
      <c r="M22">
        <f t="shared" si="6"/>
        <v>2.832263556337252</v>
      </c>
      <c r="N22">
        <f t="shared" si="7"/>
        <v>0.10480258475138719</v>
      </c>
      <c r="O22">
        <f t="shared" si="10"/>
        <v>2.9370661410886392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3:34">
      <c r="C23">
        <f t="shared" si="8"/>
        <v>6.9999999999999993E-2</v>
      </c>
      <c r="D23">
        <f t="shared" si="11"/>
        <v>0.76934283414373394</v>
      </c>
      <c r="E23">
        <f t="shared" si="12"/>
        <v>-0.49269186730578968</v>
      </c>
      <c r="F23">
        <f t="shared" si="0"/>
        <v>-6.9566330196249737</v>
      </c>
      <c r="G23">
        <f t="shared" si="1"/>
        <v>-2.4634593365289482E-3</v>
      </c>
      <c r="H23">
        <f t="shared" si="2"/>
        <v>-3.4783165098124867E-2</v>
      </c>
      <c r="I23">
        <f t="shared" si="3"/>
        <v>0.69566330196249737</v>
      </c>
      <c r="J23">
        <f t="shared" si="4"/>
        <v>-0.71836799086724012</v>
      </c>
      <c r="K23">
        <f t="shared" si="5"/>
        <v>0.28163200913275988</v>
      </c>
      <c r="L23">
        <f t="shared" si="9"/>
        <v>6.9999999999999993E-2</v>
      </c>
      <c r="M23">
        <f t="shared" si="6"/>
        <v>2.816320091327599</v>
      </c>
      <c r="N23">
        <f t="shared" si="7"/>
        <v>0.12137263805463293</v>
      </c>
      <c r="O23">
        <f t="shared" si="10"/>
        <v>2.9376927293822317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3:34">
      <c r="C24">
        <f t="shared" si="8"/>
        <v>7.4999999999999997E-2</v>
      </c>
      <c r="D24">
        <f t="shared" si="11"/>
        <v>0.76687937480720503</v>
      </c>
      <c r="E24">
        <f t="shared" si="12"/>
        <v>-0.52747503240391458</v>
      </c>
      <c r="F24">
        <f t="shared" si="0"/>
        <v>-6.9389152255705797</v>
      </c>
      <c r="G24">
        <f t="shared" si="1"/>
        <v>-2.6373751620195731E-3</v>
      </c>
      <c r="H24">
        <f t="shared" si="2"/>
        <v>-3.46945761278529E-2</v>
      </c>
      <c r="I24">
        <f t="shared" si="3"/>
        <v>0.69389152255705799</v>
      </c>
      <c r="J24">
        <f t="shared" si="4"/>
        <v>-0.72007954763584825</v>
      </c>
      <c r="K24">
        <f t="shared" si="5"/>
        <v>0.27992045236415175</v>
      </c>
      <c r="L24">
        <f t="shared" si="9"/>
        <v>7.4999999999999997E-2</v>
      </c>
      <c r="M24">
        <f t="shared" si="6"/>
        <v>2.7992045236415173</v>
      </c>
      <c r="N24">
        <f t="shared" si="7"/>
        <v>0.13911495490475537</v>
      </c>
      <c r="O24">
        <f t="shared" si="10"/>
        <v>2.9383194785462727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3:34">
      <c r="C25">
        <f t="shared" si="8"/>
        <v>0.08</v>
      </c>
      <c r="D25">
        <f t="shared" si="11"/>
        <v>0.76424199964518547</v>
      </c>
      <c r="E25">
        <f t="shared" si="12"/>
        <v>-0.56216960853176745</v>
      </c>
      <c r="F25">
        <f t="shared" si="0"/>
        <v>-6.9198999157927945</v>
      </c>
      <c r="G25">
        <f t="shared" si="1"/>
        <v>-2.8108480426588373E-3</v>
      </c>
      <c r="H25">
        <f t="shared" si="2"/>
        <v>-3.4599499578963973E-2</v>
      </c>
      <c r="I25">
        <f t="shared" si="3"/>
        <v>0.69198999157927943</v>
      </c>
      <c r="J25">
        <f t="shared" si="4"/>
        <v>-0.72190709343661996</v>
      </c>
      <c r="K25">
        <f t="shared" si="5"/>
        <v>0.27809290656338004</v>
      </c>
      <c r="L25">
        <f t="shared" si="9"/>
        <v>0.08</v>
      </c>
      <c r="M25">
        <f t="shared" si="6"/>
        <v>2.7809290656338002</v>
      </c>
      <c r="N25">
        <f t="shared" si="7"/>
        <v>0.15801733437838034</v>
      </c>
      <c r="O25">
        <f t="shared" si="10"/>
        <v>2.9389464000121803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3:34">
      <c r="C26">
        <f t="shared" si="8"/>
        <v>8.5000000000000006E-2</v>
      </c>
      <c r="D26">
        <f t="shared" si="11"/>
        <v>0.76143115160252661</v>
      </c>
      <c r="E26">
        <f t="shared" si="12"/>
        <v>-0.59676910811073147</v>
      </c>
      <c r="F26">
        <f t="shared" si="0"/>
        <v>-6.899580894521983</v>
      </c>
      <c r="G26">
        <f t="shared" si="1"/>
        <v>-2.9838455405536576E-3</v>
      </c>
      <c r="H26">
        <f t="shared" si="2"/>
        <v>-3.4497904472609912E-2</v>
      </c>
      <c r="I26">
        <f t="shared" si="3"/>
        <v>0.68995808945219839</v>
      </c>
      <c r="J26">
        <f t="shared" si="4"/>
        <v>-0.72384931774470318</v>
      </c>
      <c r="K26">
        <f t="shared" si="5"/>
        <v>0.27615068225529682</v>
      </c>
      <c r="L26">
        <f t="shared" si="9"/>
        <v>8.5000000000000006E-2</v>
      </c>
      <c r="M26">
        <f t="shared" si="6"/>
        <v>2.7615068225529682</v>
      </c>
      <c r="N26">
        <f t="shared" si="7"/>
        <v>0.17806668419763896</v>
      </c>
      <c r="O26">
        <f t="shared" si="10"/>
        <v>2.939573506750607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3:34">
      <c r="C27">
        <f t="shared" si="8"/>
        <v>9.0000000000000011E-2</v>
      </c>
      <c r="D27">
        <f t="shared" ref="D27:D59" si="13">D26+G26</f>
        <v>0.75844730606197297</v>
      </c>
      <c r="E27">
        <f t="shared" ref="E27:E59" si="14">E26+H26</f>
        <v>-0.63126701258334139</v>
      </c>
      <c r="F27">
        <f t="shared" si="0"/>
        <v>-6.8779516663694427</v>
      </c>
      <c r="G27">
        <f t="shared" si="1"/>
        <v>-3.1563350629167071E-3</v>
      </c>
      <c r="H27">
        <f t="shared" si="2"/>
        <v>-3.4389758331847216E-2</v>
      </c>
      <c r="I27">
        <f t="shared" si="3"/>
        <v>0.68779516663694429</v>
      </c>
      <c r="J27">
        <f t="shared" si="4"/>
        <v>-0.72590482072435503</v>
      </c>
      <c r="K27">
        <f t="shared" si="5"/>
        <v>0.27409517927564497</v>
      </c>
      <c r="L27">
        <f t="shared" si="9"/>
        <v>9.0000000000000011E-2</v>
      </c>
      <c r="M27">
        <f t="shared" si="6"/>
        <v>2.7409517927564497</v>
      </c>
      <c r="N27">
        <f t="shared" si="7"/>
        <v>0.19924902058794824</v>
      </c>
      <c r="O27">
        <f t="shared" si="10"/>
        <v>2.940200813344398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3:34">
      <c r="C28">
        <f t="shared" si="8"/>
        <v>9.5000000000000015E-2</v>
      </c>
      <c r="D28">
        <f t="shared" si="13"/>
        <v>0.75529097099905629</v>
      </c>
      <c r="E28">
        <f t="shared" si="14"/>
        <v>-0.6656567709151886</v>
      </c>
      <c r="F28">
        <f t="shared" si="0"/>
        <v>-6.855005455432873</v>
      </c>
      <c r="G28">
        <f t="shared" si="1"/>
        <v>-3.328283854575943E-3</v>
      </c>
      <c r="H28">
        <f t="shared" si="2"/>
        <v>-3.4275027277164367E-2</v>
      </c>
      <c r="I28">
        <f t="shared" si="3"/>
        <v>0.68550054554328732</v>
      </c>
      <c r="J28">
        <f t="shared" si="4"/>
        <v>-0.7280721132277046</v>
      </c>
      <c r="K28">
        <f t="shared" si="5"/>
        <v>0.2719278867722954</v>
      </c>
      <c r="L28">
        <f t="shared" si="9"/>
        <v>9.5000000000000015E-2</v>
      </c>
      <c r="M28">
        <f t="shared" si="6"/>
        <v>2.719278867722954</v>
      </c>
      <c r="N28">
        <f t="shared" si="7"/>
        <v>0.22154946833261793</v>
      </c>
      <c r="O28">
        <f t="shared" si="10"/>
        <v>2.940828336055572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3:34">
      <c r="C29">
        <f t="shared" si="8"/>
        <v>0.10000000000000002</v>
      </c>
      <c r="D29">
        <f t="shared" si="13"/>
        <v>0.75196268714448034</v>
      </c>
      <c r="E29">
        <f t="shared" si="14"/>
        <v>-0.69993179819235296</v>
      </c>
      <c r="F29">
        <f t="shared" si="0"/>
        <v>-6.8307352255421074</v>
      </c>
      <c r="G29">
        <f t="shared" si="1"/>
        <v>-3.499658990961765E-3</v>
      </c>
      <c r="H29">
        <f t="shared" si="2"/>
        <v>-3.4153676127710537E-2</v>
      </c>
      <c r="I29">
        <f t="shared" si="3"/>
        <v>0.68307352255421072</v>
      </c>
      <c r="J29">
        <f t="shared" si="4"/>
        <v>-0.73034961681744048</v>
      </c>
      <c r="K29">
        <f t="shared" si="5"/>
        <v>0.26965038318255952</v>
      </c>
      <c r="L29">
        <f t="shared" si="9"/>
        <v>0.10000000000000002</v>
      </c>
      <c r="M29">
        <f t="shared" si="6"/>
        <v>2.6965038318255949</v>
      </c>
      <c r="N29">
        <f t="shared" si="7"/>
        <v>0.24495226106039036</v>
      </c>
      <c r="O29">
        <f t="shared" si="10"/>
        <v>2.9414560928859852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3:34">
      <c r="C30">
        <f t="shared" si="8"/>
        <v>0.10500000000000002</v>
      </c>
      <c r="D30">
        <f t="shared" si="13"/>
        <v>0.74846302815351862</v>
      </c>
      <c r="E30">
        <f t="shared" si="14"/>
        <v>-0.73408547432006355</v>
      </c>
      <c r="F30">
        <f t="shared" si="0"/>
        <v>-6.80513370162772</v>
      </c>
      <c r="G30">
        <f t="shared" si="1"/>
        <v>-3.6704273716003178E-3</v>
      </c>
      <c r="H30">
        <f t="shared" si="2"/>
        <v>-3.4025668508138603E-2</v>
      </c>
      <c r="I30">
        <f t="shared" si="3"/>
        <v>0.68051337016277202</v>
      </c>
      <c r="J30">
        <f t="shared" si="4"/>
        <v>-0.73273566381724997</v>
      </c>
      <c r="K30">
        <f t="shared" si="5"/>
        <v>0.26726433618275003</v>
      </c>
      <c r="L30">
        <f t="shared" si="9"/>
        <v>0.10500000000000002</v>
      </c>
      <c r="M30">
        <f t="shared" si="6"/>
        <v>2.6726433618275003</v>
      </c>
      <c r="N30">
        <f t="shared" si="7"/>
        <v>0.26944074180385635</v>
      </c>
      <c r="O30">
        <f t="shared" si="10"/>
        <v>2.9420841036313568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3:34">
      <c r="C31">
        <f t="shared" si="8"/>
        <v>0.11000000000000003</v>
      </c>
      <c r="D31">
        <f t="shared" si="13"/>
        <v>0.74479260078191833</v>
      </c>
      <c r="E31">
        <f t="shared" si="14"/>
        <v>-0.76811114282820214</v>
      </c>
      <c r="F31">
        <f t="shared" si="0"/>
        <v>-6.7781933921934527</v>
      </c>
      <c r="G31">
        <f t="shared" si="1"/>
        <v>-3.8405557141410109E-3</v>
      </c>
      <c r="H31">
        <f t="shared" si="2"/>
        <v>-3.3890966960967266E-2</v>
      </c>
      <c r="I31">
        <f t="shared" si="3"/>
        <v>0.67781933921934534</v>
      </c>
      <c r="J31">
        <f t="shared" si="4"/>
        <v>-0.73522849739400753</v>
      </c>
      <c r="K31">
        <f t="shared" si="5"/>
        <v>0.26477150260599247</v>
      </c>
      <c r="L31">
        <f t="shared" si="9"/>
        <v>0.11000000000000003</v>
      </c>
      <c r="M31">
        <f t="shared" si="6"/>
        <v>2.6477150260599247</v>
      </c>
      <c r="N31">
        <f t="shared" si="7"/>
        <v>0.2949973638684234</v>
      </c>
      <c r="O31">
        <f t="shared" si="10"/>
        <v>2.942712389928348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3:34">
      <c r="C32">
        <f t="shared" si="8"/>
        <v>0.11500000000000003</v>
      </c>
      <c r="D32">
        <f t="shared" si="13"/>
        <v>0.74095204506777734</v>
      </c>
      <c r="E32">
        <f t="shared" si="14"/>
        <v>-0.80200210978916942</v>
      </c>
      <c r="F32">
        <f t="shared" si="0"/>
        <v>-6.7499066128716194</v>
      </c>
      <c r="G32">
        <f t="shared" si="1"/>
        <v>-4.0100105489458467E-3</v>
      </c>
      <c r="H32">
        <f t="shared" si="2"/>
        <v>-3.37495330643581E-2</v>
      </c>
      <c r="I32">
        <f t="shared" si="3"/>
        <v>0.6749906612871619</v>
      </c>
      <c r="J32">
        <f t="shared" si="4"/>
        <v>-0.73782627167587345</v>
      </c>
      <c r="K32">
        <f t="shared" si="5"/>
        <v>0.26217372832412655</v>
      </c>
      <c r="L32">
        <f t="shared" si="9"/>
        <v>0.11500000000000003</v>
      </c>
      <c r="M32">
        <f t="shared" si="6"/>
        <v>2.6217372832412655</v>
      </c>
      <c r="N32">
        <f t="shared" si="7"/>
        <v>0.32160369205313949</v>
      </c>
      <c r="O32">
        <f t="shared" si="10"/>
        <v>2.9433409752944049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3:34">
      <c r="C33">
        <f t="shared" si="8"/>
        <v>0.12000000000000004</v>
      </c>
      <c r="D33">
        <f t="shared" si="13"/>
        <v>0.73694203451883145</v>
      </c>
      <c r="E33">
        <f t="shared" si="14"/>
        <v>-0.83575164285352754</v>
      </c>
      <c r="F33">
        <f t="shared" si="0"/>
        <v>-6.7202655110388196</v>
      </c>
      <c r="G33">
        <f t="shared" si="1"/>
        <v>-4.1787582142676378E-3</v>
      </c>
      <c r="H33">
        <f t="shared" si="2"/>
        <v>-3.3601327555194099E-2</v>
      </c>
      <c r="I33">
        <f t="shared" si="3"/>
        <v>0.6720265511038821</v>
      </c>
      <c r="J33">
        <f t="shared" si="4"/>
        <v>-0.74052705191061141</v>
      </c>
      <c r="K33">
        <f t="shared" si="5"/>
        <v>0.25947294808938859</v>
      </c>
      <c r="L33">
        <f t="shared" si="9"/>
        <v>0.12000000000000004</v>
      </c>
      <c r="M33">
        <f t="shared" si="6"/>
        <v>2.5947294808938857</v>
      </c>
      <c r="N33">
        <f t="shared" si="7"/>
        <v>0.34924040426618513</v>
      </c>
      <c r="O33">
        <f t="shared" si="10"/>
        <v>2.9439698851600706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3:34">
      <c r="C34">
        <f t="shared" si="8"/>
        <v>0.12500000000000003</v>
      </c>
      <c r="D34">
        <f t="shared" si="13"/>
        <v>0.73276327630456384</v>
      </c>
      <c r="E34">
        <f t="shared" si="14"/>
        <v>-0.86935297040872161</v>
      </c>
      <c r="F34">
        <f t="shared" si="0"/>
        <v>-6.6892620914673273</v>
      </c>
      <c r="G34">
        <f t="shared" si="1"/>
        <v>-4.3467648520436079E-3</v>
      </c>
      <c r="H34">
        <f t="shared" si="2"/>
        <v>-3.3446310457336641E-2</v>
      </c>
      <c r="I34">
        <f t="shared" si="3"/>
        <v>0.66892620914673284</v>
      </c>
      <c r="J34">
        <f t="shared" si="4"/>
        <v>-0.74332881466857015</v>
      </c>
      <c r="K34">
        <f t="shared" si="5"/>
        <v>0.25667118533142985</v>
      </c>
      <c r="L34">
        <f t="shared" si="9"/>
        <v>0.12500000000000003</v>
      </c>
      <c r="M34">
        <f t="shared" si="6"/>
        <v>2.5667118533142985</v>
      </c>
      <c r="N34">
        <f t="shared" si="7"/>
        <v>0.37788729357923379</v>
      </c>
      <c r="O34">
        <f t="shared" si="10"/>
        <v>2.9445991468935322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3:34">
      <c r="C35">
        <f t="shared" si="8"/>
        <v>0.13000000000000003</v>
      </c>
      <c r="D35">
        <f t="shared" si="13"/>
        <v>0.72841651145252018</v>
      </c>
      <c r="E35">
        <f t="shared" si="14"/>
        <v>-0.90279928086605821</v>
      </c>
      <c r="F35">
        <f t="shared" si="0"/>
        <v>-6.6568882429854455</v>
      </c>
      <c r="G35">
        <f t="shared" si="1"/>
        <v>-4.5139964043302908E-3</v>
      </c>
      <c r="H35">
        <f t="shared" si="2"/>
        <v>-3.3284441214927227E-2</v>
      </c>
      <c r="I35">
        <f t="shared" si="3"/>
        <v>0.66568882429854459</v>
      </c>
      <c r="J35">
        <f t="shared" si="4"/>
        <v>-0.74622944809490155</v>
      </c>
      <c r="K35">
        <f t="shared" si="5"/>
        <v>0.25377055190509845</v>
      </c>
      <c r="L35">
        <f t="shared" si="9"/>
        <v>0.13000000000000003</v>
      </c>
      <c r="M35">
        <f t="shared" si="6"/>
        <v>2.5377055190509843</v>
      </c>
      <c r="N35">
        <f t="shared" si="7"/>
        <v>0.40752327076613593</v>
      </c>
      <c r="O35">
        <f t="shared" si="10"/>
        <v>2.9452287898171203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3:34">
      <c r="C36">
        <f t="shared" si="8"/>
        <v>0.13500000000000004</v>
      </c>
      <c r="D36">
        <f t="shared" si="13"/>
        <v>0.72390251504818992</v>
      </c>
      <c r="E36">
        <f t="shared" si="14"/>
        <v>-0.93608372208098545</v>
      </c>
      <c r="F36">
        <f t="shared" si="0"/>
        <v>-6.6231357661180832</v>
      </c>
      <c r="G36">
        <f t="shared" si="1"/>
        <v>-4.6804186104049275E-3</v>
      </c>
      <c r="H36">
        <f t="shared" si="2"/>
        <v>-3.3115678830590418E-2</v>
      </c>
      <c r="I36">
        <f t="shared" si="3"/>
        <v>0.66231357661180845</v>
      </c>
      <c r="J36">
        <f t="shared" si="4"/>
        <v>-0.74922675221569213</v>
      </c>
      <c r="K36">
        <f t="shared" si="5"/>
        <v>0.25077324778430787</v>
      </c>
      <c r="L36">
        <f t="shared" si="9"/>
        <v>0.13500000000000004</v>
      </c>
      <c r="M36">
        <f t="shared" si="6"/>
        <v>2.5077324778430787</v>
      </c>
      <c r="N36">
        <f t="shared" si="7"/>
        <v>0.43812636737249583</v>
      </c>
      <c r="O36">
        <f t="shared" si="10"/>
        <v>2.9458588452155747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3:34">
      <c r="C37">
        <f t="shared" si="8"/>
        <v>0.14000000000000004</v>
      </c>
      <c r="D37">
        <f t="shared" si="13"/>
        <v>0.71922209643778501</v>
      </c>
      <c r="E37">
        <f t="shared" si="14"/>
        <v>-0.96919940091157586</v>
      </c>
      <c r="F37">
        <f t="shared" si="0"/>
        <v>-6.5879964016764827</v>
      </c>
      <c r="G37">
        <f t="shared" si="1"/>
        <v>-4.8459970045578796E-3</v>
      </c>
      <c r="H37">
        <f t="shared" si="2"/>
        <v>-3.2939982008382412E-2</v>
      </c>
      <c r="I37">
        <f t="shared" si="3"/>
        <v>0.65879964016764836</v>
      </c>
      <c r="J37">
        <f t="shared" si="4"/>
        <v>-0.7523184393027843</v>
      </c>
      <c r="K37">
        <f t="shared" si="5"/>
        <v>0.2476815606972157</v>
      </c>
      <c r="L37">
        <f t="shared" si="9"/>
        <v>0.14000000000000004</v>
      </c>
      <c r="M37">
        <f t="shared" si="6"/>
        <v>2.4768156069721572</v>
      </c>
      <c r="N37">
        <f t="shared" si="7"/>
        <v>0.46967373936367879</v>
      </c>
      <c r="O37">
        <f t="shared" si="10"/>
        <v>2.9464893463358361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3:34">
      <c r="C38">
        <f t="shared" si="8"/>
        <v>0.14500000000000005</v>
      </c>
      <c r="D38">
        <f t="shared" si="13"/>
        <v>0.71437609943322711</v>
      </c>
      <c r="E38">
        <f t="shared" si="14"/>
        <v>-1.0021393829199583</v>
      </c>
      <c r="F38">
        <f t="shared" si="0"/>
        <v>-6.5514618602638084</v>
      </c>
      <c r="G38">
        <f t="shared" si="1"/>
        <v>-5.010696914599792E-3</v>
      </c>
      <c r="H38">
        <f t="shared" si="2"/>
        <v>-3.2757309301319044E-2</v>
      </c>
      <c r="I38">
        <f t="shared" si="3"/>
        <v>0.65514618602638097</v>
      </c>
      <c r="J38">
        <f t="shared" si="4"/>
        <v>-0.75550213430213864</v>
      </c>
      <c r="K38">
        <f t="shared" si="5"/>
        <v>0.24449786569786136</v>
      </c>
      <c r="L38">
        <f t="shared" si="9"/>
        <v>0.14500000000000005</v>
      </c>
      <c r="M38">
        <f t="shared" si="6"/>
        <v>2.4449786569786136</v>
      </c>
      <c r="N38">
        <f t="shared" si="7"/>
        <v>0.50214167139959742</v>
      </c>
      <c r="O38">
        <f t="shared" si="10"/>
        <v>2.9471203283782108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3:34">
      <c r="C39">
        <f t="shared" si="8"/>
        <v>0.15000000000000005</v>
      </c>
      <c r="D39">
        <f t="shared" si="13"/>
        <v>0.70936540251862734</v>
      </c>
      <c r="E39">
        <f t="shared" si="14"/>
        <v>-1.0348966922212774</v>
      </c>
      <c r="F39">
        <f t="shared" si="0"/>
        <v>-6.5135238526608905</v>
      </c>
      <c r="G39">
        <f t="shared" si="1"/>
        <v>-5.1744834611063871E-3</v>
      </c>
      <c r="H39">
        <f t="shared" si="2"/>
        <v>-3.2567619263304454E-2</v>
      </c>
      <c r="I39">
        <f t="shared" si="3"/>
        <v>0.65135238526608918</v>
      </c>
      <c r="J39">
        <f t="shared" si="4"/>
        <v>-0.75877537533065487</v>
      </c>
      <c r="K39">
        <f t="shared" si="5"/>
        <v>0.24122462466934513</v>
      </c>
      <c r="L39">
        <f t="shared" si="9"/>
        <v>0.15000000000000005</v>
      </c>
      <c r="M39">
        <f t="shared" si="6"/>
        <v>2.4122462466934511</v>
      </c>
      <c r="N39">
        <f t="shared" si="7"/>
        <v>0.53550558178527075</v>
      </c>
      <c r="O39">
        <f t="shared" si="10"/>
        <v>2.9477518284787219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3:34">
      <c r="C40">
        <f t="shared" si="8"/>
        <v>0.15500000000000005</v>
      </c>
      <c r="D40">
        <f t="shared" si="13"/>
        <v>0.70419091905752096</v>
      </c>
      <c r="E40">
        <f t="shared" si="14"/>
        <v>-1.0674643114845819</v>
      </c>
      <c r="F40">
        <f t="shared" si="0"/>
        <v>-6.4741741210539407</v>
      </c>
      <c r="G40">
        <f t="shared" si="1"/>
        <v>-5.3373215574229098E-3</v>
      </c>
      <c r="H40">
        <f t="shared" si="2"/>
        <v>-3.2370870605269705E-2</v>
      </c>
      <c r="I40">
        <f t="shared" si="3"/>
        <v>0.64741741210539405</v>
      </c>
      <c r="J40">
        <f t="shared" si="4"/>
        <v>-0.76213561424641108</v>
      </c>
      <c r="K40">
        <f t="shared" si="5"/>
        <v>0.23786438575358892</v>
      </c>
      <c r="L40">
        <f t="shared" si="9"/>
        <v>0.15500000000000005</v>
      </c>
      <c r="M40">
        <f t="shared" si="6"/>
        <v>2.3786438575358892</v>
      </c>
      <c r="N40">
        <f t="shared" si="7"/>
        <v>0.56974002814662617</v>
      </c>
      <c r="O40">
        <f t="shared" si="10"/>
        <v>2.9483838856825155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3:34">
      <c r="C41">
        <f t="shared" si="8"/>
        <v>0.16000000000000006</v>
      </c>
      <c r="D41">
        <f t="shared" si="13"/>
        <v>0.69885359750009801</v>
      </c>
      <c r="E41">
        <f t="shared" si="14"/>
        <v>-1.0998351820898515</v>
      </c>
      <c r="F41">
        <f t="shared" si="0"/>
        <v>-6.4334044710635654</v>
      </c>
      <c r="G41">
        <f t="shared" si="1"/>
        <v>-5.4991759104492579E-3</v>
      </c>
      <c r="H41">
        <f t="shared" si="2"/>
        <v>-3.2167022355317827E-2</v>
      </c>
      <c r="I41">
        <f t="shared" si="3"/>
        <v>0.64334044710635652</v>
      </c>
      <c r="J41">
        <f t="shared" si="4"/>
        <v>-0.76558021729730796</v>
      </c>
      <c r="K41">
        <f t="shared" si="5"/>
        <v>0.23441978270269204</v>
      </c>
      <c r="L41">
        <f t="shared" si="9"/>
        <v>0.16000000000000006</v>
      </c>
      <c r="M41">
        <f t="shared" si="6"/>
        <v>2.3441978270269201</v>
      </c>
      <c r="N41">
        <f t="shared" si="7"/>
        <v>0.60481871388130848</v>
      </c>
      <c r="O41">
        <f t="shared" si="10"/>
        <v>2.9490165409082287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3:34">
      <c r="C42">
        <f t="shared" si="8"/>
        <v>0.16500000000000006</v>
      </c>
      <c r="D42">
        <f t="shared" si="13"/>
        <v>0.69335442158964877</v>
      </c>
      <c r="E42">
        <f t="shared" si="14"/>
        <v>-1.1320022044451694</v>
      </c>
      <c r="F42">
        <f t="shared" si="0"/>
        <v>-6.3912068045317616</v>
      </c>
      <c r="G42">
        <f t="shared" si="1"/>
        <v>-5.6600110222258474E-3</v>
      </c>
      <c r="H42">
        <f t="shared" si="2"/>
        <v>-3.1956034022658807E-2</v>
      </c>
      <c r="I42">
        <f t="shared" si="3"/>
        <v>0.63912068045317616</v>
      </c>
      <c r="J42">
        <f t="shared" si="4"/>
        <v>-0.76910646585311515</v>
      </c>
      <c r="K42">
        <f t="shared" si="5"/>
        <v>0.23089353414688485</v>
      </c>
      <c r="L42">
        <f t="shared" si="9"/>
        <v>0.16500000000000006</v>
      </c>
      <c r="M42">
        <f t="shared" si="6"/>
        <v>2.3089353414688487</v>
      </c>
      <c r="N42">
        <f t="shared" si="7"/>
        <v>0.64071449543436154</v>
      </c>
      <c r="O42">
        <f t="shared" si="10"/>
        <v>2.9496498369032103</v>
      </c>
    </row>
    <row r="43" spans="3:34">
      <c r="C43">
        <f t="shared" si="8"/>
        <v>0.17000000000000007</v>
      </c>
      <c r="D43">
        <f t="shared" si="13"/>
        <v>0.68769441056742298</v>
      </c>
      <c r="E43">
        <f t="shared" si="14"/>
        <v>-1.1639582384678282</v>
      </c>
      <c r="F43">
        <f t="shared" si="0"/>
        <v>-6.3475731530209263</v>
      </c>
      <c r="G43">
        <f t="shared" si="1"/>
        <v>-5.8197911923391415E-3</v>
      </c>
      <c r="H43">
        <f t="shared" si="2"/>
        <v>-3.1737865765104629E-2</v>
      </c>
      <c r="I43">
        <f t="shared" si="3"/>
        <v>0.63475731530209267</v>
      </c>
      <c r="J43">
        <f t="shared" si="4"/>
        <v>-0.77271155722590279</v>
      </c>
      <c r="K43">
        <f t="shared" si="5"/>
        <v>0.22728844277409721</v>
      </c>
      <c r="L43">
        <f t="shared" si="9"/>
        <v>0.17000000000000007</v>
      </c>
      <c r="M43">
        <f t="shared" si="6"/>
        <v>2.2728844277409719</v>
      </c>
      <c r="N43">
        <f t="shared" si="7"/>
        <v>0.67739939044856479</v>
      </c>
      <c r="O43">
        <f t="shared" si="10"/>
        <v>2.9502838181895368</v>
      </c>
    </row>
    <row r="44" spans="3:34">
      <c r="C44">
        <f t="shared" si="8"/>
        <v>0.17500000000000007</v>
      </c>
      <c r="D44">
        <f t="shared" si="13"/>
        <v>0.68187461937508387</v>
      </c>
      <c r="E44">
        <f t="shared" si="14"/>
        <v>-1.1956961042329328</v>
      </c>
      <c r="F44">
        <f t="shared" si="0"/>
        <v>-6.3024957119762126</v>
      </c>
      <c r="G44">
        <f t="shared" si="1"/>
        <v>-5.9784805211646639E-3</v>
      </c>
      <c r="H44">
        <f t="shared" si="2"/>
        <v>-3.1512478559881062E-2</v>
      </c>
      <c r="I44">
        <f t="shared" si="3"/>
        <v>0.63024957119762137</v>
      </c>
      <c r="J44">
        <f t="shared" si="4"/>
        <v>-0.77639260558380796</v>
      </c>
      <c r="K44">
        <f t="shared" si="5"/>
        <v>0.22360739441619204</v>
      </c>
      <c r="L44">
        <f t="shared" si="9"/>
        <v>0.17500000000000007</v>
      </c>
      <c r="M44">
        <f t="shared" si="6"/>
        <v>2.2360739441619204</v>
      </c>
      <c r="N44">
        <f t="shared" si="7"/>
        <v>0.71484458683890628</v>
      </c>
      <c r="O44">
        <f t="shared" si="10"/>
        <v>2.9509185310008266</v>
      </c>
    </row>
    <row r="45" spans="3:34">
      <c r="C45">
        <f t="shared" si="8"/>
        <v>0.18000000000000008</v>
      </c>
      <c r="D45">
        <f t="shared" si="13"/>
        <v>0.67589613885391919</v>
      </c>
      <c r="E45">
        <f t="shared" si="14"/>
        <v>-1.2272085827928139</v>
      </c>
      <c r="F45">
        <f t="shared" si="0"/>
        <v>-6.255966875499773</v>
      </c>
      <c r="G45">
        <f t="shared" si="1"/>
        <v>-6.1360429139640698E-3</v>
      </c>
      <c r="H45">
        <f t="shared" si="2"/>
        <v>-3.1279834377498865E-2</v>
      </c>
      <c r="I45">
        <f t="shared" si="3"/>
        <v>0.62559668754997744</v>
      </c>
      <c r="J45">
        <f t="shared" si="4"/>
        <v>-0.78014664296303671</v>
      </c>
      <c r="K45">
        <f t="shared" si="5"/>
        <v>0.21985335703696329</v>
      </c>
      <c r="L45">
        <f t="shared" si="9"/>
        <v>0.18000000000000008</v>
      </c>
      <c r="M45">
        <f t="shared" si="6"/>
        <v>2.1985335703696327</v>
      </c>
      <c r="N45">
        <f t="shared" si="7"/>
        <v>0.75302045284017338</v>
      </c>
      <c r="O45">
        <f t="shared" si="10"/>
        <v>2.9515540232098063</v>
      </c>
    </row>
    <row r="46" spans="3:34">
      <c r="C46">
        <f t="shared" si="8"/>
        <v>0.18500000000000008</v>
      </c>
      <c r="D46">
        <f t="shared" si="13"/>
        <v>0.66976009593995511</v>
      </c>
      <c r="E46">
        <f t="shared" si="14"/>
        <v>-1.2584884171703128</v>
      </c>
      <c r="F46">
        <f t="shared" si="0"/>
        <v>-6.2079792716826692</v>
      </c>
      <c r="G46">
        <f t="shared" si="1"/>
        <v>-6.2924420858515642E-3</v>
      </c>
      <c r="H46">
        <f t="shared" si="2"/>
        <v>-3.1039896358413345E-2</v>
      </c>
      <c r="I46">
        <f t="shared" si="3"/>
        <v>0.62079792716826687</v>
      </c>
      <c r="J46">
        <f t="shared" si="4"/>
        <v>-0.78397062038292176</v>
      </c>
      <c r="K46">
        <f t="shared" si="5"/>
        <v>0.21602937961707824</v>
      </c>
      <c r="L46">
        <f t="shared" si="9"/>
        <v>0.18500000000000008</v>
      </c>
      <c r="M46">
        <f t="shared" si="6"/>
        <v>2.1602937961707824</v>
      </c>
      <c r="N46">
        <f t="shared" si="7"/>
        <v>0.79189654807591958</v>
      </c>
      <c r="O46">
        <f t="shared" si="10"/>
        <v>2.9521903442467021</v>
      </c>
    </row>
    <row r="47" spans="3:34">
      <c r="C47">
        <f t="shared" si="8"/>
        <v>0.19000000000000009</v>
      </c>
      <c r="D47">
        <f t="shared" si="13"/>
        <v>0.66346765385410356</v>
      </c>
      <c r="E47">
        <f t="shared" si="14"/>
        <v>-1.2895283135287261</v>
      </c>
      <c r="F47">
        <f t="shared" si="0"/>
        <v>-6.1585257984373598</v>
      </c>
      <c r="G47">
        <f t="shared" si="1"/>
        <v>-6.4476415676436305E-3</v>
      </c>
      <c r="H47">
        <f t="shared" si="2"/>
        <v>-3.07926289921868E-2</v>
      </c>
      <c r="I47">
        <f t="shared" si="3"/>
        <v>0.61585257984373598</v>
      </c>
      <c r="J47">
        <f t="shared" si="4"/>
        <v>-0.78786140906876179</v>
      </c>
      <c r="K47">
        <f t="shared" si="5"/>
        <v>0.21213859093123821</v>
      </c>
      <c r="L47">
        <f t="shared" si="9"/>
        <v>0.19000000000000009</v>
      </c>
      <c r="M47">
        <f t="shared" si="6"/>
        <v>2.1213859093123819</v>
      </c>
      <c r="N47">
        <f t="shared" si="7"/>
        <v>0.83144163569612028</v>
      </c>
      <c r="O47">
        <f t="shared" si="10"/>
        <v>2.9528275450085024</v>
      </c>
    </row>
    <row r="48" spans="3:34">
      <c r="C48">
        <f t="shared" si="8"/>
        <v>0.19500000000000009</v>
      </c>
      <c r="D48">
        <f t="shared" si="13"/>
        <v>0.6570200122864599</v>
      </c>
      <c r="E48">
        <f t="shared" si="14"/>
        <v>-1.3203209425209128</v>
      </c>
      <c r="F48">
        <f t="shared" si="0"/>
        <v>-6.1075996597709032</v>
      </c>
      <c r="G48">
        <f t="shared" si="1"/>
        <v>-6.6016047126045644E-3</v>
      </c>
      <c r="H48">
        <f t="shared" si="2"/>
        <v>-3.0537998298854518E-2</v>
      </c>
      <c r="I48">
        <f t="shared" si="3"/>
        <v>0.61075996597709048</v>
      </c>
      <c r="J48">
        <f t="shared" si="4"/>
        <v>-0.79181580178704647</v>
      </c>
      <c r="K48">
        <f t="shared" si="5"/>
        <v>0.20818419821295353</v>
      </c>
      <c r="L48">
        <f t="shared" si="9"/>
        <v>0.19500000000000009</v>
      </c>
      <c r="M48">
        <f t="shared" si="6"/>
        <v>2.0818419821295353</v>
      </c>
      <c r="N48">
        <f t="shared" si="7"/>
        <v>0.8716236956296558</v>
      </c>
      <c r="O48">
        <f t="shared" si="10"/>
        <v>2.953465677759191</v>
      </c>
    </row>
    <row r="49" spans="3:15">
      <c r="C49">
        <f t="shared" si="8"/>
        <v>0.20000000000000009</v>
      </c>
      <c r="D49">
        <f t="shared" si="13"/>
        <v>0.65041840757385538</v>
      </c>
      <c r="E49">
        <f t="shared" si="14"/>
        <v>-1.3508589408197673</v>
      </c>
      <c r="F49">
        <f t="shared" si="0"/>
        <v>-6.0551944024361006</v>
      </c>
      <c r="G49">
        <f t="shared" si="1"/>
        <v>-6.7542947040988366E-3</v>
      </c>
      <c r="H49">
        <f t="shared" si="2"/>
        <v>-3.0275972012180505E-2</v>
      </c>
      <c r="I49">
        <f t="shared" si="3"/>
        <v>0.60551944024361004</v>
      </c>
      <c r="J49">
        <f t="shared" si="4"/>
        <v>-0.79583051429752627</v>
      </c>
      <c r="K49">
        <f t="shared" si="5"/>
        <v>0.20416948570247373</v>
      </c>
      <c r="L49">
        <f t="shared" si="9"/>
        <v>0.20000000000000009</v>
      </c>
      <c r="M49">
        <f t="shared" si="6"/>
        <v>2.0416948570247371</v>
      </c>
      <c r="N49">
        <f t="shared" si="7"/>
        <v>0.91240993899635181</v>
      </c>
      <c r="O49">
        <f t="shared" si="10"/>
        <v>2.9541047960210891</v>
      </c>
    </row>
    <row r="50" spans="3:15">
      <c r="C50">
        <f t="shared" si="8"/>
        <v>0.2050000000000001</v>
      </c>
      <c r="D50">
        <f t="shared" si="13"/>
        <v>0.64366411286975656</v>
      </c>
      <c r="E50">
        <f t="shared" si="14"/>
        <v>-1.3811349128319479</v>
      </c>
      <c r="F50">
        <f t="shared" si="0"/>
        <v>-6.0013039528950163</v>
      </c>
      <c r="G50">
        <f t="shared" si="1"/>
        <v>-6.9056745641597394E-3</v>
      </c>
      <c r="H50">
        <f t="shared" si="2"/>
        <v>-3.0006519764475083E-2</v>
      </c>
      <c r="I50">
        <f t="shared" si="3"/>
        <v>0.60013039528950163</v>
      </c>
      <c r="J50">
        <f t="shared" si="4"/>
        <v>-0.79990218692641823</v>
      </c>
      <c r="K50">
        <f t="shared" si="5"/>
        <v>0.20009781307358177</v>
      </c>
      <c r="L50">
        <f t="shared" si="9"/>
        <v>0.2050000000000001</v>
      </c>
      <c r="M50">
        <f t="shared" si="6"/>
        <v>2.0009781307358177</v>
      </c>
      <c r="N50">
        <f t="shared" si="7"/>
        <v>0.95376682372165611</v>
      </c>
      <c r="O50">
        <f t="shared" si="10"/>
        <v>2.9547449544574738</v>
      </c>
    </row>
    <row r="51" spans="3:15">
      <c r="C51">
        <f t="shared" si="8"/>
        <v>0.2100000000000001</v>
      </c>
      <c r="D51">
        <f t="shared" si="13"/>
        <v>0.63675843830559686</v>
      </c>
      <c r="E51">
        <f t="shared" si="14"/>
        <v>-1.4111414325964229</v>
      </c>
      <c r="F51">
        <f t="shared" si="0"/>
        <v>-5.9459226545265338</v>
      </c>
      <c r="G51">
        <f t="shared" si="1"/>
        <v>-7.0557071629821144E-3</v>
      </c>
      <c r="H51">
        <f t="shared" si="2"/>
        <v>-2.9729613272632668E-2</v>
      </c>
      <c r="I51">
        <f t="shared" si="3"/>
        <v>0.59459226545265353</v>
      </c>
      <c r="J51">
        <f t="shared" si="4"/>
        <v>-0.80402738626484682</v>
      </c>
      <c r="K51">
        <f t="shared" si="5"/>
        <v>0.19597261373515318</v>
      </c>
      <c r="L51">
        <f t="shared" si="9"/>
        <v>0.2100000000000001</v>
      </c>
      <c r="M51">
        <f t="shared" si="6"/>
        <v>1.9597261373515318</v>
      </c>
      <c r="N51">
        <f t="shared" si="7"/>
        <v>0.99566007139514234</v>
      </c>
      <c r="O51">
        <f t="shared" si="10"/>
        <v>2.955386208746674</v>
      </c>
    </row>
    <row r="52" spans="3:15">
      <c r="C52">
        <f t="shared" si="8"/>
        <v>0.21500000000000011</v>
      </c>
      <c r="D52">
        <f t="shared" si="13"/>
        <v>0.62970273114261477</v>
      </c>
      <c r="E52">
        <f t="shared" si="14"/>
        <v>-1.4408710458690555</v>
      </c>
      <c r="F52">
        <f t="shared" si="0"/>
        <v>-5.8890453050067579</v>
      </c>
      <c r="G52">
        <f t="shared" si="1"/>
        <v>-7.2043552293452771E-3</v>
      </c>
      <c r="H52">
        <f t="shared" si="2"/>
        <v>-2.9445226525033789E-2</v>
      </c>
      <c r="I52">
        <f t="shared" si="3"/>
        <v>0.58890453050067582</v>
      </c>
      <c r="J52">
        <f t="shared" si="4"/>
        <v>-0.80820260699640079</v>
      </c>
      <c r="K52">
        <f t="shared" si="5"/>
        <v>0.19179739300359921</v>
      </c>
      <c r="L52">
        <f t="shared" si="9"/>
        <v>0.21500000000000011</v>
      </c>
      <c r="M52">
        <f t="shared" si="6"/>
        <v>1.9179739300359921</v>
      </c>
      <c r="N52">
        <f t="shared" si="7"/>
        <v>1.0380546854118928</v>
      </c>
      <c r="O52">
        <f t="shared" si="10"/>
        <v>2.956028615447885</v>
      </c>
    </row>
    <row r="53" spans="3:15">
      <c r="C53">
        <f t="shared" si="8"/>
        <v>0.22000000000000011</v>
      </c>
      <c r="D53">
        <f t="shared" si="13"/>
        <v>0.62249837591326951</v>
      </c>
      <c r="E53">
        <f t="shared" si="14"/>
        <v>-1.4703162723940892</v>
      </c>
      <c r="F53">
        <f t="shared" si="0"/>
        <v>-5.8306671937884227</v>
      </c>
      <c r="G53">
        <f t="shared" si="1"/>
        <v>-7.3515813619704461E-3</v>
      </c>
      <c r="H53">
        <f t="shared" si="2"/>
        <v>-2.9153335968942113E-2</v>
      </c>
      <c r="I53">
        <f t="shared" si="3"/>
        <v>0.58306671937884225</v>
      </c>
      <c r="J53">
        <f t="shared" si="4"/>
        <v>-0.81242427385744354</v>
      </c>
      <c r="K53">
        <f t="shared" si="5"/>
        <v>0.18757572614255646</v>
      </c>
      <c r="L53">
        <f t="shared" si="9"/>
        <v>0.22000000000000011</v>
      </c>
      <c r="M53">
        <f t="shared" si="6"/>
        <v>1.8757572614255646</v>
      </c>
      <c r="N53">
        <f t="shared" si="7"/>
        <v>1.0809149704334249</v>
      </c>
      <c r="O53">
        <f t="shared" si="10"/>
        <v>2.9566722318589895</v>
      </c>
    </row>
    <row r="54" spans="3:15">
      <c r="C54">
        <f t="shared" si="8"/>
        <v>0.22500000000000012</v>
      </c>
      <c r="D54">
        <f t="shared" si="13"/>
        <v>0.61514679455129906</v>
      </c>
      <c r="E54">
        <f t="shared" si="14"/>
        <v>-1.4994696083630314</v>
      </c>
      <c r="F54">
        <f t="shared" si="0"/>
        <v>-5.7707841396028119</v>
      </c>
      <c r="G54">
        <f t="shared" si="1"/>
        <v>-7.4973480418151573E-3</v>
      </c>
      <c r="H54">
        <f t="shared" si="2"/>
        <v>-2.8853920698014061E-2</v>
      </c>
      <c r="I54">
        <f t="shared" si="3"/>
        <v>0.57707841396028126</v>
      </c>
      <c r="J54">
        <f t="shared" si="4"/>
        <v>-0.81668874373355138</v>
      </c>
      <c r="K54">
        <f t="shared" si="5"/>
        <v>0.18331125626644862</v>
      </c>
      <c r="L54">
        <f t="shared" si="9"/>
        <v>0.22500000000000012</v>
      </c>
      <c r="M54">
        <f t="shared" si="6"/>
        <v>1.8331125626644862</v>
      </c>
      <c r="N54">
        <f t="shared" si="7"/>
        <v>1.1242045532021914</v>
      </c>
      <c r="O54">
        <f t="shared" si="10"/>
        <v>2.9573171158666778</v>
      </c>
    </row>
    <row r="55" spans="3:15">
      <c r="C55">
        <f t="shared" si="8"/>
        <v>0.23000000000000012</v>
      </c>
      <c r="D55">
        <f t="shared" si="13"/>
        <v>0.60764944650948394</v>
      </c>
      <c r="E55">
        <f t="shared" si="14"/>
        <v>-1.5283235290610455</v>
      </c>
      <c r="F55">
        <f t="shared" si="0"/>
        <v>-5.7093925279051048</v>
      </c>
      <c r="G55">
        <f t="shared" si="1"/>
        <v>-7.6416176453052275E-3</v>
      </c>
      <c r="H55">
        <f t="shared" si="2"/>
        <v>-2.8546962639525525E-2</v>
      </c>
      <c r="I55">
        <f t="shared" si="3"/>
        <v>0.57093925279051061</v>
      </c>
      <c r="J55">
        <f t="shared" si="4"/>
        <v>-0.82099230789515532</v>
      </c>
      <c r="K55">
        <f t="shared" si="5"/>
        <v>0.17900769210484468</v>
      </c>
      <c r="L55">
        <f t="shared" si="9"/>
        <v>0.23000000000000012</v>
      </c>
      <c r="M55">
        <f t="shared" si="6"/>
        <v>1.7900769210484468</v>
      </c>
      <c r="N55">
        <f t="shared" si="7"/>
        <v>1.1678864047408042</v>
      </c>
      <c r="O55">
        <f t="shared" si="10"/>
        <v>2.957963325789251</v>
      </c>
    </row>
    <row r="56" spans="3:15">
      <c r="C56">
        <f t="shared" si="8"/>
        <v>0.23500000000000013</v>
      </c>
      <c r="D56">
        <f t="shared" si="13"/>
        <v>0.60000782886417869</v>
      </c>
      <c r="E56">
        <f t="shared" si="14"/>
        <v>-1.5568704917005711</v>
      </c>
      <c r="F56">
        <f t="shared" si="0"/>
        <v>-5.6464893481816247</v>
      </c>
      <c r="G56">
        <f t="shared" si="1"/>
        <v>-7.7843524585028559E-3</v>
      </c>
      <c r="H56">
        <f t="shared" si="2"/>
        <v>-2.8232446740908124E-2</v>
      </c>
      <c r="I56">
        <f t="shared" si="3"/>
        <v>0.56464893481816247</v>
      </c>
      <c r="J56">
        <f t="shared" si="4"/>
        <v>-0.82533119437515168</v>
      </c>
      <c r="K56">
        <f t="shared" si="5"/>
        <v>0.17466880562484832</v>
      </c>
      <c r="L56">
        <f t="shared" si="9"/>
        <v>0.23500000000000013</v>
      </c>
      <c r="M56">
        <f t="shared" si="6"/>
        <v>1.7466880562484832</v>
      </c>
      <c r="N56">
        <f t="shared" si="7"/>
        <v>1.211922863963989</v>
      </c>
      <c r="O56">
        <f t="shared" si="10"/>
        <v>2.9586109202124722</v>
      </c>
    </row>
    <row r="57" spans="3:15">
      <c r="C57">
        <f t="shared" si="8"/>
        <v>0.24000000000000013</v>
      </c>
      <c r="D57">
        <f t="shared" si="13"/>
        <v>0.59222347640567585</v>
      </c>
      <c r="E57">
        <f t="shared" si="14"/>
        <v>-1.5851029384414792</v>
      </c>
      <c r="F57">
        <f t="shared" si="0"/>
        <v>-5.5820722310351192</v>
      </c>
      <c r="G57">
        <f t="shared" si="1"/>
        <v>-7.9255146922073954E-3</v>
      </c>
      <c r="H57">
        <f t="shared" si="2"/>
        <v>-2.7910361155175596E-2</v>
      </c>
      <c r="I57">
        <f t="shared" si="3"/>
        <v>0.55820722310351201</v>
      </c>
      <c r="J57">
        <f t="shared" si="4"/>
        <v>-0.8297015704909001</v>
      </c>
      <c r="K57">
        <f t="shared" si="5"/>
        <v>0.1702984295090999</v>
      </c>
      <c r="L57">
        <f t="shared" si="9"/>
        <v>0.24000000000000013</v>
      </c>
      <c r="M57">
        <f t="shared" si="6"/>
        <v>1.702984295090999</v>
      </c>
      <c r="N57">
        <f t="shared" si="7"/>
        <v>1.2562756627279059</v>
      </c>
      <c r="O57">
        <f t="shared" si="10"/>
        <v>2.9592599578189049</v>
      </c>
    </row>
    <row r="58" spans="3:15">
      <c r="C58">
        <f t="shared" si="8"/>
        <v>0.24500000000000013</v>
      </c>
      <c r="D58">
        <f t="shared" si="13"/>
        <v>0.58429796171346848</v>
      </c>
      <c r="E58">
        <f t="shared" si="14"/>
        <v>-1.6130132995966548</v>
      </c>
      <c r="F58">
        <f t="shared" si="0"/>
        <v>-5.5161394849620038</v>
      </c>
      <c r="G58">
        <f t="shared" si="1"/>
        <v>-8.0650664979832736E-3</v>
      </c>
      <c r="H58">
        <f t="shared" si="2"/>
        <v>-2.7580697424810018E-2</v>
      </c>
      <c r="I58">
        <f t="shared" si="3"/>
        <v>0.55161394849620049</v>
      </c>
      <c r="J58">
        <f t="shared" si="4"/>
        <v>-0.83409954551266308</v>
      </c>
      <c r="K58">
        <f t="shared" si="5"/>
        <v>0.16590045448733692</v>
      </c>
      <c r="L58">
        <f t="shared" si="9"/>
        <v>0.24500000000000013</v>
      </c>
      <c r="M58">
        <f t="shared" si="6"/>
        <v>1.6590045448733692</v>
      </c>
      <c r="N58">
        <f t="shared" si="7"/>
        <v>1.3009059523378439</v>
      </c>
      <c r="O58">
        <f t="shared" si="10"/>
        <v>2.9599104972112134</v>
      </c>
    </row>
    <row r="59" spans="3:15">
      <c r="C59">
        <f t="shared" si="8"/>
        <v>0.25000000000000011</v>
      </c>
      <c r="D59">
        <f t="shared" si="13"/>
        <v>0.57623289521548526</v>
      </c>
      <c r="E59">
        <f t="shared" si="14"/>
        <v>-1.6405939970214649</v>
      </c>
      <c r="F59">
        <f t="shared" si="0"/>
        <v>-5.4486901327334341</v>
      </c>
      <c r="G59">
        <f t="shared" si="1"/>
        <v>-8.2029699851073248E-3</v>
      </c>
      <c r="H59">
        <f t="shared" si="2"/>
        <v>-2.7243450663667172E-2</v>
      </c>
      <c r="I59">
        <f t="shared" si="3"/>
        <v>0.54486901327334347</v>
      </c>
      <c r="J59">
        <f t="shared" si="4"/>
        <v>-0.83852117348015309</v>
      </c>
      <c r="K59">
        <f t="shared" si="5"/>
        <v>0.16147882651984691</v>
      </c>
      <c r="L59">
        <f t="shared" si="9"/>
        <v>0.25000000000000011</v>
      </c>
      <c r="M59">
        <f t="shared" si="6"/>
        <v>1.6147882651984691</v>
      </c>
      <c r="N59">
        <f t="shared" si="7"/>
        <v>1.3457743315314332</v>
      </c>
      <c r="O59">
        <f t="shared" si="10"/>
        <v>2.9605625967299023</v>
      </c>
    </row>
    <row r="60" spans="3:15">
      <c r="C60">
        <f t="shared" si="8"/>
        <v>0.25500000000000012</v>
      </c>
      <c r="D60">
        <f t="shared" ref="D60:D123" si="15">D59+G59</f>
        <v>0.56802992523037799</v>
      </c>
      <c r="E60">
        <f t="shared" ref="E60:E123" si="16">E59+H59</f>
        <v>-1.6678374476851321</v>
      </c>
      <c r="F60">
        <f t="shared" si="0"/>
        <v>-5.3797239472902083</v>
      </c>
      <c r="G60">
        <f t="shared" si="1"/>
        <v>-8.3391872384256608E-3</v>
      </c>
      <c r="H60">
        <f t="shared" si="2"/>
        <v>-2.6898619736451041E-2</v>
      </c>
      <c r="I60">
        <f t="shared" si="3"/>
        <v>0.53797239472902092</v>
      </c>
      <c r="J60">
        <f t="shared" si="4"/>
        <v>-0.84296245616843613</v>
      </c>
      <c r="K60">
        <f t="shared" si="5"/>
        <v>0.15703754383156387</v>
      </c>
      <c r="L60">
        <f t="shared" si="9"/>
        <v>0.25500000000000012</v>
      </c>
      <c r="M60">
        <f t="shared" si="6"/>
        <v>1.5703754383156387</v>
      </c>
      <c r="N60">
        <f t="shared" si="7"/>
        <v>1.3908408759504278</v>
      </c>
      <c r="O60">
        <f t="shared" si="10"/>
        <v>2.9612163142660668</v>
      </c>
    </row>
    <row r="61" spans="3:15">
      <c r="C61">
        <f t="shared" si="8"/>
        <v>0.26000000000000012</v>
      </c>
      <c r="D61">
        <f t="shared" si="15"/>
        <v>0.55969073799195235</v>
      </c>
      <c r="E61">
        <f t="shared" si="16"/>
        <v>-1.6947360674215832</v>
      </c>
      <c r="F61">
        <f t="shared" si="0"/>
        <v>-5.3092414870598166</v>
      </c>
      <c r="G61">
        <f t="shared" si="1"/>
        <v>-8.473680337107917E-3</v>
      </c>
      <c r="H61">
        <f t="shared" si="2"/>
        <v>-2.6546207435299084E-2</v>
      </c>
      <c r="I61">
        <f t="shared" si="3"/>
        <v>0.5309241487059817</v>
      </c>
      <c r="J61">
        <f t="shared" si="4"/>
        <v>-0.84741934620400816</v>
      </c>
      <c r="K61">
        <f t="shared" si="5"/>
        <v>0.15258065379599184</v>
      </c>
      <c r="L61">
        <f t="shared" si="9"/>
        <v>0.26000000000000012</v>
      </c>
      <c r="M61">
        <f t="shared" si="6"/>
        <v>1.5258065379599184</v>
      </c>
      <c r="N61">
        <f t="shared" si="7"/>
        <v>1.4360651691097865</v>
      </c>
      <c r="O61">
        <f t="shared" si="10"/>
        <v>2.9618717070697049</v>
      </c>
    </row>
    <row r="62" spans="3:15">
      <c r="C62">
        <f t="shared" si="8"/>
        <v>0.26500000000000012</v>
      </c>
      <c r="D62">
        <f t="shared" si="15"/>
        <v>0.55121705765484441</v>
      </c>
      <c r="E62">
        <f t="shared" si="16"/>
        <v>-1.7212822748568823</v>
      </c>
      <c r="F62">
        <f t="shared" si="0"/>
        <v>-5.2372441306024689</v>
      </c>
      <c r="G62">
        <f t="shared" si="1"/>
        <v>-8.6064113742844121E-3</v>
      </c>
      <c r="H62">
        <f t="shared" si="2"/>
        <v>-2.6186220653012345E-2</v>
      </c>
      <c r="I62">
        <f t="shared" si="3"/>
        <v>0.52372441306024686</v>
      </c>
      <c r="J62">
        <f t="shared" si="4"/>
        <v>-0.85188775033140374</v>
      </c>
      <c r="K62">
        <f t="shared" si="5"/>
        <v>0.14811224966859626</v>
      </c>
      <c r="L62">
        <f t="shared" si="9"/>
        <v>0.26500000000000012</v>
      </c>
      <c r="M62">
        <f t="shared" si="6"/>
        <v>1.4811224966859626</v>
      </c>
      <c r="N62">
        <f t="shared" si="7"/>
        <v>1.481406334868242</v>
      </c>
      <c r="O62">
        <f t="shared" si="10"/>
        <v>2.9625288315542049</v>
      </c>
    </row>
    <row r="63" spans="3:15">
      <c r="C63">
        <f t="shared" si="8"/>
        <v>0.27000000000000013</v>
      </c>
      <c r="D63">
        <f t="shared" si="15"/>
        <v>0.54261064628055999</v>
      </c>
      <c r="E63">
        <f t="shared" si="16"/>
        <v>-1.7474684955098947</v>
      </c>
      <c r="F63">
        <f t="shared" si="0"/>
        <v>-5.1637341104916787</v>
      </c>
      <c r="G63">
        <f t="shared" si="1"/>
        <v>-8.7373424775494743E-3</v>
      </c>
      <c r="H63">
        <f t="shared" si="2"/>
        <v>-2.5818670552458393E-2</v>
      </c>
      <c r="I63">
        <f t="shared" si="3"/>
        <v>0.5163734110491679</v>
      </c>
      <c r="J63">
        <f t="shared" si="4"/>
        <v>-0.85636353283021527</v>
      </c>
      <c r="K63">
        <f t="shared" si="5"/>
        <v>0.14363646716978473</v>
      </c>
      <c r="L63">
        <f t="shared" si="9"/>
        <v>0.27000000000000013</v>
      </c>
      <c r="M63">
        <f t="shared" si="6"/>
        <v>1.4363646716978473</v>
      </c>
      <c r="N63">
        <f t="shared" si="7"/>
        <v>1.5268230713998074</v>
      </c>
      <c r="O63">
        <f t="shared" si="10"/>
        <v>2.963187743097655</v>
      </c>
    </row>
    <row r="64" spans="3:15">
      <c r="C64">
        <f t="shared" si="8"/>
        <v>0.27500000000000013</v>
      </c>
      <c r="D64">
        <f t="shared" si="15"/>
        <v>0.53387330380301057</v>
      </c>
      <c r="E64">
        <f t="shared" si="16"/>
        <v>-1.773287166062353</v>
      </c>
      <c r="F64">
        <f t="shared" si="0"/>
        <v>-5.0887145463340158</v>
      </c>
      <c r="G64">
        <f t="shared" si="1"/>
        <v>-8.8664358303117662E-3</v>
      </c>
      <c r="H64">
        <f t="shared" si="2"/>
        <v>-2.544357273167008E-2</v>
      </c>
      <c r="I64">
        <f t="shared" si="3"/>
        <v>0.50887145463340155</v>
      </c>
      <c r="J64">
        <f t="shared" si="4"/>
        <v>-0.86084251908190845</v>
      </c>
      <c r="K64">
        <f t="shared" si="5"/>
        <v>0.13915748091809155</v>
      </c>
      <c r="L64">
        <f t="shared" si="9"/>
        <v>0.27500000000000013</v>
      </c>
      <c r="M64">
        <f t="shared" si="6"/>
        <v>1.3915748091809155</v>
      </c>
      <c r="N64">
        <f t="shared" si="7"/>
        <v>1.5722736866607256</v>
      </c>
      <c r="O64">
        <f t="shared" si="10"/>
        <v>2.9638484958416411</v>
      </c>
    </row>
    <row r="65" spans="3:15">
      <c r="C65">
        <f t="shared" si="8"/>
        <v>0.28000000000000014</v>
      </c>
      <c r="D65">
        <f t="shared" si="15"/>
        <v>0.5250068679726988</v>
      </c>
      <c r="E65">
        <f t="shared" si="16"/>
        <v>-1.798730738794023</v>
      </c>
      <c r="F65">
        <f t="shared" si="0"/>
        <v>-5.0121894768318365</v>
      </c>
      <c r="G65">
        <f t="shared" si="1"/>
        <v>-8.9936536939701148E-3</v>
      </c>
      <c r="H65">
        <f t="shared" si="2"/>
        <v>-2.5060947384159184E-2</v>
      </c>
      <c r="I65">
        <f t="shared" si="3"/>
        <v>0.50121894768318376</v>
      </c>
      <c r="J65">
        <f t="shared" si="4"/>
        <v>-0.86532049928530064</v>
      </c>
      <c r="K65">
        <f t="shared" si="5"/>
        <v>0.13467950071469936</v>
      </c>
      <c r="L65">
        <f t="shared" si="9"/>
        <v>0.28000000000000014</v>
      </c>
      <c r="M65">
        <f t="shared" si="6"/>
        <v>1.3467950071469936</v>
      </c>
      <c r="N65">
        <f t="shared" si="7"/>
        <v>1.6177161353412459</v>
      </c>
      <c r="O65">
        <f t="shared" si="10"/>
        <v>2.9645111424882398</v>
      </c>
    </row>
    <row r="66" spans="3:15">
      <c r="C66">
        <f t="shared" si="8"/>
        <v>0.28500000000000014</v>
      </c>
      <c r="D66">
        <f t="shared" si="15"/>
        <v>0.5160132142787287</v>
      </c>
      <c r="E66">
        <f t="shared" si="16"/>
        <v>-1.8237916861781822</v>
      </c>
      <c r="F66">
        <f t="shared" si="0"/>
        <v>-4.934163890792413</v>
      </c>
      <c r="G66">
        <f t="shared" si="1"/>
        <v>-9.1189584308909114E-3</v>
      </c>
      <c r="H66">
        <f t="shared" si="2"/>
        <v>-2.4670819453962066E-2</v>
      </c>
      <c r="I66">
        <f t="shared" si="3"/>
        <v>0.49341638907924124</v>
      </c>
      <c r="J66">
        <f t="shared" si="4"/>
        <v>-0.8697932323190396</v>
      </c>
      <c r="K66">
        <f t="shared" si="5"/>
        <v>0.1302067676809604</v>
      </c>
      <c r="L66">
        <f t="shared" si="9"/>
        <v>0.28500000000000014</v>
      </c>
      <c r="M66">
        <f t="shared" si="6"/>
        <v>1.302067676809604</v>
      </c>
      <c r="N66">
        <f t="shared" si="7"/>
        <v>1.6631080572863286</v>
      </c>
      <c r="O66">
        <f t="shared" si="10"/>
        <v>2.9651757340959328</v>
      </c>
    </row>
    <row r="67" spans="3:15">
      <c r="C67">
        <f t="shared" si="8"/>
        <v>0.29000000000000015</v>
      </c>
      <c r="D67">
        <f t="shared" si="15"/>
        <v>0.50689425584783776</v>
      </c>
      <c r="E67">
        <f t="shared" si="16"/>
        <v>-1.8484625056321442</v>
      </c>
      <c r="F67">
        <f t="shared" si="0"/>
        <v>-4.8546437569866558</v>
      </c>
      <c r="G67">
        <f t="shared" si="1"/>
        <v>-9.2423125281607208E-3</v>
      </c>
      <c r="H67">
        <f t="shared" si="2"/>
        <v>-2.4273218784933281E-2</v>
      </c>
      <c r="I67">
        <f t="shared" si="3"/>
        <v>0.48546437569866568</v>
      </c>
      <c r="J67">
        <f t="shared" si="4"/>
        <v>-0.87425644974887362</v>
      </c>
      <c r="K67">
        <f t="shared" si="5"/>
        <v>0.12574355025112638</v>
      </c>
      <c r="L67">
        <f t="shared" si="9"/>
        <v>0.29000000000000015</v>
      </c>
      <c r="M67">
        <f t="shared" si="6"/>
        <v>1.2574355025112638</v>
      </c>
      <c r="N67">
        <f t="shared" si="7"/>
        <v>1.7084068173639324</v>
      </c>
      <c r="O67">
        <f t="shared" si="10"/>
        <v>2.965842319875196</v>
      </c>
    </row>
    <row r="68" spans="3:15">
      <c r="C68">
        <f t="shared" si="8"/>
        <v>0.29500000000000015</v>
      </c>
      <c r="D68">
        <f t="shared" si="15"/>
        <v>0.49765194331967705</v>
      </c>
      <c r="E68">
        <f t="shared" si="16"/>
        <v>-1.8727357244170775</v>
      </c>
      <c r="F68">
        <f t="shared" si="0"/>
        <v>-4.773636052760831</v>
      </c>
      <c r="G68">
        <f t="shared" si="1"/>
        <v>-9.363678622085387E-3</v>
      </c>
      <c r="H68">
        <f t="shared" si="2"/>
        <v>-2.3868180263804155E-2</v>
      </c>
      <c r="I68">
        <f t="shared" si="3"/>
        <v>0.47736360527608318</v>
      </c>
      <c r="J68">
        <f t="shared" si="4"/>
        <v>-0.8787058599769435</v>
      </c>
      <c r="K68">
        <f t="shared" si="5"/>
        <v>0.1212941400230565</v>
      </c>
      <c r="L68">
        <f t="shared" si="9"/>
        <v>0.29500000000000015</v>
      </c>
      <c r="M68">
        <f t="shared" si="6"/>
        <v>1.212941400230565</v>
      </c>
      <c r="N68">
        <f t="shared" si="7"/>
        <v>1.753569546753978</v>
      </c>
      <c r="O68">
        <f t="shared" si="10"/>
        <v>2.9665109469845428</v>
      </c>
    </row>
    <row r="69" spans="3:15">
      <c r="C69">
        <f t="shared" si="8"/>
        <v>0.30000000000000016</v>
      </c>
      <c r="D69">
        <f t="shared" si="15"/>
        <v>0.48828826469759168</v>
      </c>
      <c r="E69">
        <f t="shared" si="16"/>
        <v>-1.8966039046808816</v>
      </c>
      <c r="F69">
        <f t="shared" si="0"/>
        <v>-4.6911487913050953</v>
      </c>
      <c r="G69">
        <f t="shared" si="1"/>
        <v>-9.4830195234044089E-3</v>
      </c>
      <c r="H69">
        <f t="shared" si="2"/>
        <v>-2.3455743956525478E-2</v>
      </c>
      <c r="I69">
        <f t="shared" si="3"/>
        <v>0.46911487913050959</v>
      </c>
      <c r="J69">
        <f t="shared" si="4"/>
        <v>-0.883137152529757</v>
      </c>
      <c r="K69">
        <f t="shared" si="5"/>
        <v>0.116862847470243</v>
      </c>
      <c r="L69">
        <f t="shared" si="9"/>
        <v>0.30000000000000016</v>
      </c>
      <c r="M69">
        <f t="shared" si="6"/>
        <v>1.16862847470243</v>
      </c>
      <c r="N69">
        <f t="shared" si="7"/>
        <v>1.7985531856253834</v>
      </c>
      <c r="O69">
        <f t="shared" si="10"/>
        <v>2.9671816603278134</v>
      </c>
    </row>
    <row r="70" spans="3:15">
      <c r="C70">
        <f t="shared" si="8"/>
        <v>0.30500000000000016</v>
      </c>
      <c r="D70">
        <f t="shared" si="15"/>
        <v>0.47880524517418727</v>
      </c>
      <c r="E70">
        <f t="shared" si="16"/>
        <v>-1.9200596486374071</v>
      </c>
      <c r="F70">
        <f t="shared" si="0"/>
        <v>-4.607191047483556</v>
      </c>
      <c r="G70">
        <f t="shared" si="1"/>
        <v>-9.6002982431870349E-3</v>
      </c>
      <c r="H70">
        <f t="shared" si="2"/>
        <v>-2.303595523741778E-2</v>
      </c>
      <c r="I70">
        <f t="shared" si="3"/>
        <v>0.4607191047483557</v>
      </c>
      <c r="J70">
        <f t="shared" si="4"/>
        <v>-0.88754600248092697</v>
      </c>
      <c r="K70">
        <f t="shared" si="5"/>
        <v>0.11245399751907303</v>
      </c>
      <c r="L70">
        <f t="shared" si="9"/>
        <v>0.30500000000000016</v>
      </c>
      <c r="M70">
        <f t="shared" si="6"/>
        <v>1.1245399751907303</v>
      </c>
      <c r="N70">
        <f t="shared" si="7"/>
        <v>1.8433145271628015</v>
      </c>
      <c r="O70">
        <f t="shared" si="10"/>
        <v>2.9678545023535321</v>
      </c>
    </row>
    <row r="71" spans="3:15">
      <c r="C71">
        <f t="shared" si="8"/>
        <v>0.31000000000000016</v>
      </c>
      <c r="D71">
        <f t="shared" si="15"/>
        <v>0.46920494693100023</v>
      </c>
      <c r="E71">
        <f t="shared" si="16"/>
        <v>-1.9430956038748248</v>
      </c>
      <c r="F71">
        <f t="shared" si="0"/>
        <v>-4.5217729821316599</v>
      </c>
      <c r="G71">
        <f t="shared" si="1"/>
        <v>-9.7154780193741252E-3</v>
      </c>
      <c r="H71">
        <f t="shared" si="2"/>
        <v>-2.2608864910658302E-2</v>
      </c>
      <c r="I71">
        <f t="shared" si="3"/>
        <v>0.45217729821316605</v>
      </c>
      <c r="J71">
        <f t="shared" si="4"/>
        <v>-0.89192807500416837</v>
      </c>
      <c r="K71">
        <f t="shared" si="5"/>
        <v>0.10807192499583163</v>
      </c>
      <c r="L71">
        <f t="shared" si="9"/>
        <v>0.31000000000000016</v>
      </c>
      <c r="M71">
        <f t="shared" si="6"/>
        <v>1.0807192499583163</v>
      </c>
      <c r="N71">
        <f t="shared" si="7"/>
        <v>1.8878102628988351</v>
      </c>
      <c r="O71">
        <f t="shared" si="10"/>
        <v>2.9685295128571516</v>
      </c>
    </row>
    <row r="72" spans="3:15">
      <c r="C72">
        <f t="shared" si="8"/>
        <v>0.31500000000000017</v>
      </c>
      <c r="D72">
        <f t="shared" si="15"/>
        <v>0.45948946891162612</v>
      </c>
      <c r="E72">
        <f t="shared" si="16"/>
        <v>-1.9657044687854832</v>
      </c>
      <c r="F72">
        <f t="shared" si="0"/>
        <v>-4.4349058647283197</v>
      </c>
      <c r="G72">
        <f t="shared" si="1"/>
        <v>-9.8285223439274171E-3</v>
      </c>
      <c r="H72">
        <f t="shared" si="2"/>
        <v>-2.2174529323641598E-2</v>
      </c>
      <c r="I72">
        <f t="shared" si="3"/>
        <v>0.44349058647283196</v>
      </c>
      <c r="J72">
        <f t="shared" si="4"/>
        <v>-0.8962790300514587</v>
      </c>
      <c r="K72">
        <f t="shared" si="5"/>
        <v>0.1037209699485413</v>
      </c>
      <c r="L72">
        <f t="shared" si="9"/>
        <v>0.31500000000000017</v>
      </c>
      <c r="M72">
        <f t="shared" si="6"/>
        <v>1.037209699485413</v>
      </c>
      <c r="N72">
        <f t="shared" si="7"/>
        <v>1.9319970293016093</v>
      </c>
      <c r="O72">
        <f t="shared" si="10"/>
        <v>2.9692067287870225</v>
      </c>
    </row>
    <row r="73" spans="3:15">
      <c r="C73">
        <f t="shared" si="8"/>
        <v>0.32000000000000017</v>
      </c>
      <c r="D73">
        <f t="shared" si="15"/>
        <v>0.44966094656769873</v>
      </c>
      <c r="E73">
        <f t="shared" si="16"/>
        <v>-1.9878789981091247</v>
      </c>
      <c r="F73">
        <f t="shared" ref="F73:F136" si="17">g/l*SIN(D73)</f>
        <v>-4.3466020943520505</v>
      </c>
      <c r="G73">
        <f t="shared" ref="G73:G136" si="18">E73*dt</f>
        <v>-9.9393949905456237E-3</v>
      </c>
      <c r="H73">
        <f t="shared" ref="H73:H136" si="19">F73*dt</f>
        <v>-2.1733010471760253E-2</v>
      </c>
      <c r="I73">
        <f t="shared" ref="I73:I136" si="20">l*COS(D73-PI()/2)</f>
        <v>0.43466020943520495</v>
      </c>
      <c r="J73">
        <f t="shared" ref="J73:J136" si="21">l*SIN(D73-PI()/2)</f>
        <v>-0.90059452715067267</v>
      </c>
      <c r="K73">
        <f t="shared" ref="K73:K136" si="22">J73+l</f>
        <v>9.9405472849327325E-2</v>
      </c>
      <c r="L73">
        <f t="shared" si="9"/>
        <v>0.32000000000000017</v>
      </c>
      <c r="M73">
        <f t="shared" ref="M73:M136" si="23">ABS(m*g*K73)</f>
        <v>0.99405472849327325</v>
      </c>
      <c r="N73">
        <f t="shared" ref="N73:N136" si="24">m*(l*E73)^2/2</f>
        <v>1.9758314555616687</v>
      </c>
      <c r="O73">
        <f t="shared" si="10"/>
        <v>2.9698861840549418</v>
      </c>
    </row>
    <row r="74" spans="3:15">
      <c r="C74">
        <f t="shared" ref="C74:C137" si="25">C73+dt</f>
        <v>0.32500000000000018</v>
      </c>
      <c r="D74">
        <f t="shared" si="15"/>
        <v>0.43972155157715309</v>
      </c>
      <c r="E74">
        <f t="shared" si="16"/>
        <v>-2.0096120085808851</v>
      </c>
      <c r="F74">
        <f t="shared" si="17"/>
        <v>-4.256875218832695</v>
      </c>
      <c r="G74">
        <f t="shared" si="18"/>
        <v>-1.0048060042904426E-2</v>
      </c>
      <c r="H74">
        <f t="shared" si="19"/>
        <v>-2.1284376094163476E-2</v>
      </c>
      <c r="I74">
        <f t="shared" si="20"/>
        <v>0.42568752188326958</v>
      </c>
      <c r="J74">
        <f t="shared" si="21"/>
        <v>-0.90487023031641445</v>
      </c>
      <c r="K74">
        <f t="shared" si="22"/>
        <v>9.5129769683585552E-2</v>
      </c>
      <c r="L74">
        <f t="shared" ref="L74:L137" si="26">L73+dt</f>
        <v>0.32500000000000018</v>
      </c>
      <c r="M74">
        <f t="shared" si="23"/>
        <v>0.95129769683585552</v>
      </c>
      <c r="N74">
        <f t="shared" si="24"/>
        <v>2.0192702125162496</v>
      </c>
      <c r="O74">
        <f t="shared" ref="O74:O137" si="27">M74+N74</f>
        <v>2.9705679093521051</v>
      </c>
    </row>
    <row r="75" spans="3:15">
      <c r="C75">
        <f t="shared" si="25"/>
        <v>0.33000000000000018</v>
      </c>
      <c r="D75">
        <f t="shared" si="15"/>
        <v>0.42967349153424866</v>
      </c>
      <c r="E75">
        <f t="shared" si="16"/>
        <v>-2.0308963846750485</v>
      </c>
      <c r="F75">
        <f t="shared" si="17"/>
        <v>-4.1657399520130234</v>
      </c>
      <c r="G75">
        <f t="shared" si="18"/>
        <v>-1.0154481923375243E-2</v>
      </c>
      <c r="H75">
        <f t="shared" si="19"/>
        <v>-2.0828699760065118E-2</v>
      </c>
      <c r="I75">
        <f t="shared" si="20"/>
        <v>0.41657399520130234</v>
      </c>
      <c r="J75">
        <f t="shared" si="21"/>
        <v>-0.9091018130671753</v>
      </c>
      <c r="K75">
        <f t="shared" si="22"/>
        <v>9.0898186932824698E-2</v>
      </c>
      <c r="L75">
        <f t="shared" si="26"/>
        <v>0.33000000000000018</v>
      </c>
      <c r="M75">
        <f t="shared" si="23"/>
        <v>0.90898186932824698</v>
      </c>
      <c r="N75">
        <f t="shared" si="24"/>
        <v>2.0622700626430914</v>
      </c>
      <c r="O75">
        <f t="shared" si="27"/>
        <v>2.9712519319713384</v>
      </c>
    </row>
    <row r="76" spans="3:15">
      <c r="C76">
        <f t="shared" si="25"/>
        <v>0.33500000000000019</v>
      </c>
      <c r="D76">
        <f t="shared" si="15"/>
        <v>0.41951900961087341</v>
      </c>
      <c r="E76">
        <f t="shared" si="16"/>
        <v>-2.0517250844351138</v>
      </c>
      <c r="F76">
        <f t="shared" si="17"/>
        <v>-4.0732121890374948</v>
      </c>
      <c r="G76">
        <f t="shared" si="18"/>
        <v>-1.0258625422175569E-2</v>
      </c>
      <c r="H76">
        <f t="shared" si="19"/>
        <v>-2.0366060945187475E-2</v>
      </c>
      <c r="I76">
        <f t="shared" si="20"/>
        <v>0.4073212189037495</v>
      </c>
      <c r="J76">
        <f t="shared" si="21"/>
        <v>-0.91328496354137123</v>
      </c>
      <c r="K76">
        <f t="shared" si="22"/>
        <v>8.6715036458628769E-2</v>
      </c>
      <c r="L76">
        <f t="shared" si="26"/>
        <v>0.33500000000000019</v>
      </c>
      <c r="M76">
        <f t="shared" si="23"/>
        <v>0.86715036458628769</v>
      </c>
      <c r="N76">
        <f t="shared" si="24"/>
        <v>2.1047879110501375</v>
      </c>
      <c r="O76">
        <f t="shared" si="27"/>
        <v>2.9719382756364254</v>
      </c>
    </row>
    <row r="77" spans="3:15">
      <c r="C77">
        <f t="shared" si="25"/>
        <v>0.34000000000000019</v>
      </c>
      <c r="D77">
        <f t="shared" si="15"/>
        <v>0.40926038418869781</v>
      </c>
      <c r="E77">
        <f t="shared" si="16"/>
        <v>-2.0720911453803015</v>
      </c>
      <c r="F77">
        <f t="shared" si="17"/>
        <v>-3.9793090195890279</v>
      </c>
      <c r="G77">
        <f t="shared" si="18"/>
        <v>-1.0360455726901507E-2</v>
      </c>
      <c r="H77">
        <f t="shared" si="19"/>
        <v>-1.989654509794514E-2</v>
      </c>
      <c r="I77">
        <f t="shared" si="20"/>
        <v>0.39793090195890291</v>
      </c>
      <c r="J77">
        <f t="shared" si="21"/>
        <v>-0.91741538970423531</v>
      </c>
      <c r="K77">
        <f t="shared" si="22"/>
        <v>8.2584610295764693E-2</v>
      </c>
      <c r="L77">
        <f t="shared" si="26"/>
        <v>0.34000000000000019</v>
      </c>
      <c r="M77">
        <f t="shared" si="23"/>
        <v>0.82584610295764693</v>
      </c>
      <c r="N77">
        <f t="shared" si="24"/>
        <v>2.1467808573817249</v>
      </c>
      <c r="O77">
        <f t="shared" si="27"/>
        <v>2.9726269603393716</v>
      </c>
    </row>
    <row r="78" spans="3:15">
      <c r="C78">
        <f t="shared" si="25"/>
        <v>0.3450000000000002</v>
      </c>
      <c r="D78">
        <f t="shared" si="15"/>
        <v>0.39889992846179628</v>
      </c>
      <c r="E78">
        <f t="shared" si="16"/>
        <v>-2.0919876904782466</v>
      </c>
      <c r="F78">
        <f t="shared" si="17"/>
        <v>-3.8840487389984175</v>
      </c>
      <c r="G78">
        <f t="shared" si="18"/>
        <v>-1.0459938452391234E-2</v>
      </c>
      <c r="H78">
        <f t="shared" si="19"/>
        <v>-1.9420243694992088E-2</v>
      </c>
      <c r="I78">
        <f t="shared" si="20"/>
        <v>0.38840487389984174</v>
      </c>
      <c r="J78">
        <f t="shared" si="21"/>
        <v>-0.92148882463698278</v>
      </c>
      <c r="K78">
        <f t="shared" si="22"/>
        <v>7.8511175363017216E-2</v>
      </c>
      <c r="L78">
        <f t="shared" si="26"/>
        <v>0.3450000000000002</v>
      </c>
      <c r="M78">
        <f t="shared" si="23"/>
        <v>0.78511175363017216</v>
      </c>
      <c r="N78">
        <f t="shared" si="24"/>
        <v>2.1882062485562539</v>
      </c>
      <c r="O78">
        <f t="shared" si="27"/>
        <v>2.9733180021864261</v>
      </c>
    </row>
    <row r="79" spans="3:15">
      <c r="C79">
        <f t="shared" si="25"/>
        <v>0.3500000000000002</v>
      </c>
      <c r="D79">
        <f t="shared" si="15"/>
        <v>0.38843999000940505</v>
      </c>
      <c r="E79">
        <f t="shared" si="16"/>
        <v>-2.1114079341732386</v>
      </c>
      <c r="F79">
        <f t="shared" si="17"/>
        <v>-3.7874508571553154</v>
      </c>
      <c r="G79">
        <f t="shared" si="18"/>
        <v>-1.0557039670866193E-2</v>
      </c>
      <c r="H79">
        <f t="shared" si="19"/>
        <v>-1.8937254285776577E-2</v>
      </c>
      <c r="I79">
        <f t="shared" si="20"/>
        <v>0.37874508571553167</v>
      </c>
      <c r="J79">
        <f t="shared" si="21"/>
        <v>-0.92550103189911925</v>
      </c>
      <c r="K79">
        <f t="shared" si="22"/>
        <v>7.4498968100880747E-2</v>
      </c>
      <c r="L79">
        <f t="shared" si="26"/>
        <v>0.3500000000000002</v>
      </c>
      <c r="M79">
        <f t="shared" si="23"/>
        <v>0.74498968100880747</v>
      </c>
      <c r="N79">
        <f t="shared" si="24"/>
        <v>2.2290217322448513</v>
      </c>
      <c r="O79">
        <f t="shared" si="27"/>
        <v>2.9740114132536588</v>
      </c>
    </row>
    <row r="80" spans="3:15">
      <c r="C80">
        <f t="shared" si="25"/>
        <v>0.3550000000000002</v>
      </c>
      <c r="D80">
        <f t="shared" si="15"/>
        <v>0.37788295033853886</v>
      </c>
      <c r="E80">
        <f t="shared" si="16"/>
        <v>-2.1303451884590152</v>
      </c>
      <c r="F80">
        <f t="shared" si="17"/>
        <v>-3.68953610515435</v>
      </c>
      <c r="G80">
        <f t="shared" si="18"/>
        <v>-1.0651725942295076E-2</v>
      </c>
      <c r="H80">
        <f t="shared" si="19"/>
        <v>-1.844768052577175E-2</v>
      </c>
      <c r="I80">
        <f t="shared" si="20"/>
        <v>0.36895361051543502</v>
      </c>
      <c r="J80">
        <f t="shared" si="21"/>
        <v>-0.9294478109542379</v>
      </c>
      <c r="K80">
        <f t="shared" si="22"/>
        <v>7.0552189045762104E-2</v>
      </c>
      <c r="L80">
        <f t="shared" si="26"/>
        <v>0.3550000000000002</v>
      </c>
      <c r="M80">
        <f t="shared" si="23"/>
        <v>0.70552189045762104</v>
      </c>
      <c r="N80">
        <f t="shared" si="24"/>
        <v>2.2691853109952387</v>
      </c>
      <c r="O80">
        <f t="shared" si="27"/>
        <v>2.9747072014528597</v>
      </c>
    </row>
    <row r="81" spans="3:15">
      <c r="C81">
        <f t="shared" si="25"/>
        <v>0.36000000000000021</v>
      </c>
      <c r="D81">
        <f t="shared" si="15"/>
        <v>0.36723122439624378</v>
      </c>
      <c r="E81">
        <f t="shared" si="16"/>
        <v>-2.1487928689847871</v>
      </c>
      <c r="F81">
        <f t="shared" si="17"/>
        <v>-3.5903264396149552</v>
      </c>
      <c r="G81">
        <f t="shared" si="18"/>
        <v>-1.0743964344923935E-2</v>
      </c>
      <c r="H81">
        <f t="shared" si="19"/>
        <v>-1.7951632198074777E-2</v>
      </c>
      <c r="I81">
        <f t="shared" si="20"/>
        <v>0.35903264396149548</v>
      </c>
      <c r="J81">
        <f t="shared" si="21"/>
        <v>-0.93332500264914042</v>
      </c>
      <c r="K81">
        <f t="shared" si="22"/>
        <v>6.6674997350859577E-2</v>
      </c>
      <c r="L81">
        <f t="shared" si="26"/>
        <v>0.36000000000000021</v>
      </c>
      <c r="M81">
        <f t="shared" si="23"/>
        <v>0.66674997350859577</v>
      </c>
      <c r="N81">
        <f t="shared" si="24"/>
        <v>2.3086553968999359</v>
      </c>
      <c r="O81">
        <f t="shared" si="27"/>
        <v>2.9754053704085317</v>
      </c>
    </row>
    <row r="82" spans="3:15">
      <c r="C82">
        <f t="shared" si="25"/>
        <v>0.36500000000000021</v>
      </c>
      <c r="D82">
        <f t="shared" si="15"/>
        <v>0.35648726005131987</v>
      </c>
      <c r="E82">
        <f t="shared" si="16"/>
        <v>-2.1667445011828619</v>
      </c>
      <c r="F82">
        <f t="shared" si="17"/>
        <v>-3.4898450446189155</v>
      </c>
      <c r="G82">
        <f t="shared" si="18"/>
        <v>-1.0833722505914309E-2</v>
      </c>
      <c r="H82">
        <f t="shared" si="19"/>
        <v>-1.744922522309458E-2</v>
      </c>
      <c r="I82">
        <f t="shared" si="20"/>
        <v>0.34898450446189155</v>
      </c>
      <c r="J82">
        <f t="shared" si="21"/>
        <v>-0.93712849473564086</v>
      </c>
      <c r="K82">
        <f t="shared" si="22"/>
        <v>6.287150526435914E-2</v>
      </c>
      <c r="L82">
        <f t="shared" si="26"/>
        <v>0.36500000000000021</v>
      </c>
      <c r="M82">
        <f t="shared" si="23"/>
        <v>0.6287150526435914</v>
      </c>
      <c r="N82">
        <f t="shared" si="24"/>
        <v>2.3473908667030843</v>
      </c>
      <c r="O82">
        <f t="shared" si="27"/>
        <v>2.9761059193466757</v>
      </c>
    </row>
    <row r="83" spans="3:15">
      <c r="C83">
        <f t="shared" si="25"/>
        <v>0.37000000000000022</v>
      </c>
      <c r="D83">
        <f t="shared" si="15"/>
        <v>0.34565353754540556</v>
      </c>
      <c r="E83">
        <f t="shared" si="16"/>
        <v>-2.1841937264059563</v>
      </c>
      <c r="F83">
        <f t="shared" si="17"/>
        <v>-3.3881163312153566</v>
      </c>
      <c r="G83">
        <f t="shared" si="18"/>
        <v>-1.0920968632029782E-2</v>
      </c>
      <c r="H83">
        <f t="shared" si="19"/>
        <v>-1.6940581656076783E-2</v>
      </c>
      <c r="I83">
        <f t="shared" si="20"/>
        <v>0.33881163312153567</v>
      </c>
      <c r="J83">
        <f t="shared" si="21"/>
        <v>-0.94085422742395008</v>
      </c>
      <c r="K83">
        <f t="shared" si="22"/>
        <v>5.9145772576049915E-2</v>
      </c>
      <c r="L83">
        <f t="shared" si="26"/>
        <v>0.37000000000000022</v>
      </c>
      <c r="M83">
        <f t="shared" si="23"/>
        <v>0.59145772576049915</v>
      </c>
      <c r="N83">
        <f t="shared" si="24"/>
        <v>2.3853511172355688</v>
      </c>
      <c r="O83">
        <f t="shared" si="27"/>
        <v>2.9768088429960677</v>
      </c>
    </row>
    <row r="84" spans="3:15">
      <c r="C84">
        <f t="shared" si="25"/>
        <v>0.37500000000000022</v>
      </c>
      <c r="D84">
        <f t="shared" si="15"/>
        <v>0.33473256891337577</v>
      </c>
      <c r="E84">
        <f t="shared" si="16"/>
        <v>-2.2011343080620329</v>
      </c>
      <c r="F84">
        <f t="shared" si="17"/>
        <v>-3.2851659344490489</v>
      </c>
      <c r="G84">
        <f t="shared" si="18"/>
        <v>-1.1005671540310165E-2</v>
      </c>
      <c r="H84">
        <f t="shared" si="19"/>
        <v>-1.6425829672245245E-2</v>
      </c>
      <c r="I84">
        <f t="shared" si="20"/>
        <v>0.32851659344490503</v>
      </c>
      <c r="J84">
        <f t="shared" si="21"/>
        <v>-0.94449819895612031</v>
      </c>
      <c r="K84">
        <f t="shared" si="22"/>
        <v>5.5501801043879695E-2</v>
      </c>
      <c r="L84">
        <f t="shared" si="26"/>
        <v>0.37500000000000022</v>
      </c>
      <c r="M84">
        <f t="shared" si="23"/>
        <v>0.55501801043879695</v>
      </c>
      <c r="N84">
        <f t="shared" si="24"/>
        <v>2.4224961210638623</v>
      </c>
      <c r="O84">
        <f t="shared" si="27"/>
        <v>2.9775141315026592</v>
      </c>
    </row>
    <row r="85" spans="3:15">
      <c r="C85">
        <f t="shared" si="25"/>
        <v>0.38000000000000023</v>
      </c>
      <c r="D85">
        <f t="shared" si="15"/>
        <v>0.32372689737306559</v>
      </c>
      <c r="E85">
        <f t="shared" si="16"/>
        <v>-2.217560137734278</v>
      </c>
      <c r="F85">
        <f t="shared" si="17"/>
        <v>-3.1810207078743185</v>
      </c>
      <c r="G85">
        <f t="shared" si="18"/>
        <v>-1.1087800688671391E-2</v>
      </c>
      <c r="H85">
        <f t="shared" si="19"/>
        <v>-1.5905103539371593E-2</v>
      </c>
      <c r="I85">
        <f t="shared" si="20"/>
        <v>0.31810207078743191</v>
      </c>
      <c r="J85">
        <f t="shared" si="21"/>
        <v>-0.94805647118763325</v>
      </c>
      <c r="K85">
        <f t="shared" si="22"/>
        <v>5.1943528812366746E-2</v>
      </c>
      <c r="L85">
        <f t="shared" si="26"/>
        <v>0.38000000000000023</v>
      </c>
      <c r="M85">
        <f t="shared" si="23"/>
        <v>0.51943528812366746</v>
      </c>
      <c r="N85">
        <f t="shared" si="24"/>
        <v>2.4587864822340348</v>
      </c>
      <c r="O85">
        <f t="shared" si="27"/>
        <v>2.9782217703577025</v>
      </c>
    </row>
    <row r="86" spans="3:15">
      <c r="C86">
        <f t="shared" si="25"/>
        <v>0.38500000000000023</v>
      </c>
      <c r="D86">
        <f t="shared" si="15"/>
        <v>0.31263909668439421</v>
      </c>
      <c r="E86">
        <f t="shared" si="16"/>
        <v>-2.2334652412736498</v>
      </c>
      <c r="F86">
        <f t="shared" si="17"/>
        <v>-3.0757087155236045</v>
      </c>
      <c r="G86">
        <f t="shared" si="18"/>
        <v>-1.1167326206368249E-2</v>
      </c>
      <c r="H86">
        <f t="shared" si="19"/>
        <v>-1.5378543577618023E-2</v>
      </c>
      <c r="I86">
        <f t="shared" si="20"/>
        <v>0.30757087155236046</v>
      </c>
      <c r="J86">
        <f t="shared" si="21"/>
        <v>-0.95152517516486201</v>
      </c>
      <c r="K86">
        <f t="shared" si="22"/>
        <v>4.8474824835137986E-2</v>
      </c>
      <c r="L86">
        <f t="shared" si="26"/>
        <v>0.38500000000000023</v>
      </c>
      <c r="M86">
        <f t="shared" si="23"/>
        <v>0.48474824835137986</v>
      </c>
      <c r="N86">
        <f t="shared" si="24"/>
        <v>2.4941834919887813</v>
      </c>
      <c r="O86">
        <f t="shared" si="27"/>
        <v>2.9789317403401609</v>
      </c>
    </row>
    <row r="87" spans="3:15">
      <c r="C87">
        <f t="shared" si="25"/>
        <v>0.39000000000000024</v>
      </c>
      <c r="D87">
        <f t="shared" si="15"/>
        <v>0.30147177047802598</v>
      </c>
      <c r="E87">
        <f t="shared" si="16"/>
        <v>-2.2488437848512679</v>
      </c>
      <c r="F87">
        <f t="shared" si="17"/>
        <v>-2.9692592213067694</v>
      </c>
      <c r="G87">
        <f t="shared" si="18"/>
        <v>-1.124421892425634E-2</v>
      </c>
      <c r="H87">
        <f t="shared" si="19"/>
        <v>-1.4846296106533848E-2</v>
      </c>
      <c r="I87">
        <f t="shared" si="20"/>
        <v>0.29692592213067709</v>
      </c>
      <c r="J87">
        <f t="shared" si="21"/>
        <v>-0.95490051668582054</v>
      </c>
      <c r="K87">
        <f t="shared" si="22"/>
        <v>4.5099483314179456E-2</v>
      </c>
      <c r="L87">
        <f t="shared" si="26"/>
        <v>0.39000000000000024</v>
      </c>
      <c r="M87">
        <f t="shared" si="23"/>
        <v>0.45099483314179456</v>
      </c>
      <c r="N87">
        <f t="shared" si="24"/>
        <v>2.528649184332088</v>
      </c>
      <c r="O87">
        <f t="shared" si="27"/>
        <v>2.9796440174738823</v>
      </c>
    </row>
    <row r="88" spans="3:15">
      <c r="C88">
        <f t="shared" si="25"/>
        <v>0.39500000000000024</v>
      </c>
      <c r="D88">
        <f t="shared" si="15"/>
        <v>0.29022755155376961</v>
      </c>
      <c r="E88">
        <f t="shared" si="16"/>
        <v>-2.2636900809578018</v>
      </c>
      <c r="F88">
        <f t="shared" si="17"/>
        <v>-2.8617026758245534</v>
      </c>
      <c r="G88">
        <f t="shared" si="18"/>
        <v>-1.1318450404789009E-2</v>
      </c>
      <c r="H88">
        <f t="shared" si="19"/>
        <v>-1.4308513379122768E-2</v>
      </c>
      <c r="I88">
        <f t="shared" si="20"/>
        <v>0.28617026758245534</v>
      </c>
      <c r="J88">
        <f t="shared" si="21"/>
        <v>-0.95817878183133753</v>
      </c>
      <c r="K88">
        <f t="shared" si="22"/>
        <v>4.1821218168662466E-2</v>
      </c>
      <c r="L88">
        <f t="shared" si="26"/>
        <v>0.39500000000000024</v>
      </c>
      <c r="M88">
        <f t="shared" si="23"/>
        <v>0.41821218168662466</v>
      </c>
      <c r="N88">
        <f t="shared" si="24"/>
        <v>2.5621463913133695</v>
      </c>
      <c r="O88">
        <f t="shared" si="27"/>
        <v>2.980358572999994</v>
      </c>
    </row>
    <row r="89" spans="3:15">
      <c r="C89">
        <f t="shared" si="25"/>
        <v>0.40000000000000024</v>
      </c>
      <c r="D89">
        <f t="shared" si="15"/>
        <v>0.2789091011489806</v>
      </c>
      <c r="E89">
        <f t="shared" si="16"/>
        <v>-2.2779985943369248</v>
      </c>
      <c r="F89">
        <f t="shared" si="17"/>
        <v>-2.7530707005871347</v>
      </c>
      <c r="G89">
        <f t="shared" si="18"/>
        <v>-1.1389992971684623E-2</v>
      </c>
      <c r="H89">
        <f t="shared" si="19"/>
        <v>-1.3765353502935673E-2</v>
      </c>
      <c r="I89">
        <f t="shared" si="20"/>
        <v>0.27530707005871352</v>
      </c>
      <c r="J89">
        <f t="shared" si="21"/>
        <v>-0.96135634245356005</v>
      </c>
      <c r="K89">
        <f t="shared" si="22"/>
        <v>3.8643657546439947E-2</v>
      </c>
      <c r="L89">
        <f t="shared" si="26"/>
        <v>0.40000000000000024</v>
      </c>
      <c r="M89">
        <f t="shared" si="23"/>
        <v>0.38643657546439947</v>
      </c>
      <c r="N89">
        <f t="shared" si="24"/>
        <v>2.5946387979005023</v>
      </c>
      <c r="O89">
        <f t="shared" si="27"/>
        <v>2.9810753733649018</v>
      </c>
    </row>
    <row r="90" spans="3:15">
      <c r="C90">
        <f t="shared" si="25"/>
        <v>0.40500000000000025</v>
      </c>
      <c r="D90">
        <f t="shared" si="15"/>
        <v>0.26751910817729596</v>
      </c>
      <c r="E90">
        <f t="shared" si="16"/>
        <v>-2.2917639478398604</v>
      </c>
      <c r="F90">
        <f t="shared" si="17"/>
        <v>-2.6433960696365064</v>
      </c>
      <c r="G90">
        <f t="shared" si="18"/>
        <v>-1.1458819739199303E-2</v>
      </c>
      <c r="H90">
        <f t="shared" si="19"/>
        <v>-1.3216980348182533E-2</v>
      </c>
      <c r="I90">
        <f t="shared" si="20"/>
        <v>0.26433960696365083</v>
      </c>
      <c r="J90">
        <f t="shared" si="21"/>
        <v>-0.96442966160850874</v>
      </c>
      <c r="K90">
        <f t="shared" si="22"/>
        <v>3.5570338391491263E-2</v>
      </c>
      <c r="L90">
        <f t="shared" si="26"/>
        <v>0.40500000000000025</v>
      </c>
      <c r="M90">
        <f t="shared" si="23"/>
        <v>0.35570338391491263</v>
      </c>
      <c r="N90">
        <f t="shared" si="24"/>
        <v>2.6260909963092711</v>
      </c>
      <c r="O90">
        <f t="shared" si="27"/>
        <v>2.9817943802241835</v>
      </c>
    </row>
    <row r="91" spans="3:15">
      <c r="C91">
        <f t="shared" si="25"/>
        <v>0.41000000000000025</v>
      </c>
      <c r="D91">
        <f t="shared" si="15"/>
        <v>0.25606028843809664</v>
      </c>
      <c r="E91">
        <f t="shared" si="16"/>
        <v>-2.3049809281880429</v>
      </c>
      <c r="F91">
        <f t="shared" si="17"/>
        <v>-2.5327126885793616</v>
      </c>
      <c r="G91">
        <f t="shared" si="18"/>
        <v>-1.1524904640940215E-2</v>
      </c>
      <c r="H91">
        <f t="shared" si="19"/>
        <v>-1.2663563442896809E-2</v>
      </c>
      <c r="I91">
        <f t="shared" si="20"/>
        <v>0.25327126885793627</v>
      </c>
      <c r="J91">
        <f t="shared" si="21"/>
        <v>-0.96739529891926335</v>
      </c>
      <c r="K91">
        <f t="shared" si="22"/>
        <v>3.2604701080736653E-2</v>
      </c>
      <c r="L91">
        <f t="shared" si="26"/>
        <v>0.41000000000000025</v>
      </c>
      <c r="M91">
        <f t="shared" si="23"/>
        <v>0.32604701080736653</v>
      </c>
      <c r="N91">
        <f t="shared" si="24"/>
        <v>2.656468539655306</v>
      </c>
      <c r="O91">
        <f t="shared" si="27"/>
        <v>2.9825155504626726</v>
      </c>
    </row>
    <row r="92" spans="3:15">
      <c r="C92">
        <f t="shared" si="25"/>
        <v>0.41500000000000026</v>
      </c>
      <c r="D92">
        <f t="shared" si="15"/>
        <v>0.24453538379715642</v>
      </c>
      <c r="E92">
        <f t="shared" si="16"/>
        <v>-2.3176444916309396</v>
      </c>
      <c r="F92">
        <f t="shared" si="17"/>
        <v>-2.4210555710452315</v>
      </c>
      <c r="G92">
        <f t="shared" si="18"/>
        <v>-1.1588222458154699E-2</v>
      </c>
      <c r="H92">
        <f t="shared" si="19"/>
        <v>-1.2105277855226158E-2</v>
      </c>
      <c r="I92">
        <f t="shared" si="20"/>
        <v>0.24210555710452325</v>
      </c>
      <c r="J92">
        <f t="shared" si="21"/>
        <v>-0.97024991585627485</v>
      </c>
      <c r="K92">
        <f t="shared" si="22"/>
        <v>2.9750084143725153E-2</v>
      </c>
      <c r="L92">
        <f t="shared" si="26"/>
        <v>0.41500000000000026</v>
      </c>
      <c r="M92">
        <f t="shared" si="23"/>
        <v>0.29750084143725153</v>
      </c>
      <c r="N92">
        <f t="shared" si="24"/>
        <v>2.6857379947936182</v>
      </c>
      <c r="O92">
        <f t="shared" si="27"/>
        <v>2.9832388362308695</v>
      </c>
    </row>
    <row r="93" spans="3:15">
      <c r="C93">
        <f t="shared" si="25"/>
        <v>0.42000000000000026</v>
      </c>
      <c r="D93">
        <f t="shared" si="15"/>
        <v>0.23294716133900173</v>
      </c>
      <c r="E93">
        <f t="shared" si="16"/>
        <v>-2.3297497694861655</v>
      </c>
      <c r="F93">
        <f t="shared" si="17"/>
        <v>-2.3084608125928932</v>
      </c>
      <c r="G93">
        <f t="shared" si="18"/>
        <v>-1.1648748847430827E-2</v>
      </c>
      <c r="H93">
        <f t="shared" si="19"/>
        <v>-1.1542304062964467E-2</v>
      </c>
      <c r="I93">
        <f t="shared" si="20"/>
        <v>0.23084608125928938</v>
      </c>
      <c r="J93">
        <f t="shared" si="21"/>
        <v>-0.9729902809212585</v>
      </c>
      <c r="K93">
        <f t="shared" si="22"/>
        <v>2.7009719078741501E-2</v>
      </c>
      <c r="L93">
        <f t="shared" si="26"/>
        <v>0.42000000000000026</v>
      </c>
      <c r="M93">
        <f t="shared" si="23"/>
        <v>0.27009719078741501</v>
      </c>
      <c r="N93">
        <f t="shared" si="24"/>
        <v>2.7138669942104205</v>
      </c>
      <c r="O93">
        <f t="shared" si="27"/>
        <v>2.9839641849978356</v>
      </c>
    </row>
    <row r="94" spans="3:15">
      <c r="C94">
        <f t="shared" si="25"/>
        <v>0.42500000000000027</v>
      </c>
      <c r="D94">
        <f t="shared" si="15"/>
        <v>0.22129841249157089</v>
      </c>
      <c r="E94">
        <f t="shared" si="16"/>
        <v>-2.34129207354913</v>
      </c>
      <c r="F94">
        <f t="shared" si="17"/>
        <v>-2.1949655620963191</v>
      </c>
      <c r="G94">
        <f t="shared" si="18"/>
        <v>-1.170646036774565E-2</v>
      </c>
      <c r="H94">
        <f t="shared" si="19"/>
        <v>-1.0974827810481596E-2</v>
      </c>
      <c r="I94">
        <f t="shared" si="20"/>
        <v>0.21949655620963196</v>
      </c>
      <c r="J94">
        <f t="shared" si="21"/>
        <v>-0.97561327472114268</v>
      </c>
      <c r="K94">
        <f t="shared" si="22"/>
        <v>2.4386725278857324E-2</v>
      </c>
      <c r="L94">
        <f t="shared" si="26"/>
        <v>0.42500000000000027</v>
      </c>
      <c r="M94">
        <f t="shared" si="23"/>
        <v>0.24386725278857324</v>
      </c>
      <c r="N94">
        <f t="shared" si="24"/>
        <v>2.7408242868319923</v>
      </c>
      <c r="O94">
        <f t="shared" si="27"/>
        <v>2.9846915396205658</v>
      </c>
    </row>
    <row r="95" spans="3:15">
      <c r="C95">
        <f t="shared" si="25"/>
        <v>0.43000000000000027</v>
      </c>
      <c r="D95">
        <f t="shared" si="15"/>
        <v>0.20959195212382525</v>
      </c>
      <c r="E95">
        <f t="shared" si="16"/>
        <v>-2.3522669013596116</v>
      </c>
      <c r="F95">
        <f t="shared" si="17"/>
        <v>-2.0806079906498156</v>
      </c>
      <c r="G95">
        <f t="shared" si="18"/>
        <v>-1.1761334506798058E-2</v>
      </c>
      <c r="H95">
        <f t="shared" si="19"/>
        <v>-1.0403039953249078E-2</v>
      </c>
      <c r="I95">
        <f t="shared" si="20"/>
        <v>0.20806079906498159</v>
      </c>
      <c r="J95">
        <f t="shared" si="21"/>
        <v>-0.97811589491861406</v>
      </c>
      <c r="K95">
        <f t="shared" si="22"/>
        <v>2.1884105081385941E-2</v>
      </c>
      <c r="L95">
        <f t="shared" si="26"/>
        <v>0.43000000000000027</v>
      </c>
      <c r="M95">
        <f t="shared" si="23"/>
        <v>0.21884105081385941</v>
      </c>
      <c r="N95">
        <f t="shared" si="24"/>
        <v>2.7665797876159743</v>
      </c>
      <c r="O95">
        <f t="shared" si="27"/>
        <v>2.9854208384298335</v>
      </c>
    </row>
    <row r="96" spans="3:15">
      <c r="C96">
        <f t="shared" si="25"/>
        <v>0.43500000000000028</v>
      </c>
      <c r="D96">
        <f t="shared" si="15"/>
        <v>0.19783061761702719</v>
      </c>
      <c r="E96">
        <f t="shared" si="16"/>
        <v>-2.3626699413128605</v>
      </c>
      <c r="F96">
        <f t="shared" si="17"/>
        <v>-1.9654272580403329</v>
      </c>
      <c r="G96">
        <f t="shared" si="18"/>
        <v>-1.1813349706564303E-2</v>
      </c>
      <c r="H96">
        <f t="shared" si="19"/>
        <v>-9.827136290201665E-3</v>
      </c>
      <c r="I96">
        <f t="shared" si="20"/>
        <v>0.1965427258040334</v>
      </c>
      <c r="J96">
        <f t="shared" si="21"/>
        <v>-0.98049526104592699</v>
      </c>
      <c r="K96">
        <f t="shared" si="22"/>
        <v>1.9504738954073009E-2</v>
      </c>
      <c r="L96">
        <f t="shared" si="26"/>
        <v>0.43500000000000028</v>
      </c>
      <c r="M96">
        <f t="shared" si="23"/>
        <v>0.19504738954073009</v>
      </c>
      <c r="N96">
        <f t="shared" si="24"/>
        <v>2.7911046257916579</v>
      </c>
      <c r="O96">
        <f t="shared" si="27"/>
        <v>2.9861520153323879</v>
      </c>
    </row>
    <row r="97" spans="3:15">
      <c r="C97">
        <f t="shared" si="25"/>
        <v>0.44000000000000028</v>
      </c>
      <c r="D97">
        <f t="shared" si="15"/>
        <v>0.18601726791046289</v>
      </c>
      <c r="E97">
        <f t="shared" si="16"/>
        <v>-2.3724970776030623</v>
      </c>
      <c r="F97">
        <f t="shared" si="17"/>
        <v>-1.8494634768432585</v>
      </c>
      <c r="G97">
        <f t="shared" si="18"/>
        <v>-1.1862485388015312E-2</v>
      </c>
      <c r="H97">
        <f t="shared" si="19"/>
        <v>-9.2473173842162922E-3</v>
      </c>
      <c r="I97">
        <f t="shared" si="20"/>
        <v>0.18494634768432583</v>
      </c>
      <c r="J97">
        <f t="shared" si="21"/>
        <v>-0.98274861916882306</v>
      </c>
      <c r="K97">
        <f t="shared" si="22"/>
        <v>1.7251380831176943E-2</v>
      </c>
      <c r="L97">
        <f t="shared" si="26"/>
        <v>0.44000000000000028</v>
      </c>
      <c r="M97">
        <f t="shared" si="23"/>
        <v>0.17251380831176943</v>
      </c>
      <c r="N97">
        <f t="shared" si="24"/>
        <v>2.8143711916175356</v>
      </c>
      <c r="O97">
        <f t="shared" si="27"/>
        <v>2.986884999929305</v>
      </c>
    </row>
    <row r="98" spans="3:15">
      <c r="C98">
        <f t="shared" si="25"/>
        <v>0.44500000000000028</v>
      </c>
      <c r="D98">
        <f t="shared" si="15"/>
        <v>0.17415478252244757</v>
      </c>
      <c r="E98">
        <f t="shared" si="16"/>
        <v>-2.3817443949872787</v>
      </c>
      <c r="F98">
        <f t="shared" si="17"/>
        <v>-1.7327576742062543</v>
      </c>
      <c r="G98">
        <f t="shared" si="18"/>
        <v>-1.1908721974936394E-2</v>
      </c>
      <c r="H98">
        <f t="shared" si="19"/>
        <v>-8.6637883710312721E-3</v>
      </c>
      <c r="I98">
        <f t="shared" si="20"/>
        <v>0.17327576742062556</v>
      </c>
      <c r="J98">
        <f t="shared" si="21"/>
        <v>-0.98487334638764257</v>
      </c>
      <c r="K98">
        <f t="shared" si="22"/>
        <v>1.5126653612357432E-2</v>
      </c>
      <c r="L98">
        <f t="shared" si="26"/>
        <v>0.44500000000000028</v>
      </c>
      <c r="M98">
        <f t="shared" si="23"/>
        <v>0.15126653612357432</v>
      </c>
      <c r="N98">
        <f t="shared" si="24"/>
        <v>2.8363531815266594</v>
      </c>
      <c r="O98">
        <f t="shared" si="27"/>
        <v>2.9876197176502339</v>
      </c>
    </row>
    <row r="99" spans="3:15">
      <c r="C99">
        <f t="shared" si="25"/>
        <v>0.45000000000000029</v>
      </c>
      <c r="D99">
        <f t="shared" si="15"/>
        <v>0.16224606054751117</v>
      </c>
      <c r="E99">
        <f t="shared" si="16"/>
        <v>-2.3904081833583102</v>
      </c>
      <c r="F99">
        <f t="shared" si="17"/>
        <v>-1.6153517513938276</v>
      </c>
      <c r="G99">
        <f t="shared" si="18"/>
        <v>-1.1952040916791551E-2</v>
      </c>
      <c r="H99">
        <f t="shared" si="19"/>
        <v>-8.0767587569691383E-3</v>
      </c>
      <c r="I99">
        <f t="shared" si="20"/>
        <v>0.16153517513938276</v>
      </c>
      <c r="J99">
        <f t="shared" si="21"/>
        <v>-0.98686695516299916</v>
      </c>
      <c r="K99">
        <f t="shared" si="22"/>
        <v>1.313304483700084E-2</v>
      </c>
      <c r="L99">
        <f t="shared" si="26"/>
        <v>0.45000000000000029</v>
      </c>
      <c r="M99">
        <f t="shared" si="23"/>
        <v>0.1313304483700084</v>
      </c>
      <c r="N99">
        <f t="shared" si="24"/>
        <v>2.8570256415331885</v>
      </c>
      <c r="O99">
        <f t="shared" si="27"/>
        <v>2.9883560899031969</v>
      </c>
    </row>
    <row r="100" spans="3:15">
      <c r="C100">
        <f t="shared" si="25"/>
        <v>0.45500000000000029</v>
      </c>
      <c r="D100">
        <f t="shared" si="15"/>
        <v>0.15029401963071962</v>
      </c>
      <c r="E100">
        <f t="shared" si="16"/>
        <v>-2.3984849421152794</v>
      </c>
      <c r="F100">
        <f t="shared" si="17"/>
        <v>-1.4972884411733189</v>
      </c>
      <c r="G100">
        <f t="shared" si="18"/>
        <v>-1.1992424710576398E-2</v>
      </c>
      <c r="H100">
        <f t="shared" si="19"/>
        <v>-7.4864422058665949E-3</v>
      </c>
      <c r="I100">
        <f t="shared" si="20"/>
        <v>0.14972884411733201</v>
      </c>
      <c r="J100">
        <f t="shared" si="21"/>
        <v>-0.9887270974537351</v>
      </c>
      <c r="K100">
        <f t="shared" si="22"/>
        <v>1.1272902546264896E-2</v>
      </c>
      <c r="L100">
        <f t="shared" si="26"/>
        <v>0.45500000000000029</v>
      </c>
      <c r="M100">
        <f t="shared" si="23"/>
        <v>0.11272902546264896</v>
      </c>
      <c r="N100">
        <f t="shared" si="24"/>
        <v>2.8763650087768675</v>
      </c>
      <c r="O100">
        <f t="shared" si="27"/>
        <v>2.9890940342395167</v>
      </c>
    </row>
    <row r="101" spans="3:15">
      <c r="C101">
        <f t="shared" si="25"/>
        <v>0.4600000000000003</v>
      </c>
      <c r="D101">
        <f t="shared" si="15"/>
        <v>0.13830159492014321</v>
      </c>
      <c r="E101">
        <f t="shared" si="16"/>
        <v>-2.4059713843211461</v>
      </c>
      <c r="F101">
        <f t="shared" si="17"/>
        <v>-1.378611263130777</v>
      </c>
      <c r="G101">
        <f t="shared" si="18"/>
        <v>-1.2029856921605731E-2</v>
      </c>
      <c r="H101">
        <f t="shared" si="19"/>
        <v>-6.8930563156538848E-3</v>
      </c>
      <c r="I101">
        <f t="shared" si="20"/>
        <v>0.13786112631307773</v>
      </c>
      <c r="J101">
        <f t="shared" si="21"/>
        <v>-0.99045156865527229</v>
      </c>
      <c r="K101">
        <f t="shared" si="22"/>
        <v>9.5484313447277147E-3</v>
      </c>
      <c r="L101">
        <f t="shared" si="26"/>
        <v>0.4600000000000003</v>
      </c>
      <c r="M101">
        <f t="shared" si="23"/>
        <v>9.5484313447277147E-2</v>
      </c>
      <c r="N101">
        <f t="shared" si="24"/>
        <v>2.8943491510861059</v>
      </c>
      <c r="O101">
        <f t="shared" si="27"/>
        <v>2.9898334645333833</v>
      </c>
    </row>
    <row r="102" spans="3:15">
      <c r="C102">
        <f t="shared" si="25"/>
        <v>0.4650000000000003</v>
      </c>
      <c r="D102">
        <f t="shared" si="15"/>
        <v>0.12627173799853747</v>
      </c>
      <c r="E102">
        <f t="shared" si="16"/>
        <v>-2.4128644406367998</v>
      </c>
      <c r="F102">
        <f t="shared" si="17"/>
        <v>-1.2593644770127468</v>
      </c>
      <c r="G102">
        <f t="shared" si="18"/>
        <v>-1.2064322203184E-2</v>
      </c>
      <c r="H102">
        <f t="shared" si="19"/>
        <v>-6.296822385063734E-3</v>
      </c>
      <c r="I102">
        <f t="shared" si="20"/>
        <v>0.12593644770127468</v>
      </c>
      <c r="J102">
        <f t="shared" si="21"/>
        <v>-0.99203831132692855</v>
      </c>
      <c r="K102">
        <f t="shared" si="22"/>
        <v>7.9616886730714542E-3</v>
      </c>
      <c r="L102">
        <f t="shared" si="26"/>
        <v>0.4650000000000003</v>
      </c>
      <c r="M102">
        <f t="shared" si="23"/>
        <v>7.9616886730714542E-2</v>
      </c>
      <c r="N102">
        <f t="shared" si="24"/>
        <v>2.9109574044447686</v>
      </c>
      <c r="O102">
        <f t="shared" si="27"/>
        <v>2.9905742911754833</v>
      </c>
    </row>
    <row r="103" spans="3:15">
      <c r="C103">
        <f t="shared" si="25"/>
        <v>0.47000000000000031</v>
      </c>
      <c r="D103">
        <f t="shared" si="15"/>
        <v>0.11420741579535347</v>
      </c>
      <c r="E103">
        <f t="shared" si="16"/>
        <v>-2.4191612630218637</v>
      </c>
      <c r="F103">
        <f t="shared" si="17"/>
        <v>-1.13959303419729</v>
      </c>
      <c r="G103">
        <f t="shared" si="18"/>
        <v>-1.2095806315109319E-2</v>
      </c>
      <c r="H103">
        <f t="shared" si="19"/>
        <v>-5.69796517098645E-3</v>
      </c>
      <c r="I103">
        <f t="shared" si="20"/>
        <v>0.113959303419729</v>
      </c>
      <c r="J103">
        <f t="shared" si="21"/>
        <v>-0.99348541869727014</v>
      </c>
      <c r="K103">
        <f t="shared" si="22"/>
        <v>6.5145813027298605E-3</v>
      </c>
      <c r="L103">
        <f t="shared" si="26"/>
        <v>0.47000000000000031</v>
      </c>
      <c r="M103">
        <f t="shared" si="23"/>
        <v>6.5145813027298605E-2</v>
      </c>
      <c r="N103">
        <f t="shared" si="24"/>
        <v>2.9261706082527694</v>
      </c>
      <c r="O103">
        <f t="shared" si="27"/>
        <v>2.991316421280068</v>
      </c>
    </row>
    <row r="104" spans="3:15">
      <c r="C104">
        <f t="shared" si="25"/>
        <v>0.47500000000000031</v>
      </c>
      <c r="D104">
        <f t="shared" si="15"/>
        <v>0.10211160948024416</v>
      </c>
      <c r="E104">
        <f t="shared" si="16"/>
        <v>-2.42485922819285</v>
      </c>
      <c r="F104">
        <f t="shared" si="17"/>
        <v>-1.0193425274045265</v>
      </c>
      <c r="G104">
        <f t="shared" si="18"/>
        <v>-1.212429614096425E-2</v>
      </c>
      <c r="H104">
        <f t="shared" si="19"/>
        <v>-5.0967126370226323E-3</v>
      </c>
      <c r="I104">
        <f t="shared" si="20"/>
        <v>0.10193425274045266</v>
      </c>
      <c r="J104">
        <f t="shared" si="21"/>
        <v>-0.9947911379371277</v>
      </c>
      <c r="K104">
        <f t="shared" si="22"/>
        <v>5.2088620628722992E-3</v>
      </c>
      <c r="L104">
        <f t="shared" si="26"/>
        <v>0.47500000000000031</v>
      </c>
      <c r="M104">
        <f t="shared" si="23"/>
        <v>5.2088620628722992E-2</v>
      </c>
      <c r="N104">
        <f t="shared" si="24"/>
        <v>2.9399711382760123</v>
      </c>
      <c r="O104">
        <f t="shared" si="27"/>
        <v>2.9920597589047353</v>
      </c>
    </row>
    <row r="105" spans="3:15">
      <c r="C105">
        <f t="shared" si="25"/>
        <v>0.48000000000000032</v>
      </c>
      <c r="D105">
        <f t="shared" si="15"/>
        <v>8.9987313339279909E-2</v>
      </c>
      <c r="E105">
        <f t="shared" si="16"/>
        <v>-2.4299559408298728</v>
      </c>
      <c r="F105">
        <f t="shared" si="17"/>
        <v>-0.89865913876361381</v>
      </c>
      <c r="G105">
        <f t="shared" si="18"/>
        <v>-1.2149779704149363E-2</v>
      </c>
      <c r="H105">
        <f t="shared" si="19"/>
        <v>-4.4932956938180694E-3</v>
      </c>
      <c r="I105">
        <f t="shared" si="20"/>
        <v>8.9865913876361433E-2</v>
      </c>
      <c r="J105">
        <f t="shared" si="21"/>
        <v>-0.99595387319050388</v>
      </c>
      <c r="K105">
        <f t="shared" si="22"/>
        <v>4.04612680949612E-3</v>
      </c>
      <c r="L105">
        <f t="shared" si="26"/>
        <v>0.48000000000000032</v>
      </c>
      <c r="M105">
        <f t="shared" si="23"/>
        <v>4.04612680949612E-2</v>
      </c>
      <c r="N105">
        <f t="shared" si="24"/>
        <v>2.9523429371871961</v>
      </c>
      <c r="O105">
        <f t="shared" si="27"/>
        <v>2.9928042052821571</v>
      </c>
    </row>
    <row r="106" spans="3:15">
      <c r="C106">
        <f t="shared" si="25"/>
        <v>0.48500000000000032</v>
      </c>
      <c r="D106">
        <f t="shared" si="15"/>
        <v>7.7837533635130546E-2</v>
      </c>
      <c r="E106">
        <f t="shared" si="16"/>
        <v>-2.4344492365236907</v>
      </c>
      <c r="F106">
        <f t="shared" si="17"/>
        <v>-0.77758958635932451</v>
      </c>
      <c r="G106">
        <f t="shared" si="18"/>
        <v>-1.2172246182618454E-2</v>
      </c>
      <c r="H106">
        <f t="shared" si="19"/>
        <v>-3.8879479317966226E-3</v>
      </c>
      <c r="I106">
        <f t="shared" si="20"/>
        <v>7.7758958635932421E-2</v>
      </c>
      <c r="J106">
        <f t="shared" si="21"/>
        <v>-0.99697218835424661</v>
      </c>
      <c r="K106">
        <f t="shared" si="22"/>
        <v>3.0278116457533866E-3</v>
      </c>
      <c r="L106">
        <f t="shared" si="26"/>
        <v>0.48500000000000032</v>
      </c>
      <c r="M106">
        <f t="shared" si="23"/>
        <v>3.0278116457533866E-2</v>
      </c>
      <c r="N106">
        <f t="shared" si="24"/>
        <v>2.9632715426053902</v>
      </c>
      <c r="O106">
        <f t="shared" si="27"/>
        <v>2.993549659062924</v>
      </c>
    </row>
    <row r="107" spans="3:15">
      <c r="C107">
        <f t="shared" si="25"/>
        <v>0.49000000000000032</v>
      </c>
      <c r="D107">
        <f t="shared" si="15"/>
        <v>6.5665287452512086E-2</v>
      </c>
      <c r="E107">
        <f t="shared" si="16"/>
        <v>-2.4383371844554875</v>
      </c>
      <c r="F107">
        <f t="shared" si="17"/>
        <v>-0.65618106938720544</v>
      </c>
      <c r="G107">
        <f t="shared" si="18"/>
        <v>-1.2191685922277437E-2</v>
      </c>
      <c r="H107">
        <f t="shared" si="19"/>
        <v>-3.2809053469360274E-3</v>
      </c>
      <c r="I107">
        <f t="shared" si="20"/>
        <v>6.5618106938720624E-2</v>
      </c>
      <c r="J107">
        <f t="shared" si="21"/>
        <v>-0.99784480959805499</v>
      </c>
      <c r="K107">
        <f t="shared" si="22"/>
        <v>2.1551904019450063E-3</v>
      </c>
      <c r="L107">
        <f t="shared" si="26"/>
        <v>0.49000000000000032</v>
      </c>
      <c r="M107">
        <f t="shared" si="23"/>
        <v>2.1551904019450063E-2</v>
      </c>
      <c r="N107">
        <f t="shared" si="24"/>
        <v>2.9727441125491572</v>
      </c>
      <c r="O107">
        <f t="shared" si="27"/>
        <v>2.9942960165686072</v>
      </c>
    </row>
    <row r="108" spans="3:15">
      <c r="C108">
        <f t="shared" si="25"/>
        <v>0.49500000000000033</v>
      </c>
      <c r="D108">
        <f t="shared" si="15"/>
        <v>5.347360153023465E-2</v>
      </c>
      <c r="E108">
        <f t="shared" si="16"/>
        <v>-2.4416180898024233</v>
      </c>
      <c r="F108">
        <f t="shared" si="17"/>
        <v>-0.53448121205167687</v>
      </c>
      <c r="G108">
        <f t="shared" si="18"/>
        <v>-1.2208090449012117E-2</v>
      </c>
      <c r="H108">
        <f t="shared" si="19"/>
        <v>-2.6724060602583842E-3</v>
      </c>
      <c r="I108">
        <f t="shared" si="20"/>
        <v>5.344812120516771E-2</v>
      </c>
      <c r="J108">
        <f t="shared" si="21"/>
        <v>-0.99857062761711435</v>
      </c>
      <c r="K108">
        <f t="shared" si="22"/>
        <v>1.4293723828856519E-3</v>
      </c>
      <c r="L108">
        <f t="shared" si="26"/>
        <v>0.49500000000000033</v>
      </c>
      <c r="M108">
        <f t="shared" si="23"/>
        <v>1.4293723828856519E-2</v>
      </c>
      <c r="N108">
        <f t="shared" si="24"/>
        <v>2.9807494482252173</v>
      </c>
      <c r="O108">
        <f t="shared" si="27"/>
        <v>2.995043172054074</v>
      </c>
    </row>
    <row r="109" spans="3:15">
      <c r="C109">
        <f t="shared" si="25"/>
        <v>0.50000000000000033</v>
      </c>
      <c r="D109">
        <f t="shared" si="15"/>
        <v>4.1265511081222533E-2</v>
      </c>
      <c r="E109">
        <f t="shared" si="16"/>
        <v>-2.4442904958626817</v>
      </c>
      <c r="F109">
        <f t="shared" si="17"/>
        <v>-0.4125380063463181</v>
      </c>
      <c r="G109">
        <f t="shared" si="18"/>
        <v>-1.2221452479313409E-2</v>
      </c>
      <c r="H109">
        <f t="shared" si="19"/>
        <v>-2.0626900317315907E-3</v>
      </c>
      <c r="I109">
        <f t="shared" si="20"/>
        <v>4.1253800634631903E-2</v>
      </c>
      <c r="J109">
        <f t="shared" si="21"/>
        <v>-0.99914869961042241</v>
      </c>
      <c r="K109">
        <f t="shared" si="22"/>
        <v>8.5130038957759169E-4</v>
      </c>
      <c r="L109">
        <f t="shared" si="26"/>
        <v>0.50000000000000033</v>
      </c>
      <c r="M109">
        <f t="shared" si="23"/>
        <v>8.5130038957759169E-3</v>
      </c>
      <c r="N109">
        <f t="shared" si="24"/>
        <v>2.987278014082317</v>
      </c>
      <c r="O109">
        <f t="shared" si="27"/>
        <v>2.9957910179780929</v>
      </c>
    </row>
    <row r="110" spans="3:15">
      <c r="C110">
        <f t="shared" si="25"/>
        <v>0.50500000000000034</v>
      </c>
      <c r="D110">
        <f t="shared" si="15"/>
        <v>2.9044058601909124E-2</v>
      </c>
      <c r="E110">
        <f t="shared" si="16"/>
        <v>-2.4463531858944134</v>
      </c>
      <c r="F110">
        <f t="shared" si="17"/>
        <v>-0.29039975385997752</v>
      </c>
      <c r="G110">
        <f t="shared" si="18"/>
        <v>-1.2231765929472067E-2</v>
      </c>
      <c r="H110">
        <f t="shared" si="19"/>
        <v>-1.4519987692998876E-3</v>
      </c>
      <c r="I110">
        <f t="shared" si="20"/>
        <v>2.9039975385997861E-2</v>
      </c>
      <c r="J110">
        <f t="shared" si="21"/>
        <v>-0.99957825097867181</v>
      </c>
      <c r="K110">
        <f t="shared" si="22"/>
        <v>4.2174902132818826E-4</v>
      </c>
      <c r="L110">
        <f t="shared" si="26"/>
        <v>0.50500000000000034</v>
      </c>
      <c r="M110">
        <f t="shared" si="23"/>
        <v>4.2174902132818826E-3</v>
      </c>
      <c r="N110">
        <f t="shared" si="24"/>
        <v>2.9923219550678732</v>
      </c>
      <c r="O110">
        <f t="shared" si="27"/>
        <v>2.9965394452811553</v>
      </c>
    </row>
    <row r="111" spans="3:15">
      <c r="C111">
        <f t="shared" si="25"/>
        <v>0.51000000000000034</v>
      </c>
      <c r="D111">
        <f t="shared" si="15"/>
        <v>1.6812292672437057E-2</v>
      </c>
      <c r="E111">
        <f t="shared" si="16"/>
        <v>-2.4478051846637134</v>
      </c>
      <c r="F111">
        <f t="shared" si="17"/>
        <v>-0.16811500675618596</v>
      </c>
      <c r="G111">
        <f t="shared" si="18"/>
        <v>-1.2239025923318568E-2</v>
      </c>
      <c r="H111">
        <f t="shared" si="19"/>
        <v>-8.4057503378092986E-4</v>
      </c>
      <c r="I111">
        <f t="shared" si="20"/>
        <v>1.6811500675618599E-2</v>
      </c>
      <c r="J111">
        <f t="shared" si="21"/>
        <v>-0.9998586767363844</v>
      </c>
      <c r="K111">
        <f t="shared" si="22"/>
        <v>1.4132326361560033E-4</v>
      </c>
      <c r="L111">
        <f t="shared" si="26"/>
        <v>0.51000000000000034</v>
      </c>
      <c r="M111">
        <f t="shared" si="23"/>
        <v>1.4132326361560033E-3</v>
      </c>
      <c r="N111">
        <f t="shared" si="24"/>
        <v>2.995875111033278</v>
      </c>
      <c r="O111">
        <f t="shared" si="27"/>
        <v>2.997288343669434</v>
      </c>
    </row>
    <row r="112" spans="3:15">
      <c r="C112">
        <f t="shared" si="25"/>
        <v>0.51500000000000035</v>
      </c>
      <c r="D112">
        <f t="shared" si="15"/>
        <v>4.5732667491184889E-3</v>
      </c>
      <c r="E112">
        <f t="shared" si="16"/>
        <v>-2.4486457596974942</v>
      </c>
      <c r="F112">
        <f t="shared" si="17"/>
        <v>-4.573250807665738E-2</v>
      </c>
      <c r="G112">
        <f t="shared" si="18"/>
        <v>-1.2243228798487471E-2</v>
      </c>
      <c r="H112">
        <f t="shared" si="19"/>
        <v>-2.2866254038328689E-4</v>
      </c>
      <c r="I112">
        <f t="shared" si="20"/>
        <v>4.5732508076658197E-3</v>
      </c>
      <c r="J112">
        <f t="shared" si="21"/>
        <v>-0.99998954263384687</v>
      </c>
      <c r="K112">
        <f t="shared" si="22"/>
        <v>1.045736615312709E-5</v>
      </c>
      <c r="L112">
        <f t="shared" si="26"/>
        <v>0.51500000000000035</v>
      </c>
      <c r="M112">
        <f t="shared" si="23"/>
        <v>1.045736615312709E-4</v>
      </c>
      <c r="N112">
        <f t="shared" si="24"/>
        <v>2.9979330282422594</v>
      </c>
      <c r="O112">
        <f t="shared" si="27"/>
        <v>2.9980376019037909</v>
      </c>
    </row>
    <row r="113" spans="3:15">
      <c r="C113">
        <f t="shared" si="25"/>
        <v>0.52000000000000035</v>
      </c>
      <c r="D113">
        <f t="shared" si="15"/>
        <v>-7.6699620493689818E-3</v>
      </c>
      <c r="E113">
        <f t="shared" si="16"/>
        <v>-2.4488744222378775</v>
      </c>
      <c r="F113">
        <f t="shared" si="17"/>
        <v>7.66988684776264E-2</v>
      </c>
      <c r="G113">
        <f t="shared" si="18"/>
        <v>-1.2244372111189387E-2</v>
      </c>
      <c r="H113">
        <f t="shared" si="19"/>
        <v>3.8349434238813202E-4</v>
      </c>
      <c r="I113">
        <f t="shared" si="20"/>
        <v>-7.6698868477625796E-3</v>
      </c>
      <c r="J113">
        <f t="shared" si="21"/>
        <v>-0.9999705859852791</v>
      </c>
      <c r="K113">
        <f t="shared" si="22"/>
        <v>2.9414014720896553E-5</v>
      </c>
      <c r="L113">
        <f t="shared" si="26"/>
        <v>0.52000000000000035</v>
      </c>
      <c r="M113">
        <f t="shared" si="23"/>
        <v>2.9414014720896553E-4</v>
      </c>
      <c r="N113">
        <f t="shared" si="24"/>
        <v>2.9984929679454493</v>
      </c>
      <c r="O113">
        <f t="shared" si="27"/>
        <v>2.9987871080926585</v>
      </c>
    </row>
    <row r="114" spans="3:15">
      <c r="C114">
        <f t="shared" si="25"/>
        <v>0.52500000000000036</v>
      </c>
      <c r="D114">
        <f t="shared" si="15"/>
        <v>-1.9914334160558371E-2</v>
      </c>
      <c r="E114">
        <f t="shared" si="16"/>
        <v>-2.4484909278954894</v>
      </c>
      <c r="F114">
        <f t="shared" si="17"/>
        <v>0.19913017913211528</v>
      </c>
      <c r="G114">
        <f t="shared" si="18"/>
        <v>-1.2242454639477447E-2</v>
      </c>
      <c r="H114">
        <f t="shared" si="19"/>
        <v>9.9565089566057636E-4</v>
      </c>
      <c r="I114">
        <f t="shared" si="20"/>
        <v>-1.9913017913211421E-2</v>
      </c>
      <c r="J114">
        <f t="shared" si="21"/>
        <v>-0.99980171620056146</v>
      </c>
      <c r="K114">
        <f t="shared" si="22"/>
        <v>1.9828379943853669E-4</v>
      </c>
      <c r="L114">
        <f t="shared" si="26"/>
        <v>0.52500000000000036</v>
      </c>
      <c r="M114">
        <f t="shared" si="23"/>
        <v>1.9828379943853669E-3</v>
      </c>
      <c r="N114">
        <f t="shared" si="24"/>
        <v>2.9975539119932573</v>
      </c>
      <c r="O114">
        <f t="shared" si="27"/>
        <v>2.9995367499876426</v>
      </c>
    </row>
    <row r="115" spans="3:15">
      <c r="C115">
        <f t="shared" si="25"/>
        <v>0.53000000000000036</v>
      </c>
      <c r="D115">
        <f t="shared" si="15"/>
        <v>-3.2156788800035821E-2</v>
      </c>
      <c r="E115">
        <f t="shared" si="16"/>
        <v>-2.4474952769998288</v>
      </c>
      <c r="F115">
        <f t="shared" si="17"/>
        <v>0.32151247083401718</v>
      </c>
      <c r="G115">
        <f t="shared" si="18"/>
        <v>-1.2237476384999144E-2</v>
      </c>
      <c r="H115">
        <f t="shared" si="19"/>
        <v>1.6075623541700859E-3</v>
      </c>
      <c r="I115">
        <f t="shared" si="20"/>
        <v>-3.2151247083401641E-2</v>
      </c>
      <c r="J115">
        <f t="shared" si="21"/>
        <v>-0.99948301501875558</v>
      </c>
      <c r="K115">
        <f t="shared" si="22"/>
        <v>5.1698498124441716E-4</v>
      </c>
      <c r="L115">
        <f t="shared" si="26"/>
        <v>0.53000000000000036</v>
      </c>
      <c r="M115">
        <f t="shared" si="23"/>
        <v>5.1698498124441716E-3</v>
      </c>
      <c r="N115">
        <f t="shared" si="24"/>
        <v>2.9951165654682343</v>
      </c>
      <c r="O115">
        <f t="shared" si="27"/>
        <v>3.0002864152806783</v>
      </c>
    </row>
    <row r="116" spans="3:15">
      <c r="C116">
        <f t="shared" si="25"/>
        <v>0.53500000000000036</v>
      </c>
      <c r="D116">
        <f t="shared" si="15"/>
        <v>-4.4394265185034962E-2</v>
      </c>
      <c r="E116">
        <f t="shared" si="16"/>
        <v>-2.4458877146456586</v>
      </c>
      <c r="F116">
        <f t="shared" si="17"/>
        <v>0.44379684209917775</v>
      </c>
      <c r="G116">
        <f t="shared" si="18"/>
        <v>-1.2229438573228293E-2</v>
      </c>
      <c r="H116">
        <f t="shared" si="19"/>
        <v>2.2189842104958887E-3</v>
      </c>
      <c r="I116">
        <f t="shared" si="20"/>
        <v>-4.4379684209917614E-2</v>
      </c>
      <c r="J116">
        <f t="shared" si="21"/>
        <v>-0.99901473644257521</v>
      </c>
      <c r="K116">
        <f t="shared" si="22"/>
        <v>9.85263557424787E-4</v>
      </c>
      <c r="L116">
        <f t="shared" si="26"/>
        <v>0.53500000000000036</v>
      </c>
      <c r="M116">
        <f t="shared" si="23"/>
        <v>9.85263557424787E-3</v>
      </c>
      <c r="N116">
        <f t="shared" si="24"/>
        <v>2.9911833563272814</v>
      </c>
      <c r="O116">
        <f t="shared" si="27"/>
        <v>3.0010359919015293</v>
      </c>
    </row>
    <row r="117" spans="3:15">
      <c r="C117">
        <f t="shared" si="25"/>
        <v>0.54000000000000037</v>
      </c>
      <c r="D117">
        <f t="shared" si="15"/>
        <v>-5.6623703758263255E-2</v>
      </c>
      <c r="E117">
        <f t="shared" si="16"/>
        <v>-2.4436687304351628</v>
      </c>
      <c r="F117">
        <f t="shared" si="17"/>
        <v>0.56593450375214349</v>
      </c>
      <c r="G117">
        <f t="shared" si="18"/>
        <v>-1.2218343652175815E-2</v>
      </c>
      <c r="H117">
        <f t="shared" si="19"/>
        <v>2.8296725187607176E-3</v>
      </c>
      <c r="I117">
        <f t="shared" si="20"/>
        <v>-5.6593450375214342E-2</v>
      </c>
      <c r="J117">
        <f t="shared" si="21"/>
        <v>-0.99839730637388446</v>
      </c>
      <c r="K117">
        <f t="shared" si="22"/>
        <v>1.6026936261155367E-3</v>
      </c>
      <c r="L117">
        <f t="shared" si="26"/>
        <v>0.54000000000000037</v>
      </c>
      <c r="M117">
        <f t="shared" si="23"/>
        <v>1.6026936261155367E-2</v>
      </c>
      <c r="N117">
        <f t="shared" si="24"/>
        <v>2.9857584320532999</v>
      </c>
      <c r="O117">
        <f t="shared" si="27"/>
        <v>3.0017853683144553</v>
      </c>
    </row>
    <row r="118" spans="3:15">
      <c r="C118">
        <f t="shared" si="25"/>
        <v>0.54500000000000037</v>
      </c>
      <c r="D118">
        <f t="shared" si="15"/>
        <v>-6.8842047410439075E-2</v>
      </c>
      <c r="E118">
        <f t="shared" si="16"/>
        <v>-2.4408390579164019</v>
      </c>
      <c r="F118">
        <f t="shared" si="17"/>
        <v>0.68787683940135846</v>
      </c>
      <c r="G118">
        <f t="shared" si="18"/>
        <v>-1.220419528958201E-2</v>
      </c>
      <c r="H118">
        <f t="shared" si="19"/>
        <v>3.4393841970067926E-3</v>
      </c>
      <c r="I118">
        <f t="shared" si="20"/>
        <v>-6.878768394013568E-2</v>
      </c>
      <c r="J118">
        <f t="shared" si="21"/>
        <v>-0.99763132195122661</v>
      </c>
      <c r="K118">
        <f t="shared" si="22"/>
        <v>2.3686780487733872E-3</v>
      </c>
      <c r="L118">
        <f t="shared" si="26"/>
        <v>0.54500000000000037</v>
      </c>
      <c r="M118">
        <f t="shared" si="23"/>
        <v>2.3686780487733872E-2</v>
      </c>
      <c r="N118">
        <f t="shared" si="24"/>
        <v>2.978847653325114</v>
      </c>
      <c r="O118">
        <f t="shared" si="27"/>
        <v>3.0025344338128477</v>
      </c>
    </row>
    <row r="119" spans="3:15">
      <c r="C119">
        <f t="shared" si="25"/>
        <v>0.55000000000000038</v>
      </c>
      <c r="D119">
        <f t="shared" si="15"/>
        <v>-8.1046242700021087E-2</v>
      </c>
      <c r="E119">
        <f t="shared" si="16"/>
        <v>-2.437399673719395</v>
      </c>
      <c r="F119">
        <f t="shared" si="17"/>
        <v>0.80957546549238657</v>
      </c>
      <c r="G119">
        <f t="shared" si="18"/>
        <v>-1.2186998368596975E-2</v>
      </c>
      <c r="H119">
        <f t="shared" si="19"/>
        <v>4.0478773274619326E-3</v>
      </c>
      <c r="I119">
        <f t="shared" si="20"/>
        <v>-8.0957546549238646E-2</v>
      </c>
      <c r="J119">
        <f t="shared" si="21"/>
        <v>-0.99671755059130362</v>
      </c>
      <c r="K119">
        <f t="shared" si="22"/>
        <v>3.2824494086963751E-3</v>
      </c>
      <c r="L119">
        <f t="shared" si="26"/>
        <v>0.55000000000000038</v>
      </c>
      <c r="M119">
        <f t="shared" si="23"/>
        <v>3.2824494086963751E-2</v>
      </c>
      <c r="N119">
        <f t="shared" si="24"/>
        <v>2.9704585847237066</v>
      </c>
      <c r="O119">
        <f t="shared" si="27"/>
        <v>3.0032830788106706</v>
      </c>
    </row>
    <row r="120" spans="3:15">
      <c r="C120">
        <f t="shared" si="25"/>
        <v>0.55500000000000038</v>
      </c>
      <c r="D120">
        <f t="shared" si="15"/>
        <v>-9.3233241068618064E-2</v>
      </c>
      <c r="E120">
        <f t="shared" si="16"/>
        <v>-2.4333517963919329</v>
      </c>
      <c r="F120">
        <f t="shared" si="17"/>
        <v>0.93098229078360573</v>
      </c>
      <c r="G120">
        <f t="shared" si="18"/>
        <v>-1.2166758981959664E-2</v>
      </c>
      <c r="H120">
        <f t="shared" si="19"/>
        <v>4.6549114539180285E-3</v>
      </c>
      <c r="I120">
        <f t="shared" si="20"/>
        <v>-9.3098229078360517E-2</v>
      </c>
      <c r="J120">
        <f t="shared" si="21"/>
        <v>-0.99565692873723988</v>
      </c>
      <c r="K120">
        <f t="shared" si="22"/>
        <v>4.3430712627601231E-3</v>
      </c>
      <c r="L120">
        <f t="shared" si="26"/>
        <v>0.55500000000000038</v>
      </c>
      <c r="M120">
        <f t="shared" si="23"/>
        <v>4.3430712627601231E-2</v>
      </c>
      <c r="N120">
        <f t="shared" si="24"/>
        <v>2.9606004825019232</v>
      </c>
      <c r="O120">
        <f t="shared" si="27"/>
        <v>3.0040311951295244</v>
      </c>
    </row>
    <row r="121" spans="3:15">
      <c r="C121">
        <f t="shared" si="25"/>
        <v>0.56000000000000039</v>
      </c>
      <c r="D121">
        <f t="shared" si="15"/>
        <v>-0.10540000005057773</v>
      </c>
      <c r="E121">
        <f t="shared" si="16"/>
        <v>-2.4286968849380148</v>
      </c>
      <c r="F121">
        <f t="shared" si="17"/>
        <v>1.0520495750909762</v>
      </c>
      <c r="G121">
        <f t="shared" si="18"/>
        <v>-1.2143484424690074E-2</v>
      </c>
      <c r="H121">
        <f t="shared" si="19"/>
        <v>5.2602478754548813E-3</v>
      </c>
      <c r="I121">
        <f t="shared" si="20"/>
        <v>-0.10520495750909754</v>
      </c>
      <c r="J121">
        <f t="shared" si="21"/>
        <v>-0.9944505603173589</v>
      </c>
      <c r="K121">
        <f t="shared" si="22"/>
        <v>5.5494396826410997E-3</v>
      </c>
      <c r="L121">
        <f t="shared" si="26"/>
        <v>0.56000000000000039</v>
      </c>
      <c r="M121">
        <f t="shared" si="23"/>
        <v>5.5494396826410997E-2</v>
      </c>
      <c r="N121">
        <f t="shared" si="24"/>
        <v>2.9492842794538086</v>
      </c>
      <c r="O121">
        <f t="shared" si="27"/>
        <v>3.0047786762802193</v>
      </c>
    </row>
    <row r="122" spans="3:15">
      <c r="C122">
        <f t="shared" si="25"/>
        <v>0.56500000000000039</v>
      </c>
      <c r="D122">
        <f t="shared" si="15"/>
        <v>-0.1175434844752678</v>
      </c>
      <c r="E122">
        <f t="shared" si="16"/>
        <v>-2.4234366370625597</v>
      </c>
      <c r="F122">
        <f t="shared" si="17"/>
        <v>1.1727299871512409</v>
      </c>
      <c r="G122">
        <f t="shared" si="18"/>
        <v>-1.2117183185312798E-2</v>
      </c>
      <c r="H122">
        <f t="shared" si="19"/>
        <v>5.8636499357562046E-3</v>
      </c>
      <c r="I122">
        <f t="shared" si="20"/>
        <v>-0.11727299871512409</v>
      </c>
      <c r="J122">
        <f t="shared" si="21"/>
        <v>-0.99309971491908233</v>
      </c>
      <c r="K122">
        <f t="shared" si="22"/>
        <v>6.9002850809176675E-3</v>
      </c>
      <c r="L122">
        <f t="shared" si="26"/>
        <v>0.56500000000000039</v>
      </c>
      <c r="M122">
        <f t="shared" si="23"/>
        <v>6.9002850809176675E-2</v>
      </c>
      <c r="N122">
        <f t="shared" si="24"/>
        <v>2.9365225669285446</v>
      </c>
      <c r="O122">
        <f t="shared" si="27"/>
        <v>3.0055254177377213</v>
      </c>
    </row>
    <row r="123" spans="3:15">
      <c r="C123">
        <f t="shared" si="25"/>
        <v>0.5700000000000004</v>
      </c>
      <c r="D123">
        <f t="shared" si="15"/>
        <v>-0.1296606676605806</v>
      </c>
      <c r="E123">
        <f t="shared" si="16"/>
        <v>-2.4175729871268037</v>
      </c>
      <c r="F123">
        <f t="shared" si="17"/>
        <v>1.2929766614562397</v>
      </c>
      <c r="G123">
        <f t="shared" si="18"/>
        <v>-1.2087864935634018E-2</v>
      </c>
      <c r="H123">
        <f t="shared" si="19"/>
        <v>6.4648833072811981E-3</v>
      </c>
      <c r="I123">
        <f t="shared" si="20"/>
        <v>-0.1292976661456238</v>
      </c>
      <c r="J123">
        <f t="shared" si="21"/>
        <v>-0.99160582568341882</v>
      </c>
      <c r="K123">
        <f t="shared" si="22"/>
        <v>8.3941743165811822E-3</v>
      </c>
      <c r="L123">
        <f t="shared" si="26"/>
        <v>0.5700000000000004</v>
      </c>
      <c r="M123">
        <f t="shared" si="23"/>
        <v>8.3941743165811822E-2</v>
      </c>
      <c r="N123">
        <f t="shared" si="24"/>
        <v>2.9223295740426081</v>
      </c>
      <c r="O123">
        <f t="shared" si="27"/>
        <v>3.0062713172084199</v>
      </c>
    </row>
    <row r="124" spans="3:15">
      <c r="C124">
        <f t="shared" si="25"/>
        <v>0.5750000000000004</v>
      </c>
      <c r="D124">
        <f t="shared" ref="D124:D187" si="28">D123+G123</f>
        <v>-0.14174853259621462</v>
      </c>
      <c r="E124">
        <f t="shared" ref="E124:E187" si="29">E123+H123</f>
        <v>-2.4111081038195223</v>
      </c>
      <c r="F124">
        <f t="shared" si="17"/>
        <v>1.4127432539149132</v>
      </c>
      <c r="G124">
        <f t="shared" si="18"/>
        <v>-1.2055540519097612E-2</v>
      </c>
      <c r="H124">
        <f t="shared" si="19"/>
        <v>7.0637162695745661E-3</v>
      </c>
      <c r="I124">
        <f t="shared" si="20"/>
        <v>-0.14127432539149132</v>
      </c>
      <c r="J124">
        <f t="shared" si="21"/>
        <v>-0.98997048692634215</v>
      </c>
      <c r="K124">
        <f t="shared" si="22"/>
        <v>1.0029513073657847E-2</v>
      </c>
      <c r="L124">
        <f t="shared" si="26"/>
        <v>0.5750000000000004</v>
      </c>
      <c r="M124">
        <f t="shared" si="23"/>
        <v>0.10029513073657847</v>
      </c>
      <c r="N124">
        <f t="shared" si="24"/>
        <v>2.9067211441520864</v>
      </c>
      <c r="O124">
        <f t="shared" si="27"/>
        <v>3.0070162748886649</v>
      </c>
    </row>
    <row r="125" spans="3:15">
      <c r="C125">
        <f t="shared" si="25"/>
        <v>0.5800000000000004</v>
      </c>
      <c r="D125">
        <f t="shared" si="28"/>
        <v>-0.15380407311531222</v>
      </c>
      <c r="E125">
        <f t="shared" si="29"/>
        <v>-2.404044387549948</v>
      </c>
      <c r="F125">
        <f t="shared" si="17"/>
        <v>1.5319839962039921</v>
      </c>
      <c r="G125">
        <f t="shared" si="18"/>
        <v>-1.202022193774974E-2</v>
      </c>
      <c r="H125">
        <f t="shared" si="19"/>
        <v>7.6599199810199609E-3</v>
      </c>
      <c r="I125">
        <f t="shared" si="20"/>
        <v>-0.15319839962039924</v>
      </c>
      <c r="J125">
        <f t="shared" si="21"/>
        <v>-0.98819545149416088</v>
      </c>
      <c r="K125">
        <f t="shared" si="22"/>
        <v>1.1804548505839119E-2</v>
      </c>
      <c r="L125">
        <f t="shared" si="26"/>
        <v>0.5800000000000004</v>
      </c>
      <c r="M125">
        <f t="shared" si="23"/>
        <v>0.11804548505839119</v>
      </c>
      <c r="N125">
        <f t="shared" si="24"/>
        <v>2.8897147086552022</v>
      </c>
      <c r="O125">
        <f t="shared" si="27"/>
        <v>3.0077601937135934</v>
      </c>
    </row>
    <row r="126" spans="3:15">
      <c r="C126">
        <f t="shared" si="25"/>
        <v>0.58500000000000041</v>
      </c>
      <c r="D126">
        <f t="shared" si="28"/>
        <v>-0.16582429505306195</v>
      </c>
      <c r="E126">
        <f t="shared" si="29"/>
        <v>-2.3963844675689279</v>
      </c>
      <c r="F126">
        <f t="shared" si="17"/>
        <v>1.6506537486733106</v>
      </c>
      <c r="G126">
        <f t="shared" si="18"/>
        <v>-1.198192233784464E-2</v>
      </c>
      <c r="H126">
        <f t="shared" si="19"/>
        <v>8.2532687433665534E-3</v>
      </c>
      <c r="I126">
        <f t="shared" si="20"/>
        <v>-0.165065374867331</v>
      </c>
      <c r="J126">
        <f t="shared" si="21"/>
        <v>-0.98628262786075038</v>
      </c>
      <c r="K126">
        <f t="shared" si="22"/>
        <v>1.3717372139249617E-2</v>
      </c>
      <c r="L126">
        <f t="shared" si="26"/>
        <v>0.58500000000000041</v>
      </c>
      <c r="M126">
        <f t="shared" si="23"/>
        <v>0.13717372139249617</v>
      </c>
      <c r="N126">
        <f t="shared" si="24"/>
        <v>2.8713292582028069</v>
      </c>
      <c r="O126">
        <f t="shared" si="27"/>
        <v>3.0085029795953031</v>
      </c>
    </row>
    <row r="127" spans="3:15">
      <c r="C127">
        <f t="shared" si="25"/>
        <v>0.59000000000000041</v>
      </c>
      <c r="D127">
        <f t="shared" si="28"/>
        <v>-0.1778062173909066</v>
      </c>
      <c r="E127">
        <f t="shared" si="29"/>
        <v>-2.3881311988255614</v>
      </c>
      <c r="F127">
        <f t="shared" si="17"/>
        <v>1.7687080516771023</v>
      </c>
      <c r="G127">
        <f t="shared" si="18"/>
        <v>-1.1940655994127808E-2</v>
      </c>
      <c r="H127">
        <f t="shared" si="19"/>
        <v>8.8435402583855113E-3</v>
      </c>
      <c r="I127">
        <f t="shared" si="20"/>
        <v>-0.17687080516771009</v>
      </c>
      <c r="J127">
        <f t="shared" si="21"/>
        <v>-0.98423407697525178</v>
      </c>
      <c r="K127">
        <f t="shared" si="22"/>
        <v>1.5765923024748218E-2</v>
      </c>
      <c r="L127">
        <f t="shared" si="26"/>
        <v>0.59000000000000041</v>
      </c>
      <c r="M127">
        <f t="shared" si="23"/>
        <v>0.15765923024748218</v>
      </c>
      <c r="N127">
        <f t="shared" si="24"/>
        <v>2.8515853114020064</v>
      </c>
      <c r="O127">
        <f t="shared" si="27"/>
        <v>3.0092445416494886</v>
      </c>
    </row>
    <row r="128" spans="3:15">
      <c r="C128">
        <f t="shared" si="25"/>
        <v>0.59500000000000042</v>
      </c>
      <c r="D128">
        <f t="shared" si="28"/>
        <v>-0.1897468733850344</v>
      </c>
      <c r="E128">
        <f t="shared" si="29"/>
        <v>-2.3792876585671761</v>
      </c>
      <c r="F128">
        <f t="shared" si="17"/>
        <v>1.8861031752085211</v>
      </c>
      <c r="G128">
        <f t="shared" si="18"/>
        <v>-1.1896438292835881E-2</v>
      </c>
      <c r="H128">
        <f t="shared" si="19"/>
        <v>9.4305158760426052E-3</v>
      </c>
      <c r="I128">
        <f t="shared" si="20"/>
        <v>-0.18861031752085214</v>
      </c>
      <c r="J128">
        <f t="shared" si="21"/>
        <v>-0.98205200886953203</v>
      </c>
      <c r="K128">
        <f t="shared" si="22"/>
        <v>1.7947991130467966E-2</v>
      </c>
      <c r="L128">
        <f t="shared" si="26"/>
        <v>0.59500000000000042</v>
      </c>
      <c r="M128">
        <f t="shared" si="23"/>
        <v>0.17947991130467966</v>
      </c>
      <c r="N128">
        <f t="shared" si="24"/>
        <v>2.8305048811050373</v>
      </c>
      <c r="O128">
        <f t="shared" si="27"/>
        <v>3.0099847924097167</v>
      </c>
    </row>
    <row r="129" spans="3:15">
      <c r="C129">
        <f t="shared" si="25"/>
        <v>0.60000000000000042</v>
      </c>
      <c r="D129">
        <f t="shared" si="28"/>
        <v>-0.20164331167787028</v>
      </c>
      <c r="E129">
        <f t="shared" si="29"/>
        <v>-2.3698571426911332</v>
      </c>
      <c r="F129">
        <f t="shared" si="17"/>
        <v>2.0027961667209309</v>
      </c>
      <c r="G129">
        <f t="shared" si="18"/>
        <v>-1.1849285713455667E-2</v>
      </c>
      <c r="H129">
        <f t="shared" si="19"/>
        <v>1.0013980833604655E-2</v>
      </c>
      <c r="I129">
        <f t="shared" si="20"/>
        <v>-0.20027961667209293</v>
      </c>
      <c r="J129">
        <f t="shared" si="21"/>
        <v>-0.97973877903535056</v>
      </c>
      <c r="K129">
        <f t="shared" si="22"/>
        <v>2.026122096464944E-2</v>
      </c>
      <c r="L129">
        <f t="shared" si="26"/>
        <v>0.60000000000000042</v>
      </c>
      <c r="M129">
        <f t="shared" si="23"/>
        <v>0.2026122096464944</v>
      </c>
      <c r="N129">
        <f t="shared" si="24"/>
        <v>2.8081114383820913</v>
      </c>
      <c r="O129">
        <f t="shared" si="27"/>
        <v>3.0107236480285859</v>
      </c>
    </row>
    <row r="130" spans="3:15">
      <c r="C130">
        <f t="shared" si="25"/>
        <v>0.60500000000000043</v>
      </c>
      <c r="D130">
        <f t="shared" si="28"/>
        <v>-0.21349259739132595</v>
      </c>
      <c r="E130">
        <f t="shared" si="29"/>
        <v>-2.3598431618575284</v>
      </c>
      <c r="F130">
        <f t="shared" si="17"/>
        <v>2.1187448970261968</v>
      </c>
      <c r="G130">
        <f t="shared" si="18"/>
        <v>-1.1799215809287642E-2</v>
      </c>
      <c r="H130">
        <f t="shared" si="19"/>
        <v>1.0593724485130985E-2</v>
      </c>
      <c r="I130">
        <f t="shared" si="20"/>
        <v>-0.21187448970261963</v>
      </c>
      <c r="J130">
        <f t="shared" si="21"/>
        <v>-0.97729688458178077</v>
      </c>
      <c r="K130">
        <f t="shared" si="22"/>
        <v>2.2703115418219233E-2</v>
      </c>
      <c r="L130">
        <f t="shared" si="26"/>
        <v>0.60500000000000043</v>
      </c>
      <c r="M130">
        <f t="shared" si="23"/>
        <v>0.22703115418219233</v>
      </c>
      <c r="N130">
        <f t="shared" si="24"/>
        <v>2.7844298742828686</v>
      </c>
      <c r="O130">
        <f t="shared" si="27"/>
        <v>3.0114610284650611</v>
      </c>
    </row>
    <row r="131" spans="3:15">
      <c r="C131">
        <f t="shared" si="25"/>
        <v>0.61000000000000043</v>
      </c>
      <c r="D131">
        <f t="shared" si="28"/>
        <v>-0.22529181320061359</v>
      </c>
      <c r="E131">
        <f t="shared" si="29"/>
        <v>-2.3492494373723973</v>
      </c>
      <c r="F131">
        <f t="shared" si="17"/>
        <v>2.233908104167265</v>
      </c>
      <c r="G131">
        <f t="shared" si="18"/>
        <v>-1.1746247186861987E-2</v>
      </c>
      <c r="H131">
        <f t="shared" si="19"/>
        <v>1.1169540520836326E-2</v>
      </c>
      <c r="I131">
        <f t="shared" si="20"/>
        <v>-0.22339081041672651</v>
      </c>
      <c r="J131">
        <f t="shared" si="21"/>
        <v>-0.9747289601839878</v>
      </c>
      <c r="K131">
        <f t="shared" si="22"/>
        <v>2.5271039816012197E-2</v>
      </c>
      <c r="L131">
        <f t="shared" si="26"/>
        <v>0.61000000000000043</v>
      </c>
      <c r="M131">
        <f t="shared" si="23"/>
        <v>0.25271039816012197</v>
      </c>
      <c r="N131">
        <f t="shared" si="24"/>
        <v>2.7594864594972628</v>
      </c>
      <c r="O131">
        <f t="shared" si="27"/>
        <v>3.0121968576573845</v>
      </c>
    </row>
    <row r="132" spans="3:15">
      <c r="C132">
        <f t="shared" si="25"/>
        <v>0.61500000000000044</v>
      </c>
      <c r="D132">
        <f t="shared" si="28"/>
        <v>-0.23703806038747557</v>
      </c>
      <c r="E132">
        <f t="shared" si="29"/>
        <v>-2.338079896851561</v>
      </c>
      <c r="F132">
        <f t="shared" si="17"/>
        <v>2.3482454351696749</v>
      </c>
      <c r="G132">
        <f t="shared" si="18"/>
        <v>-1.1690399484257805E-2</v>
      </c>
      <c r="H132">
        <f t="shared" si="19"/>
        <v>1.1741227175848374E-2</v>
      </c>
      <c r="I132">
        <f t="shared" si="20"/>
        <v>-0.23482454351696738</v>
      </c>
      <c r="J132">
        <f t="shared" si="21"/>
        <v>-0.97203777383497181</v>
      </c>
      <c r="K132">
        <f t="shared" si="22"/>
        <v>2.7962226165028192E-2</v>
      </c>
      <c r="L132">
        <f t="shared" si="26"/>
        <v>0.61500000000000044</v>
      </c>
      <c r="M132">
        <f t="shared" si="23"/>
        <v>0.27962226165028192</v>
      </c>
      <c r="N132">
        <f t="shared" si="24"/>
        <v>2.7333088020307033</v>
      </c>
      <c r="O132">
        <f t="shared" si="27"/>
        <v>3.012931063680985</v>
      </c>
    </row>
    <row r="133" spans="3:15">
      <c r="C133">
        <f t="shared" si="25"/>
        <v>0.62000000000000044</v>
      </c>
      <c r="D133">
        <f t="shared" si="28"/>
        <v>-0.24872845987173337</v>
      </c>
      <c r="E133">
        <f t="shared" si="29"/>
        <v>-2.3263386696757125</v>
      </c>
      <c r="F133">
        <f t="shared" si="17"/>
        <v>2.4617174855842827</v>
      </c>
      <c r="G133">
        <f t="shared" si="18"/>
        <v>-1.1631693348378562E-2</v>
      </c>
      <c r="H133">
        <f t="shared" si="19"/>
        <v>1.2308587427921415E-2</v>
      </c>
      <c r="I133">
        <f t="shared" si="20"/>
        <v>-0.24617174855842827</v>
      </c>
      <c r="J133">
        <f t="shared" si="21"/>
        <v>-0.96922622241233547</v>
      </c>
      <c r="K133">
        <f t="shared" si="22"/>
        <v>3.077377758766453E-2</v>
      </c>
      <c r="L133">
        <f t="shared" si="26"/>
        <v>0.62000000000000044</v>
      </c>
      <c r="M133">
        <f t="shared" si="23"/>
        <v>0.3077377758766453</v>
      </c>
      <c r="N133">
        <f t="shared" si="24"/>
        <v>2.7059258030142819</v>
      </c>
      <c r="O133">
        <f t="shared" si="27"/>
        <v>3.0136635788909274</v>
      </c>
    </row>
    <row r="134" spans="3:15">
      <c r="C134">
        <f t="shared" si="25"/>
        <v>0.62500000000000044</v>
      </c>
      <c r="D134">
        <f t="shared" si="28"/>
        <v>-0.26036015322011191</v>
      </c>
      <c r="E134">
        <f t="shared" si="29"/>
        <v>-2.3140300822477911</v>
      </c>
      <c r="F134">
        <f t="shared" si="17"/>
        <v>2.5742858367413692</v>
      </c>
      <c r="G134">
        <f t="shared" si="18"/>
        <v>-1.1570150411238956E-2</v>
      </c>
      <c r="H134">
        <f t="shared" si="19"/>
        <v>1.2871429183706847E-2</v>
      </c>
      <c r="I134">
        <f t="shared" si="20"/>
        <v>-0.25742858367413679</v>
      </c>
      <c r="J134">
        <f t="shared" si="21"/>
        <v>-0.96629732707253613</v>
      </c>
      <c r="K134">
        <f t="shared" si="22"/>
        <v>3.3702672927463873E-2</v>
      </c>
      <c r="L134">
        <f t="shared" si="26"/>
        <v>0.62500000000000044</v>
      </c>
      <c r="M134">
        <f t="shared" si="23"/>
        <v>0.33702672927463873</v>
      </c>
      <c r="N134">
        <f t="shared" si="24"/>
        <v>2.6773676107738593</v>
      </c>
      <c r="O134">
        <f t="shared" si="27"/>
        <v>3.014394340048498</v>
      </c>
    </row>
    <row r="135" spans="3:15">
      <c r="C135">
        <f t="shared" si="25"/>
        <v>0.63000000000000045</v>
      </c>
      <c r="D135">
        <f t="shared" si="28"/>
        <v>-0.27193030363135084</v>
      </c>
      <c r="E135">
        <f t="shared" si="29"/>
        <v>-2.3011586530640842</v>
      </c>
      <c r="F135">
        <f t="shared" si="17"/>
        <v>2.6859130906443514</v>
      </c>
      <c r="G135">
        <f t="shared" si="18"/>
        <v>-1.150579326532042E-2</v>
      </c>
      <c r="H135">
        <f t="shared" si="19"/>
        <v>1.3429565453221756E-2</v>
      </c>
      <c r="I135">
        <f t="shared" si="20"/>
        <v>-0.26859130906443518</v>
      </c>
      <c r="J135">
        <f t="shared" si="21"/>
        <v>-0.96325422848542586</v>
      </c>
      <c r="K135">
        <f t="shared" si="22"/>
        <v>3.6745771514574144E-2</v>
      </c>
      <c r="L135">
        <f t="shared" si="26"/>
        <v>0.63000000000000045</v>
      </c>
      <c r="M135">
        <f t="shared" si="23"/>
        <v>0.36745771514574144</v>
      </c>
      <c r="N135">
        <f t="shared" si="24"/>
        <v>2.6476655732858552</v>
      </c>
      <c r="O135">
        <f t="shared" si="27"/>
        <v>3.0151232884315968</v>
      </c>
    </row>
    <row r="136" spans="3:15">
      <c r="C136">
        <f t="shared" si="25"/>
        <v>0.63500000000000045</v>
      </c>
      <c r="D136">
        <f t="shared" si="28"/>
        <v>-0.28343609689667126</v>
      </c>
      <c r="E136">
        <f t="shared" si="29"/>
        <v>-2.2877290876108622</v>
      </c>
      <c r="F136">
        <f t="shared" si="17"/>
        <v>2.7965629024395771</v>
      </c>
      <c r="G136">
        <f t="shared" si="18"/>
        <v>-1.1438645438054311E-2</v>
      </c>
      <c r="H136">
        <f t="shared" si="19"/>
        <v>1.3982814512197886E-2</v>
      </c>
      <c r="I136">
        <f t="shared" si="20"/>
        <v>-0.27965629024395755</v>
      </c>
      <c r="J136">
        <f t="shared" si="21"/>
        <v>-0.96010018192217184</v>
      </c>
      <c r="K136">
        <f t="shared" si="22"/>
        <v>3.9899818077828164E-2</v>
      </c>
      <c r="L136">
        <f t="shared" si="26"/>
        <v>0.63500000000000045</v>
      </c>
      <c r="M136">
        <f t="shared" si="23"/>
        <v>0.39899818077828164</v>
      </c>
      <c r="N136">
        <f t="shared" si="24"/>
        <v>2.6168521891504142</v>
      </c>
      <c r="O136">
        <f t="shared" si="27"/>
        <v>3.015850369928696</v>
      </c>
    </row>
    <row r="137" spans="3:15">
      <c r="C137">
        <f t="shared" si="25"/>
        <v>0.64000000000000046</v>
      </c>
      <c r="D137">
        <f t="shared" si="28"/>
        <v>-0.29487474233472555</v>
      </c>
      <c r="E137">
        <f t="shared" si="29"/>
        <v>-2.2737462730986642</v>
      </c>
      <c r="F137">
        <f t="shared" ref="F137:F200" si="30">g/l*SIN(D137)</f>
        <v>2.9062000104070052</v>
      </c>
      <c r="G137">
        <f t="shared" ref="G137:G200" si="31">E137*dt</f>
        <v>-1.1368731365493321E-2</v>
      </c>
      <c r="H137">
        <f t="shared" ref="H137:H200" si="32">F137*dt</f>
        <v>1.4531000052035026E-2</v>
      </c>
      <c r="I137">
        <f t="shared" ref="I137:I200" si="33">l*COS(D137-PI()/2)</f>
        <v>-0.29062000104070046</v>
      </c>
      <c r="J137">
        <f t="shared" ref="J137:J200" si="34">l*SIN(D137-PI()/2)</f>
        <v>-0.95683855220988212</v>
      </c>
      <c r="K137">
        <f t="shared" ref="K137:K200" si="35">J137+l</f>
        <v>4.3161447790117879E-2</v>
      </c>
      <c r="L137">
        <f t="shared" si="26"/>
        <v>0.64000000000000046</v>
      </c>
      <c r="M137">
        <f t="shared" ref="M137:M200" si="36">ABS(m*g*K137)</f>
        <v>0.43161447790117879</v>
      </c>
      <c r="N137">
        <f t="shared" ref="N137:N200" si="37">m*(l*E137)^2/2</f>
        <v>2.5849610572150326</v>
      </c>
      <c r="O137">
        <f t="shared" si="27"/>
        <v>3.0165755351162113</v>
      </c>
    </row>
    <row r="138" spans="3:15">
      <c r="C138">
        <f t="shared" ref="C138:C201" si="38">C137+dt</f>
        <v>0.64500000000000046</v>
      </c>
      <c r="D138">
        <f t="shared" si="28"/>
        <v>-0.30624347370021887</v>
      </c>
      <c r="E138">
        <f t="shared" si="29"/>
        <v>-2.2592152730466291</v>
      </c>
      <c r="F138">
        <f t="shared" si="30"/>
        <v>3.0147902634250014</v>
      </c>
      <c r="G138">
        <f t="shared" si="31"/>
        <v>-1.1296076365233146E-2</v>
      </c>
      <c r="H138">
        <f t="shared" si="32"/>
        <v>1.5073951317125007E-2</v>
      </c>
      <c r="I138">
        <f t="shared" si="33"/>
        <v>-0.30147902634250007</v>
      </c>
      <c r="J138">
        <f t="shared" si="34"/>
        <v>-0.95347280856644157</v>
      </c>
      <c r="K138">
        <f t="shared" si="35"/>
        <v>4.6527191433558435E-2</v>
      </c>
      <c r="L138">
        <f t="shared" ref="L138:L201" si="39">L137+dt</f>
        <v>0.64500000000000046</v>
      </c>
      <c r="M138">
        <f t="shared" si="36"/>
        <v>0.46527191433558435</v>
      </c>
      <c r="N138">
        <f t="shared" si="37"/>
        <v>2.5520268249835771</v>
      </c>
      <c r="O138">
        <f t="shared" ref="O138:O201" si="40">M138+N138</f>
        <v>3.0172987393191617</v>
      </c>
    </row>
    <row r="139" spans="3:15">
      <c r="C139">
        <f t="shared" si="38"/>
        <v>0.65000000000000047</v>
      </c>
      <c r="D139">
        <f t="shared" si="28"/>
        <v>-0.31753955006545204</v>
      </c>
      <c r="E139">
        <f t="shared" si="29"/>
        <v>-2.2441413217295039</v>
      </c>
      <c r="F139">
        <f t="shared" si="30"/>
        <v>3.1223006458709408</v>
      </c>
      <c r="G139">
        <f t="shared" si="31"/>
        <v>-1.122070660864752E-2</v>
      </c>
      <c r="H139">
        <f t="shared" si="32"/>
        <v>1.5611503229354704E-2</v>
      </c>
      <c r="I139">
        <f t="shared" si="33"/>
        <v>-0.31223006458709407</v>
      </c>
      <c r="J139">
        <f t="shared" si="34"/>
        <v>-0.95000651932917757</v>
      </c>
      <c r="K139">
        <f t="shared" si="35"/>
        <v>4.9993480670822432E-2</v>
      </c>
      <c r="L139">
        <f t="shared" si="39"/>
        <v>0.65000000000000047</v>
      </c>
      <c r="M139">
        <f t="shared" si="36"/>
        <v>0.49993480670822432</v>
      </c>
      <c r="N139">
        <f t="shared" si="37"/>
        <v>2.5180851359469223</v>
      </c>
      <c r="O139">
        <f t="shared" si="40"/>
        <v>3.0180199426551466</v>
      </c>
    </row>
    <row r="140" spans="3:15">
      <c r="C140">
        <f t="shared" si="38"/>
        <v>0.65500000000000047</v>
      </c>
      <c r="D140">
        <f t="shared" si="28"/>
        <v>-0.32876025667409958</v>
      </c>
      <c r="E140">
        <f t="shared" si="29"/>
        <v>-2.228529818500149</v>
      </c>
      <c r="F140">
        <f t="shared" si="30"/>
        <v>3.2286992999277375</v>
      </c>
      <c r="G140">
        <f t="shared" si="31"/>
        <v>-1.1142649092500746E-2</v>
      </c>
      <c r="H140">
        <f t="shared" si="32"/>
        <v>1.6143496499638688E-2</v>
      </c>
      <c r="I140">
        <f t="shared" si="33"/>
        <v>-0.32286992999277381</v>
      </c>
      <c r="J140">
        <f t="shared" si="34"/>
        <v>-0.94644334659104734</v>
      </c>
      <c r="K140">
        <f t="shared" si="35"/>
        <v>5.3556653408952659E-2</v>
      </c>
      <c r="L140">
        <f t="shared" si="39"/>
        <v>0.65500000000000047</v>
      </c>
      <c r="M140">
        <f t="shared" si="36"/>
        <v>0.53556653408952659</v>
      </c>
      <c r="N140">
        <f t="shared" si="37"/>
        <v>2.4831725759721537</v>
      </c>
      <c r="O140">
        <f t="shared" si="40"/>
        <v>3.0187391100616803</v>
      </c>
    </row>
    <row r="141" spans="3:15">
      <c r="C141">
        <f t="shared" si="38"/>
        <v>0.66000000000000048</v>
      </c>
      <c r="D141">
        <f t="shared" si="28"/>
        <v>-0.33990290576660032</v>
      </c>
      <c r="E141">
        <f t="shared" si="29"/>
        <v>-2.2123863220005102</v>
      </c>
      <c r="F141">
        <f t="shared" si="30"/>
        <v>3.3339555452748497</v>
      </c>
      <c r="G141">
        <f t="shared" si="31"/>
        <v>-1.1061931610002551E-2</v>
      </c>
      <c r="H141">
        <f t="shared" si="32"/>
        <v>1.6669777726374249E-2</v>
      </c>
      <c r="I141">
        <f t="shared" si="33"/>
        <v>-0.33339555452748493</v>
      </c>
      <c r="J141">
        <f t="shared" si="34"/>
        <v>-0.94278704075804454</v>
      </c>
      <c r="K141">
        <f t="shared" si="35"/>
        <v>5.7212959241955463E-2</v>
      </c>
      <c r="L141">
        <f t="shared" si="39"/>
        <v>0.66000000000000048</v>
      </c>
      <c r="M141">
        <f t="shared" si="36"/>
        <v>0.57212959241955463</v>
      </c>
      <c r="N141">
        <f t="shared" si="37"/>
        <v>2.4473266188874727</v>
      </c>
      <c r="O141">
        <f t="shared" si="40"/>
        <v>3.0194562113070273</v>
      </c>
    </row>
    <row r="142" spans="3:15">
      <c r="C142">
        <f t="shared" si="38"/>
        <v>0.66500000000000048</v>
      </c>
      <c r="D142">
        <f t="shared" si="28"/>
        <v>-0.35096483737660289</v>
      </c>
      <c r="E142">
        <f t="shared" si="29"/>
        <v>-2.195716544274136</v>
      </c>
      <c r="F142">
        <f t="shared" si="30"/>
        <v>3.4380398961506069</v>
      </c>
      <c r="G142">
        <f t="shared" si="31"/>
        <v>-1.0978582721370681E-2</v>
      </c>
      <c r="H142">
        <f t="shared" si="32"/>
        <v>1.7190199480753034E-2</v>
      </c>
      <c r="I142">
        <f t="shared" si="33"/>
        <v>-0.34380398961506076</v>
      </c>
      <c r="J142">
        <f t="shared" si="34"/>
        <v>-0.93904143504148274</v>
      </c>
      <c r="K142">
        <f t="shared" si="35"/>
        <v>6.0958564958517258E-2</v>
      </c>
      <c r="L142">
        <f t="shared" si="39"/>
        <v>0.66500000000000048</v>
      </c>
      <c r="M142">
        <f t="shared" si="36"/>
        <v>0.60958564958517258</v>
      </c>
      <c r="N142">
        <f t="shared" si="37"/>
        <v>2.4105855713995767</v>
      </c>
      <c r="O142">
        <f t="shared" si="40"/>
        <v>3.0201712209847491</v>
      </c>
    </row>
    <row r="143" spans="3:15">
      <c r="C143">
        <f t="shared" si="38"/>
        <v>0.67000000000000048</v>
      </c>
      <c r="D143">
        <f t="shared" si="28"/>
        <v>-0.36194342009797359</v>
      </c>
      <c r="E143">
        <f t="shared" si="29"/>
        <v>-2.1785263447933829</v>
      </c>
      <c r="F143">
        <f t="shared" si="30"/>
        <v>3.5409240757809206</v>
      </c>
      <c r="G143">
        <f t="shared" si="31"/>
        <v>-1.0892631723966914E-2</v>
      </c>
      <c r="H143">
        <f t="shared" si="32"/>
        <v>1.7704620378904603E-2</v>
      </c>
      <c r="I143">
        <f t="shared" si="33"/>
        <v>-0.35409240757809207</v>
      </c>
      <c r="J143">
        <f t="shared" si="34"/>
        <v>-0.93521043989871622</v>
      </c>
      <c r="K143">
        <f t="shared" si="35"/>
        <v>6.4789560101283783E-2</v>
      </c>
      <c r="L143">
        <f t="shared" si="39"/>
        <v>0.67000000000000048</v>
      </c>
      <c r="M143">
        <f t="shared" si="36"/>
        <v>0.64789560101283783</v>
      </c>
      <c r="N143">
        <f t="shared" si="37"/>
        <v>2.372988517479409</v>
      </c>
      <c r="O143">
        <f t="shared" si="40"/>
        <v>3.0208841184922468</v>
      </c>
    </row>
    <row r="144" spans="3:15">
      <c r="C144">
        <f t="shared" si="38"/>
        <v>0.67500000000000049</v>
      </c>
      <c r="D144">
        <f t="shared" si="28"/>
        <v>-0.37283605182194052</v>
      </c>
      <c r="E144">
        <f t="shared" si="29"/>
        <v>-2.1608217244144785</v>
      </c>
      <c r="F144">
        <f t="shared" si="30"/>
        <v>3.6425810281774922</v>
      </c>
      <c r="G144">
        <f t="shared" si="31"/>
        <v>-1.0804108622072393E-2</v>
      </c>
      <c r="H144">
        <f t="shared" si="32"/>
        <v>1.8212905140887463E-2</v>
      </c>
      <c r="I144">
        <f t="shared" si="33"/>
        <v>-0.36425810281774917</v>
      </c>
      <c r="J144">
        <f t="shared" si="34"/>
        <v>-0.93129803743571482</v>
      </c>
      <c r="K144">
        <f t="shared" si="35"/>
        <v>6.8701962564285179E-2</v>
      </c>
      <c r="L144">
        <f t="shared" si="39"/>
        <v>0.67500000000000049</v>
      </c>
      <c r="M144">
        <f t="shared" si="36"/>
        <v>0.68701962564285179</v>
      </c>
      <c r="N144">
        <f t="shared" si="37"/>
        <v>2.3345752623507803</v>
      </c>
      <c r="O144">
        <f t="shared" si="40"/>
        <v>3.0215948879936319</v>
      </c>
    </row>
    <row r="145" spans="3:15">
      <c r="C145">
        <f t="shared" si="38"/>
        <v>0.68000000000000049</v>
      </c>
      <c r="D145">
        <f t="shared" si="28"/>
        <v>-0.38364016044401289</v>
      </c>
      <c r="E145">
        <f t="shared" si="29"/>
        <v>-2.1426088192735913</v>
      </c>
      <c r="F145">
        <f t="shared" si="30"/>
        <v>3.7429849273164875</v>
      </c>
      <c r="G145">
        <f t="shared" si="31"/>
        <v>-1.0713044096367957E-2</v>
      </c>
      <c r="H145">
        <f t="shared" si="32"/>
        <v>1.8714924636582437E-2</v>
      </c>
      <c r="I145">
        <f t="shared" si="33"/>
        <v>-0.37429849273164872</v>
      </c>
      <c r="J145">
        <f t="shared" si="34"/>
        <v>-0.9273082757847122</v>
      </c>
      <c r="K145">
        <f t="shared" si="35"/>
        <v>7.2691724215287801E-2</v>
      </c>
      <c r="L145">
        <f t="shared" si="39"/>
        <v>0.68000000000000049</v>
      </c>
      <c r="M145">
        <f t="shared" si="36"/>
        <v>0.72691724215287801</v>
      </c>
      <c r="N145">
        <f t="shared" si="37"/>
        <v>2.2953862762144865</v>
      </c>
      <c r="O145">
        <f t="shared" si="40"/>
        <v>3.0223035183673645</v>
      </c>
    </row>
    <row r="146" spans="3:15">
      <c r="C146">
        <f t="shared" si="38"/>
        <v>0.6850000000000005</v>
      </c>
      <c r="D146">
        <f t="shared" si="28"/>
        <v>-0.39435320454038086</v>
      </c>
      <c r="E146">
        <f t="shared" si="29"/>
        <v>-2.1238938946370087</v>
      </c>
      <c r="F146">
        <f t="shared" si="30"/>
        <v>3.8421111837162925</v>
      </c>
      <c r="G146">
        <f t="shared" si="31"/>
        <v>-1.0619469473185044E-2</v>
      </c>
      <c r="H146">
        <f t="shared" si="32"/>
        <v>1.9210555918581462E-2</v>
      </c>
      <c r="I146">
        <f t="shared" si="33"/>
        <v>-0.38421111837162913</v>
      </c>
      <c r="J146">
        <f t="shared" si="34"/>
        <v>-0.92324526346990921</v>
      </c>
      <c r="K146">
        <f t="shared" si="35"/>
        <v>7.6754736530090795E-2</v>
      </c>
      <c r="L146">
        <f t="shared" si="39"/>
        <v>0.6850000000000005</v>
      </c>
      <c r="M146">
        <f t="shared" si="36"/>
        <v>0.76754736530090795</v>
      </c>
      <c r="N146">
        <f t="shared" si="37"/>
        <v>2.2554626378381806</v>
      </c>
      <c r="O146">
        <f t="shared" si="40"/>
        <v>3.0230100031390883</v>
      </c>
    </row>
    <row r="147" spans="3:15">
      <c r="C147">
        <f t="shared" si="38"/>
        <v>0.6900000000000005</v>
      </c>
      <c r="D147">
        <f t="shared" si="28"/>
        <v>-0.4049726740135659</v>
      </c>
      <c r="E147">
        <f t="shared" si="29"/>
        <v>-2.1046833387184272</v>
      </c>
      <c r="F147">
        <f t="shared" si="30"/>
        <v>3.9399364484403825</v>
      </c>
      <c r="G147">
        <f t="shared" si="31"/>
        <v>-1.0523416693592136E-2</v>
      </c>
      <c r="H147">
        <f t="shared" si="32"/>
        <v>1.9699682242201914E-2</v>
      </c>
      <c r="I147">
        <f t="shared" si="33"/>
        <v>-0.39399364484403826</v>
      </c>
      <c r="J147">
        <f t="shared" si="34"/>
        <v>-0.91911316377392283</v>
      </c>
      <c r="K147">
        <f t="shared" si="35"/>
        <v>8.0886836226077174E-2</v>
      </c>
      <c r="L147">
        <f t="shared" si="39"/>
        <v>0.6900000000000005</v>
      </c>
      <c r="M147">
        <f t="shared" si="36"/>
        <v>0.80886836226077174</v>
      </c>
      <c r="N147">
        <f t="shared" si="37"/>
        <v>2.2148459781394729</v>
      </c>
      <c r="O147">
        <f t="shared" si="40"/>
        <v>3.0237143404002449</v>
      </c>
    </row>
    <row r="148" spans="3:15">
      <c r="C148">
        <f t="shared" si="38"/>
        <v>0.69500000000000051</v>
      </c>
      <c r="D148">
        <f t="shared" si="28"/>
        <v>-0.41549609070715804</v>
      </c>
      <c r="E148">
        <f t="shared" si="29"/>
        <v>-2.0849836564762252</v>
      </c>
      <c r="F148">
        <f t="shared" si="30"/>
        <v>4.0364386145584401</v>
      </c>
      <c r="G148">
        <f t="shared" si="31"/>
        <v>-1.0424918282381125E-2</v>
      </c>
      <c r="H148">
        <f t="shared" si="32"/>
        <v>2.01821930727922E-2</v>
      </c>
      <c r="I148">
        <f t="shared" si="33"/>
        <v>-0.40364386145584402</v>
      </c>
      <c r="J148">
        <f t="shared" si="34"/>
        <v>-0.91491618911735051</v>
      </c>
      <c r="K148">
        <f t="shared" si="35"/>
        <v>8.5083810882649491E-2</v>
      </c>
      <c r="L148">
        <f t="shared" si="39"/>
        <v>0.69500000000000051</v>
      </c>
      <c r="M148">
        <f t="shared" si="36"/>
        <v>0.85083810882649491</v>
      </c>
      <c r="N148">
        <f t="shared" si="37"/>
        <v>2.173578423886485</v>
      </c>
      <c r="O148">
        <f t="shared" si="40"/>
        <v>3.0244165327129799</v>
      </c>
    </row>
    <row r="149" spans="3:15">
      <c r="C149">
        <f t="shared" si="38"/>
        <v>0.70000000000000051</v>
      </c>
      <c r="D149">
        <f t="shared" si="28"/>
        <v>-0.42592100898953916</v>
      </c>
      <c r="E149">
        <f t="shared" si="29"/>
        <v>-2.0648014634034331</v>
      </c>
      <c r="F149">
        <f t="shared" si="30"/>
        <v>4.1315968161057102</v>
      </c>
      <c r="G149">
        <f t="shared" si="31"/>
        <v>-1.0324007317017166E-2</v>
      </c>
      <c r="H149">
        <f t="shared" si="32"/>
        <v>2.065798408052855E-2</v>
      </c>
      <c r="I149">
        <f t="shared" si="33"/>
        <v>-0.41315968161057093</v>
      </c>
      <c r="J149">
        <f t="shared" si="34"/>
        <v>-0.91065859546344352</v>
      </c>
      <c r="K149">
        <f t="shared" si="35"/>
        <v>8.9341404536556479E-2</v>
      </c>
      <c r="L149">
        <f t="shared" si="39"/>
        <v>0.70000000000000051</v>
      </c>
      <c r="M149">
        <f t="shared" si="36"/>
        <v>0.89341404536556479</v>
      </c>
      <c r="N149">
        <f t="shared" si="37"/>
        <v>2.1317025416364794</v>
      </c>
      <c r="O149">
        <f t="shared" si="40"/>
        <v>3.025116587002044</v>
      </c>
    </row>
    <row r="150" spans="3:15">
      <c r="C150">
        <f t="shared" si="38"/>
        <v>0.70500000000000052</v>
      </c>
      <c r="D150">
        <f t="shared" si="28"/>
        <v>-0.43624501630655632</v>
      </c>
      <c r="E150">
        <f t="shared" si="29"/>
        <v>-2.0441434793229045</v>
      </c>
      <c r="F150">
        <f t="shared" si="30"/>
        <v>4.2253914245870803</v>
      </c>
      <c r="G150">
        <f t="shared" si="31"/>
        <v>-1.0220717396614523E-2</v>
      </c>
      <c r="H150">
        <f t="shared" si="32"/>
        <v>2.1126957122935403E-2</v>
      </c>
      <c r="I150">
        <f t="shared" si="33"/>
        <v>-0.42253914245870816</v>
      </c>
      <c r="J150">
        <f t="shared" si="34"/>
        <v>-0.90634467675948727</v>
      </c>
      <c r="K150">
        <f t="shared" si="35"/>
        <v>9.3655323240512733E-2</v>
      </c>
      <c r="L150">
        <f t="shared" si="39"/>
        <v>0.70500000000000052</v>
      </c>
      <c r="M150">
        <f t="shared" si="36"/>
        <v>0.93655323240512733</v>
      </c>
      <c r="N150">
        <f t="shared" si="37"/>
        <v>2.0892612820291747</v>
      </c>
      <c r="O150">
        <f t="shared" si="40"/>
        <v>3.0258145144343018</v>
      </c>
    </row>
    <row r="151" spans="3:15">
      <c r="C151">
        <f t="shared" si="38"/>
        <v>0.71000000000000052</v>
      </c>
      <c r="D151">
        <f t="shared" si="28"/>
        <v>-0.44646573370317083</v>
      </c>
      <c r="E151">
        <f t="shared" si="29"/>
        <v>-2.0230165221999692</v>
      </c>
      <c r="F151">
        <f t="shared" si="30"/>
        <v>4.3178040430785574</v>
      </c>
      <c r="G151">
        <f t="shared" si="31"/>
        <v>-1.0115082610999845E-2</v>
      </c>
      <c r="H151">
        <f t="shared" si="32"/>
        <v>2.1589020215392787E-2</v>
      </c>
      <c r="I151">
        <f t="shared" si="33"/>
        <v>-0.43178040430785586</v>
      </c>
      <c r="J151">
        <f t="shared" si="34"/>
        <v>-0.90197875942604355</v>
      </c>
      <c r="K151">
        <f t="shared" si="35"/>
        <v>9.8021240573956447E-2</v>
      </c>
      <c r="L151">
        <f t="shared" si="39"/>
        <v>0.71000000000000052</v>
      </c>
      <c r="M151">
        <f t="shared" si="36"/>
        <v>0.98021240573956447</v>
      </c>
      <c r="N151">
        <f t="shared" si="37"/>
        <v>2.0462979245470292</v>
      </c>
      <c r="O151">
        <f t="shared" si="40"/>
        <v>3.0265103302865937</v>
      </c>
    </row>
    <row r="152" spans="3:15">
      <c r="C152">
        <f t="shared" si="38"/>
        <v>0.71500000000000052</v>
      </c>
      <c r="D152">
        <f t="shared" si="28"/>
        <v>-0.45658081631417069</v>
      </c>
      <c r="E152">
        <f t="shared" si="29"/>
        <v>-2.0014275019845762</v>
      </c>
      <c r="F152">
        <f t="shared" si="30"/>
        <v>4.4088174979846206</v>
      </c>
      <c r="G152">
        <f t="shared" si="31"/>
        <v>-1.0007137509922881E-2</v>
      </c>
      <c r="H152">
        <f t="shared" si="32"/>
        <v>2.2044087489923102E-2</v>
      </c>
      <c r="I152">
        <f t="shared" si="33"/>
        <v>-0.44088174979846201</v>
      </c>
      <c r="J152">
        <f t="shared" si="34"/>
        <v>-0.8975651969047409</v>
      </c>
      <c r="K152">
        <f t="shared" si="35"/>
        <v>0.1024348030952591</v>
      </c>
      <c r="L152">
        <f t="shared" si="39"/>
        <v>0.71500000000000052</v>
      </c>
      <c r="M152">
        <f t="shared" si="36"/>
        <v>1.024348030952591</v>
      </c>
      <c r="N152">
        <f t="shared" si="37"/>
        <v>2.0028560228501102</v>
      </c>
      <c r="O152">
        <f t="shared" si="40"/>
        <v>3.0272040538027012</v>
      </c>
    </row>
    <row r="153" spans="3:15">
      <c r="C153">
        <f t="shared" si="38"/>
        <v>0.72000000000000053</v>
      </c>
      <c r="D153">
        <f t="shared" si="28"/>
        <v>-0.46658795382409357</v>
      </c>
      <c r="E153">
        <f t="shared" si="29"/>
        <v>-1.9793834144946532</v>
      </c>
      <c r="F153">
        <f t="shared" si="30"/>
        <v>4.4984158285153866</v>
      </c>
      <c r="G153">
        <f t="shared" si="31"/>
        <v>-9.8969170724732668E-3</v>
      </c>
      <c r="H153">
        <f t="shared" si="32"/>
        <v>2.2492079142576935E-2</v>
      </c>
      <c r="I153">
        <f t="shared" si="33"/>
        <v>-0.44984158285153863</v>
      </c>
      <c r="J153">
        <f t="shared" si="34"/>
        <v>-0.89310836427480755</v>
      </c>
      <c r="K153">
        <f t="shared" si="35"/>
        <v>0.10689163572519245</v>
      </c>
      <c r="L153">
        <f t="shared" si="39"/>
        <v>0.72000000000000053</v>
      </c>
      <c r="M153">
        <f t="shared" si="36"/>
        <v>1.0689163572519245</v>
      </c>
      <c r="N153">
        <f t="shared" si="37"/>
        <v>1.958979350788256</v>
      </c>
      <c r="O153">
        <f t="shared" si="40"/>
        <v>3.0278957080401803</v>
      </c>
    </row>
    <row r="154" spans="3:15">
      <c r="C154">
        <f t="shared" si="38"/>
        <v>0.72500000000000053</v>
      </c>
      <c r="D154">
        <f t="shared" si="28"/>
        <v>-0.47648487089656683</v>
      </c>
      <c r="E154">
        <f t="shared" si="29"/>
        <v>-1.9568913353520763</v>
      </c>
      <c r="F154">
        <f t="shared" si="30"/>
        <v>4.5865842739525968</v>
      </c>
      <c r="G154">
        <f t="shared" si="31"/>
        <v>-9.7844566767603808E-3</v>
      </c>
      <c r="H154">
        <f t="shared" si="32"/>
        <v>2.2932921369762986E-2</v>
      </c>
      <c r="I154">
        <f t="shared" si="33"/>
        <v>-0.45865842739525975</v>
      </c>
      <c r="J154">
        <f t="shared" si="34"/>
        <v>-0.88861265294801384</v>
      </c>
      <c r="K154">
        <f t="shared" si="35"/>
        <v>0.11138734705198616</v>
      </c>
      <c r="L154">
        <f t="shared" si="39"/>
        <v>0.72500000000000053</v>
      </c>
      <c r="M154">
        <f t="shared" si="36"/>
        <v>1.1138734705198616</v>
      </c>
      <c r="N154">
        <f t="shared" si="37"/>
        <v>1.9147118491880162</v>
      </c>
      <c r="O154">
        <f t="shared" si="40"/>
        <v>3.0285853197078776</v>
      </c>
    </row>
    <row r="155" spans="3:15">
      <c r="C155">
        <f t="shared" si="38"/>
        <v>0.73000000000000054</v>
      </c>
      <c r="D155">
        <f t="shared" si="28"/>
        <v>-0.48626932757332719</v>
      </c>
      <c r="E155">
        <f t="shared" si="29"/>
        <v>-1.9339584139823134</v>
      </c>
      <c r="F155">
        <f t="shared" si="30"/>
        <v>4.6733092587780902</v>
      </c>
      <c r="G155">
        <f t="shared" si="31"/>
        <v>-9.6697920699115678E-3</v>
      </c>
      <c r="H155">
        <f t="shared" si="32"/>
        <v>2.3366546293890452E-2</v>
      </c>
      <c r="I155">
        <f t="shared" si="33"/>
        <v>-0.467330925877809</v>
      </c>
      <c r="J155">
        <f t="shared" si="34"/>
        <v>-0.88408246545115332</v>
      </c>
      <c r="K155">
        <f t="shared" si="35"/>
        <v>0.11591753454884668</v>
      </c>
      <c r="L155">
        <f t="shared" si="39"/>
        <v>0.73000000000000054</v>
      </c>
      <c r="M155">
        <f t="shared" si="36"/>
        <v>1.1591753454884668</v>
      </c>
      <c r="N155">
        <f t="shared" si="37"/>
        <v>1.8700975735064924</v>
      </c>
      <c r="O155">
        <f t="shared" si="40"/>
        <v>3.029272918994959</v>
      </c>
    </row>
    <row r="156" spans="3:15">
      <c r="C156">
        <f t="shared" si="38"/>
        <v>0.73500000000000054</v>
      </c>
      <c r="D156">
        <f t="shared" si="28"/>
        <v>-0.49593911964323878</v>
      </c>
      <c r="E156">
        <f t="shared" si="29"/>
        <v>-1.910591867688423</v>
      </c>
      <c r="F156">
        <f t="shared" si="30"/>
        <v>4.75857837574274</v>
      </c>
      <c r="G156">
        <f t="shared" si="31"/>
        <v>-9.5529593384421161E-3</v>
      </c>
      <c r="H156">
        <f t="shared" si="32"/>
        <v>2.3792891878713699E-2</v>
      </c>
      <c r="I156">
        <f t="shared" si="33"/>
        <v>-0.47585783757427397</v>
      </c>
      <c r="J156">
        <f t="shared" si="34"/>
        <v>-0.87952221030462663</v>
      </c>
      <c r="K156">
        <f t="shared" si="35"/>
        <v>0.12047778969537337</v>
      </c>
      <c r="L156">
        <f t="shared" si="39"/>
        <v>0.73500000000000054</v>
      </c>
      <c r="M156">
        <f t="shared" si="36"/>
        <v>1.2047778969537337</v>
      </c>
      <c r="N156">
        <f t="shared" si="37"/>
        <v>1.8251806424385684</v>
      </c>
      <c r="O156">
        <f t="shared" si="40"/>
        <v>3.0299585393923021</v>
      </c>
    </row>
    <row r="157" spans="3:15">
      <c r="C157">
        <f t="shared" si="38"/>
        <v>0.74000000000000055</v>
      </c>
      <c r="D157">
        <f t="shared" si="28"/>
        <v>-0.50549207898168091</v>
      </c>
      <c r="E157">
        <f t="shared" si="29"/>
        <v>-1.8867989758097092</v>
      </c>
      <c r="F157">
        <f t="shared" si="30"/>
        <v>4.8423803669576628</v>
      </c>
      <c r="G157">
        <f t="shared" si="31"/>
        <v>-9.4339948790485469E-3</v>
      </c>
      <c r="H157">
        <f t="shared" si="32"/>
        <v>2.4211901834788316E-2</v>
      </c>
      <c r="I157">
        <f t="shared" si="33"/>
        <v>-0.48423803669576632</v>
      </c>
      <c r="J157">
        <f t="shared" si="34"/>
        <v>-0.87493629700511888</v>
      </c>
      <c r="K157">
        <f t="shared" si="35"/>
        <v>0.12506370299488112</v>
      </c>
      <c r="L157">
        <f t="shared" si="39"/>
        <v>0.74000000000000055</v>
      </c>
      <c r="M157">
        <f t="shared" si="36"/>
        <v>1.2506370299488112</v>
      </c>
      <c r="N157">
        <f t="shared" si="37"/>
        <v>1.7800051875582839</v>
      </c>
      <c r="O157">
        <f t="shared" si="40"/>
        <v>3.0306422175070953</v>
      </c>
    </row>
    <row r="158" spans="3:15">
      <c r="C158">
        <f t="shared" si="38"/>
        <v>0.74500000000000055</v>
      </c>
      <c r="D158">
        <f t="shared" si="28"/>
        <v>-0.51492607386072942</v>
      </c>
      <c r="E158">
        <f t="shared" si="29"/>
        <v>-1.8625870739749208</v>
      </c>
      <c r="F158">
        <f t="shared" si="30"/>
        <v>4.9247051030930269</v>
      </c>
      <c r="G158">
        <f t="shared" si="31"/>
        <v>-9.3129353698746045E-3</v>
      </c>
      <c r="H158">
        <f t="shared" si="32"/>
        <v>2.4623525515465136E-2</v>
      </c>
      <c r="I158">
        <f t="shared" si="33"/>
        <v>-0.49247051030930278</v>
      </c>
      <c r="J158">
        <f t="shared" si="34"/>
        <v>-0.87032913111977062</v>
      </c>
      <c r="K158">
        <f t="shared" si="35"/>
        <v>0.12967086888022938</v>
      </c>
      <c r="L158">
        <f t="shared" si="39"/>
        <v>0.74500000000000055</v>
      </c>
      <c r="M158">
        <f t="shared" si="36"/>
        <v>1.2967086888022938</v>
      </c>
      <c r="N158">
        <f t="shared" si="37"/>
        <v>1.7346153040692287</v>
      </c>
      <c r="O158">
        <f t="shared" si="40"/>
        <v>3.0313239928715223</v>
      </c>
    </row>
    <row r="159" spans="3:15">
      <c r="C159">
        <f t="shared" si="38"/>
        <v>0.75000000000000056</v>
      </c>
      <c r="D159">
        <f t="shared" si="28"/>
        <v>-0.52423900923060407</v>
      </c>
      <c r="E159">
        <f t="shared" si="29"/>
        <v>-1.8379635484594556</v>
      </c>
      <c r="F159">
        <f t="shared" si="30"/>
        <v>5.0055435607728231</v>
      </c>
      <c r="G159">
        <f t="shared" si="31"/>
        <v>-9.1898177422972786E-3</v>
      </c>
      <c r="H159">
        <f t="shared" si="32"/>
        <v>2.5027717803864116E-2</v>
      </c>
      <c r="I159">
        <f t="shared" si="33"/>
        <v>-0.50055435607728216</v>
      </c>
      <c r="J159">
        <f t="shared" si="34"/>
        <v>-0.86570510949864299</v>
      </c>
      <c r="K159">
        <f t="shared" si="35"/>
        <v>0.13429489050135701</v>
      </c>
      <c r="L159">
        <f t="shared" si="39"/>
        <v>0.75000000000000056</v>
      </c>
      <c r="M159">
        <f t="shared" si="36"/>
        <v>1.3429489050135701</v>
      </c>
      <c r="N159">
        <f t="shared" si="37"/>
        <v>1.6890550027328368</v>
      </c>
      <c r="O159">
        <f t="shared" si="40"/>
        <v>3.0320039077464069</v>
      </c>
    </row>
    <row r="160" spans="3:15">
      <c r="C160">
        <f t="shared" si="38"/>
        <v>0.75500000000000056</v>
      </c>
      <c r="D160">
        <f t="shared" si="28"/>
        <v>-0.53342882697290139</v>
      </c>
      <c r="E160">
        <f t="shared" si="29"/>
        <v>-1.8129358306555916</v>
      </c>
      <c r="F160">
        <f t="shared" si="30"/>
        <v>5.0848877982566236</v>
      </c>
      <c r="G160">
        <f t="shared" si="31"/>
        <v>-9.0646791532779589E-3</v>
      </c>
      <c r="H160">
        <f t="shared" si="32"/>
        <v>2.5424438991283119E-2</v>
      </c>
      <c r="I160">
        <f t="shared" si="33"/>
        <v>-0.50848877982566232</v>
      </c>
      <c r="J160">
        <f t="shared" si="34"/>
        <v>-0.86106861561167647</v>
      </c>
      <c r="K160">
        <f t="shared" si="35"/>
        <v>0.13893138438832353</v>
      </c>
      <c r="L160">
        <f t="shared" si="39"/>
        <v>0.75500000000000056</v>
      </c>
      <c r="M160">
        <f t="shared" si="36"/>
        <v>1.3893138438832353</v>
      </c>
      <c r="N160">
        <f t="shared" si="37"/>
        <v>1.6433681630374399</v>
      </c>
      <c r="O160">
        <f t="shared" si="40"/>
        <v>3.032682006920675</v>
      </c>
    </row>
    <row r="161" spans="3:15">
      <c r="C161">
        <f t="shared" si="38"/>
        <v>0.76000000000000056</v>
      </c>
      <c r="D161">
        <f t="shared" si="28"/>
        <v>-0.5424935061261793</v>
      </c>
      <c r="E161">
        <f t="shared" si="29"/>
        <v>-1.7875113916643084</v>
      </c>
      <c r="F161">
        <f t="shared" si="30"/>
        <v>5.1627309295016506</v>
      </c>
      <c r="G161">
        <f t="shared" si="31"/>
        <v>-8.9375569583215429E-3</v>
      </c>
      <c r="H161">
        <f t="shared" si="32"/>
        <v>2.5813654647508254E-2</v>
      </c>
      <c r="I161">
        <f t="shared" si="33"/>
        <v>-0.51627309295016532</v>
      </c>
      <c r="J161">
        <f t="shared" si="34"/>
        <v>-0.85642401501573395</v>
      </c>
      <c r="K161">
        <f t="shared" si="35"/>
        <v>0.14357598498426605</v>
      </c>
      <c r="L161">
        <f t="shared" si="39"/>
        <v>0.76000000000000056</v>
      </c>
      <c r="M161">
        <f t="shared" si="36"/>
        <v>1.4357598498426605</v>
      </c>
      <c r="N161">
        <f t="shared" si="37"/>
        <v>1.5975984876648364</v>
      </c>
      <c r="O161">
        <f t="shared" si="40"/>
        <v>3.0333583375074968</v>
      </c>
    </row>
    <row r="162" spans="3:15">
      <c r="C162">
        <f t="shared" si="38"/>
        <v>0.76500000000000057</v>
      </c>
      <c r="D162">
        <f t="shared" si="28"/>
        <v>-0.55143106308450085</v>
      </c>
      <c r="E162">
        <f t="shared" si="29"/>
        <v>-1.7616977370168001</v>
      </c>
      <c r="F162">
        <f t="shared" si="30"/>
        <v>5.2390670967003397</v>
      </c>
      <c r="G162">
        <f t="shared" si="31"/>
        <v>-8.8084886850840014E-3</v>
      </c>
      <c r="H162">
        <f t="shared" si="32"/>
        <v>2.6195335483501697E-2</v>
      </c>
      <c r="I162">
        <f t="shared" si="33"/>
        <v>-0.52390670967003372</v>
      </c>
      <c r="J162">
        <f t="shared" si="34"/>
        <v>-0.85177565095670527</v>
      </c>
      <c r="K162">
        <f t="shared" si="35"/>
        <v>0.14822434904329473</v>
      </c>
      <c r="L162">
        <f t="shared" si="39"/>
        <v>0.76500000000000057</v>
      </c>
      <c r="M162">
        <f t="shared" si="36"/>
        <v>1.4822434904329473</v>
      </c>
      <c r="N162">
        <f t="shared" si="37"/>
        <v>1.5517894583050573</v>
      </c>
      <c r="O162">
        <f t="shared" si="40"/>
        <v>3.0340329487380044</v>
      </c>
    </row>
    <row r="163" spans="3:15">
      <c r="C163">
        <f t="shared" si="38"/>
        <v>0.77000000000000057</v>
      </c>
      <c r="D163">
        <f t="shared" si="28"/>
        <v>-0.56023955176958484</v>
      </c>
      <c r="E163">
        <f t="shared" si="29"/>
        <v>-1.7355024015332985</v>
      </c>
      <c r="F163">
        <f t="shared" si="30"/>
        <v>5.3138914413900205</v>
      </c>
      <c r="G163">
        <f t="shared" si="31"/>
        <v>-8.6775120076664925E-3</v>
      </c>
      <c r="H163">
        <f t="shared" si="32"/>
        <v>2.6569457206950104E-2</v>
      </c>
      <c r="I163">
        <f t="shared" si="33"/>
        <v>-0.53138914413900196</v>
      </c>
      <c r="J163">
        <f t="shared" si="34"/>
        <v>-0.84712784011105369</v>
      </c>
      <c r="K163">
        <f t="shared" si="35"/>
        <v>0.15287215988894631</v>
      </c>
      <c r="L163">
        <f t="shared" si="39"/>
        <v>0.77000000000000057</v>
      </c>
      <c r="M163">
        <f t="shared" si="36"/>
        <v>1.5287215988894631</v>
      </c>
      <c r="N163">
        <f t="shared" si="37"/>
        <v>1.5059842928639231</v>
      </c>
      <c r="O163">
        <f t="shared" si="40"/>
        <v>3.0347058917533865</v>
      </c>
    </row>
    <row r="164" spans="3:15">
      <c r="C164">
        <f t="shared" si="38"/>
        <v>0.77500000000000058</v>
      </c>
      <c r="D164">
        <f t="shared" si="28"/>
        <v>-0.56891706377725138</v>
      </c>
      <c r="E164">
        <f t="shared" si="29"/>
        <v>-1.7089329443263483</v>
      </c>
      <c r="F164">
        <f t="shared" si="30"/>
        <v>5.3872000742325863</v>
      </c>
      <c r="G164">
        <f t="shared" si="31"/>
        <v>-8.5446647216317426E-3</v>
      </c>
      <c r="H164">
        <f t="shared" si="32"/>
        <v>2.6936000371162932E-2</v>
      </c>
      <c r="I164">
        <f t="shared" si="33"/>
        <v>-0.53872000742325854</v>
      </c>
      <c r="J164">
        <f t="shared" si="34"/>
        <v>-0.84248486847057624</v>
      </c>
      <c r="K164">
        <f t="shared" si="35"/>
        <v>0.15751513152942376</v>
      </c>
      <c r="L164">
        <f t="shared" si="39"/>
        <v>0.77500000000000058</v>
      </c>
      <c r="M164">
        <f t="shared" si="36"/>
        <v>1.5751513152942376</v>
      </c>
      <c r="N164">
        <f t="shared" si="37"/>
        <v>1.460225904101961</v>
      </c>
      <c r="O164">
        <f t="shared" si="40"/>
        <v>3.0353772193961985</v>
      </c>
    </row>
    <row r="165" spans="3:15">
      <c r="C165">
        <f t="shared" si="38"/>
        <v>0.78000000000000058</v>
      </c>
      <c r="D165">
        <f t="shared" si="28"/>
        <v>-0.57746172849888311</v>
      </c>
      <c r="E165">
        <f t="shared" si="29"/>
        <v>-1.6819969439551854</v>
      </c>
      <c r="F165">
        <f t="shared" si="30"/>
        <v>5.4589900435626255</v>
      </c>
      <c r="G165">
        <f t="shared" si="31"/>
        <v>-8.4099847197759269E-3</v>
      </c>
      <c r="H165">
        <f t="shared" si="32"/>
        <v>2.7294950217813127E-2</v>
      </c>
      <c r="I165">
        <f t="shared" si="33"/>
        <v>-0.54589900435626248</v>
      </c>
      <c r="J165">
        <f t="shared" si="34"/>
        <v>-0.83785098737355523</v>
      </c>
      <c r="K165">
        <f t="shared" si="35"/>
        <v>0.16214901262644477</v>
      </c>
      <c r="L165">
        <f t="shared" si="39"/>
        <v>0.78000000000000058</v>
      </c>
      <c r="M165">
        <f t="shared" si="36"/>
        <v>1.6214901262644477</v>
      </c>
      <c r="N165">
        <f t="shared" si="37"/>
        <v>1.4145568597372915</v>
      </c>
      <c r="O165">
        <f t="shared" si="40"/>
        <v>3.0360469860017392</v>
      </c>
    </row>
    <row r="166" spans="3:15">
      <c r="C166">
        <f t="shared" si="38"/>
        <v>0.78500000000000059</v>
      </c>
      <c r="D166">
        <f t="shared" si="28"/>
        <v>-0.58587171321865905</v>
      </c>
      <c r="E166">
        <f t="shared" si="29"/>
        <v>-1.6547019937373724</v>
      </c>
      <c r="F166">
        <f t="shared" si="30"/>
        <v>5.5292593028030259</v>
      </c>
      <c r="G166">
        <f t="shared" si="31"/>
        <v>-8.2735099686868617E-3</v>
      </c>
      <c r="H166">
        <f t="shared" si="32"/>
        <v>2.764629651401513E-2</v>
      </c>
      <c r="I166">
        <f t="shared" si="33"/>
        <v>-0.55292593028030268</v>
      </c>
      <c r="J166">
        <f t="shared" si="34"/>
        <v>-0.83323040968489737</v>
      </c>
      <c r="K166">
        <f t="shared" si="35"/>
        <v>0.16676959031510263</v>
      </c>
      <c r="L166">
        <f t="shared" si="39"/>
        <v>0.78500000000000059</v>
      </c>
      <c r="M166">
        <f t="shared" si="36"/>
        <v>1.6676959031510263</v>
      </c>
      <c r="N166">
        <f t="shared" si="37"/>
        <v>1.3690193440392175</v>
      </c>
      <c r="O166">
        <f t="shared" si="40"/>
        <v>3.0367152471902439</v>
      </c>
    </row>
    <row r="167" spans="3:15">
      <c r="C167">
        <f t="shared" si="38"/>
        <v>0.79000000000000059</v>
      </c>
      <c r="D167">
        <f t="shared" si="28"/>
        <v>-0.59414522318734586</v>
      </c>
      <c r="E167">
        <f t="shared" si="29"/>
        <v>-1.6270556972233572</v>
      </c>
      <c r="F167">
        <f t="shared" si="30"/>
        <v>5.5980066768470493</v>
      </c>
      <c r="G167">
        <f t="shared" si="31"/>
        <v>-8.1352784861167867E-3</v>
      </c>
      <c r="H167">
        <f t="shared" si="32"/>
        <v>2.7990033384235249E-2</v>
      </c>
      <c r="I167">
        <f t="shared" si="33"/>
        <v>-0.55980066768470504</v>
      </c>
      <c r="J167">
        <f t="shared" si="34"/>
        <v>-0.8286273061272833</v>
      </c>
      <c r="K167">
        <f t="shared" si="35"/>
        <v>0.1713726938727167</v>
      </c>
      <c r="L167">
        <f t="shared" si="39"/>
        <v>0.79000000000000059</v>
      </c>
      <c r="M167">
        <f t="shared" si="36"/>
        <v>1.713726938727167</v>
      </c>
      <c r="N167">
        <f t="shared" si="37"/>
        <v>1.3236551209334926</v>
      </c>
      <c r="O167">
        <f t="shared" si="40"/>
        <v>3.0373820596606596</v>
      </c>
    </row>
    <row r="168" spans="3:15">
      <c r="C168">
        <f t="shared" si="38"/>
        <v>0.7950000000000006</v>
      </c>
      <c r="D168">
        <f t="shared" si="28"/>
        <v>-0.6022805016734627</v>
      </c>
      <c r="E168">
        <f t="shared" si="29"/>
        <v>-1.5990656638391219</v>
      </c>
      <c r="F168">
        <f t="shared" si="30"/>
        <v>5.6652318275056945</v>
      </c>
      <c r="G168">
        <f t="shared" si="31"/>
        <v>-7.9953283191956086E-3</v>
      </c>
      <c r="H168">
        <f t="shared" si="32"/>
        <v>2.8326159137528475E-2</v>
      </c>
      <c r="I168">
        <f t="shared" si="33"/>
        <v>-0.56652318275056945</v>
      </c>
      <c r="J168">
        <f t="shared" si="34"/>
        <v>-0.82404580176478348</v>
      </c>
      <c r="K168">
        <f t="shared" si="35"/>
        <v>0.17595419823521652</v>
      </c>
      <c r="L168">
        <f t="shared" si="39"/>
        <v>0.7950000000000006</v>
      </c>
      <c r="M168">
        <f t="shared" si="36"/>
        <v>1.7595419823521652</v>
      </c>
      <c r="N168">
        <f t="shared" si="37"/>
        <v>1.2785054986346258</v>
      </c>
      <c r="O168">
        <f t="shared" si="40"/>
        <v>3.038047480986791</v>
      </c>
    </row>
    <row r="169" spans="3:15">
      <c r="C169">
        <f t="shared" si="38"/>
        <v>0.8000000000000006</v>
      </c>
      <c r="D169">
        <f t="shared" si="28"/>
        <v>-0.61027582999265828</v>
      </c>
      <c r="E169">
        <f t="shared" si="29"/>
        <v>-1.5707395047015933</v>
      </c>
      <c r="F169">
        <f t="shared" si="30"/>
        <v>5.7309352181185522</v>
      </c>
      <c r="G169">
        <f t="shared" si="31"/>
        <v>-7.8536975235079659E-3</v>
      </c>
      <c r="H169">
        <f t="shared" si="32"/>
        <v>2.8654676090592763E-2</v>
      </c>
      <c r="I169">
        <f t="shared" si="33"/>
        <v>-0.57309352181185524</v>
      </c>
      <c r="J169">
        <f t="shared" si="34"/>
        <v>-0.81948997263986378</v>
      </c>
      <c r="K169">
        <f t="shared" si="35"/>
        <v>0.18051002736013622</v>
      </c>
      <c r="L169">
        <f t="shared" si="39"/>
        <v>0.8000000000000006</v>
      </c>
      <c r="M169">
        <f t="shared" si="36"/>
        <v>1.8051002736013622</v>
      </c>
      <c r="N169">
        <f t="shared" si="37"/>
        <v>1.2336112958151033</v>
      </c>
      <c r="O169">
        <f t="shared" si="40"/>
        <v>3.0387115694164653</v>
      </c>
    </row>
    <row r="170" spans="3:15">
      <c r="C170">
        <f t="shared" si="38"/>
        <v>0.8050000000000006</v>
      </c>
      <c r="D170">
        <f t="shared" si="28"/>
        <v>-0.61812952751616623</v>
      </c>
      <c r="E170">
        <f t="shared" si="29"/>
        <v>-1.5420848286110005</v>
      </c>
      <c r="F170">
        <f t="shared" si="30"/>
        <v>5.7951180774255899</v>
      </c>
      <c r="G170">
        <f t="shared" si="31"/>
        <v>-7.7104241430550023E-3</v>
      </c>
      <c r="H170">
        <f t="shared" si="32"/>
        <v>2.897559038712795E-2</v>
      </c>
      <c r="I170">
        <f t="shared" si="33"/>
        <v>-0.57951180774255906</v>
      </c>
      <c r="J170">
        <f t="shared" si="34"/>
        <v>-0.81496384256416632</v>
      </c>
      <c r="K170">
        <f t="shared" si="35"/>
        <v>0.18503615743583368</v>
      </c>
      <c r="L170">
        <f t="shared" si="39"/>
        <v>0.8050000000000006</v>
      </c>
      <c r="M170">
        <f t="shared" si="36"/>
        <v>1.8503615743583368</v>
      </c>
      <c r="N170">
        <f t="shared" si="37"/>
        <v>1.1890128093161094</v>
      </c>
      <c r="O170">
        <f t="shared" si="40"/>
        <v>3.0393743836744465</v>
      </c>
    </row>
    <row r="171" spans="3:15">
      <c r="C171">
        <f t="shared" si="38"/>
        <v>0.81000000000000061</v>
      </c>
      <c r="D171">
        <f t="shared" si="28"/>
        <v>-0.62583995165922124</v>
      </c>
      <c r="E171">
        <f t="shared" si="29"/>
        <v>-1.5131092382238724</v>
      </c>
      <c r="F171">
        <f t="shared" si="30"/>
        <v>5.8577823627961356</v>
      </c>
      <c r="G171">
        <f t="shared" si="31"/>
        <v>-7.5655461911193628E-3</v>
      </c>
      <c r="H171">
        <f t="shared" si="32"/>
        <v>2.9288911813980679E-2</v>
      </c>
      <c r="I171">
        <f t="shared" si="33"/>
        <v>-0.58577823627961356</v>
      </c>
      <c r="J171">
        <f t="shared" si="34"/>
        <v>-0.8104713800629515</v>
      </c>
      <c r="K171">
        <f t="shared" si="35"/>
        <v>0.1895286199370485</v>
      </c>
      <c r="L171">
        <f t="shared" si="39"/>
        <v>0.81000000000000061</v>
      </c>
      <c r="M171">
        <f t="shared" si="36"/>
        <v>1.895286199370485</v>
      </c>
      <c r="N171">
        <f t="shared" si="37"/>
        <v>1.1447497833992137</v>
      </c>
      <c r="O171">
        <f t="shared" si="40"/>
        <v>3.040035982769699</v>
      </c>
    </row>
    <row r="172" spans="3:15">
      <c r="C172">
        <f t="shared" si="38"/>
        <v>0.81500000000000061</v>
      </c>
      <c r="D172">
        <f t="shared" si="28"/>
        <v>-0.63340549785034062</v>
      </c>
      <c r="E172">
        <f t="shared" si="29"/>
        <v>-1.4838203264098917</v>
      </c>
      <c r="F172">
        <f t="shared" si="30"/>
        <v>5.9189307229100407</v>
      </c>
      <c r="G172">
        <f t="shared" si="31"/>
        <v>-7.4191016320494588E-3</v>
      </c>
      <c r="H172">
        <f t="shared" si="32"/>
        <v>2.9594653614550204E-2</v>
      </c>
      <c r="I172">
        <f t="shared" si="33"/>
        <v>-0.59189307229100407</v>
      </c>
      <c r="J172">
        <f t="shared" si="34"/>
        <v>-0.80601649547259036</v>
      </c>
      <c r="K172">
        <f t="shared" si="35"/>
        <v>0.19398350452740964</v>
      </c>
      <c r="L172">
        <f t="shared" si="39"/>
        <v>0.81500000000000061</v>
      </c>
      <c r="M172">
        <f t="shared" si="36"/>
        <v>1.9398350452740964</v>
      </c>
      <c r="N172">
        <f t="shared" si="37"/>
        <v>1.1008613805335787</v>
      </c>
      <c r="O172">
        <f t="shared" si="40"/>
        <v>3.040696425807675</v>
      </c>
    </row>
    <row r="173" spans="3:15">
      <c r="C173">
        <f t="shared" si="38"/>
        <v>0.82000000000000062</v>
      </c>
      <c r="D173">
        <f t="shared" si="28"/>
        <v>-0.64082459948239012</v>
      </c>
      <c r="E173">
        <f t="shared" si="29"/>
        <v>-1.4542256727953415</v>
      </c>
      <c r="F173">
        <f t="shared" si="30"/>
        <v>5.9785664599843455</v>
      </c>
      <c r="G173">
        <f t="shared" si="31"/>
        <v>-7.2711283639767081E-3</v>
      </c>
      <c r="H173">
        <f t="shared" si="32"/>
        <v>2.9892832299921727E-2</v>
      </c>
      <c r="I173">
        <f t="shared" si="33"/>
        <v>-0.59785664599843469</v>
      </c>
      <c r="J173">
        <f t="shared" si="34"/>
        <v>-0.80160303819003975</v>
      </c>
      <c r="K173">
        <f t="shared" si="35"/>
        <v>0.19839696180996025</v>
      </c>
      <c r="L173">
        <f t="shared" si="39"/>
        <v>0.82000000000000062</v>
      </c>
      <c r="M173">
        <f t="shared" si="36"/>
        <v>1.9839696180996025</v>
      </c>
      <c r="N173">
        <f t="shared" si="37"/>
        <v>1.0573861537085318</v>
      </c>
      <c r="O173">
        <f t="shared" si="40"/>
        <v>3.0413557718081341</v>
      </c>
    </row>
    <row r="174" spans="3:15">
      <c r="C174">
        <f t="shared" si="38"/>
        <v>0.82500000000000062</v>
      </c>
      <c r="D174">
        <f t="shared" si="28"/>
        <v>-0.64809572784636682</v>
      </c>
      <c r="E174">
        <f t="shared" si="29"/>
        <v>-1.4243328404954199</v>
      </c>
      <c r="F174">
        <f t="shared" si="30"/>
        <v>6.0366934916370587</v>
      </c>
      <c r="G174">
        <f t="shared" si="31"/>
        <v>-7.1216642024770991E-3</v>
      </c>
      <c r="H174">
        <f t="shared" si="32"/>
        <v>3.0183467458185294E-2</v>
      </c>
      <c r="I174">
        <f t="shared" si="33"/>
        <v>-0.60366934916370574</v>
      </c>
      <c r="J174">
        <f t="shared" si="34"/>
        <v>-0.79723479407277997</v>
      </c>
      <c r="K174">
        <f t="shared" si="35"/>
        <v>0.20276520592722003</v>
      </c>
      <c r="L174">
        <f t="shared" si="39"/>
        <v>0.82500000000000062</v>
      </c>
      <c r="M174">
        <f t="shared" si="36"/>
        <v>2.0276520592722003</v>
      </c>
      <c r="N174">
        <f t="shared" si="37"/>
        <v>1.0143620202568755</v>
      </c>
      <c r="O174">
        <f t="shared" si="40"/>
        <v>3.0420140795290758</v>
      </c>
    </row>
    <row r="175" spans="3:15">
      <c r="C175">
        <f t="shared" si="38"/>
        <v>0.83000000000000063</v>
      </c>
      <c r="D175">
        <f t="shared" si="28"/>
        <v>-0.65521739204884388</v>
      </c>
      <c r="E175">
        <f t="shared" si="29"/>
        <v>-1.3941493730372345</v>
      </c>
      <c r="F175">
        <f t="shared" si="30"/>
        <v>6.0933163124775769</v>
      </c>
      <c r="G175">
        <f t="shared" si="31"/>
        <v>-6.9707468651861726E-3</v>
      </c>
      <c r="H175">
        <f t="shared" si="32"/>
        <v>3.0466581562387886E-2</v>
      </c>
      <c r="I175">
        <f t="shared" si="33"/>
        <v>-0.6093316312477578</v>
      </c>
      <c r="J175">
        <f t="shared" si="34"/>
        <v>-0.79291548298727688</v>
      </c>
      <c r="K175">
        <f t="shared" si="35"/>
        <v>0.20708451701272312</v>
      </c>
      <c r="L175">
        <f t="shared" si="39"/>
        <v>0.83000000000000063</v>
      </c>
      <c r="M175">
        <f t="shared" si="36"/>
        <v>2.0708451701272312</v>
      </c>
      <c r="N175">
        <f t="shared" si="37"/>
        <v>0.97182623717005701</v>
      </c>
      <c r="O175">
        <f t="shared" si="40"/>
        <v>3.0426714072972882</v>
      </c>
    </row>
    <row r="176" spans="3:15">
      <c r="C176">
        <f t="shared" si="38"/>
        <v>0.83500000000000063</v>
      </c>
      <c r="D176">
        <f t="shared" si="28"/>
        <v>-0.66218813891403006</v>
      </c>
      <c r="E176">
        <f t="shared" si="29"/>
        <v>-1.3636827914748466</v>
      </c>
      <c r="F176">
        <f t="shared" si="30"/>
        <v>6.1484399555112113</v>
      </c>
      <c r="G176">
        <f t="shared" si="31"/>
        <v>-6.8184139573742334E-3</v>
      </c>
      <c r="H176">
        <f t="shared" si="32"/>
        <v>3.0742199777556056E-2</v>
      </c>
      <c r="I176">
        <f t="shared" si="33"/>
        <v>-0.61484399555112113</v>
      </c>
      <c r="J176">
        <f t="shared" si="34"/>
        <v>-0.78864875650363708</v>
      </c>
      <c r="K176">
        <f t="shared" si="35"/>
        <v>0.21135124349636292</v>
      </c>
      <c r="L176">
        <f t="shared" si="39"/>
        <v>0.83500000000000063</v>
      </c>
      <c r="M176">
        <f t="shared" si="36"/>
        <v>2.1135124349636292</v>
      </c>
      <c r="N176">
        <f t="shared" si="37"/>
        <v>0.92981537788231494</v>
      </c>
      <c r="O176">
        <f t="shared" si="40"/>
        <v>3.043327812845944</v>
      </c>
    </row>
    <row r="177" spans="3:15">
      <c r="C177">
        <f t="shared" si="38"/>
        <v>0.84000000000000064</v>
      </c>
      <c r="D177">
        <f t="shared" si="28"/>
        <v>-0.66900655287140431</v>
      </c>
      <c r="E177">
        <f t="shared" si="29"/>
        <v>-1.3329405916972905</v>
      </c>
      <c r="F177">
        <f t="shared" si="30"/>
        <v>6.2020699534428525</v>
      </c>
      <c r="G177">
        <f t="shared" si="31"/>
        <v>-6.6647029584864523E-3</v>
      </c>
      <c r="H177">
        <f t="shared" si="32"/>
        <v>3.1010349767214264E-2</v>
      </c>
      <c r="I177">
        <f t="shared" si="33"/>
        <v>-0.62020699534428514</v>
      </c>
      <c r="J177">
        <f t="shared" si="34"/>
        <v>-0.7844381957337454</v>
      </c>
      <c r="K177">
        <f t="shared" si="35"/>
        <v>0.2155618042662546</v>
      </c>
      <c r="L177">
        <f t="shared" si="39"/>
        <v>0.84000000000000064</v>
      </c>
      <c r="M177">
        <f t="shared" si="36"/>
        <v>2.155618042662546</v>
      </c>
      <c r="N177">
        <f t="shared" si="37"/>
        <v>0.8883653104971615</v>
      </c>
      <c r="O177">
        <f t="shared" si="40"/>
        <v>3.0439833531597076</v>
      </c>
    </row>
    <row r="178" spans="3:15">
      <c r="C178">
        <f t="shared" si="38"/>
        <v>0.84500000000000064</v>
      </c>
      <c r="D178">
        <f t="shared" si="28"/>
        <v>-0.67567125582989074</v>
      </c>
      <c r="E178">
        <f t="shared" si="29"/>
        <v>-1.3019302419300762</v>
      </c>
      <c r="F178">
        <f t="shared" si="30"/>
        <v>6.254212299962461</v>
      </c>
      <c r="G178">
        <f t="shared" si="31"/>
        <v>-6.5096512096503812E-3</v>
      </c>
      <c r="H178">
        <f t="shared" si="32"/>
        <v>3.1271061499812305E-2</v>
      </c>
      <c r="I178">
        <f t="shared" si="33"/>
        <v>-0.62542122999624616</v>
      </c>
      <c r="J178">
        <f t="shared" si="34"/>
        <v>-0.78028730930983525</v>
      </c>
      <c r="K178">
        <f t="shared" si="35"/>
        <v>0.21971269069016475</v>
      </c>
      <c r="L178">
        <f t="shared" si="39"/>
        <v>0.84500000000000064</v>
      </c>
      <c r="M178">
        <f t="shared" si="36"/>
        <v>2.1971269069016475</v>
      </c>
      <c r="N178">
        <f t="shared" si="37"/>
        <v>0.84751117742605342</v>
      </c>
      <c r="O178">
        <f t="shared" si="40"/>
        <v>3.0446380843277008</v>
      </c>
    </row>
    <row r="179" spans="3:15">
      <c r="C179">
        <f t="shared" si="38"/>
        <v>0.85000000000000064</v>
      </c>
      <c r="D179">
        <f t="shared" si="28"/>
        <v>-0.68218090703954115</v>
      </c>
      <c r="E179">
        <f t="shared" si="29"/>
        <v>-1.2706591804302638</v>
      </c>
      <c r="F179">
        <f t="shared" si="30"/>
        <v>6.3048734110924123</v>
      </c>
      <c r="G179">
        <f t="shared" si="31"/>
        <v>-6.353295902151319E-3</v>
      </c>
      <c r="H179">
        <f t="shared" si="32"/>
        <v>3.1524367055462063E-2</v>
      </c>
      <c r="I179">
        <f t="shared" si="33"/>
        <v>-0.6304873411092411</v>
      </c>
      <c r="J179">
        <f t="shared" si="34"/>
        <v>-0.776199531500116</v>
      </c>
      <c r="K179">
        <f t="shared" si="35"/>
        <v>0.223800468499884</v>
      </c>
      <c r="L179">
        <f t="shared" si="39"/>
        <v>0.85000000000000064</v>
      </c>
      <c r="M179">
        <f t="shared" si="36"/>
        <v>2.23800468499884</v>
      </c>
      <c r="N179">
        <f t="shared" si="37"/>
        <v>0.80728737640585491</v>
      </c>
      <c r="O179">
        <f t="shared" si="40"/>
        <v>3.045292061404695</v>
      </c>
    </row>
    <row r="180" spans="3:15">
      <c r="C180">
        <f t="shared" si="38"/>
        <v>0.85500000000000065</v>
      </c>
      <c r="D180">
        <f t="shared" si="28"/>
        <v>-0.68853420294169243</v>
      </c>
      <c r="E180">
        <f t="shared" si="29"/>
        <v>-1.2391348133748017</v>
      </c>
      <c r="F180">
        <f t="shared" si="30"/>
        <v>6.3540600866740977</v>
      </c>
      <c r="G180">
        <f t="shared" si="31"/>
        <v>-6.1956740668740089E-3</v>
      </c>
      <c r="H180">
        <f t="shared" si="32"/>
        <v>3.1770300433370487E-2</v>
      </c>
      <c r="I180">
        <f t="shared" si="33"/>
        <v>-0.63540600866740982</v>
      </c>
      <c r="J180">
        <f t="shared" si="34"/>
        <v>-0.77217822045778495</v>
      </c>
      <c r="K180">
        <f t="shared" si="35"/>
        <v>0.22782177954221505</v>
      </c>
      <c r="L180">
        <f t="shared" si="39"/>
        <v>0.85500000000000065</v>
      </c>
      <c r="M180">
        <f t="shared" si="36"/>
        <v>2.2782177954221505</v>
      </c>
      <c r="N180">
        <f t="shared" si="37"/>
        <v>0.76772754285870226</v>
      </c>
      <c r="O180">
        <f t="shared" si="40"/>
        <v>3.0459453382808528</v>
      </c>
    </row>
    <row r="181" spans="3:15">
      <c r="C181">
        <f t="shared" si="38"/>
        <v>0.86000000000000065</v>
      </c>
      <c r="D181">
        <f t="shared" si="28"/>
        <v>-0.69472987700856648</v>
      </c>
      <c r="E181">
        <f t="shared" si="29"/>
        <v>-1.2073645129414312</v>
      </c>
      <c r="F181">
        <f t="shared" si="30"/>
        <v>6.401779472068406</v>
      </c>
      <c r="G181">
        <f t="shared" si="31"/>
        <v>-6.0368225647071559E-3</v>
      </c>
      <c r="H181">
        <f t="shared" si="32"/>
        <v>3.2008897360342028E-2</v>
      </c>
      <c r="I181">
        <f t="shared" si="33"/>
        <v>-0.64017794720684051</v>
      </c>
      <c r="J181">
        <f t="shared" si="34"/>
        <v>-0.7682266565994933</v>
      </c>
      <c r="K181">
        <f t="shared" si="35"/>
        <v>0.2317733434005067</v>
      </c>
      <c r="L181">
        <f t="shared" si="39"/>
        <v>0.86000000000000065</v>
      </c>
      <c r="M181">
        <f t="shared" si="36"/>
        <v>2.317733434005067</v>
      </c>
      <c r="N181">
        <f t="shared" si="37"/>
        <v>0.72886453355514969</v>
      </c>
      <c r="O181">
        <f t="shared" si="40"/>
        <v>3.0465979675602166</v>
      </c>
    </row>
    <row r="182" spans="3:15">
      <c r="C182">
        <f t="shared" si="38"/>
        <v>0.86500000000000066</v>
      </c>
      <c r="D182">
        <f t="shared" si="28"/>
        <v>-0.70076669957327364</v>
      </c>
      <c r="E182">
        <f t="shared" si="29"/>
        <v>-1.1753556155810891</v>
      </c>
      <c r="F182">
        <f t="shared" si="30"/>
        <v>6.4480390201418905</v>
      </c>
      <c r="G182">
        <f t="shared" si="31"/>
        <v>-5.876778077905446E-3</v>
      </c>
      <c r="H182">
        <f t="shared" si="32"/>
        <v>3.2240195100709454E-2</v>
      </c>
      <c r="I182">
        <f t="shared" si="33"/>
        <v>-0.64480390201418902</v>
      </c>
      <c r="J182">
        <f t="shared" si="34"/>
        <v>-0.76434804110907228</v>
      </c>
      <c r="K182">
        <f t="shared" si="35"/>
        <v>0.23565195889092772</v>
      </c>
      <c r="L182">
        <f t="shared" si="39"/>
        <v>0.86500000000000066</v>
      </c>
      <c r="M182">
        <f t="shared" si="36"/>
        <v>2.3565195889092774</v>
      </c>
      <c r="N182">
        <f t="shared" si="37"/>
        <v>0.6907304115390005</v>
      </c>
      <c r="O182">
        <f t="shared" si="40"/>
        <v>3.0472500004482779</v>
      </c>
    </row>
    <row r="183" spans="3:15">
      <c r="C183">
        <f t="shared" si="38"/>
        <v>0.87000000000000066</v>
      </c>
      <c r="D183">
        <f t="shared" si="28"/>
        <v>-0.70664347765117907</v>
      </c>
      <c r="E183">
        <f t="shared" si="29"/>
        <v>-1.1431154204803797</v>
      </c>
      <c r="F183">
        <f t="shared" si="30"/>
        <v>6.4928464536075623</v>
      </c>
      <c r="G183">
        <f t="shared" si="31"/>
        <v>-5.7155771024018989E-3</v>
      </c>
      <c r="H183">
        <f t="shared" si="32"/>
        <v>3.246423226803781E-2</v>
      </c>
      <c r="I183">
        <f t="shared" si="33"/>
        <v>-0.64928464536075625</v>
      </c>
      <c r="J183">
        <f t="shared" si="34"/>
        <v>-0.76054549456213139</v>
      </c>
      <c r="K183">
        <f t="shared" si="35"/>
        <v>0.23945450543786861</v>
      </c>
      <c r="L183">
        <f t="shared" si="39"/>
        <v>0.87000000000000066</v>
      </c>
      <c r="M183">
        <f t="shared" si="36"/>
        <v>2.3945450543786864</v>
      </c>
      <c r="N183">
        <f t="shared" si="37"/>
        <v>0.65335643227001772</v>
      </c>
      <c r="O183">
        <f t="shared" si="40"/>
        <v>3.047901486648704</v>
      </c>
    </row>
    <row r="184" spans="3:15">
      <c r="C184">
        <f t="shared" si="38"/>
        <v>0.87500000000000067</v>
      </c>
      <c r="D184">
        <f t="shared" si="28"/>
        <v>-0.71235905475358097</v>
      </c>
      <c r="E184">
        <f t="shared" si="29"/>
        <v>-1.110651188212342</v>
      </c>
      <c r="F184">
        <f t="shared" si="30"/>
        <v>6.5362097277863533</v>
      </c>
      <c r="G184">
        <f t="shared" si="31"/>
        <v>-5.5532559410617103E-3</v>
      </c>
      <c r="H184">
        <f t="shared" si="32"/>
        <v>3.2681048638931766E-2</v>
      </c>
      <c r="I184">
        <f t="shared" si="33"/>
        <v>-0.65362097277863529</v>
      </c>
      <c r="J184">
        <f t="shared" si="34"/>
        <v>-0.75682205566692529</v>
      </c>
      <c r="K184">
        <f t="shared" si="35"/>
        <v>0.24317794433307471</v>
      </c>
      <c r="L184">
        <f t="shared" si="39"/>
        <v>0.87500000000000067</v>
      </c>
      <c r="M184">
        <f t="shared" si="36"/>
        <v>2.4317794433307469</v>
      </c>
      <c r="N184">
        <f t="shared" si="37"/>
        <v>0.61677303093874358</v>
      </c>
      <c r="O184">
        <f t="shared" si="40"/>
        <v>3.0485524742694903</v>
      </c>
    </row>
    <row r="185" spans="3:15">
      <c r="C185">
        <f t="shared" si="38"/>
        <v>0.88000000000000067</v>
      </c>
      <c r="D185">
        <f t="shared" si="28"/>
        <v>-0.71791231069464267</v>
      </c>
      <c r="E185">
        <f t="shared" si="29"/>
        <v>-1.0779701395734103</v>
      </c>
      <c r="F185">
        <f t="shared" si="30"/>
        <v>6.578136993852322</v>
      </c>
      <c r="G185">
        <f t="shared" si="31"/>
        <v>-5.3898506978670513E-3</v>
      </c>
      <c r="H185">
        <f t="shared" si="32"/>
        <v>3.2890684969261612E-2</v>
      </c>
      <c r="I185">
        <f t="shared" si="33"/>
        <v>-0.65781369938523204</v>
      </c>
      <c r="J185">
        <f t="shared" si="34"/>
        <v>-0.75318068011674044</v>
      </c>
      <c r="K185">
        <f t="shared" si="35"/>
        <v>0.24681931988325956</v>
      </c>
      <c r="L185">
        <f t="shared" si="39"/>
        <v>0.88000000000000067</v>
      </c>
      <c r="M185">
        <f t="shared" si="36"/>
        <v>2.4681931988325956</v>
      </c>
      <c r="N185">
        <f t="shared" si="37"/>
        <v>0.58100981090595882</v>
      </c>
      <c r="O185">
        <f t="shared" si="40"/>
        <v>3.0492030097385543</v>
      </c>
    </row>
    <row r="186" spans="3:15">
      <c r="C186">
        <f t="shared" si="38"/>
        <v>0.88500000000000068</v>
      </c>
      <c r="D186">
        <f t="shared" si="28"/>
        <v>-0.72330216139250969</v>
      </c>
      <c r="E186">
        <f t="shared" si="29"/>
        <v>-1.0450794546041486</v>
      </c>
      <c r="F186">
        <f t="shared" si="30"/>
        <v>6.6186365626218189</v>
      </c>
      <c r="G186">
        <f t="shared" si="31"/>
        <v>-5.2253972730207437E-3</v>
      </c>
      <c r="H186">
        <f t="shared" si="32"/>
        <v>3.3093182813109093E-2</v>
      </c>
      <c r="I186">
        <f t="shared" si="33"/>
        <v>-0.66186365626218169</v>
      </c>
      <c r="J186">
        <f t="shared" si="34"/>
        <v>-0.74962423954889335</v>
      </c>
      <c r="K186">
        <f t="shared" si="35"/>
        <v>0.25037576045110665</v>
      </c>
      <c r="L186">
        <f t="shared" si="39"/>
        <v>0.88500000000000068</v>
      </c>
      <c r="M186">
        <f t="shared" si="36"/>
        <v>2.5037576045110663</v>
      </c>
      <c r="N186">
        <f t="shared" si="37"/>
        <v>0.54609553321785242</v>
      </c>
      <c r="O186">
        <f t="shared" si="40"/>
        <v>3.0498531377289186</v>
      </c>
    </row>
    <row r="187" spans="3:15">
      <c r="C187">
        <f t="shared" si="38"/>
        <v>0.89000000000000068</v>
      </c>
      <c r="D187">
        <f t="shared" si="28"/>
        <v>-0.72852755866553043</v>
      </c>
      <c r="E187">
        <f t="shared" si="29"/>
        <v>-1.0119862717910395</v>
      </c>
      <c r="F187">
        <f t="shared" si="30"/>
        <v>6.6577168689438606</v>
      </c>
      <c r="G187">
        <f t="shared" si="31"/>
        <v>-5.0599313589551973E-3</v>
      </c>
      <c r="H187">
        <f t="shared" si="32"/>
        <v>3.3288584344719305E-2</v>
      </c>
      <c r="I187">
        <f t="shared" si="33"/>
        <v>-0.66577168689438593</v>
      </c>
      <c r="J187">
        <f t="shared" si="34"/>
        <v>-0.74615552060532508</v>
      </c>
      <c r="K187">
        <f t="shared" si="35"/>
        <v>0.25384447939467492</v>
      </c>
      <c r="L187">
        <f t="shared" si="39"/>
        <v>0.89000000000000068</v>
      </c>
      <c r="M187">
        <f t="shared" si="36"/>
        <v>2.5384447939467494</v>
      </c>
      <c r="N187">
        <f t="shared" si="37"/>
        <v>0.51205810714676381</v>
      </c>
      <c r="O187">
        <f t="shared" si="40"/>
        <v>3.0505029010935134</v>
      </c>
    </row>
    <row r="188" spans="3:15">
      <c r="C188">
        <f t="shared" si="38"/>
        <v>0.89500000000000068</v>
      </c>
      <c r="D188">
        <f t="shared" ref="D188:D251" si="41">D187+G187</f>
        <v>-0.73358749002448564</v>
      </c>
      <c r="E188">
        <f t="shared" ref="E188:E251" si="42">E187+H187</f>
        <v>-0.97869768744632024</v>
      </c>
      <c r="F188">
        <f t="shared" si="30"/>
        <v>6.6953864367460465</v>
      </c>
      <c r="G188">
        <f t="shared" si="31"/>
        <v>-4.8934884372316013E-3</v>
      </c>
      <c r="H188">
        <f t="shared" si="32"/>
        <v>3.3476932183730233E-2</v>
      </c>
      <c r="I188">
        <f t="shared" si="33"/>
        <v>-0.66953864367460481</v>
      </c>
      <c r="J188">
        <f t="shared" si="34"/>
        <v>-0.74277722408967994</v>
      </c>
      <c r="K188">
        <f t="shared" si="35"/>
        <v>0.25722277591032006</v>
      </c>
      <c r="L188">
        <f t="shared" si="39"/>
        <v>0.89500000000000068</v>
      </c>
      <c r="M188">
        <f t="shared" si="36"/>
        <v>2.5722277591032006</v>
      </c>
      <c r="N188">
        <f t="shared" si="37"/>
        <v>0.47892458170638758</v>
      </c>
      <c r="O188">
        <f t="shared" si="40"/>
        <v>3.0511523408095882</v>
      </c>
    </row>
    <row r="189" spans="3:15">
      <c r="C189">
        <f t="shared" si="38"/>
        <v>0.90000000000000069</v>
      </c>
      <c r="D189">
        <f t="shared" si="41"/>
        <v>-0.73848097846171723</v>
      </c>
      <c r="E189">
        <f t="shared" si="42"/>
        <v>-0.94522075526258997</v>
      </c>
      <c r="F189">
        <f t="shared" si="30"/>
        <v>6.7316538447875649</v>
      </c>
      <c r="G189">
        <f t="shared" si="31"/>
        <v>-4.7261037763129503E-3</v>
      </c>
      <c r="H189">
        <f t="shared" si="32"/>
        <v>3.3658269223937824E-2</v>
      </c>
      <c r="I189">
        <f t="shared" si="33"/>
        <v>-0.6731653844787564</v>
      </c>
      <c r="J189">
        <f t="shared" si="34"/>
        <v>-0.73949196421568242</v>
      </c>
      <c r="K189">
        <f t="shared" si="35"/>
        <v>0.26050803578431758</v>
      </c>
      <c r="L189">
        <f t="shared" si="39"/>
        <v>0.90000000000000069</v>
      </c>
      <c r="M189">
        <f t="shared" si="36"/>
        <v>2.6050803578431756</v>
      </c>
      <c r="N189">
        <f t="shared" si="37"/>
        <v>0.44672113808959052</v>
      </c>
      <c r="O189">
        <f t="shared" si="40"/>
        <v>3.0518014959327662</v>
      </c>
    </row>
    <row r="190" spans="3:15">
      <c r="C190">
        <f t="shared" si="38"/>
        <v>0.90500000000000069</v>
      </c>
      <c r="D190">
        <f t="shared" si="41"/>
        <v>-0.74320708223803023</v>
      </c>
      <c r="E190">
        <f t="shared" si="42"/>
        <v>-0.9115624860386522</v>
      </c>
      <c r="F190">
        <f t="shared" si="30"/>
        <v>6.7665276931679088</v>
      </c>
      <c r="G190">
        <f t="shared" si="31"/>
        <v>-4.5578124301932608E-3</v>
      </c>
      <c r="H190">
        <f t="shared" si="32"/>
        <v>3.3832638465839546E-2</v>
      </c>
      <c r="I190">
        <f t="shared" si="33"/>
        <v>-0.67665276931679075</v>
      </c>
      <c r="J190">
        <f t="shared" si="34"/>
        <v>-0.73630226794158249</v>
      </c>
      <c r="K190">
        <f t="shared" si="35"/>
        <v>0.26369773205841751</v>
      </c>
      <c r="L190">
        <f t="shared" si="39"/>
        <v>0.90500000000000069</v>
      </c>
      <c r="M190">
        <f t="shared" si="36"/>
        <v>2.6369773205841751</v>
      </c>
      <c r="N190">
        <f t="shared" si="37"/>
        <v>0.415473082976484</v>
      </c>
      <c r="O190">
        <f t="shared" si="40"/>
        <v>3.052450403560659</v>
      </c>
    </row>
    <row r="191" spans="3:15">
      <c r="C191">
        <f t="shared" si="38"/>
        <v>0.9100000000000007</v>
      </c>
      <c r="D191">
        <f t="shared" si="41"/>
        <v>-0.74776489466822349</v>
      </c>
      <c r="E191">
        <f t="shared" si="42"/>
        <v>-0.87772984757281269</v>
      </c>
      <c r="F191">
        <f t="shared" si="30"/>
        <v>6.8000165706372249</v>
      </c>
      <c r="G191">
        <f t="shared" si="31"/>
        <v>-4.3886492378640632E-3</v>
      </c>
      <c r="H191">
        <f t="shared" si="32"/>
        <v>3.4000082853186127E-2</v>
      </c>
      <c r="I191">
        <f t="shared" si="33"/>
        <v>-0.68000165706372251</v>
      </c>
      <c r="J191">
        <f t="shared" si="34"/>
        <v>-0.73321057438541593</v>
      </c>
      <c r="K191">
        <f t="shared" si="35"/>
        <v>0.26678942561458407</v>
      </c>
      <c r="L191">
        <f t="shared" si="39"/>
        <v>0.9100000000000007</v>
      </c>
      <c r="M191">
        <f t="shared" si="36"/>
        <v>2.667894256145841</v>
      </c>
      <c r="N191">
        <f t="shared" si="37"/>
        <v>0.38520484266009652</v>
      </c>
      <c r="O191">
        <f t="shared" si="40"/>
        <v>3.0530990988059377</v>
      </c>
    </row>
    <row r="192" spans="3:15">
      <c r="C192">
        <f t="shared" si="38"/>
        <v>0.9150000000000007</v>
      </c>
      <c r="D192">
        <f t="shared" si="41"/>
        <v>-0.75215354390608757</v>
      </c>
      <c r="E192">
        <f t="shared" si="42"/>
        <v>-0.84372976471962657</v>
      </c>
      <c r="F192">
        <f t="shared" si="30"/>
        <v>6.8321290227514968</v>
      </c>
      <c r="G192">
        <f t="shared" si="31"/>
        <v>-4.2186488235981326E-3</v>
      </c>
      <c r="H192">
        <f t="shared" si="32"/>
        <v>3.4160645113757486E-2</v>
      </c>
      <c r="I192">
        <f t="shared" si="33"/>
        <v>-0.68321290227514953</v>
      </c>
      <c r="J192">
        <f t="shared" si="34"/>
        <v>-0.73021923431580937</v>
      </c>
      <c r="K192">
        <f t="shared" si="35"/>
        <v>0.26978076568419063</v>
      </c>
      <c r="L192">
        <f t="shared" si="39"/>
        <v>0.9150000000000007</v>
      </c>
      <c r="M192">
        <f t="shared" si="36"/>
        <v>2.6978076568419063</v>
      </c>
      <c r="N192">
        <f t="shared" si="37"/>
        <v>0.35593995793691818</v>
      </c>
      <c r="O192">
        <f t="shared" si="40"/>
        <v>3.0537476147788243</v>
      </c>
    </row>
    <row r="193" spans="3:15">
      <c r="C193">
        <f t="shared" si="38"/>
        <v>0.92000000000000071</v>
      </c>
      <c r="D193">
        <f t="shared" si="41"/>
        <v>-0.7563721927296857</v>
      </c>
      <c r="E193">
        <f t="shared" si="42"/>
        <v>-0.80956911960586908</v>
      </c>
      <c r="F193">
        <f t="shared" si="30"/>
        <v>6.8628735209130731</v>
      </c>
      <c r="G193">
        <f t="shared" si="31"/>
        <v>-4.0478455980293452E-3</v>
      </c>
      <c r="H193">
        <f t="shared" si="32"/>
        <v>3.4314367604565368E-2</v>
      </c>
      <c r="I193">
        <f t="shared" si="33"/>
        <v>-0.68628735209130742</v>
      </c>
      <c r="J193">
        <f t="shared" si="34"/>
        <v>-0.72733050971308899</v>
      </c>
      <c r="K193">
        <f t="shared" si="35"/>
        <v>0.27266949028691101</v>
      </c>
      <c r="L193">
        <f t="shared" si="39"/>
        <v>0.92000000000000071</v>
      </c>
      <c r="M193">
        <f t="shared" si="36"/>
        <v>2.7266949028691103</v>
      </c>
      <c r="N193">
        <f t="shared" si="37"/>
        <v>0.32770107970971096</v>
      </c>
      <c r="O193">
        <f t="shared" si="40"/>
        <v>3.0543959825788214</v>
      </c>
    </row>
    <row r="194" spans="3:15">
      <c r="C194">
        <f t="shared" si="38"/>
        <v>0.92500000000000071</v>
      </c>
      <c r="D194">
        <f t="shared" si="41"/>
        <v>-0.7604200383277151</v>
      </c>
      <c r="E194">
        <f t="shared" si="42"/>
        <v>-0.77525475200130367</v>
      </c>
      <c r="F194">
        <f t="shared" si="30"/>
        <v>6.8922584323345681</v>
      </c>
      <c r="G194">
        <f t="shared" si="31"/>
        <v>-3.8762737600065186E-3</v>
      </c>
      <c r="H194">
        <f t="shared" si="32"/>
        <v>3.4461292161672839E-2</v>
      </c>
      <c r="I194">
        <f t="shared" si="33"/>
        <v>-0.68922584323345681</v>
      </c>
      <c r="J194">
        <f t="shared" si="34"/>
        <v>-0.72454657339547912</v>
      </c>
      <c r="K194">
        <f t="shared" si="35"/>
        <v>0.27545342660452088</v>
      </c>
      <c r="L194">
        <f t="shared" si="39"/>
        <v>0.92500000000000071</v>
      </c>
      <c r="M194">
        <f t="shared" si="36"/>
        <v>2.7545342660452086</v>
      </c>
      <c r="N194">
        <f t="shared" si="37"/>
        <v>0.30050996525030144</v>
      </c>
      <c r="O194">
        <f t="shared" si="40"/>
        <v>3.0550442312955099</v>
      </c>
    </row>
    <row r="195" spans="3:15">
      <c r="C195">
        <f t="shared" si="38"/>
        <v>0.93000000000000071</v>
      </c>
      <c r="D195">
        <f t="shared" si="41"/>
        <v>-0.76429631208772164</v>
      </c>
      <c r="E195">
        <f t="shared" si="42"/>
        <v>-0.74079345983963085</v>
      </c>
      <c r="F195">
        <f t="shared" si="30"/>
        <v>6.9202919909615845</v>
      </c>
      <c r="G195">
        <f t="shared" si="31"/>
        <v>-3.7039672991981544E-3</v>
      </c>
      <c r="H195">
        <f t="shared" si="32"/>
        <v>3.4601459954807921E-2</v>
      </c>
      <c r="I195">
        <f t="shared" si="33"/>
        <v>-0.69202919909615856</v>
      </c>
      <c r="J195">
        <f t="shared" si="34"/>
        <v>-0.72186950870522948</v>
      </c>
      <c r="K195">
        <f t="shared" si="35"/>
        <v>0.27813049129477052</v>
      </c>
      <c r="L195">
        <f t="shared" si="39"/>
        <v>0.93000000000000071</v>
      </c>
      <c r="M195">
        <f t="shared" si="36"/>
        <v>2.7813049129477054</v>
      </c>
      <c r="N195">
        <f t="shared" si="37"/>
        <v>0.27438747507058536</v>
      </c>
      <c r="O195">
        <f t="shared" si="40"/>
        <v>3.0556923880182909</v>
      </c>
    </row>
    <row r="196" spans="3:15">
      <c r="C196">
        <f t="shared" si="38"/>
        <v>0.93500000000000072</v>
      </c>
      <c r="D196">
        <f t="shared" si="41"/>
        <v>-0.76800027938691984</v>
      </c>
      <c r="E196">
        <f t="shared" si="42"/>
        <v>-0.70619199988482295</v>
      </c>
      <c r="F196">
        <f t="shared" si="30"/>
        <v>6.9469822693874006</v>
      </c>
      <c r="G196">
        <f t="shared" si="31"/>
        <v>-3.5309599994241148E-3</v>
      </c>
      <c r="H196">
        <f t="shared" si="32"/>
        <v>3.4734911346937007E-2</v>
      </c>
      <c r="I196">
        <f t="shared" si="33"/>
        <v>-0.69469822693873984</v>
      </c>
      <c r="J196">
        <f t="shared" si="34"/>
        <v>-0.71930130924958779</v>
      </c>
      <c r="K196">
        <f t="shared" si="35"/>
        <v>0.28069869075041221</v>
      </c>
      <c r="L196">
        <f t="shared" si="39"/>
        <v>0.93500000000000072</v>
      </c>
      <c r="M196">
        <f t="shared" si="36"/>
        <v>2.8069869075041218</v>
      </c>
      <c r="N196">
        <f t="shared" si="37"/>
        <v>0.24935357035066288</v>
      </c>
      <c r="O196">
        <f t="shared" si="40"/>
        <v>3.0563404778547847</v>
      </c>
    </row>
    <row r="197" spans="3:15">
      <c r="C197">
        <f t="shared" si="38"/>
        <v>0.94000000000000072</v>
      </c>
      <c r="D197">
        <f t="shared" si="41"/>
        <v>-0.77153123938634394</v>
      </c>
      <c r="E197">
        <f t="shared" si="42"/>
        <v>-0.67145708853788599</v>
      </c>
      <c r="F197">
        <f t="shared" si="30"/>
        <v>6.9723371517903789</v>
      </c>
      <c r="G197">
        <f t="shared" si="31"/>
        <v>-3.35728544268943E-3</v>
      </c>
      <c r="H197">
        <f t="shared" si="32"/>
        <v>3.4861685758951898E-2</v>
      </c>
      <c r="I197">
        <f t="shared" si="33"/>
        <v>-0.69723371517903787</v>
      </c>
      <c r="J197">
        <f t="shared" si="34"/>
        <v>-0.71684387869161315</v>
      </c>
      <c r="K197">
        <f t="shared" si="35"/>
        <v>0.28315612130838685</v>
      </c>
      <c r="L197">
        <f t="shared" si="39"/>
        <v>0.94000000000000072</v>
      </c>
      <c r="M197">
        <f t="shared" si="36"/>
        <v>2.8315612130838685</v>
      </c>
      <c r="N197">
        <f t="shared" si="37"/>
        <v>0.22542731087388723</v>
      </c>
      <c r="O197">
        <f t="shared" si="40"/>
        <v>3.0569885239577559</v>
      </c>
    </row>
    <row r="198" spans="3:15">
      <c r="C198">
        <f t="shared" si="38"/>
        <v>0.94500000000000073</v>
      </c>
      <c r="D198">
        <f t="shared" si="41"/>
        <v>-0.77488852482903336</v>
      </c>
      <c r="E198">
        <f t="shared" si="42"/>
        <v>-0.63659540277893412</v>
      </c>
      <c r="F198">
        <f t="shared" si="30"/>
        <v>6.9963643079226925</v>
      </c>
      <c r="G198">
        <f t="shared" si="31"/>
        <v>-3.1829770138946706E-3</v>
      </c>
      <c r="H198">
        <f t="shared" si="32"/>
        <v>3.4981821539613461E-2</v>
      </c>
      <c r="I198">
        <f t="shared" si="33"/>
        <v>-0.69963643079226923</v>
      </c>
      <c r="J198">
        <f t="shared" si="34"/>
        <v>-0.71449903058594433</v>
      </c>
      <c r="K198">
        <f t="shared" si="35"/>
        <v>0.28550096941405567</v>
      </c>
      <c r="L198">
        <f t="shared" si="39"/>
        <v>0.94500000000000073</v>
      </c>
      <c r="M198">
        <f t="shared" si="36"/>
        <v>2.8550096941405565</v>
      </c>
      <c r="N198">
        <f t="shared" si="37"/>
        <v>0.20262685341963668</v>
      </c>
      <c r="O198">
        <f t="shared" si="40"/>
        <v>3.0576365475601932</v>
      </c>
    </row>
    <row r="199" spans="3:15">
      <c r="C199">
        <f t="shared" si="38"/>
        <v>0.95000000000000073</v>
      </c>
      <c r="D199">
        <f t="shared" si="41"/>
        <v>-0.77807150184292806</v>
      </c>
      <c r="E199">
        <f t="shared" si="42"/>
        <v>-0.60161358123932063</v>
      </c>
      <c r="F199">
        <f t="shared" si="30"/>
        <v>7.0190711681768185</v>
      </c>
      <c r="G199">
        <f t="shared" si="31"/>
        <v>-3.0080679061966031E-3</v>
      </c>
      <c r="H199">
        <f t="shared" si="32"/>
        <v>3.5095355840884093E-2</v>
      </c>
      <c r="I199">
        <f t="shared" si="33"/>
        <v>-0.70190711681768159</v>
      </c>
      <c r="J199">
        <f t="shared" si="34"/>
        <v>-0.71226848825473776</v>
      </c>
      <c r="K199">
        <f t="shared" si="35"/>
        <v>0.28773151174526224</v>
      </c>
      <c r="L199">
        <f t="shared" si="39"/>
        <v>0.95000000000000073</v>
      </c>
      <c r="M199">
        <f t="shared" si="36"/>
        <v>2.8773151174526221</v>
      </c>
      <c r="N199">
        <f t="shared" si="37"/>
        <v>0.18096945056580033</v>
      </c>
      <c r="O199">
        <f t="shared" si="40"/>
        <v>3.0582845680184225</v>
      </c>
    </row>
    <row r="200" spans="3:15">
      <c r="C200">
        <f t="shared" si="38"/>
        <v>0.95500000000000074</v>
      </c>
      <c r="D200">
        <f t="shared" si="41"/>
        <v>-0.78107956974912462</v>
      </c>
      <c r="E200">
        <f t="shared" si="42"/>
        <v>-0.56651822539843655</v>
      </c>
      <c r="F200">
        <f t="shared" si="30"/>
        <v>7.0404648997542294</v>
      </c>
      <c r="G200">
        <f t="shared" si="31"/>
        <v>-2.8325911269921826E-3</v>
      </c>
      <c r="H200">
        <f t="shared" si="32"/>
        <v>3.5202324498771149E-2</v>
      </c>
      <c r="I200">
        <f t="shared" si="33"/>
        <v>-0.70404648997542274</v>
      </c>
      <c r="J200">
        <f t="shared" si="34"/>
        <v>-0.71015388469914531</v>
      </c>
      <c r="K200">
        <f t="shared" si="35"/>
        <v>0.28984611530085469</v>
      </c>
      <c r="L200">
        <f t="shared" si="39"/>
        <v>0.95500000000000074</v>
      </c>
      <c r="M200">
        <f t="shared" si="36"/>
        <v>2.8984611530085469</v>
      </c>
      <c r="N200">
        <f t="shared" si="37"/>
        <v>0.16047144985429687</v>
      </c>
      <c r="O200">
        <f t="shared" si="40"/>
        <v>3.0589326028628436</v>
      </c>
    </row>
    <row r="201" spans="3:15">
      <c r="C201">
        <f t="shared" si="38"/>
        <v>0.96000000000000074</v>
      </c>
      <c r="D201">
        <f t="shared" si="41"/>
        <v>-0.78391216087611681</v>
      </c>
      <c r="E201">
        <f t="shared" si="42"/>
        <v>-0.53131590089966541</v>
      </c>
      <c r="F201">
        <f t="shared" ref="F201:F264" si="43">g/l*SIN(D201)</f>
        <v>7.0605523839588136</v>
      </c>
      <c r="G201">
        <f t="shared" ref="G201:G264" si="44">E201*dt</f>
        <v>-2.6565795044983273E-3</v>
      </c>
      <c r="H201">
        <f t="shared" ref="H201:H264" si="45">F201*dt</f>
        <v>3.5302761919794069E-2</v>
      </c>
      <c r="I201">
        <f t="shared" ref="I201:I264" si="46">l*COS(D201-PI()/2)</f>
        <v>-0.70605523839588136</v>
      </c>
      <c r="J201">
        <f t="shared" ref="J201:J264" si="47">l*SIN(D201-PI()/2)</f>
        <v>-0.70815676254183668</v>
      </c>
      <c r="K201">
        <f t="shared" ref="K201:K264" si="48">J201+l</f>
        <v>0.29184323745816332</v>
      </c>
      <c r="L201">
        <f t="shared" si="39"/>
        <v>0.96000000000000074</v>
      </c>
      <c r="M201">
        <f t="shared" ref="M201:M264" si="49">ABS(m*g*K201)</f>
        <v>2.9184323745816334</v>
      </c>
      <c r="N201">
        <f t="shared" ref="N201:N264" si="50">m*(l*E201)^2/2</f>
        <v>0.14114829327441153</v>
      </c>
      <c r="O201">
        <f t="shared" si="40"/>
        <v>3.0595806678560451</v>
      </c>
    </row>
    <row r="202" spans="3:15">
      <c r="C202">
        <f t="shared" ref="C202:C265" si="51">C201+dt</f>
        <v>0.96500000000000075</v>
      </c>
      <c r="D202">
        <f t="shared" si="41"/>
        <v>-0.78656874038061519</v>
      </c>
      <c r="E202">
        <f t="shared" si="42"/>
        <v>-0.49601313897987132</v>
      </c>
      <c r="F202">
        <f t="shared" si="43"/>
        <v>7.0793401946356891</v>
      </c>
      <c r="G202">
        <f t="shared" si="44"/>
        <v>-2.4800656948993564E-3</v>
      </c>
      <c r="H202">
        <f t="shared" si="45"/>
        <v>3.5396700973178444E-2</v>
      </c>
      <c r="I202">
        <f t="shared" si="46"/>
        <v>-0.70793401946356904</v>
      </c>
      <c r="J202">
        <f t="shared" si="47"/>
        <v>-0.70627857399623495</v>
      </c>
      <c r="K202">
        <f t="shared" si="48"/>
        <v>0.29372142600376505</v>
      </c>
      <c r="L202">
        <f t="shared" ref="L202:L265" si="52">L201+dt</f>
        <v>0.96500000000000075</v>
      </c>
      <c r="M202">
        <f t="shared" si="49"/>
        <v>2.9372142600376505</v>
      </c>
      <c r="N202">
        <f t="shared" si="50"/>
        <v>0.12301451702033257</v>
      </c>
      <c r="O202">
        <f t="shared" ref="O202:O265" si="53">M202+N202</f>
        <v>3.0602287770579832</v>
      </c>
    </row>
    <row r="203" spans="3:15">
      <c r="C203">
        <f t="shared" si="51"/>
        <v>0.97000000000000075</v>
      </c>
      <c r="D203">
        <f t="shared" si="41"/>
        <v>-0.78904880607551453</v>
      </c>
      <c r="E203">
        <f t="shared" si="42"/>
        <v>-0.46061643800669289</v>
      </c>
      <c r="F203">
        <f t="shared" si="43"/>
        <v>7.0968345777743913</v>
      </c>
      <c r="G203">
        <f t="shared" si="44"/>
        <v>-2.3030821900334644E-3</v>
      </c>
      <c r="H203">
        <f t="shared" si="45"/>
        <v>3.5484172888871957E-2</v>
      </c>
      <c r="I203">
        <f t="shared" si="46"/>
        <v>-0.70968345777743902</v>
      </c>
      <c r="J203">
        <f t="shared" si="47"/>
        <v>-0.70452068085831088</v>
      </c>
      <c r="K203">
        <f t="shared" si="48"/>
        <v>0.29547931914168912</v>
      </c>
      <c r="L203">
        <f t="shared" si="52"/>
        <v>0.97000000000000075</v>
      </c>
      <c r="M203">
        <f t="shared" si="49"/>
        <v>2.9547931914168912</v>
      </c>
      <c r="N203">
        <f t="shared" si="50"/>
        <v>0.10608375148098677</v>
      </c>
      <c r="O203">
        <f t="shared" si="53"/>
        <v>3.0608769428978779</v>
      </c>
    </row>
    <row r="204" spans="3:15">
      <c r="C204">
        <f t="shared" si="51"/>
        <v>0.97500000000000075</v>
      </c>
      <c r="D204">
        <f t="shared" si="41"/>
        <v>-0.79135188826554803</v>
      </c>
      <c r="E204">
        <f t="shared" si="42"/>
        <v>-0.42513226511782093</v>
      </c>
      <c r="F204">
        <f t="shared" si="43"/>
        <v>7.1130414322937563</v>
      </c>
      <c r="G204">
        <f t="shared" si="44"/>
        <v>-2.1256613255891048E-3</v>
      </c>
      <c r="H204">
        <f t="shared" si="45"/>
        <v>3.5565207161468784E-2</v>
      </c>
      <c r="I204">
        <f t="shared" si="46"/>
        <v>-0.71130414322937541</v>
      </c>
      <c r="J204">
        <f t="shared" si="47"/>
        <v>-0.70288435451696041</v>
      </c>
      <c r="K204">
        <f t="shared" si="48"/>
        <v>0.29711564548303959</v>
      </c>
      <c r="L204">
        <f t="shared" si="52"/>
        <v>0.97500000000000075</v>
      </c>
      <c r="M204">
        <f t="shared" si="49"/>
        <v>2.9711564548303961</v>
      </c>
      <c r="N204">
        <f t="shared" si="50"/>
        <v>9.0368721422104586E-2</v>
      </c>
      <c r="O204">
        <f t="shared" si="53"/>
        <v>3.0615251762525006</v>
      </c>
    </row>
    <row r="205" spans="3:15">
      <c r="C205">
        <f t="shared" si="51"/>
        <v>0.98000000000000076</v>
      </c>
      <c r="D205">
        <f t="shared" si="41"/>
        <v>-0.79347754959113714</v>
      </c>
      <c r="E205">
        <f t="shared" si="42"/>
        <v>-0.38956705795635216</v>
      </c>
      <c r="F205">
        <f t="shared" si="43"/>
        <v>7.1279662920242872</v>
      </c>
      <c r="G205">
        <f t="shared" si="44"/>
        <v>-1.9478352897817608E-3</v>
      </c>
      <c r="H205">
        <f t="shared" si="45"/>
        <v>3.5639831460121438E-2</v>
      </c>
      <c r="I205">
        <f t="shared" si="46"/>
        <v>-0.7127966292024287</v>
      </c>
      <c r="J205">
        <f t="shared" si="47"/>
        <v>-0.70137077597919295</v>
      </c>
      <c r="K205">
        <f t="shared" si="48"/>
        <v>0.29862922402080705</v>
      </c>
      <c r="L205">
        <f t="shared" si="52"/>
        <v>0.98000000000000076</v>
      </c>
      <c r="M205">
        <f t="shared" si="49"/>
        <v>2.9862922402080705</v>
      </c>
      <c r="N205">
        <f t="shared" si="50"/>
        <v>7.5881246322383925E-2</v>
      </c>
      <c r="O205">
        <f t="shared" si="53"/>
        <v>3.0621734865304546</v>
      </c>
    </row>
    <row r="206" spans="3:15">
      <c r="C206">
        <f t="shared" si="51"/>
        <v>0.98500000000000076</v>
      </c>
      <c r="D206">
        <f t="shared" si="41"/>
        <v>-0.79542538488091885</v>
      </c>
      <c r="E206">
        <f t="shared" si="42"/>
        <v>-0.35392722649623071</v>
      </c>
      <c r="F206">
        <f t="shared" si="43"/>
        <v>7.1416143089023585</v>
      </c>
      <c r="G206">
        <f t="shared" si="44"/>
        <v>-1.7696361324811536E-3</v>
      </c>
      <c r="H206">
        <f t="shared" si="45"/>
        <v>3.5708071544511791E-2</v>
      </c>
      <c r="I206">
        <f t="shared" si="46"/>
        <v>-0.71416143089023598</v>
      </c>
      <c r="J206">
        <f t="shared" si="47"/>
        <v>-0.69998103590655281</v>
      </c>
      <c r="K206">
        <f t="shared" si="48"/>
        <v>0.30001896409344719</v>
      </c>
      <c r="L206">
        <f t="shared" si="52"/>
        <v>0.98500000000000076</v>
      </c>
      <c r="M206">
        <f t="shared" si="49"/>
        <v>3.0001896409344719</v>
      </c>
      <c r="N206">
        <f t="shared" si="50"/>
        <v>6.2632240827657101E-2</v>
      </c>
      <c r="O206">
        <f t="shared" si="53"/>
        <v>3.0628218817621291</v>
      </c>
    </row>
    <row r="207" spans="3:15">
      <c r="C207">
        <f t="shared" si="51"/>
        <v>0.99000000000000077</v>
      </c>
      <c r="D207">
        <f t="shared" si="41"/>
        <v>-0.79719502101340001</v>
      </c>
      <c r="E207">
        <f t="shared" si="42"/>
        <v>-0.31821915495171893</v>
      </c>
      <c r="F207">
        <f t="shared" si="43"/>
        <v>7.153990237389241</v>
      </c>
      <c r="G207">
        <f t="shared" si="44"/>
        <v>-1.5910957747585948E-3</v>
      </c>
      <c r="H207">
        <f t="shared" si="45"/>
        <v>3.5769951186946203E-2</v>
      </c>
      <c r="I207">
        <f t="shared" si="46"/>
        <v>-0.71539902373892417</v>
      </c>
      <c r="J207">
        <f t="shared" si="47"/>
        <v>-0.6987161346594154</v>
      </c>
      <c r="K207">
        <f t="shared" si="48"/>
        <v>0.3012838653405846</v>
      </c>
      <c r="L207">
        <f t="shared" si="52"/>
        <v>0.99000000000000077</v>
      </c>
      <c r="M207">
        <f t="shared" si="49"/>
        <v>3.0128386534058462</v>
      </c>
      <c r="N207">
        <f t="shared" si="50"/>
        <v>5.0631715289093049E-2</v>
      </c>
      <c r="O207">
        <f t="shared" si="53"/>
        <v>3.0634703686949392</v>
      </c>
    </row>
    <row r="208" spans="3:15">
      <c r="C208">
        <f t="shared" si="51"/>
        <v>0.99500000000000077</v>
      </c>
      <c r="D208">
        <f t="shared" si="41"/>
        <v>-0.79878611678815858</v>
      </c>
      <c r="E208">
        <f t="shared" si="42"/>
        <v>-0.28244920376477273</v>
      </c>
      <c r="F208">
        <f t="shared" si="43"/>
        <v>7.1650984201266423</v>
      </c>
      <c r="G208">
        <f t="shared" si="44"/>
        <v>-1.4122460188238637E-3</v>
      </c>
      <c r="H208">
        <f t="shared" si="45"/>
        <v>3.5825492100633211E-2</v>
      </c>
      <c r="I208">
        <f t="shared" si="46"/>
        <v>-0.7165098420126641</v>
      </c>
      <c r="J208">
        <f t="shared" si="47"/>
        <v>-0.69757698234602539</v>
      </c>
      <c r="K208">
        <f t="shared" si="48"/>
        <v>0.30242301765397461</v>
      </c>
      <c r="L208">
        <f t="shared" si="52"/>
        <v>0.99500000000000077</v>
      </c>
      <c r="M208">
        <f t="shared" si="49"/>
        <v>3.0242301765397461</v>
      </c>
      <c r="N208">
        <f t="shared" si="50"/>
        <v>3.9888776353677054E-2</v>
      </c>
      <c r="O208">
        <f t="shared" si="53"/>
        <v>3.0641189528934234</v>
      </c>
    </row>
    <row r="209" spans="3:15">
      <c r="C209">
        <f t="shared" si="51"/>
        <v>1.0000000000000007</v>
      </c>
      <c r="D209">
        <f t="shared" si="41"/>
        <v>-0.80019836280698242</v>
      </c>
      <c r="E209">
        <f t="shared" si="42"/>
        <v>-0.24662371166413952</v>
      </c>
      <c r="F209">
        <f t="shared" si="43"/>
        <v>7.1749427748393293</v>
      </c>
      <c r="G209">
        <f t="shared" si="44"/>
        <v>-1.2331185583206977E-3</v>
      </c>
      <c r="H209">
        <f t="shared" si="45"/>
        <v>3.5874713874196648E-2</v>
      </c>
      <c r="I209">
        <f t="shared" si="46"/>
        <v>-0.71749427748393302</v>
      </c>
      <c r="J209">
        <f t="shared" si="47"/>
        <v>-0.69656439887336252</v>
      </c>
      <c r="K209">
        <f t="shared" si="48"/>
        <v>0.30343560112663748</v>
      </c>
      <c r="L209">
        <f t="shared" si="52"/>
        <v>1.0000000000000007</v>
      </c>
      <c r="M209">
        <f t="shared" si="49"/>
        <v>3.0343560112663748</v>
      </c>
      <c r="N209">
        <f t="shared" si="50"/>
        <v>3.0411627577498313E-2</v>
      </c>
      <c r="O209">
        <f t="shared" si="53"/>
        <v>3.0647676388438732</v>
      </c>
    </row>
    <row r="210" spans="3:15">
      <c r="C210">
        <f t="shared" si="51"/>
        <v>1.0050000000000006</v>
      </c>
      <c r="D210">
        <f t="shared" si="41"/>
        <v>-0.80143148136530307</v>
      </c>
      <c r="E210">
        <f t="shared" si="42"/>
        <v>-0.21074899778994288</v>
      </c>
      <c r="F210">
        <f t="shared" si="43"/>
        <v>7.1835267824941642</v>
      </c>
      <c r="G210">
        <f t="shared" si="44"/>
        <v>-1.0537449889497143E-3</v>
      </c>
      <c r="H210">
        <f t="shared" si="45"/>
        <v>3.5917633912470819E-2</v>
      </c>
      <c r="I210">
        <f t="shared" si="46"/>
        <v>-0.7183526782494164</v>
      </c>
      <c r="J210">
        <f t="shared" si="47"/>
        <v>-0.69567911399717208</v>
      </c>
      <c r="K210">
        <f t="shared" si="48"/>
        <v>0.30432088600282792</v>
      </c>
      <c r="L210">
        <f t="shared" si="52"/>
        <v>1.0050000000000006</v>
      </c>
      <c r="M210">
        <f t="shared" si="49"/>
        <v>3.0432088600282792</v>
      </c>
      <c r="N210">
        <f t="shared" si="50"/>
        <v>2.2207570034732674E-2</v>
      </c>
      <c r="O210">
        <f t="shared" si="53"/>
        <v>3.0654164300630118</v>
      </c>
    </row>
    <row r="211" spans="3:15">
      <c r="C211">
        <f t="shared" si="51"/>
        <v>1.0100000000000005</v>
      </c>
      <c r="D211">
        <f t="shared" si="41"/>
        <v>-0.80248522635425279</v>
      </c>
      <c r="E211">
        <f t="shared" si="42"/>
        <v>-0.17483136387747206</v>
      </c>
      <c r="F211">
        <f t="shared" si="43"/>
        <v>7.190853476723956</v>
      </c>
      <c r="G211">
        <f t="shared" si="44"/>
        <v>-8.7415681938736033E-4</v>
      </c>
      <c r="H211">
        <f t="shared" si="45"/>
        <v>3.595426738361978E-2</v>
      </c>
      <c r="I211">
        <f t="shared" si="46"/>
        <v>-0.7190853476723954</v>
      </c>
      <c r="J211">
        <f t="shared" si="47"/>
        <v>-0.69492176736872346</v>
      </c>
      <c r="K211">
        <f t="shared" si="48"/>
        <v>0.30507823263127654</v>
      </c>
      <c r="L211">
        <f t="shared" si="52"/>
        <v>1.0100000000000005</v>
      </c>
      <c r="M211">
        <f t="shared" si="49"/>
        <v>3.0507823263127651</v>
      </c>
      <c r="N211">
        <f t="shared" si="50"/>
        <v>1.5283002897628521E-2</v>
      </c>
      <c r="O211">
        <f t="shared" si="53"/>
        <v>3.0660653292103937</v>
      </c>
    </row>
    <row r="212" spans="3:15">
      <c r="C212">
        <f t="shared" si="51"/>
        <v>1.0150000000000003</v>
      </c>
      <c r="D212">
        <f t="shared" si="41"/>
        <v>-0.8033593831736402</v>
      </c>
      <c r="E212">
        <f t="shared" si="42"/>
        <v>-0.13887709649385227</v>
      </c>
      <c r="F212">
        <f t="shared" si="43"/>
        <v>7.1969254345234646</v>
      </c>
      <c r="G212">
        <f t="shared" si="44"/>
        <v>-6.9438548246926132E-4</v>
      </c>
      <c r="H212">
        <f t="shared" si="45"/>
        <v>3.5984627172617321E-2</v>
      </c>
      <c r="I212">
        <f t="shared" si="46"/>
        <v>-0.71969254345234646</v>
      </c>
      <c r="J212">
        <f t="shared" si="47"/>
        <v>-0.6942929085761228</v>
      </c>
      <c r="K212">
        <f t="shared" si="48"/>
        <v>0.3057070914238772</v>
      </c>
      <c r="L212">
        <f t="shared" si="52"/>
        <v>1.0150000000000003</v>
      </c>
      <c r="M212">
        <f t="shared" si="49"/>
        <v>3.0570709142387722</v>
      </c>
      <c r="N212">
        <f t="shared" si="50"/>
        <v>9.6434239652813773E-3</v>
      </c>
      <c r="O212">
        <f t="shared" si="53"/>
        <v>3.0667143382040534</v>
      </c>
    </row>
    <row r="213" spans="3:15">
      <c r="C213">
        <f t="shared" si="51"/>
        <v>1.0200000000000002</v>
      </c>
      <c r="D213">
        <f t="shared" si="41"/>
        <v>-0.80405376865610945</v>
      </c>
      <c r="E213">
        <f t="shared" si="42"/>
        <v>-0.10289246932123494</v>
      </c>
      <c r="F213">
        <f t="shared" si="43"/>
        <v>7.2017447682239899</v>
      </c>
      <c r="G213">
        <f t="shared" si="44"/>
        <v>-5.1446234660617468E-4</v>
      </c>
      <c r="H213">
        <f t="shared" si="45"/>
        <v>3.6008723841119951E-2</v>
      </c>
      <c r="I213">
        <f t="shared" si="46"/>
        <v>-0.72017447682239899</v>
      </c>
      <c r="J213">
        <f t="shared" si="47"/>
        <v>-0.69379299717825338</v>
      </c>
      <c r="K213">
        <f t="shared" si="48"/>
        <v>0.30620700282174662</v>
      </c>
      <c r="L213">
        <f t="shared" si="52"/>
        <v>1.0200000000000002</v>
      </c>
      <c r="M213">
        <f t="shared" si="49"/>
        <v>3.062070028217466</v>
      </c>
      <c r="N213">
        <f t="shared" si="50"/>
        <v>5.2934301215106366E-3</v>
      </c>
      <c r="O213">
        <f t="shared" si="53"/>
        <v>3.0673634583389768</v>
      </c>
    </row>
    <row r="214" spans="3:15">
      <c r="C214">
        <f t="shared" si="51"/>
        <v>1.0250000000000001</v>
      </c>
      <c r="D214">
        <f t="shared" si="41"/>
        <v>-0.80456823100271557</v>
      </c>
      <c r="E214">
        <f t="shared" si="42"/>
        <v>-6.6883745480114998E-2</v>
      </c>
      <c r="F214">
        <f t="shared" si="43"/>
        <v>7.2053131187521169</v>
      </c>
      <c r="G214">
        <f t="shared" si="44"/>
        <v>-3.34418727400575E-4</v>
      </c>
      <c r="H214">
        <f t="shared" si="45"/>
        <v>3.6026565593760586E-2</v>
      </c>
      <c r="I214">
        <f t="shared" si="46"/>
        <v>-0.72053131187521158</v>
      </c>
      <c r="J214">
        <f t="shared" si="47"/>
        <v>-0.6934224027296686</v>
      </c>
      <c r="K214">
        <f t="shared" si="48"/>
        <v>0.3065775972703314</v>
      </c>
      <c r="L214">
        <f t="shared" si="52"/>
        <v>1.0250000000000001</v>
      </c>
      <c r="M214">
        <f t="shared" si="49"/>
        <v>3.0657759727033138</v>
      </c>
      <c r="N214">
        <f t="shared" si="50"/>
        <v>2.2367177047244017E-3</v>
      </c>
      <c r="O214">
        <f t="shared" si="53"/>
        <v>3.0680126904080383</v>
      </c>
    </row>
    <row r="215" spans="3:15">
      <c r="C215">
        <f t="shared" si="51"/>
        <v>1.03</v>
      </c>
      <c r="D215">
        <f t="shared" si="41"/>
        <v>-0.80490264973011616</v>
      </c>
      <c r="E215">
        <f t="shared" si="42"/>
        <v>-3.0857179886354412E-2</v>
      </c>
      <c r="F215">
        <f t="shared" si="43"/>
        <v>7.2076316501773317</v>
      </c>
      <c r="G215">
        <f t="shared" si="44"/>
        <v>-1.5428589943177205E-4</v>
      </c>
      <c r="H215">
        <f t="shared" si="45"/>
        <v>3.6038158250886659E-2</v>
      </c>
      <c r="I215">
        <f t="shared" si="46"/>
        <v>-0.72076316501773308</v>
      </c>
      <c r="J215">
        <f t="shared" si="47"/>
        <v>-0.69318140479503632</v>
      </c>
      <c r="K215">
        <f t="shared" si="48"/>
        <v>0.30681859520496368</v>
      </c>
      <c r="L215">
        <f t="shared" si="52"/>
        <v>1.03</v>
      </c>
      <c r="M215">
        <f t="shared" si="49"/>
        <v>3.0681859520496371</v>
      </c>
      <c r="N215">
        <f t="shared" si="50"/>
        <v>4.7608277526941763E-4</v>
      </c>
      <c r="O215">
        <f t="shared" si="53"/>
        <v>3.0686620348249063</v>
      </c>
    </row>
    <row r="216" spans="3:15">
      <c r="C216">
        <f t="shared" si="51"/>
        <v>1.0349999999999999</v>
      </c>
      <c r="D216">
        <f t="shared" si="41"/>
        <v>-0.80505693562954794</v>
      </c>
      <c r="E216">
        <f t="shared" si="42"/>
        <v>5.1809783645322474E-3</v>
      </c>
      <c r="F216">
        <f t="shared" si="43"/>
        <v>7.2087010455524378</v>
      </c>
      <c r="G216">
        <f t="shared" si="44"/>
        <v>2.5904891822661236E-5</v>
      </c>
      <c r="H216">
        <f t="shared" si="45"/>
        <v>3.6043505227762188E-2</v>
      </c>
      <c r="I216">
        <f t="shared" si="46"/>
        <v>-0.72087010455524392</v>
      </c>
      <c r="J216">
        <f t="shared" si="47"/>
        <v>-0.69307019295199224</v>
      </c>
      <c r="K216">
        <f t="shared" si="48"/>
        <v>0.30692980704800776</v>
      </c>
      <c r="L216">
        <f t="shared" si="52"/>
        <v>1.0349999999999999</v>
      </c>
      <c r="M216">
        <f t="shared" si="49"/>
        <v>3.0692980704800776</v>
      </c>
      <c r="N216">
        <f t="shared" si="50"/>
        <v>1.3421268406875621E-5</v>
      </c>
      <c r="O216">
        <f t="shared" si="53"/>
        <v>3.0693114917484845</v>
      </c>
    </row>
    <row r="217" spans="3:15">
      <c r="C217">
        <f t="shared" si="51"/>
        <v>1.0399999999999998</v>
      </c>
      <c r="D217">
        <f t="shared" si="41"/>
        <v>-0.80503103073772531</v>
      </c>
      <c r="E217">
        <f t="shared" si="42"/>
        <v>4.1224483592294435E-2</v>
      </c>
      <c r="F217">
        <f t="shared" si="43"/>
        <v>7.2085215040499717</v>
      </c>
      <c r="G217">
        <f t="shared" si="44"/>
        <v>2.0612241796147217E-4</v>
      </c>
      <c r="H217">
        <f t="shared" si="45"/>
        <v>3.6042607520249861E-2</v>
      </c>
      <c r="I217">
        <f t="shared" si="46"/>
        <v>-0.72085215040499717</v>
      </c>
      <c r="J217">
        <f t="shared" si="47"/>
        <v>-0.69308886678151993</v>
      </c>
      <c r="K217">
        <f t="shared" si="48"/>
        <v>0.30691113321848007</v>
      </c>
      <c r="L217">
        <f t="shared" si="52"/>
        <v>1.0399999999999998</v>
      </c>
      <c r="M217">
        <f t="shared" si="49"/>
        <v>3.0691113321848009</v>
      </c>
      <c r="N217">
        <f t="shared" si="50"/>
        <v>8.497290237256765E-4</v>
      </c>
      <c r="O217">
        <f t="shared" si="53"/>
        <v>3.0699610612085264</v>
      </c>
    </row>
    <row r="218" spans="3:15">
      <c r="C218">
        <f t="shared" si="51"/>
        <v>1.0449999999999997</v>
      </c>
      <c r="D218">
        <f t="shared" si="41"/>
        <v>-0.80482490831976383</v>
      </c>
      <c r="E218">
        <f t="shared" si="42"/>
        <v>7.7267091112544289E-2</v>
      </c>
      <c r="F218">
        <f t="shared" si="43"/>
        <v>7.207092739397007</v>
      </c>
      <c r="G218">
        <f t="shared" si="44"/>
        <v>3.8633545556272146E-4</v>
      </c>
      <c r="H218">
        <f t="shared" si="45"/>
        <v>3.6035463696985036E-2</v>
      </c>
      <c r="I218">
        <f t="shared" si="46"/>
        <v>-0.72070927393970075</v>
      </c>
      <c r="J218">
        <f t="shared" si="47"/>
        <v>-0.69323743584525888</v>
      </c>
      <c r="K218">
        <f t="shared" si="48"/>
        <v>0.30676256415474112</v>
      </c>
      <c r="L218">
        <f t="shared" si="52"/>
        <v>1.0449999999999997</v>
      </c>
      <c r="M218">
        <f t="shared" si="49"/>
        <v>3.0676256415474112</v>
      </c>
      <c r="N218">
        <f t="shared" si="50"/>
        <v>2.9851016844971105E-3</v>
      </c>
      <c r="O218">
        <f t="shared" si="53"/>
        <v>3.0706107432319083</v>
      </c>
    </row>
    <row r="219" spans="3:15">
      <c r="C219">
        <f t="shared" si="51"/>
        <v>1.0499999999999996</v>
      </c>
      <c r="D219">
        <f t="shared" si="41"/>
        <v>-0.80443857286420106</v>
      </c>
      <c r="E219">
        <f t="shared" si="42"/>
        <v>0.11330255480952933</v>
      </c>
      <c r="F219">
        <f t="shared" si="43"/>
        <v>7.2044139796101163</v>
      </c>
      <c r="G219">
        <f t="shared" si="44"/>
        <v>5.6651277404764664E-4</v>
      </c>
      <c r="H219">
        <f t="shared" si="45"/>
        <v>3.6022069898050582E-2</v>
      </c>
      <c r="I219">
        <f t="shared" si="46"/>
        <v>-0.7204413979610117</v>
      </c>
      <c r="J219">
        <f t="shared" si="47"/>
        <v>-0.69351581964940301</v>
      </c>
      <c r="K219">
        <f t="shared" si="48"/>
        <v>0.30648418035059699</v>
      </c>
      <c r="L219">
        <f t="shared" si="52"/>
        <v>1.0499999999999996</v>
      </c>
      <c r="M219">
        <f t="shared" si="49"/>
        <v>3.0648418035059697</v>
      </c>
      <c r="N219">
        <f t="shared" si="50"/>
        <v>6.418734463183199E-3</v>
      </c>
      <c r="O219">
        <f t="shared" si="53"/>
        <v>3.0712605379691529</v>
      </c>
    </row>
    <row r="220" spans="3:15">
      <c r="C220">
        <f t="shared" si="51"/>
        <v>1.0549999999999995</v>
      </c>
      <c r="D220">
        <f t="shared" si="41"/>
        <v>-0.80387206009015344</v>
      </c>
      <c r="E220">
        <f t="shared" si="42"/>
        <v>0.1493246247075799</v>
      </c>
      <c r="F220">
        <f t="shared" si="43"/>
        <v>7.2004839680314365</v>
      </c>
      <c r="G220">
        <f t="shared" si="44"/>
        <v>7.466231235378995E-4</v>
      </c>
      <c r="H220">
        <f t="shared" si="45"/>
        <v>3.6002419840157181E-2</v>
      </c>
      <c r="I220">
        <f t="shared" si="46"/>
        <v>-0.7200483968031437</v>
      </c>
      <c r="J220">
        <f t="shared" si="47"/>
        <v>-0.69392384759512515</v>
      </c>
      <c r="K220">
        <f t="shared" si="48"/>
        <v>0.30607615240487485</v>
      </c>
      <c r="L220">
        <f t="shared" si="52"/>
        <v>1.0549999999999995</v>
      </c>
      <c r="M220">
        <f t="shared" si="49"/>
        <v>3.0607615240487487</v>
      </c>
      <c r="N220">
        <f t="shared" si="50"/>
        <v>1.1148921772029792E-2</v>
      </c>
      <c r="O220">
        <f t="shared" si="53"/>
        <v>3.0719104458207784</v>
      </c>
    </row>
    <row r="221" spans="3:15">
      <c r="C221">
        <f t="shared" si="51"/>
        <v>1.0599999999999994</v>
      </c>
      <c r="D221">
        <f t="shared" si="41"/>
        <v>-0.80312543696661554</v>
      </c>
      <c r="E221">
        <f t="shared" si="42"/>
        <v>0.18532704454773707</v>
      </c>
      <c r="F221">
        <f t="shared" si="43"/>
        <v>7.1953009656661839</v>
      </c>
      <c r="G221">
        <f t="shared" si="44"/>
        <v>9.2663522273868544E-4</v>
      </c>
      <c r="H221">
        <f t="shared" si="45"/>
        <v>3.5976504828330917E-2</v>
      </c>
      <c r="I221">
        <f t="shared" si="46"/>
        <v>-0.71953009656661826</v>
      </c>
      <c r="J221">
        <f t="shared" si="47"/>
        <v>-0.69446125891573895</v>
      </c>
      <c r="K221">
        <f t="shared" si="48"/>
        <v>0.30553874108426105</v>
      </c>
      <c r="L221">
        <f t="shared" si="52"/>
        <v>1.0599999999999994</v>
      </c>
      <c r="M221">
        <f t="shared" si="49"/>
        <v>3.0553874108426102</v>
      </c>
      <c r="N221">
        <f t="shared" si="50"/>
        <v>1.7173056720399461E-2</v>
      </c>
      <c r="O221">
        <f t="shared" si="53"/>
        <v>3.0725604675630098</v>
      </c>
    </row>
    <row r="222" spans="3:15">
      <c r="C222">
        <f t="shared" si="51"/>
        <v>1.0649999999999993</v>
      </c>
      <c r="D222">
        <f t="shared" si="41"/>
        <v>-0.80219880174387681</v>
      </c>
      <c r="E222">
        <f t="shared" si="42"/>
        <v>0.221303549376068</v>
      </c>
      <c r="F222">
        <f t="shared" si="43"/>
        <v>7.188862754821149</v>
      </c>
      <c r="G222">
        <f t="shared" si="44"/>
        <v>1.1065177468803399E-3</v>
      </c>
      <c r="H222">
        <f t="shared" si="45"/>
        <v>3.5944313774105743E-2</v>
      </c>
      <c r="I222">
        <f t="shared" si="46"/>
        <v>-0.71888627548211492</v>
      </c>
      <c r="J222">
        <f t="shared" si="47"/>
        <v>-0.69512770260107803</v>
      </c>
      <c r="K222">
        <f t="shared" si="48"/>
        <v>0.30487229739892197</v>
      </c>
      <c r="L222">
        <f t="shared" si="52"/>
        <v>1.0649999999999993</v>
      </c>
      <c r="M222">
        <f t="shared" si="49"/>
        <v>3.0487229739892197</v>
      </c>
      <c r="N222">
        <f t="shared" si="50"/>
        <v>2.4487630483222882E-2</v>
      </c>
      <c r="O222">
        <f t="shared" si="53"/>
        <v>3.0732106044724423</v>
      </c>
    </row>
    <row r="223" spans="3:15">
      <c r="C223">
        <f t="shared" si="51"/>
        <v>1.0699999999999992</v>
      </c>
      <c r="D223">
        <f t="shared" si="41"/>
        <v>-0.8010922839969965</v>
      </c>
      <c r="E223">
        <f t="shared" si="42"/>
        <v>0.25724786315017373</v>
      </c>
      <c r="F223">
        <f t="shared" si="43"/>
        <v>7.1811666440430653</v>
      </c>
      <c r="G223">
        <f t="shared" si="44"/>
        <v>1.2862393157508686E-3</v>
      </c>
      <c r="H223">
        <f t="shared" si="45"/>
        <v>3.590583322021533E-2</v>
      </c>
      <c r="I223">
        <f t="shared" si="46"/>
        <v>-0.71811666440430633</v>
      </c>
      <c r="J223">
        <f t="shared" si="47"/>
        <v>-0.69592273730984877</v>
      </c>
      <c r="K223">
        <f t="shared" si="48"/>
        <v>0.30407726269015123</v>
      </c>
      <c r="L223">
        <f t="shared" si="52"/>
        <v>1.0699999999999992</v>
      </c>
      <c r="M223">
        <f t="shared" si="49"/>
        <v>3.0407726269015125</v>
      </c>
      <c r="N223">
        <f t="shared" si="50"/>
        <v>3.3088231547665256E-2</v>
      </c>
      <c r="O223">
        <f t="shared" si="53"/>
        <v>3.0738608584491778</v>
      </c>
    </row>
    <row r="224" spans="3:15">
      <c r="C224">
        <f t="shared" si="51"/>
        <v>1.0749999999999991</v>
      </c>
      <c r="D224">
        <f t="shared" si="41"/>
        <v>-0.79980604468124561</v>
      </c>
      <c r="E224">
        <f t="shared" si="42"/>
        <v>0.29315369637038907</v>
      </c>
      <c r="F224">
        <f t="shared" si="43"/>
        <v>7.1722094743549079</v>
      </c>
      <c r="G224">
        <f t="shared" si="44"/>
        <v>1.4657684818519454E-3</v>
      </c>
      <c r="H224">
        <f t="shared" si="45"/>
        <v>3.5861047371774542E-2</v>
      </c>
      <c r="I224">
        <f t="shared" si="46"/>
        <v>-0.71722094743549081</v>
      </c>
      <c r="J224">
        <f t="shared" si="47"/>
        <v>-0.69684583127097555</v>
      </c>
      <c r="K224">
        <f t="shared" si="48"/>
        <v>0.30315416872902445</v>
      </c>
      <c r="L224">
        <f t="shared" si="52"/>
        <v>1.0749999999999991</v>
      </c>
      <c r="M224">
        <f t="shared" si="49"/>
        <v>3.0315416872902445</v>
      </c>
      <c r="N224">
        <f t="shared" si="50"/>
        <v>4.2969544847811132E-2</v>
      </c>
      <c r="O224">
        <f t="shared" si="53"/>
        <v>3.0745112321380557</v>
      </c>
    </row>
    <row r="225" spans="3:15">
      <c r="C225">
        <f t="shared" si="51"/>
        <v>1.079999999999999</v>
      </c>
      <c r="D225">
        <f t="shared" si="41"/>
        <v>-0.79834027619939363</v>
      </c>
      <c r="E225">
        <f t="shared" si="42"/>
        <v>0.32901474374216361</v>
      </c>
      <c r="F225">
        <f t="shared" si="43"/>
        <v>7.1619876267874787</v>
      </c>
      <c r="G225">
        <f t="shared" si="44"/>
        <v>1.645073718710818E-3</v>
      </c>
      <c r="H225">
        <f t="shared" si="45"/>
        <v>3.5809938133937395E-2</v>
      </c>
      <c r="I225">
        <f t="shared" si="46"/>
        <v>-0.71619876267874771</v>
      </c>
      <c r="J225">
        <f t="shared" si="47"/>
        <v>-0.69789636217523787</v>
      </c>
      <c r="K225">
        <f t="shared" si="48"/>
        <v>0.30210363782476213</v>
      </c>
      <c r="L225">
        <f t="shared" si="52"/>
        <v>1.079999999999999</v>
      </c>
      <c r="M225">
        <f t="shared" si="49"/>
        <v>3.0210363782476213</v>
      </c>
      <c r="N225">
        <f t="shared" si="50"/>
        <v>5.4125350799860791E-2</v>
      </c>
      <c r="O225">
        <f t="shared" si="53"/>
        <v>3.075161729047482</v>
      </c>
    </row>
    <row r="226" spans="3:15">
      <c r="C226">
        <f t="shared" si="51"/>
        <v>1.0849999999999989</v>
      </c>
      <c r="D226">
        <f t="shared" si="41"/>
        <v>-0.79669520248068282</v>
      </c>
      <c r="E226">
        <f t="shared" si="42"/>
        <v>0.36482468187610101</v>
      </c>
      <c r="F226">
        <f t="shared" si="43"/>
        <v>7.1504970312027636</v>
      </c>
      <c r="G226">
        <f t="shared" si="44"/>
        <v>1.8241234093805052E-3</v>
      </c>
      <c r="H226">
        <f t="shared" si="45"/>
        <v>3.575248515601382E-2</v>
      </c>
      <c r="I226">
        <f t="shared" si="46"/>
        <v>-0.71504970312027616</v>
      </c>
      <c r="J226">
        <f t="shared" si="47"/>
        <v>-0.69907361705875082</v>
      </c>
      <c r="K226">
        <f t="shared" si="48"/>
        <v>0.30092638294124918</v>
      </c>
      <c r="L226">
        <f t="shared" si="52"/>
        <v>1.0849999999999989</v>
      </c>
      <c r="M226">
        <f t="shared" si="49"/>
        <v>3.0092638294124918</v>
      </c>
      <c r="N226">
        <f t="shared" si="50"/>
        <v>6.6548524252999147E-2</v>
      </c>
      <c r="O226">
        <f t="shared" si="53"/>
        <v>3.0758123536654911</v>
      </c>
    </row>
    <row r="227" spans="3:15">
      <c r="C227">
        <f t="shared" si="51"/>
        <v>1.0899999999999987</v>
      </c>
      <c r="D227">
        <f t="shared" si="41"/>
        <v>-0.79487107907130228</v>
      </c>
      <c r="E227">
        <f t="shared" si="42"/>
        <v>0.40057716703211482</v>
      </c>
      <c r="F227">
        <f t="shared" si="43"/>
        <v>7.1377331764047325</v>
      </c>
      <c r="G227">
        <f t="shared" si="44"/>
        <v>2.0028858351605742E-3</v>
      </c>
      <c r="H227">
        <f t="shared" si="45"/>
        <v>3.5688665882023664E-2</v>
      </c>
      <c r="I227">
        <f t="shared" si="46"/>
        <v>-0.71377331764047303</v>
      </c>
      <c r="J227">
        <f t="shared" si="47"/>
        <v>-0.70037679218011817</v>
      </c>
      <c r="K227">
        <f t="shared" si="48"/>
        <v>0.29962320781988183</v>
      </c>
      <c r="L227">
        <f t="shared" si="52"/>
        <v>1.0899999999999987</v>
      </c>
      <c r="M227">
        <f t="shared" si="49"/>
        <v>2.9962320781988181</v>
      </c>
      <c r="N227">
        <f t="shared" si="50"/>
        <v>8.0231033373737409E-2</v>
      </c>
      <c r="O227">
        <f t="shared" si="53"/>
        <v>3.0764631115725556</v>
      </c>
    </row>
    <row r="228" spans="3:15">
      <c r="C228">
        <f t="shared" si="51"/>
        <v>1.0949999999999986</v>
      </c>
      <c r="D228">
        <f t="shared" si="41"/>
        <v>-0.79286819323614166</v>
      </c>
      <c r="E228">
        <f t="shared" si="42"/>
        <v>0.43626583291413851</v>
      </c>
      <c r="F228">
        <f t="shared" si="43"/>
        <v>7.1236911215323095</v>
      </c>
      <c r="G228">
        <f t="shared" si="44"/>
        <v>2.1813291645706927E-3</v>
      </c>
      <c r="H228">
        <f t="shared" si="45"/>
        <v>3.5618455607661546E-2</v>
      </c>
      <c r="I228">
        <f t="shared" si="46"/>
        <v>-0.71236911215323095</v>
      </c>
      <c r="J228">
        <f t="shared" si="47"/>
        <v>-0.70180499289333742</v>
      </c>
      <c r="K228">
        <f t="shared" si="48"/>
        <v>0.29819500710666258</v>
      </c>
      <c r="L228">
        <f t="shared" si="52"/>
        <v>1.0949999999999986</v>
      </c>
      <c r="M228">
        <f t="shared" si="49"/>
        <v>2.9819500710666258</v>
      </c>
      <c r="N228">
        <f t="shared" si="50"/>
        <v>9.5163938484133515E-2</v>
      </c>
      <c r="O228">
        <f t="shared" si="53"/>
        <v>3.0771140095507592</v>
      </c>
    </row>
    <row r="229" spans="3:15">
      <c r="C229">
        <f t="shared" si="51"/>
        <v>1.0999999999999985</v>
      </c>
      <c r="D229">
        <f t="shared" si="41"/>
        <v>-0.79068686407157096</v>
      </c>
      <c r="E229">
        <f t="shared" si="42"/>
        <v>0.47188428852180003</v>
      </c>
      <c r="F229">
        <f t="shared" si="43"/>
        <v>7.1083655087283235</v>
      </c>
      <c r="G229">
        <f t="shared" si="44"/>
        <v>2.3594214426090002E-3</v>
      </c>
      <c r="H229">
        <f t="shared" si="45"/>
        <v>3.5541827543641616E-2</v>
      </c>
      <c r="I229">
        <f t="shared" si="46"/>
        <v>-0.71083655087283215</v>
      </c>
      <c r="J229">
        <f t="shared" si="47"/>
        <v>-0.70335723351879698</v>
      </c>
      <c r="K229">
        <f t="shared" si="48"/>
        <v>0.29664276648120302</v>
      </c>
      <c r="L229">
        <f t="shared" si="52"/>
        <v>1.0999999999999985</v>
      </c>
      <c r="M229">
        <f t="shared" si="49"/>
        <v>2.9664276648120302</v>
      </c>
      <c r="N229">
        <f t="shared" si="50"/>
        <v>0.11133739087686272</v>
      </c>
      <c r="O229">
        <f t="shared" si="53"/>
        <v>3.0777650556888929</v>
      </c>
    </row>
    <row r="230" spans="3:15">
      <c r="C230">
        <f t="shared" si="51"/>
        <v>1.1049999999999984</v>
      </c>
      <c r="D230">
        <f t="shared" si="41"/>
        <v>-0.78832744262896193</v>
      </c>
      <c r="E230">
        <f t="shared" si="42"/>
        <v>0.50742611606544163</v>
      </c>
      <c r="F230">
        <f t="shared" si="43"/>
        <v>7.0917505770771685</v>
      </c>
      <c r="G230">
        <f t="shared" si="44"/>
        <v>2.537130580327208E-3</v>
      </c>
      <c r="H230">
        <f t="shared" si="45"/>
        <v>3.5458752885385844E-2</v>
      </c>
      <c r="I230">
        <f t="shared" si="46"/>
        <v>-0.70917505770771661</v>
      </c>
      <c r="J230">
        <f t="shared" si="47"/>
        <v>-0.70503243721495312</v>
      </c>
      <c r="K230">
        <f t="shared" si="48"/>
        <v>0.29496756278504688</v>
      </c>
      <c r="L230">
        <f t="shared" si="52"/>
        <v>1.1049999999999984</v>
      </c>
      <c r="M230">
        <f t="shared" si="49"/>
        <v>2.9496756278504686</v>
      </c>
      <c r="N230">
        <f t="shared" si="50"/>
        <v>0.12874063163262953</v>
      </c>
      <c r="O230">
        <f t="shared" si="53"/>
        <v>3.0784162594830979</v>
      </c>
    </row>
    <row r="231" spans="3:15">
      <c r="C231">
        <f t="shared" si="51"/>
        <v>1.1099999999999983</v>
      </c>
      <c r="D231">
        <f t="shared" si="41"/>
        <v>-0.7857903120486347</v>
      </c>
      <c r="E231">
        <f t="shared" si="42"/>
        <v>0.54288486895082744</v>
      </c>
      <c r="F231">
        <f t="shared" si="43"/>
        <v>7.0738401778028823</v>
      </c>
      <c r="G231">
        <f t="shared" si="44"/>
        <v>2.7144243447541371E-3</v>
      </c>
      <c r="H231">
        <f t="shared" si="45"/>
        <v>3.5369200889014414E-2</v>
      </c>
      <c r="I231">
        <f t="shared" si="46"/>
        <v>-0.70738401778028803</v>
      </c>
      <c r="J231">
        <f t="shared" si="47"/>
        <v>-0.70682943585352831</v>
      </c>
      <c r="K231">
        <f t="shared" si="48"/>
        <v>0.29317056414647169</v>
      </c>
      <c r="L231">
        <f t="shared" si="52"/>
        <v>1.1099999999999983</v>
      </c>
      <c r="M231">
        <f t="shared" si="49"/>
        <v>2.9317056414647169</v>
      </c>
      <c r="N231">
        <f t="shared" si="50"/>
        <v>0.14736199046787854</v>
      </c>
      <c r="O231">
        <f t="shared" si="53"/>
        <v>3.0790676319325954</v>
      </c>
    </row>
    <row r="232" spans="3:15">
      <c r="C232">
        <f t="shared" si="51"/>
        <v>1.1149999999999982</v>
      </c>
      <c r="D232">
        <f t="shared" si="41"/>
        <v>-0.78307588770388059</v>
      </c>
      <c r="E232">
        <f t="shared" si="42"/>
        <v>0.57825406983984184</v>
      </c>
      <c r="F232">
        <f t="shared" si="43"/>
        <v>7.0546277907181141</v>
      </c>
      <c r="G232">
        <f t="shared" si="44"/>
        <v>2.8912703491992091E-3</v>
      </c>
      <c r="H232">
        <f t="shared" si="45"/>
        <v>3.527313895359057E-2</v>
      </c>
      <c r="I232">
        <f t="shared" si="46"/>
        <v>-0.70546277907181121</v>
      </c>
      <c r="J232">
        <f t="shared" si="47"/>
        <v>-0.70874696990130193</v>
      </c>
      <c r="K232">
        <f t="shared" si="48"/>
        <v>0.29125303009869807</v>
      </c>
      <c r="L232">
        <f t="shared" si="52"/>
        <v>1.1149999999999982</v>
      </c>
      <c r="M232">
        <f t="shared" si="49"/>
        <v>2.9125303009869805</v>
      </c>
      <c r="N232">
        <f t="shared" si="50"/>
        <v>0.16718888464317033</v>
      </c>
      <c r="O232">
        <f t="shared" si="53"/>
        <v>3.0797191856301507</v>
      </c>
    </row>
    <row r="233" spans="3:15">
      <c r="C233">
        <f t="shared" si="51"/>
        <v>1.1199999999999981</v>
      </c>
      <c r="D233">
        <f t="shared" si="41"/>
        <v>-0.78018461735468136</v>
      </c>
      <c r="E233">
        <f t="shared" si="42"/>
        <v>0.61352720879343237</v>
      </c>
      <c r="F233">
        <f t="shared" si="43"/>
        <v>7.0341065419132391</v>
      </c>
      <c r="G233">
        <f t="shared" si="44"/>
        <v>3.0676360439671618E-3</v>
      </c>
      <c r="H233">
        <f t="shared" si="45"/>
        <v>3.5170532709566195E-2</v>
      </c>
      <c r="I233">
        <f t="shared" si="46"/>
        <v>-0.70341065419132376</v>
      </c>
      <c r="J233">
        <f t="shared" si="47"/>
        <v>-0.71078368831180549</v>
      </c>
      <c r="K233">
        <f t="shared" si="48"/>
        <v>0.28921631168819451</v>
      </c>
      <c r="L233">
        <f t="shared" si="52"/>
        <v>1.1199999999999981</v>
      </c>
      <c r="M233">
        <f t="shared" si="49"/>
        <v>2.8921631168819451</v>
      </c>
      <c r="N233">
        <f t="shared" si="50"/>
        <v>0.18820781796492997</v>
      </c>
      <c r="O233">
        <f t="shared" si="53"/>
        <v>3.0803709348468749</v>
      </c>
    </row>
    <row r="234" spans="3:15">
      <c r="C234">
        <f t="shared" si="51"/>
        <v>1.124999999999998</v>
      </c>
      <c r="D234">
        <f t="shared" si="41"/>
        <v>-0.77711698131071416</v>
      </c>
      <c r="E234">
        <f t="shared" si="42"/>
        <v>0.64869774150299853</v>
      </c>
      <c r="F234">
        <f t="shared" si="43"/>
        <v>7.0122692226735577</v>
      </c>
      <c r="G234">
        <f t="shared" si="44"/>
        <v>3.2434887075149929E-3</v>
      </c>
      <c r="H234">
        <f t="shared" si="45"/>
        <v>3.5061346113367788E-2</v>
      </c>
      <c r="I234">
        <f t="shared" si="46"/>
        <v>-0.7012269222673555</v>
      </c>
      <c r="J234">
        <f t="shared" si="47"/>
        <v>-0.71293814843045966</v>
      </c>
      <c r="K234">
        <f t="shared" si="48"/>
        <v>0.28706185156954034</v>
      </c>
      <c r="L234">
        <f t="shared" si="52"/>
        <v>1.124999999999998</v>
      </c>
      <c r="M234">
        <f t="shared" si="49"/>
        <v>2.8706185156954032</v>
      </c>
      <c r="N234">
        <f t="shared" si="50"/>
        <v>0.21040437991554556</v>
      </c>
      <c r="O234">
        <f t="shared" si="53"/>
        <v>3.0810228956109489</v>
      </c>
    </row>
    <row r="235" spans="3:15">
      <c r="C235">
        <f t="shared" si="51"/>
        <v>1.1299999999999979</v>
      </c>
      <c r="D235">
        <f t="shared" si="41"/>
        <v>-0.77387349260319915</v>
      </c>
      <c r="E235">
        <f t="shared" si="42"/>
        <v>0.68375908761636628</v>
      </c>
      <c r="F235">
        <f t="shared" si="43"/>
        <v>6.9891083096110682</v>
      </c>
      <c r="G235">
        <f t="shared" si="44"/>
        <v>3.4187954380818313E-3</v>
      </c>
      <c r="H235">
        <f t="shared" si="45"/>
        <v>3.4945541548055341E-2</v>
      </c>
      <c r="I235">
        <f t="shared" si="46"/>
        <v>-0.69891083096110684</v>
      </c>
      <c r="J235">
        <f t="shared" si="47"/>
        <v>-0.71520881591690078</v>
      </c>
      <c r="K235">
        <f t="shared" si="48"/>
        <v>0.28479118408309922</v>
      </c>
      <c r="L235">
        <f t="shared" si="52"/>
        <v>1.1299999999999979</v>
      </c>
      <c r="M235">
        <f t="shared" si="49"/>
        <v>2.8479118408309922</v>
      </c>
      <c r="N235">
        <f t="shared" si="50"/>
        <v>0.23376324494898282</v>
      </c>
      <c r="O235">
        <f t="shared" si="53"/>
        <v>3.0816750857799748</v>
      </c>
    </row>
    <row r="236" spans="3:15">
      <c r="C236">
        <f t="shared" si="51"/>
        <v>1.1349999999999978</v>
      </c>
      <c r="D236">
        <f t="shared" si="41"/>
        <v>-0.77045469716511727</v>
      </c>
      <c r="E236">
        <f t="shared" si="42"/>
        <v>0.71870462916442157</v>
      </c>
      <c r="F236">
        <f t="shared" si="43"/>
        <v>6.9646159859957883</v>
      </c>
      <c r="G236">
        <f t="shared" si="44"/>
        <v>3.5935231458221078E-3</v>
      </c>
      <c r="H236">
        <f t="shared" si="45"/>
        <v>3.4823079929978941E-2</v>
      </c>
      <c r="I236">
        <f t="shared" si="46"/>
        <v>-0.69646159859957868</v>
      </c>
      <c r="J236">
        <f t="shared" si="47"/>
        <v>-0.71759406468846942</v>
      </c>
      <c r="K236">
        <f t="shared" si="48"/>
        <v>0.28240593531153058</v>
      </c>
      <c r="L236">
        <f t="shared" si="52"/>
        <v>1.1349999999999978</v>
      </c>
      <c r="M236">
        <f t="shared" si="49"/>
        <v>2.824059353115306</v>
      </c>
      <c r="N236">
        <f t="shared" si="50"/>
        <v>0.25826817199118435</v>
      </c>
      <c r="O236">
        <f t="shared" si="53"/>
        <v>3.0823275251064901</v>
      </c>
    </row>
    <row r="237" spans="3:15">
      <c r="C237">
        <f t="shared" si="51"/>
        <v>1.1399999999999977</v>
      </c>
      <c r="D237">
        <f t="shared" si="41"/>
        <v>-0.76686117401929521</v>
      </c>
      <c r="E237">
        <f t="shared" si="42"/>
        <v>0.75352770909440048</v>
      </c>
      <c r="F237">
        <f t="shared" si="43"/>
        <v>6.9387841642700163</v>
      </c>
      <c r="G237">
        <f t="shared" si="44"/>
        <v>3.7676385454720024E-3</v>
      </c>
      <c r="H237">
        <f t="shared" si="45"/>
        <v>3.4693920821350081E-2</v>
      </c>
      <c r="I237">
        <f t="shared" si="46"/>
        <v>-0.69387841642700177</v>
      </c>
      <c r="J237">
        <f t="shared" si="47"/>
        <v>-0.72009217688901206</v>
      </c>
      <c r="K237">
        <f t="shared" si="48"/>
        <v>0.27990782311098794</v>
      </c>
      <c r="L237">
        <f t="shared" si="52"/>
        <v>1.1399999999999977</v>
      </c>
      <c r="M237">
        <f t="shared" si="49"/>
        <v>2.7990782311098794</v>
      </c>
      <c r="N237">
        <f t="shared" si="50"/>
        <v>0.28390200418652772</v>
      </c>
      <c r="O237">
        <f t="shared" si="53"/>
        <v>3.0829802352964073</v>
      </c>
    </row>
    <row r="238" spans="3:15">
      <c r="C238">
        <f t="shared" si="51"/>
        <v>1.1449999999999976</v>
      </c>
      <c r="D238">
        <f t="shared" si="41"/>
        <v>-0.76309353547382319</v>
      </c>
      <c r="E238">
        <f t="shared" si="42"/>
        <v>0.78822162991575051</v>
      </c>
      <c r="F238">
        <f t="shared" si="43"/>
        <v>6.9116045097271828</v>
      </c>
      <c r="G238">
        <f t="shared" si="44"/>
        <v>3.9411081495787526E-3</v>
      </c>
      <c r="H238">
        <f t="shared" si="45"/>
        <v>3.4558022548635915E-2</v>
      </c>
      <c r="I238">
        <f t="shared" si="46"/>
        <v>-0.69116045097271817</v>
      </c>
      <c r="J238">
        <f t="shared" si="47"/>
        <v>-0.72270134288735688</v>
      </c>
      <c r="K238">
        <f t="shared" si="48"/>
        <v>0.27729865711264312</v>
      </c>
      <c r="L238">
        <f t="shared" si="52"/>
        <v>1.1449999999999976</v>
      </c>
      <c r="M238">
        <f t="shared" si="49"/>
        <v>2.772986571126431</v>
      </c>
      <c r="N238">
        <f t="shared" si="50"/>
        <v>0.31064666893352116</v>
      </c>
      <c r="O238">
        <f t="shared" si="53"/>
        <v>3.0836332400599522</v>
      </c>
    </row>
    <row r="239" spans="3:15">
      <c r="C239">
        <f t="shared" si="51"/>
        <v>1.1499999999999975</v>
      </c>
      <c r="D239">
        <f t="shared" si="41"/>
        <v>-0.75915242732424448</v>
      </c>
      <c r="E239">
        <f t="shared" si="42"/>
        <v>0.82277965246438645</v>
      </c>
      <c r="F239">
        <f t="shared" si="43"/>
        <v>6.8830684653351346</v>
      </c>
      <c r="G239">
        <f t="shared" si="44"/>
        <v>4.1138982623219319E-3</v>
      </c>
      <c r="H239">
        <f t="shared" si="45"/>
        <v>3.4415342326675674E-2</v>
      </c>
      <c r="I239">
        <f t="shared" si="46"/>
        <v>-0.68830684653351359</v>
      </c>
      <c r="J239">
        <f t="shared" si="47"/>
        <v>-0.72541966130998281</v>
      </c>
      <c r="K239">
        <f t="shared" si="48"/>
        <v>0.27458033869001719</v>
      </c>
      <c r="L239">
        <f t="shared" si="52"/>
        <v>1.1499999999999975</v>
      </c>
      <c r="M239">
        <f t="shared" si="49"/>
        <v>2.7458033869001719</v>
      </c>
      <c r="N239">
        <f t="shared" si="50"/>
        <v>0.33848317825470825</v>
      </c>
      <c r="O239">
        <f t="shared" si="53"/>
        <v>3.0842865651548803</v>
      </c>
    </row>
    <row r="240" spans="3:15">
      <c r="C240">
        <f t="shared" si="51"/>
        <v>1.1549999999999974</v>
      </c>
      <c r="D240">
        <f t="shared" si="41"/>
        <v>-0.75503852906192259</v>
      </c>
      <c r="E240">
        <f t="shared" si="42"/>
        <v>0.85719499479106209</v>
      </c>
      <c r="F240">
        <f t="shared" si="43"/>
        <v>6.8531672776818011</v>
      </c>
      <c r="G240">
        <f t="shared" si="44"/>
        <v>4.2859749739553102E-3</v>
      </c>
      <c r="H240">
        <f t="shared" si="45"/>
        <v>3.4265836388409007E-2</v>
      </c>
      <c r="I240">
        <f t="shared" si="46"/>
        <v>-0.68531672776818009</v>
      </c>
      <c r="J240">
        <f t="shared" si="47"/>
        <v>-0.72824513911258903</v>
      </c>
      <c r="K240">
        <f t="shared" si="48"/>
        <v>0.27175486088741097</v>
      </c>
      <c r="L240">
        <f t="shared" si="52"/>
        <v>1.1549999999999974</v>
      </c>
      <c r="M240">
        <f t="shared" si="49"/>
        <v>2.7175486088741097</v>
      </c>
      <c r="N240">
        <f t="shared" si="50"/>
        <v>0.36739162954742449</v>
      </c>
      <c r="O240">
        <f t="shared" si="53"/>
        <v>3.0849402384215341</v>
      </c>
    </row>
    <row r="241" spans="3:15">
      <c r="C241">
        <f t="shared" si="51"/>
        <v>1.1599999999999973</v>
      </c>
      <c r="D241">
        <f t="shared" si="41"/>
        <v>-0.75075255408796726</v>
      </c>
      <c r="E241">
        <f t="shared" si="42"/>
        <v>0.89146083117947106</v>
      </c>
      <c r="F241">
        <f t="shared" si="43"/>
        <v>6.8218920240191157</v>
      </c>
      <c r="G241">
        <f t="shared" si="44"/>
        <v>4.4573041558973554E-3</v>
      </c>
      <c r="H241">
        <f t="shared" si="45"/>
        <v>3.410946012009558E-2</v>
      </c>
      <c r="I241">
        <f t="shared" si="46"/>
        <v>-0.68218920240191161</v>
      </c>
      <c r="J241">
        <f t="shared" si="47"/>
        <v>-0.73117569169539798</v>
      </c>
      <c r="K241">
        <f t="shared" si="48"/>
        <v>0.26882430830460202</v>
      </c>
      <c r="L241">
        <f t="shared" si="52"/>
        <v>1.1599999999999973</v>
      </c>
      <c r="M241">
        <f t="shared" si="49"/>
        <v>2.6882430830460202</v>
      </c>
      <c r="N241">
        <f t="shared" si="50"/>
        <v>0.3973512067635967</v>
      </c>
      <c r="O241">
        <f t="shared" si="53"/>
        <v>3.0855942898096167</v>
      </c>
    </row>
    <row r="242" spans="3:15">
      <c r="C242">
        <f t="shared" si="51"/>
        <v>1.1649999999999971</v>
      </c>
      <c r="D242">
        <f t="shared" si="41"/>
        <v>-0.74629524993206986</v>
      </c>
      <c r="E242">
        <f t="shared" si="42"/>
        <v>0.92557029129956669</v>
      </c>
      <c r="F242">
        <f t="shared" si="43"/>
        <v>6.789233640379015</v>
      </c>
      <c r="G242">
        <f t="shared" si="44"/>
        <v>4.627851456497834E-3</v>
      </c>
      <c r="H242">
        <f t="shared" si="45"/>
        <v>3.3946168201895076E-2</v>
      </c>
      <c r="I242">
        <f t="shared" si="46"/>
        <v>-0.67892336403790132</v>
      </c>
      <c r="J242">
        <f t="shared" si="47"/>
        <v>-0.73420914306719121</v>
      </c>
      <c r="K242">
        <f t="shared" si="48"/>
        <v>0.26579085693280879</v>
      </c>
      <c r="L242">
        <f t="shared" si="52"/>
        <v>1.1649999999999971</v>
      </c>
      <c r="M242">
        <f t="shared" si="49"/>
        <v>2.6579085693280877</v>
      </c>
      <c r="N242">
        <f t="shared" si="50"/>
        <v>0.42834018206818236</v>
      </c>
      <c r="O242">
        <f t="shared" si="53"/>
        <v>3.08624875139627</v>
      </c>
    </row>
    <row r="243" spans="3:15">
      <c r="C243">
        <f t="shared" si="51"/>
        <v>1.169999999999997</v>
      </c>
      <c r="D243">
        <f t="shared" si="41"/>
        <v>-0.74166739847557206</v>
      </c>
      <c r="E243">
        <f t="shared" si="42"/>
        <v>0.9595164595014618</v>
      </c>
      <c r="F243">
        <f t="shared" si="43"/>
        <v>6.7551829507330368</v>
      </c>
      <c r="G243">
        <f t="shared" si="44"/>
        <v>4.7975822975073095E-3</v>
      </c>
      <c r="H243">
        <f t="shared" si="45"/>
        <v>3.3775914753665183E-2</v>
      </c>
      <c r="I243">
        <f t="shared" si="46"/>
        <v>-0.67551829507330363</v>
      </c>
      <c r="J243">
        <f t="shared" si="47"/>
        <v>-0.73734322606317948</v>
      </c>
      <c r="K243">
        <f t="shared" si="48"/>
        <v>0.26265677393682052</v>
      </c>
      <c r="L243">
        <f t="shared" si="52"/>
        <v>1.169999999999997</v>
      </c>
      <c r="M243">
        <f t="shared" si="49"/>
        <v>2.6265677393682054</v>
      </c>
      <c r="N243">
        <f t="shared" si="50"/>
        <v>0.46033591802711021</v>
      </c>
      <c r="O243">
        <f t="shared" si="53"/>
        <v>3.0869036573953155</v>
      </c>
    </row>
    <row r="244" spans="3:15">
      <c r="C244">
        <f t="shared" si="51"/>
        <v>1.1749999999999969</v>
      </c>
      <c r="D244">
        <f t="shared" si="41"/>
        <v>-0.7368698161780648</v>
      </c>
      <c r="E244">
        <f t="shared" si="42"/>
        <v>0.99329237425512695</v>
      </c>
      <c r="F244">
        <f t="shared" si="43"/>
        <v>6.7197306971647333</v>
      </c>
      <c r="G244">
        <f t="shared" si="44"/>
        <v>4.9664618712756351E-3</v>
      </c>
      <c r="H244">
        <f t="shared" si="45"/>
        <v>3.3598653485823665E-2</v>
      </c>
      <c r="I244">
        <f t="shared" si="46"/>
        <v>-0.67197306971647308</v>
      </c>
      <c r="J244">
        <f t="shared" si="47"/>
        <v>-0.74057558262193601</v>
      </c>
      <c r="K244">
        <f t="shared" si="48"/>
        <v>0.25942441737806399</v>
      </c>
      <c r="L244">
        <f t="shared" si="52"/>
        <v>1.1749999999999969</v>
      </c>
      <c r="M244">
        <f t="shared" si="49"/>
        <v>2.5942441737806399</v>
      </c>
      <c r="N244">
        <f t="shared" si="50"/>
        <v>0.49331487037669358</v>
      </c>
      <c r="O244">
        <f t="shared" si="53"/>
        <v>3.0875590441573335</v>
      </c>
    </row>
    <row r="245" spans="3:15">
      <c r="C245">
        <f t="shared" si="51"/>
        <v>1.1799999999999968</v>
      </c>
      <c r="D245">
        <f t="shared" si="41"/>
        <v>-0.73190335430678921</v>
      </c>
      <c r="E245">
        <f t="shared" si="42"/>
        <v>1.0268910277409506</v>
      </c>
      <c r="F245">
        <f t="shared" si="43"/>
        <v>6.6828675710217178</v>
      </c>
      <c r="G245">
        <f t="shared" si="44"/>
        <v>5.134455138704753E-3</v>
      </c>
      <c r="H245">
        <f t="shared" si="45"/>
        <v>3.341433785510859E-2</v>
      </c>
      <c r="I245">
        <f t="shared" si="46"/>
        <v>-0.66828675710217178</v>
      </c>
      <c r="J245">
        <f t="shared" si="47"/>
        <v>-0.74390376412669335</v>
      </c>
      <c r="K245">
        <f t="shared" si="48"/>
        <v>0.25609623587330665</v>
      </c>
      <c r="L245">
        <f t="shared" si="52"/>
        <v>1.1799999999999968</v>
      </c>
      <c r="M245">
        <f t="shared" si="49"/>
        <v>2.5609623587330663</v>
      </c>
      <c r="N245">
        <f t="shared" si="50"/>
        <v>0.52725259142743297</v>
      </c>
      <c r="O245">
        <f t="shared" si="53"/>
        <v>3.0882149501604994</v>
      </c>
    </row>
    <row r="246" spans="3:15">
      <c r="C246">
        <f t="shared" si="51"/>
        <v>1.1849999999999967</v>
      </c>
      <c r="D246">
        <f t="shared" si="41"/>
        <v>-0.7267688991680844</v>
      </c>
      <c r="E246">
        <f t="shared" si="42"/>
        <v>1.0603053655960593</v>
      </c>
      <c r="F246">
        <f t="shared" si="43"/>
        <v>6.6445842450115578</v>
      </c>
      <c r="G246">
        <f t="shared" si="44"/>
        <v>5.3015268279802963E-3</v>
      </c>
      <c r="H246">
        <f t="shared" si="45"/>
        <v>3.3222921225057787E-2</v>
      </c>
      <c r="I246">
        <f t="shared" si="46"/>
        <v>-0.66445842450115555</v>
      </c>
      <c r="J246">
        <f t="shared" si="47"/>
        <v>-0.74732523181640409</v>
      </c>
      <c r="K246">
        <f t="shared" si="48"/>
        <v>0.25267476818359591</v>
      </c>
      <c r="L246">
        <f t="shared" si="52"/>
        <v>1.1849999999999967</v>
      </c>
      <c r="M246">
        <f t="shared" si="49"/>
        <v>2.5267476818359591</v>
      </c>
      <c r="N246">
        <f t="shared" si="50"/>
        <v>0.56212373415589645</v>
      </c>
      <c r="O246">
        <f t="shared" si="53"/>
        <v>3.0888714159918553</v>
      </c>
    </row>
    <row r="247" spans="3:15">
      <c r="C247">
        <f t="shared" si="51"/>
        <v>1.1899999999999966</v>
      </c>
      <c r="D247">
        <f t="shared" si="41"/>
        <v>-0.72146737234010416</v>
      </c>
      <c r="E247">
        <f t="shared" si="42"/>
        <v>1.0935282868211171</v>
      </c>
      <c r="F247">
        <f t="shared" si="43"/>
        <v>6.6048714062031664</v>
      </c>
      <c r="G247">
        <f t="shared" si="44"/>
        <v>5.4676414341055862E-3</v>
      </c>
      <c r="H247">
        <f t="shared" si="45"/>
        <v>3.3024357031015833E-2</v>
      </c>
      <c r="I247">
        <f t="shared" si="46"/>
        <v>-0.66048714062031655</v>
      </c>
      <c r="J247">
        <f t="shared" si="47"/>
        <v>-0.75083735727199818</v>
      </c>
      <c r="K247">
        <f t="shared" si="48"/>
        <v>0.24916264272800182</v>
      </c>
      <c r="L247">
        <f t="shared" si="52"/>
        <v>1.1899999999999966</v>
      </c>
      <c r="M247">
        <f t="shared" si="49"/>
        <v>2.4916264272800182</v>
      </c>
      <c r="N247">
        <f t="shared" si="50"/>
        <v>0.59790205703896371</v>
      </c>
      <c r="O247">
        <f t="shared" si="53"/>
        <v>3.0895284843189819</v>
      </c>
    </row>
    <row r="248" spans="3:15">
      <c r="C248">
        <f t="shared" si="51"/>
        <v>1.1949999999999965</v>
      </c>
      <c r="D248">
        <f t="shared" si="41"/>
        <v>-0.71599973090599855</v>
      </c>
      <c r="E248">
        <f t="shared" si="42"/>
        <v>1.1265526438521329</v>
      </c>
      <c r="F248">
        <f t="shared" si="43"/>
        <v>6.5637197898926072</v>
      </c>
      <c r="G248">
        <f t="shared" si="44"/>
        <v>5.632763219260665E-3</v>
      </c>
      <c r="H248">
        <f t="shared" si="45"/>
        <v>3.2818598949463033E-2</v>
      </c>
      <c r="I248">
        <f t="shared" si="46"/>
        <v>-0.65637197898926058</v>
      </c>
      <c r="J248">
        <f t="shared" si="47"/>
        <v>-0.75443742298332583</v>
      </c>
      <c r="K248">
        <f t="shared" si="48"/>
        <v>0.24556257701667417</v>
      </c>
      <c r="L248">
        <f t="shared" si="52"/>
        <v>1.1949999999999965</v>
      </c>
      <c r="M248">
        <f t="shared" si="49"/>
        <v>2.4556257701667414</v>
      </c>
      <c r="N248">
        <f t="shared" si="50"/>
        <v>0.63456042968511539</v>
      </c>
      <c r="O248">
        <f t="shared" si="53"/>
        <v>3.0901861998518569</v>
      </c>
    </row>
    <row r="249" spans="3:15">
      <c r="C249">
        <f t="shared" si="51"/>
        <v>1.1999999999999964</v>
      </c>
      <c r="D249">
        <f t="shared" si="41"/>
        <v>-0.7103669676867379</v>
      </c>
      <c r="E249">
        <f t="shared" si="42"/>
        <v>1.1593712428015959</v>
      </c>
      <c r="F249">
        <f t="shared" si="43"/>
        <v>6.5211202142894384</v>
      </c>
      <c r="G249">
        <f t="shared" si="44"/>
        <v>5.7968562140079793E-3</v>
      </c>
      <c r="H249">
        <f t="shared" si="45"/>
        <v>3.2605601071447193E-2</v>
      </c>
      <c r="I249">
        <f t="shared" si="46"/>
        <v>-0.65211202142894387</v>
      </c>
      <c r="J249">
        <f t="shared" si="47"/>
        <v>-0.75812262300227973</v>
      </c>
      <c r="K249">
        <f t="shared" si="48"/>
        <v>0.24187737699772027</v>
      </c>
      <c r="L249">
        <f t="shared" si="52"/>
        <v>1.1999999999999964</v>
      </c>
      <c r="M249">
        <f t="shared" si="49"/>
        <v>2.4187737699772027</v>
      </c>
      <c r="N249">
        <f t="shared" si="50"/>
        <v>0.67207083931765843</v>
      </c>
      <c r="O249">
        <f t="shared" si="53"/>
        <v>3.0908446092948614</v>
      </c>
    </row>
    <row r="250" spans="3:15">
      <c r="C250">
        <f t="shared" si="51"/>
        <v>1.2049999999999963</v>
      </c>
      <c r="D250">
        <f t="shared" si="41"/>
        <v>-0.70457011147272997</v>
      </c>
      <c r="E250">
        <f t="shared" si="42"/>
        <v>1.1919768438730431</v>
      </c>
      <c r="F250">
        <f t="shared" si="43"/>
        <v>6.4770636159768449</v>
      </c>
      <c r="G250">
        <f t="shared" si="44"/>
        <v>5.9598842193652156E-3</v>
      </c>
      <c r="H250">
        <f t="shared" si="45"/>
        <v>3.2385318079884227E-2</v>
      </c>
      <c r="I250">
        <f t="shared" si="46"/>
        <v>-0.64770636159768458</v>
      </c>
      <c r="J250">
        <f t="shared" si="47"/>
        <v>-0.76189006368759626</v>
      </c>
      <c r="K250">
        <f t="shared" si="48"/>
        <v>0.23810993631240374</v>
      </c>
      <c r="L250">
        <f t="shared" si="52"/>
        <v>1.2049999999999963</v>
      </c>
      <c r="M250">
        <f t="shared" si="49"/>
        <v>2.3810993631240374</v>
      </c>
      <c r="N250">
        <f t="shared" si="50"/>
        <v>0.71040439816477052</v>
      </c>
      <c r="O250">
        <f t="shared" si="53"/>
        <v>3.0915037612888079</v>
      </c>
    </row>
    <row r="251" spans="3:15">
      <c r="C251">
        <f t="shared" si="51"/>
        <v>1.2099999999999962</v>
      </c>
      <c r="D251">
        <f t="shared" si="41"/>
        <v>-0.69861022725336475</v>
      </c>
      <c r="E251">
        <f t="shared" si="42"/>
        <v>1.2243621619529275</v>
      </c>
      <c r="F251">
        <f t="shared" si="43"/>
        <v>6.4315410860958764</v>
      </c>
      <c r="G251">
        <f t="shared" si="44"/>
        <v>6.1218108097646374E-3</v>
      </c>
      <c r="H251">
        <f t="shared" si="45"/>
        <v>3.2157705430479383E-2</v>
      </c>
      <c r="I251">
        <f t="shared" si="46"/>
        <v>-0.64315410860958777</v>
      </c>
      <c r="J251">
        <f t="shared" si="47"/>
        <v>-0.76573676454680339</v>
      </c>
      <c r="K251">
        <f t="shared" si="48"/>
        <v>0.23426323545319661</v>
      </c>
      <c r="L251">
        <f t="shared" si="52"/>
        <v>1.2099999999999962</v>
      </c>
      <c r="M251">
        <f t="shared" si="49"/>
        <v>2.3426323545319661</v>
      </c>
      <c r="N251">
        <f t="shared" si="50"/>
        <v>0.74953135181102326</v>
      </c>
      <c r="O251">
        <f t="shared" si="53"/>
        <v>3.0921637063429892</v>
      </c>
    </row>
    <row r="252" spans="3:15">
      <c r="C252">
        <f t="shared" si="51"/>
        <v>1.2149999999999961</v>
      </c>
      <c r="D252">
        <f t="shared" ref="D252:D315" si="54">D251+G251</f>
        <v>-0.69248841644360015</v>
      </c>
      <c r="E252">
        <f t="shared" ref="E252:E315" si="55">E251+H251</f>
        <v>1.2565198673834068</v>
      </c>
      <c r="F252">
        <f t="shared" si="43"/>
        <v>6.3845439072011265</v>
      </c>
      <c r="G252">
        <f t="shared" si="44"/>
        <v>6.282599336917034E-3</v>
      </c>
      <c r="H252">
        <f t="shared" si="45"/>
        <v>3.1922719536005631E-2</v>
      </c>
      <c r="I252">
        <f t="shared" si="46"/>
        <v>-0.63845439072011256</v>
      </c>
      <c r="J252">
        <f t="shared" si="47"/>
        <v>-0.76965965918073809</v>
      </c>
      <c r="K252">
        <f t="shared" si="48"/>
        <v>0.23034034081926191</v>
      </c>
      <c r="L252">
        <f t="shared" si="52"/>
        <v>1.2149999999999961</v>
      </c>
      <c r="M252">
        <f t="shared" si="49"/>
        <v>2.3034034081926191</v>
      </c>
      <c r="N252">
        <f t="shared" si="50"/>
        <v>0.78942108856460713</v>
      </c>
      <c r="O252">
        <f t="shared" si="53"/>
        <v>3.0928244967572263</v>
      </c>
    </row>
    <row r="253" spans="3:15">
      <c r="C253">
        <f t="shared" si="51"/>
        <v>1.219999999999996</v>
      </c>
      <c r="D253">
        <f t="shared" si="54"/>
        <v>-0.68620581710668316</v>
      </c>
      <c r="E253">
        <f t="shared" si="55"/>
        <v>1.2884425869194125</v>
      </c>
      <c r="F253">
        <f t="shared" si="43"/>
        <v>6.3360635907321052</v>
      </c>
      <c r="G253">
        <f t="shared" si="44"/>
        <v>6.4422129345970622E-3</v>
      </c>
      <c r="H253">
        <f t="shared" si="45"/>
        <v>3.1680317953660525E-2</v>
      </c>
      <c r="I253">
        <f t="shared" si="46"/>
        <v>-0.63360635907321028</v>
      </c>
      <c r="J253">
        <f t="shared" si="47"/>
        <v>-0.77365559633598602</v>
      </c>
      <c r="K253">
        <f t="shared" si="48"/>
        <v>0.22634440366401398</v>
      </c>
      <c r="L253">
        <f t="shared" si="52"/>
        <v>1.219999999999996</v>
      </c>
      <c r="M253">
        <f t="shared" si="49"/>
        <v>2.2634440366401396</v>
      </c>
      <c r="N253">
        <f t="shared" si="50"/>
        <v>0.83004214989379388</v>
      </c>
      <c r="O253">
        <f t="shared" si="53"/>
        <v>3.0934861865339336</v>
      </c>
    </row>
    <row r="254" spans="3:15">
      <c r="C254">
        <f t="shared" si="51"/>
        <v>1.2249999999999959</v>
      </c>
      <c r="D254">
        <f t="shared" si="54"/>
        <v>-0.67976360417208614</v>
      </c>
      <c r="E254">
        <f t="shared" si="55"/>
        <v>1.3201229048730729</v>
      </c>
      <c r="F254">
        <f t="shared" si="43"/>
        <v>6.2860919150415198</v>
      </c>
      <c r="G254">
        <f t="shared" si="44"/>
        <v>6.6006145243653648E-3</v>
      </c>
      <c r="H254">
        <f t="shared" si="45"/>
        <v>3.1430459575207598E-2</v>
      </c>
      <c r="I254">
        <f t="shared" si="46"/>
        <v>-0.62860919150415184</v>
      </c>
      <c r="J254">
        <f t="shared" si="47"/>
        <v>-0.77772134107049973</v>
      </c>
      <c r="K254">
        <f t="shared" si="48"/>
        <v>0.22227865892950027</v>
      </c>
      <c r="L254">
        <f t="shared" si="52"/>
        <v>1.2249999999999959</v>
      </c>
      <c r="M254">
        <f t="shared" si="49"/>
        <v>2.2227865892950027</v>
      </c>
      <c r="N254">
        <f t="shared" si="50"/>
        <v>0.87136224198526013</v>
      </c>
      <c r="O254">
        <f t="shared" si="53"/>
        <v>3.094148831280263</v>
      </c>
    </row>
    <row r="255" spans="3:15">
      <c r="C255">
        <f t="shared" si="51"/>
        <v>1.2299999999999958</v>
      </c>
      <c r="D255">
        <f t="shared" si="54"/>
        <v>-0.67316298964772081</v>
      </c>
      <c r="E255">
        <f t="shared" si="55"/>
        <v>1.3515533644482804</v>
      </c>
      <c r="F255">
        <f t="shared" si="43"/>
        <v>6.2346209639185401</v>
      </c>
      <c r="G255">
        <f t="shared" si="44"/>
        <v>6.7577668222414027E-3</v>
      </c>
      <c r="H255">
        <f t="shared" si="45"/>
        <v>3.1173104819592703E-2</v>
      </c>
      <c r="I255">
        <f t="shared" si="46"/>
        <v>-0.6234620963918539</v>
      </c>
      <c r="J255">
        <f t="shared" si="47"/>
        <v>-0.78185357603753058</v>
      </c>
      <c r="K255">
        <f t="shared" si="48"/>
        <v>0.21814642396246942</v>
      </c>
      <c r="L255">
        <f t="shared" si="52"/>
        <v>1.2299999999999958</v>
      </c>
      <c r="M255">
        <f t="shared" si="49"/>
        <v>2.1814642396246944</v>
      </c>
      <c r="N255">
        <f t="shared" si="50"/>
        <v>0.91334824847573315</v>
      </c>
      <c r="O255">
        <f t="shared" si="53"/>
        <v>3.0948124881004277</v>
      </c>
    </row>
    <row r="256" spans="3:15">
      <c r="C256">
        <f t="shared" si="51"/>
        <v>1.2349999999999957</v>
      </c>
      <c r="D256">
        <f t="shared" si="54"/>
        <v>-0.66640522282547943</v>
      </c>
      <c r="E256">
        <f t="shared" si="55"/>
        <v>1.3827264692678731</v>
      </c>
      <c r="F256">
        <f t="shared" si="43"/>
        <v>6.1816431655420097</v>
      </c>
      <c r="G256">
        <f t="shared" si="44"/>
        <v>6.9136323463393655E-3</v>
      </c>
      <c r="H256">
        <f t="shared" si="45"/>
        <v>3.0908215827710049E-2</v>
      </c>
      <c r="I256">
        <f t="shared" si="46"/>
        <v>-0.61816431655420112</v>
      </c>
      <c r="J256">
        <f t="shared" si="47"/>
        <v>-0.78604890289286544</v>
      </c>
      <c r="K256">
        <f t="shared" si="48"/>
        <v>0.21395109710713456</v>
      </c>
      <c r="L256">
        <f t="shared" si="52"/>
        <v>1.2349999999999957</v>
      </c>
      <c r="M256">
        <f t="shared" si="49"/>
        <v>2.1395109710713456</v>
      </c>
      <c r="N256">
        <f t="shared" si="50"/>
        <v>0.95596624440699929</v>
      </c>
      <c r="O256">
        <f t="shared" si="53"/>
        <v>3.0954772154783448</v>
      </c>
    </row>
    <row r="257" spans="3:15">
      <c r="C257">
        <f t="shared" si="51"/>
        <v>1.2399999999999956</v>
      </c>
      <c r="D257">
        <f t="shared" si="54"/>
        <v>-0.65949159047914008</v>
      </c>
      <c r="E257">
        <f t="shared" si="55"/>
        <v>1.4136346850955832</v>
      </c>
      <c r="F257">
        <f t="shared" si="43"/>
        <v>6.1271513317954369</v>
      </c>
      <c r="G257">
        <f t="shared" si="44"/>
        <v>7.0681734254779164E-3</v>
      </c>
      <c r="H257">
        <f t="shared" si="45"/>
        <v>3.0635756658977185E-2</v>
      </c>
      <c r="I257">
        <f t="shared" si="46"/>
        <v>-0.61271513317954385</v>
      </c>
      <c r="J257">
        <f t="shared" si="47"/>
        <v>-0.79030384383019037</v>
      </c>
      <c r="K257">
        <f t="shared" si="48"/>
        <v>0.20969615616980963</v>
      </c>
      <c r="L257">
        <f t="shared" si="52"/>
        <v>1.2399999999999956</v>
      </c>
      <c r="M257">
        <f t="shared" si="49"/>
        <v>2.0969615616980963</v>
      </c>
      <c r="N257">
        <f t="shared" si="50"/>
        <v>0.99918151145264433</v>
      </c>
      <c r="O257">
        <f t="shared" si="53"/>
        <v>3.0961430731507407</v>
      </c>
    </row>
    <row r="258" spans="3:15">
      <c r="C258">
        <f t="shared" si="51"/>
        <v>1.2449999999999954</v>
      </c>
      <c r="D258">
        <f t="shared" si="54"/>
        <v>-0.65242341705366214</v>
      </c>
      <c r="E258">
        <f t="shared" si="55"/>
        <v>1.4442704417545604</v>
      </c>
      <c r="F258">
        <f t="shared" si="43"/>
        <v>6.0711386978725024</v>
      </c>
      <c r="G258">
        <f t="shared" si="44"/>
        <v>7.2213522087728023E-3</v>
      </c>
      <c r="H258">
        <f t="shared" si="45"/>
        <v>3.0355693489362512E-2</v>
      </c>
      <c r="I258">
        <f t="shared" si="46"/>
        <v>-0.60711386978725013</v>
      </c>
      <c r="J258">
        <f t="shared" si="47"/>
        <v>-0.79461484324919951</v>
      </c>
      <c r="K258">
        <f t="shared" si="48"/>
        <v>0.20538515675080049</v>
      </c>
      <c r="L258">
        <f t="shared" si="52"/>
        <v>1.2449999999999954</v>
      </c>
      <c r="M258">
        <f t="shared" si="49"/>
        <v>2.0538515675080049</v>
      </c>
      <c r="N258">
        <f t="shared" si="50"/>
        <v>1.0429585544629565</v>
      </c>
      <c r="O258">
        <f t="shared" si="53"/>
        <v>3.0968101219709614</v>
      </c>
    </row>
    <row r="259" spans="3:15">
      <c r="C259">
        <f t="shared" si="51"/>
        <v>1.2499999999999953</v>
      </c>
      <c r="D259">
        <f t="shared" si="54"/>
        <v>-0.64520206484488929</v>
      </c>
      <c r="E259">
        <f t="shared" si="55"/>
        <v>1.4746261352439229</v>
      </c>
      <c r="F259">
        <f t="shared" si="43"/>
        <v>6.0135989620987393</v>
      </c>
      <c r="G259">
        <f t="shared" si="44"/>
        <v>7.3731306762196145E-3</v>
      </c>
      <c r="H259">
        <f t="shared" si="45"/>
        <v>3.0067994810493697E-2</v>
      </c>
      <c r="I259">
        <f t="shared" si="46"/>
        <v>-0.60135989620987396</v>
      </c>
      <c r="J259">
        <f t="shared" si="47"/>
        <v>-0.79897826956084961</v>
      </c>
      <c r="K259">
        <f t="shared" si="48"/>
        <v>0.20102173043915039</v>
      </c>
      <c r="L259">
        <f t="shared" si="52"/>
        <v>1.2499999999999953</v>
      </c>
      <c r="M259">
        <f t="shared" si="49"/>
        <v>2.0102173043915039</v>
      </c>
      <c r="N259">
        <f t="shared" si="50"/>
        <v>1.0872611193722144</v>
      </c>
      <c r="O259">
        <f t="shared" si="53"/>
        <v>3.0974784237637181</v>
      </c>
    </row>
    <row r="260" spans="3:15">
      <c r="C260">
        <f t="shared" si="51"/>
        <v>1.2549999999999952</v>
      </c>
      <c r="D260">
        <f t="shared" si="54"/>
        <v>-0.6378289341686697</v>
      </c>
      <c r="E260">
        <f t="shared" si="55"/>
        <v>1.5046941300544165</v>
      </c>
      <c r="F260">
        <f t="shared" si="43"/>
        <v>5.9545263258919974</v>
      </c>
      <c r="G260">
        <f t="shared" si="44"/>
        <v>7.5234706502720827E-3</v>
      </c>
      <c r="H260">
        <f t="shared" si="45"/>
        <v>2.9772631629459988E-2</v>
      </c>
      <c r="I260">
        <f t="shared" si="46"/>
        <v>-0.59545263258919978</v>
      </c>
      <c r="J260">
        <f t="shared" si="47"/>
        <v>-0.80339041713390602</v>
      </c>
      <c r="K260">
        <f t="shared" si="48"/>
        <v>0.19660958286609398</v>
      </c>
      <c r="L260">
        <f t="shared" si="52"/>
        <v>1.2549999999999952</v>
      </c>
      <c r="M260">
        <f t="shared" si="49"/>
        <v>1.9660958286609398</v>
      </c>
      <c r="N260">
        <f t="shared" si="50"/>
        <v>1.1320522125101087</v>
      </c>
      <c r="O260">
        <f t="shared" si="53"/>
        <v>3.0981480411710485</v>
      </c>
    </row>
    <row r="261" spans="3:15">
      <c r="C261">
        <f t="shared" si="51"/>
        <v>1.2599999999999951</v>
      </c>
      <c r="D261">
        <f t="shared" si="54"/>
        <v>-0.63030546351839767</v>
      </c>
      <c r="E261">
        <f t="shared" si="55"/>
        <v>1.5344667616838765</v>
      </c>
      <c r="F261">
        <f t="shared" si="43"/>
        <v>5.8939155337813434</v>
      </c>
      <c r="G261">
        <f t="shared" si="44"/>
        <v>7.6723338084193826E-3</v>
      </c>
      <c r="H261">
        <f t="shared" si="45"/>
        <v>2.9469577668906718E-2</v>
      </c>
      <c r="I261">
        <f t="shared" si="46"/>
        <v>-0.58939155337813443</v>
      </c>
      <c r="J261">
        <f t="shared" si="47"/>
        <v>-0.80784750838664454</v>
      </c>
      <c r="K261">
        <f t="shared" si="48"/>
        <v>0.19215249161335546</v>
      </c>
      <c r="L261">
        <f t="shared" si="52"/>
        <v>1.2599999999999951</v>
      </c>
      <c r="M261">
        <f t="shared" si="49"/>
        <v>1.9215249161335546</v>
      </c>
      <c r="N261">
        <f t="shared" si="50"/>
        <v>1.1772941213563013</v>
      </c>
      <c r="O261">
        <f t="shared" si="53"/>
        <v>3.0988190374898559</v>
      </c>
    </row>
    <row r="262" spans="3:15">
      <c r="C262">
        <f t="shared" si="51"/>
        <v>1.264999999999995</v>
      </c>
      <c r="D262">
        <f t="shared" si="54"/>
        <v>-0.62263312970997831</v>
      </c>
      <c r="E262">
        <f t="shared" si="55"/>
        <v>1.5639363393527832</v>
      </c>
      <c r="F262">
        <f t="shared" si="43"/>
        <v>5.8317619134011807</v>
      </c>
      <c r="G262">
        <f t="shared" si="44"/>
        <v>7.8196816967639159E-3</v>
      </c>
      <c r="H262">
        <f t="shared" si="45"/>
        <v>2.9158809567005905E-2</v>
      </c>
      <c r="I262">
        <f t="shared" si="46"/>
        <v>-0.583176191340118</v>
      </c>
      <c r="J262">
        <f t="shared" si="47"/>
        <v>-0.81234569602727269</v>
      </c>
      <c r="K262">
        <f t="shared" si="48"/>
        <v>0.18765430397272731</v>
      </c>
      <c r="L262">
        <f t="shared" si="52"/>
        <v>1.264999999999995</v>
      </c>
      <c r="M262">
        <f t="shared" si="49"/>
        <v>1.8765430397272731</v>
      </c>
      <c r="N262">
        <f t="shared" si="50"/>
        <v>1.2229484367740919</v>
      </c>
      <c r="O262">
        <f t="shared" si="53"/>
        <v>3.099491476501365</v>
      </c>
    </row>
    <row r="263" spans="3:15">
      <c r="C263">
        <f t="shared" si="51"/>
        <v>1.2699999999999949</v>
      </c>
      <c r="D263">
        <f t="shared" si="54"/>
        <v>-0.61481344801321436</v>
      </c>
      <c r="E263">
        <f t="shared" si="55"/>
        <v>1.5930951489197891</v>
      </c>
      <c r="F263">
        <f t="shared" si="43"/>
        <v>5.7680614153745502</v>
      </c>
      <c r="G263">
        <f t="shared" si="44"/>
        <v>7.9654757445989464E-3</v>
      </c>
      <c r="H263">
        <f t="shared" si="45"/>
        <v>2.884030707687275E-2</v>
      </c>
      <c r="I263">
        <f t="shared" si="46"/>
        <v>-0.57680614153745502</v>
      </c>
      <c r="J263">
        <f t="shared" si="47"/>
        <v>-0.81688106544629457</v>
      </c>
      <c r="K263">
        <f t="shared" si="48"/>
        <v>0.18311893455370543</v>
      </c>
      <c r="L263">
        <f t="shared" si="52"/>
        <v>1.2699999999999949</v>
      </c>
      <c r="M263">
        <f t="shared" si="49"/>
        <v>1.8311893455370543</v>
      </c>
      <c r="N263">
        <f t="shared" si="50"/>
        <v>1.2689760767558824</v>
      </c>
      <c r="O263">
        <f t="shared" si="53"/>
        <v>3.1001654222929367</v>
      </c>
    </row>
    <row r="264" spans="3:15">
      <c r="C264">
        <f t="shared" si="51"/>
        <v>1.2749999999999948</v>
      </c>
      <c r="D264">
        <f t="shared" si="54"/>
        <v>-0.60684797226861542</v>
      </c>
      <c r="E264">
        <f t="shared" si="55"/>
        <v>1.6219354559966619</v>
      </c>
      <c r="F264">
        <f t="shared" si="43"/>
        <v>5.7028106529969422</v>
      </c>
      <c r="G264">
        <f t="shared" si="44"/>
        <v>8.10967727998331E-3</v>
      </c>
      <c r="H264">
        <f t="shared" si="45"/>
        <v>2.8514053264984712E-2</v>
      </c>
      <c r="I264">
        <f t="shared" si="46"/>
        <v>-0.57028106529969436</v>
      </c>
      <c r="J264">
        <f t="shared" si="47"/>
        <v>-0.82144963726368869</v>
      </c>
      <c r="K264">
        <f t="shared" si="48"/>
        <v>0.17855036273631131</v>
      </c>
      <c r="L264">
        <f t="shared" si="52"/>
        <v>1.2749999999999948</v>
      </c>
      <c r="M264">
        <f t="shared" si="49"/>
        <v>1.7855036273631131</v>
      </c>
      <c r="N264">
        <f t="shared" si="50"/>
        <v>1.3153373117095497</v>
      </c>
      <c r="O264">
        <f t="shared" si="53"/>
        <v>3.100840939072663</v>
      </c>
    </row>
    <row r="265" spans="3:15">
      <c r="C265">
        <f t="shared" si="51"/>
        <v>1.2799999999999947</v>
      </c>
      <c r="D265">
        <f t="shared" si="54"/>
        <v>-0.59873829498863207</v>
      </c>
      <c r="E265">
        <f t="shared" si="55"/>
        <v>1.6504495092616467</v>
      </c>
      <c r="F265">
        <f t="shared" ref="F265:F328" si="56">g/l*SIN(D265)</f>
        <v>5.636006941629395</v>
      </c>
      <c r="G265">
        <f t="shared" ref="G265:G328" si="57">E265*dt</f>
        <v>8.2522475463082338E-3</v>
      </c>
      <c r="H265">
        <f t="shared" ref="H265:H328" si="58">F265*dt</f>
        <v>2.8180034708146975E-2</v>
      </c>
      <c r="I265">
        <f t="shared" ref="I265:I328" si="59">l*COS(D265-PI()/2)</f>
        <v>-0.56360069416293956</v>
      </c>
      <c r="J265">
        <f t="shared" ref="J265:J328" si="60">l*SIN(D265-PI()/2)</f>
        <v>-0.82604737003337325</v>
      </c>
      <c r="K265">
        <f t="shared" ref="K265:K328" si="61">J265+l</f>
        <v>0.17395262996662675</v>
      </c>
      <c r="L265">
        <f t="shared" si="52"/>
        <v>1.2799999999999947</v>
      </c>
      <c r="M265">
        <f t="shared" ref="M265:M328" si="62">ABS(m*g*K265)</f>
        <v>1.7395262996662675</v>
      </c>
      <c r="N265">
        <f t="shared" ref="N265:N328" si="63">m*(l*E265)^2/2</f>
        <v>1.3619917913110051</v>
      </c>
      <c r="O265">
        <f t="shared" si="53"/>
        <v>3.1015180909772724</v>
      </c>
    </row>
    <row r="266" spans="3:15">
      <c r="C266">
        <f t="shared" ref="C266:C329" si="64">C265+dt</f>
        <v>1.2849999999999946</v>
      </c>
      <c r="D266">
        <f t="shared" si="54"/>
        <v>-0.5904860474423238</v>
      </c>
      <c r="E266">
        <f t="shared" si="55"/>
        <v>1.6786295439697936</v>
      </c>
      <c r="F266">
        <f t="shared" si="56"/>
        <v>5.5676483377072969</v>
      </c>
      <c r="G266">
        <f t="shared" si="57"/>
        <v>8.3931477198489687E-3</v>
      </c>
      <c r="H266">
        <f t="shared" si="58"/>
        <v>2.7838241688536484E-2</v>
      </c>
      <c r="I266">
        <f t="shared" si="59"/>
        <v>-0.55676483377072949</v>
      </c>
      <c r="J266">
        <f t="shared" si="60"/>
        <v>-0.83067016310702524</v>
      </c>
      <c r="K266">
        <f t="shared" si="61"/>
        <v>0.16932983689297476</v>
      </c>
      <c r="L266">
        <f t="shared" ref="L266:L329" si="65">L265+dt</f>
        <v>1.2849999999999946</v>
      </c>
      <c r="M266">
        <f t="shared" si="62"/>
        <v>1.6932983689297476</v>
      </c>
      <c r="N266">
        <f t="shared" si="63"/>
        <v>1.4088985729441186</v>
      </c>
      <c r="O266">
        <f t="shared" ref="O266:O329" si="66">M266+N266</f>
        <v>3.1021969418738662</v>
      </c>
    </row>
    <row r="267" spans="3:15">
      <c r="C267">
        <f t="shared" si="64"/>
        <v>1.2899999999999945</v>
      </c>
      <c r="D267">
        <f t="shared" si="54"/>
        <v>-0.5820928997224748</v>
      </c>
      <c r="E267">
        <f t="shared" si="55"/>
        <v>1.7064677856583301</v>
      </c>
      <c r="F267">
        <f t="shared" si="56"/>
        <v>5.4977336772691299</v>
      </c>
      <c r="G267">
        <f t="shared" si="57"/>
        <v>8.5323389282916506E-3</v>
      </c>
      <c r="H267">
        <f t="shared" si="58"/>
        <v>2.7488668386345651E-2</v>
      </c>
      <c r="I267">
        <f t="shared" si="59"/>
        <v>-0.54977336772691277</v>
      </c>
      <c r="J267">
        <f t="shared" si="60"/>
        <v>-0.83531385965887617</v>
      </c>
      <c r="K267">
        <f t="shared" si="61"/>
        <v>0.16468614034112383</v>
      </c>
      <c r="L267">
        <f t="shared" si="65"/>
        <v>1.2899999999999945</v>
      </c>
      <c r="M267">
        <f t="shared" si="62"/>
        <v>1.6468614034112383</v>
      </c>
      <c r="N267">
        <f t="shared" si="63"/>
        <v>1.4560161517448222</v>
      </c>
      <c r="O267">
        <f t="shared" si="66"/>
        <v>3.1028775551560606</v>
      </c>
    </row>
    <row r="268" spans="3:15">
      <c r="C268">
        <f t="shared" si="64"/>
        <v>1.2949999999999944</v>
      </c>
      <c r="D268">
        <f t="shared" si="54"/>
        <v>-0.57356056079418316</v>
      </c>
      <c r="E268">
        <f t="shared" si="55"/>
        <v>1.7339564540446757</v>
      </c>
      <c r="F268">
        <f t="shared" si="56"/>
        <v>5.4262626139073769</v>
      </c>
      <c r="G268">
        <f t="shared" si="57"/>
        <v>8.6697822702233793E-3</v>
      </c>
      <c r="H268">
        <f t="shared" si="58"/>
        <v>2.7131313069536884E-2</v>
      </c>
      <c r="I268">
        <f t="shared" si="59"/>
        <v>-0.54262626139073766</v>
      </c>
      <c r="J268">
        <f t="shared" si="60"/>
        <v>-0.83997424987264391</v>
      </c>
      <c r="K268">
        <f t="shared" si="61"/>
        <v>0.16002575012735609</v>
      </c>
      <c r="L268">
        <f t="shared" si="65"/>
        <v>1.2949999999999944</v>
      </c>
      <c r="M268">
        <f t="shared" si="62"/>
        <v>1.6002575012735609</v>
      </c>
      <c r="N268">
        <f t="shared" si="63"/>
        <v>1.5033024922615927</v>
      </c>
      <c r="O268">
        <f t="shared" si="66"/>
        <v>3.1035599935351534</v>
      </c>
    </row>
    <row r="269" spans="3:15">
      <c r="C269">
        <f t="shared" si="64"/>
        <v>1.2999999999999943</v>
      </c>
      <c r="D269">
        <f t="shared" si="54"/>
        <v>-0.56489077852395975</v>
      </c>
      <c r="E269">
        <f t="shared" si="55"/>
        <v>1.7610877671142127</v>
      </c>
      <c r="F269">
        <f t="shared" si="56"/>
        <v>5.353235656042056</v>
      </c>
      <c r="G269">
        <f t="shared" si="57"/>
        <v>8.8054388355710642E-3</v>
      </c>
      <c r="H269">
        <f t="shared" si="58"/>
        <v>2.676617828021028E-2</v>
      </c>
      <c r="I269">
        <f t="shared" si="59"/>
        <v>-0.53532356560420535</v>
      </c>
      <c r="J269">
        <f t="shared" si="60"/>
        <v>-0.84464707429126873</v>
      </c>
      <c r="K269">
        <f t="shared" si="61"/>
        <v>0.15535292570873127</v>
      </c>
      <c r="L269">
        <f t="shared" si="65"/>
        <v>1.2999999999999943</v>
      </c>
      <c r="M269">
        <f t="shared" si="62"/>
        <v>1.5535292570873127</v>
      </c>
      <c r="N269">
        <f t="shared" si="63"/>
        <v>1.5507150617396617</v>
      </c>
      <c r="O269">
        <f t="shared" si="66"/>
        <v>3.1042443188269742</v>
      </c>
    </row>
    <row r="270" spans="3:15">
      <c r="C270">
        <f t="shared" si="64"/>
        <v>1.3049999999999942</v>
      </c>
      <c r="D270">
        <f t="shared" si="54"/>
        <v>-0.55608533968838869</v>
      </c>
      <c r="E270">
        <f t="shared" si="55"/>
        <v>1.7878539453944229</v>
      </c>
      <c r="F270">
        <f t="shared" si="56"/>
        <v>5.2786542034158268</v>
      </c>
      <c r="G270">
        <f t="shared" si="57"/>
        <v>8.9392697269721141E-3</v>
      </c>
      <c r="H270">
        <f t="shared" si="58"/>
        <v>2.6393271017079136E-2</v>
      </c>
      <c r="I270">
        <f t="shared" si="59"/>
        <v>-0.52786542034158279</v>
      </c>
      <c r="J270">
        <f t="shared" si="60"/>
        <v>-0.84932802732960844</v>
      </c>
      <c r="K270">
        <f t="shared" si="61"/>
        <v>0.15067197267039156</v>
      </c>
      <c r="L270">
        <f t="shared" si="65"/>
        <v>1.3049999999999942</v>
      </c>
      <c r="M270">
        <f t="shared" si="62"/>
        <v>1.5067197267039156</v>
      </c>
      <c r="N270">
        <f t="shared" si="63"/>
        <v>1.5982108650312019</v>
      </c>
      <c r="O270">
        <f t="shared" si="66"/>
        <v>3.1049305917351173</v>
      </c>
    </row>
    <row r="271" spans="3:15">
      <c r="C271">
        <f t="shared" si="64"/>
        <v>1.3099999999999941</v>
      </c>
      <c r="D271">
        <f t="shared" si="54"/>
        <v>-0.54714606996141657</v>
      </c>
      <c r="E271">
        <f t="shared" si="55"/>
        <v>1.814247216411502</v>
      </c>
      <c r="F271">
        <f t="shared" si="56"/>
        <v>5.2025205827083241</v>
      </c>
      <c r="G271">
        <f t="shared" si="57"/>
        <v>9.07123608205751E-3</v>
      </c>
      <c r="H271">
        <f t="shared" si="58"/>
        <v>2.601260291354162E-2</v>
      </c>
      <c r="I271">
        <f t="shared" si="59"/>
        <v>-0.52025205827083265</v>
      </c>
      <c r="J271">
        <f t="shared" si="60"/>
        <v>-0.85401276094971912</v>
      </c>
      <c r="K271">
        <f t="shared" si="61"/>
        <v>0.14598723905028088</v>
      </c>
      <c r="L271">
        <f t="shared" si="65"/>
        <v>1.3099999999999941</v>
      </c>
      <c r="M271">
        <f t="shared" si="62"/>
        <v>1.4598723905028088</v>
      </c>
      <c r="N271">
        <f t="shared" si="63"/>
        <v>1.6457464811284417</v>
      </c>
      <c r="O271">
        <f t="shared" si="66"/>
        <v>3.1056188716312505</v>
      </c>
    </row>
    <row r="272" spans="3:15">
      <c r="C272">
        <f t="shared" si="64"/>
        <v>1.314999999999994</v>
      </c>
      <c r="D272">
        <f t="shared" si="54"/>
        <v>-0.53807483387935906</v>
      </c>
      <c r="E272">
        <f t="shared" si="55"/>
        <v>1.8402598193250437</v>
      </c>
      <c r="F272">
        <f t="shared" si="56"/>
        <v>5.1248380821663888</v>
      </c>
      <c r="G272">
        <f t="shared" si="57"/>
        <v>9.2012990966252178E-3</v>
      </c>
      <c r="H272">
        <f t="shared" si="58"/>
        <v>2.5624190410831943E-2</v>
      </c>
      <c r="I272">
        <f t="shared" si="59"/>
        <v>-0.51248380821663897</v>
      </c>
      <c r="J272">
        <f t="shared" si="60"/>
        <v>-0.85869688849778136</v>
      </c>
      <c r="K272">
        <f t="shared" si="61"/>
        <v>0.14130311150221864</v>
      </c>
      <c r="L272">
        <f t="shared" si="65"/>
        <v>1.314999999999994</v>
      </c>
      <c r="M272">
        <f t="shared" si="62"/>
        <v>1.4130311150221864</v>
      </c>
      <c r="N272">
        <f t="shared" si="63"/>
        <v>1.6932781013111211</v>
      </c>
      <c r="O272">
        <f t="shared" si="66"/>
        <v>3.1063092163333073</v>
      </c>
    </row>
    <row r="273" spans="3:15">
      <c r="C273">
        <f t="shared" si="64"/>
        <v>1.3199999999999938</v>
      </c>
      <c r="D273">
        <f t="shared" si="54"/>
        <v>-0.5288735347827338</v>
      </c>
      <c r="E273">
        <f t="shared" si="55"/>
        <v>1.8658840097358755</v>
      </c>
      <c r="F273">
        <f t="shared" si="56"/>
        <v>5.0456109851461806</v>
      </c>
      <c r="G273">
        <f t="shared" si="57"/>
        <v>9.329420048679378E-3</v>
      </c>
      <c r="H273">
        <f t="shared" si="58"/>
        <v>2.5228054925730905E-2</v>
      </c>
      <c r="I273">
        <f t="shared" si="59"/>
        <v>-0.50456109851461772</v>
      </c>
      <c r="J273">
        <f t="shared" si="60"/>
        <v>-0.86337598870116961</v>
      </c>
      <c r="K273">
        <f t="shared" si="61"/>
        <v>0.13662401129883039</v>
      </c>
      <c r="L273">
        <f t="shared" si="65"/>
        <v>1.3199999999999938</v>
      </c>
      <c r="M273">
        <f t="shared" si="62"/>
        <v>1.3662401129883039</v>
      </c>
      <c r="N273">
        <f t="shared" si="63"/>
        <v>1.7407615688940143</v>
      </c>
      <c r="O273">
        <f t="shared" si="66"/>
        <v>3.1070016818823181</v>
      </c>
    </row>
    <row r="274" spans="3:15">
      <c r="C274">
        <f t="shared" si="64"/>
        <v>1.3249999999999937</v>
      </c>
      <c r="D274">
        <f t="shared" si="54"/>
        <v>-0.51954411473405437</v>
      </c>
      <c r="E274">
        <f t="shared" si="55"/>
        <v>1.8911120646616064</v>
      </c>
      <c r="F274">
        <f t="shared" si="56"/>
        <v>4.9648446024628017</v>
      </c>
      <c r="G274">
        <f t="shared" si="57"/>
        <v>9.4555603233080331E-3</v>
      </c>
      <c r="H274">
        <f t="shared" si="58"/>
        <v>2.482422301231401E-2</v>
      </c>
      <c r="I274">
        <f t="shared" si="59"/>
        <v>-0.49648446024628018</v>
      </c>
      <c r="J274">
        <f t="shared" si="60"/>
        <v>-0.86804560982356205</v>
      </c>
      <c r="K274">
        <f t="shared" si="61"/>
        <v>0.13195439017643795</v>
      </c>
      <c r="L274">
        <f t="shared" si="65"/>
        <v>1.3249999999999937</v>
      </c>
      <c r="M274">
        <f t="shared" si="62"/>
        <v>1.3195439017643795</v>
      </c>
      <c r="N274">
        <f t="shared" si="63"/>
        <v>1.788152420554342</v>
      </c>
      <c r="O274">
        <f t="shared" si="66"/>
        <v>3.1076963223187217</v>
      </c>
    </row>
    <row r="275" spans="3:15">
      <c r="C275">
        <f t="shared" si="64"/>
        <v>1.3299999999999936</v>
      </c>
      <c r="D275">
        <f t="shared" si="54"/>
        <v>-0.5100885544107463</v>
      </c>
      <c r="E275">
        <f t="shared" si="55"/>
        <v>1.9159362876739203</v>
      </c>
      <c r="F275">
        <f t="shared" si="56"/>
        <v>4.8825453034429858</v>
      </c>
      <c r="G275">
        <f t="shared" si="57"/>
        <v>9.5796814383696024E-3</v>
      </c>
      <c r="H275">
        <f t="shared" si="58"/>
        <v>2.441272651721493E-2</v>
      </c>
      <c r="I275">
        <f t="shared" si="59"/>
        <v>-0.4882545303442985</v>
      </c>
      <c r="J275">
        <f t="shared" si="60"/>
        <v>-0.87270127397538988</v>
      </c>
      <c r="K275">
        <f t="shared" si="61"/>
        <v>0.12729872602461012</v>
      </c>
      <c r="L275">
        <f t="shared" si="65"/>
        <v>1.3299999999999936</v>
      </c>
      <c r="M275">
        <f t="shared" si="62"/>
        <v>1.2729872602461012</v>
      </c>
      <c r="N275">
        <f t="shared" si="63"/>
        <v>1.8354059292128615</v>
      </c>
      <c r="O275">
        <f t="shared" si="66"/>
        <v>3.1083931894589627</v>
      </c>
    </row>
    <row r="276" spans="3:15">
      <c r="C276">
        <f t="shared" si="64"/>
        <v>1.3349999999999935</v>
      </c>
      <c r="D276">
        <f t="shared" si="54"/>
        <v>-0.50050887297237667</v>
      </c>
      <c r="E276">
        <f t="shared" si="55"/>
        <v>1.9403490141911353</v>
      </c>
      <c r="F276">
        <f t="shared" si="56"/>
        <v>4.798720545576761</v>
      </c>
      <c r="G276">
        <f t="shared" si="57"/>
        <v>9.7017450709556766E-3</v>
      </c>
      <c r="H276">
        <f t="shared" si="58"/>
        <v>2.3993602727883805E-2</v>
      </c>
      <c r="I276">
        <f t="shared" si="59"/>
        <v>-0.47987205455767601</v>
      </c>
      <c r="J276">
        <f t="shared" si="60"/>
        <v>-0.87733848157629268</v>
      </c>
      <c r="K276">
        <f t="shared" si="61"/>
        <v>0.12266151842370732</v>
      </c>
      <c r="L276">
        <f t="shared" si="65"/>
        <v>1.3349999999999935</v>
      </c>
      <c r="M276">
        <f t="shared" si="62"/>
        <v>1.2266151842370732</v>
      </c>
      <c r="N276">
        <f t="shared" si="63"/>
        <v>1.8824771484362552</v>
      </c>
      <c r="O276">
        <f t="shared" si="66"/>
        <v>3.1090923326733284</v>
      </c>
    </row>
    <row r="277" spans="3:15">
      <c r="C277">
        <f t="shared" si="64"/>
        <v>1.3399999999999934</v>
      </c>
      <c r="D277">
        <f t="shared" si="54"/>
        <v>-0.490807127901421</v>
      </c>
      <c r="E277">
        <f t="shared" si="55"/>
        <v>1.964342616919019</v>
      </c>
      <c r="F277">
        <f t="shared" si="56"/>
        <v>4.7133789026646848</v>
      </c>
      <c r="G277">
        <f t="shared" si="57"/>
        <v>9.8217130845950958E-3</v>
      </c>
      <c r="H277">
        <f t="shared" si="58"/>
        <v>2.3566894513323423E-2</v>
      </c>
      <c r="I277">
        <f t="shared" si="59"/>
        <v>-0.47133789026646866</v>
      </c>
      <c r="J277">
        <f t="shared" si="60"/>
        <v>-0.88195271596563174</v>
      </c>
      <c r="K277">
        <f t="shared" si="61"/>
        <v>0.11804728403436826</v>
      </c>
      <c r="L277">
        <f t="shared" si="65"/>
        <v>1.3399999999999934</v>
      </c>
      <c r="M277">
        <f t="shared" si="62"/>
        <v>1.1804728403436826</v>
      </c>
      <c r="N277">
        <f t="shared" si="63"/>
        <v>1.92932095832213</v>
      </c>
      <c r="O277">
        <f t="shared" si="66"/>
        <v>3.1097937986658124</v>
      </c>
    </row>
    <row r="278" spans="3:15">
      <c r="C278">
        <f t="shared" si="64"/>
        <v>1.3449999999999933</v>
      </c>
      <c r="D278">
        <f t="shared" si="54"/>
        <v>-0.48098541481682588</v>
      </c>
      <c r="E278">
        <f t="shared" si="55"/>
        <v>1.9879095114323424</v>
      </c>
      <c r="F278">
        <f t="shared" si="56"/>
        <v>4.626530091358287</v>
      </c>
      <c r="G278">
        <f t="shared" si="57"/>
        <v>9.9395475571617126E-3</v>
      </c>
      <c r="H278">
        <f t="shared" si="58"/>
        <v>2.3132650456791436E-2</v>
      </c>
      <c r="I278">
        <f t="shared" si="59"/>
        <v>-0.46265300913582857</v>
      </c>
      <c r="J278">
        <f t="shared" si="60"/>
        <v>-0.88653944815646135</v>
      </c>
      <c r="K278">
        <f t="shared" si="61"/>
        <v>0.11346055184353865</v>
      </c>
      <c r="L278">
        <f t="shared" si="65"/>
        <v>1.3449999999999933</v>
      </c>
      <c r="M278">
        <f t="shared" si="62"/>
        <v>1.1346055184353865</v>
      </c>
      <c r="N278">
        <f t="shared" si="63"/>
        <v>1.9758921128215872</v>
      </c>
      <c r="O278">
        <f t="shared" si="66"/>
        <v>3.1104976312569734</v>
      </c>
    </row>
    <row r="279" spans="3:15">
      <c r="C279">
        <f t="shared" si="64"/>
        <v>1.3499999999999932</v>
      </c>
      <c r="D279">
        <f t="shared" si="54"/>
        <v>-0.47104586725966419</v>
      </c>
      <c r="E279">
        <f t="shared" si="55"/>
        <v>2.0110421618891339</v>
      </c>
      <c r="F279">
        <f t="shared" si="56"/>
        <v>4.5381849959928751</v>
      </c>
      <c r="G279">
        <f t="shared" si="57"/>
        <v>1.005521080944567E-2</v>
      </c>
      <c r="H279">
        <f t="shared" si="58"/>
        <v>2.2690924979964375E-2</v>
      </c>
      <c r="I279">
        <f t="shared" si="59"/>
        <v>-0.45381849959928755</v>
      </c>
      <c r="J279">
        <f t="shared" si="60"/>
        <v>-0.89109414172771406</v>
      </c>
      <c r="K279">
        <f t="shared" si="61"/>
        <v>0.10890585827228594</v>
      </c>
      <c r="L279">
        <f t="shared" si="65"/>
        <v>1.3499999999999932</v>
      </c>
      <c r="M279">
        <f t="shared" si="62"/>
        <v>1.0890585827228594</v>
      </c>
      <c r="N279">
        <f t="shared" si="63"/>
        <v>2.0221452884478608</v>
      </c>
      <c r="O279">
        <f t="shared" si="66"/>
        <v>3.1112038711707202</v>
      </c>
    </row>
    <row r="280" spans="3:15">
      <c r="C280">
        <f t="shared" si="64"/>
        <v>1.3549999999999931</v>
      </c>
      <c r="D280">
        <f t="shared" si="54"/>
        <v>-0.46099065645021853</v>
      </c>
      <c r="E280">
        <f t="shared" si="55"/>
        <v>2.0337330868690984</v>
      </c>
      <c r="F280">
        <f t="shared" si="56"/>
        <v>4.4483556916136973</v>
      </c>
      <c r="G280">
        <f t="shared" si="57"/>
        <v>1.0168665434345492E-2</v>
      </c>
      <c r="H280">
        <f t="shared" si="58"/>
        <v>2.2241778458068486E-2</v>
      </c>
      <c r="I280">
        <f t="shared" si="59"/>
        <v>-0.44483556916136957</v>
      </c>
      <c r="J280">
        <f t="shared" si="60"/>
        <v>-0.89561225784871901</v>
      </c>
      <c r="K280">
        <f t="shared" si="61"/>
        <v>0.10438774215128099</v>
      </c>
      <c r="L280">
        <f t="shared" si="65"/>
        <v>1.3549999999999931</v>
      </c>
      <c r="M280">
        <f t="shared" si="62"/>
        <v>1.0438774215128099</v>
      </c>
      <c r="N280">
        <f t="shared" si="63"/>
        <v>2.0680351343130559</v>
      </c>
      <c r="O280">
        <f t="shared" si="66"/>
        <v>3.1119125558258656</v>
      </c>
    </row>
    <row r="281" spans="3:15">
      <c r="C281">
        <f t="shared" si="64"/>
        <v>1.359999999999993</v>
      </c>
      <c r="D281">
        <f t="shared" si="54"/>
        <v>-0.45082199101587306</v>
      </c>
      <c r="E281">
        <f t="shared" si="55"/>
        <v>2.0559748653271668</v>
      </c>
      <c r="F281">
        <f t="shared" si="56"/>
        <v>4.3570554650987701</v>
      </c>
      <c r="G281">
        <f t="shared" si="57"/>
        <v>1.0279874326635834E-2</v>
      </c>
      <c r="H281">
        <f t="shared" si="58"/>
        <v>2.1785277325493849E-2</v>
      </c>
      <c r="I281">
        <f t="shared" si="59"/>
        <v>-0.4357055465098772</v>
      </c>
      <c r="J281">
        <f t="shared" si="60"/>
        <v>-0.90008926042950277</v>
      </c>
      <c r="K281">
        <f t="shared" si="61"/>
        <v>9.9910739570497231E-2</v>
      </c>
      <c r="L281">
        <f t="shared" si="65"/>
        <v>1.359999999999993</v>
      </c>
      <c r="M281">
        <f t="shared" si="62"/>
        <v>0.99910739570497231</v>
      </c>
      <c r="N281">
        <f t="shared" si="63"/>
        <v>2.1135163234285308</v>
      </c>
      <c r="O281">
        <f t="shared" si="66"/>
        <v>3.1126237191335031</v>
      </c>
    </row>
    <row r="282" spans="3:15">
      <c r="C282">
        <f t="shared" si="64"/>
        <v>1.3649999999999929</v>
      </c>
      <c r="D282">
        <f t="shared" si="54"/>
        <v>-0.44054211668923721</v>
      </c>
      <c r="E282">
        <f t="shared" si="55"/>
        <v>2.0777601426526608</v>
      </c>
      <c r="F282">
        <f t="shared" si="56"/>
        <v>4.2642988342844106</v>
      </c>
      <c r="G282">
        <f t="shared" si="57"/>
        <v>1.0388800713263304E-2</v>
      </c>
      <c r="H282">
        <f t="shared" si="58"/>
        <v>2.1321494171422053E-2</v>
      </c>
      <c r="I282">
        <f t="shared" si="59"/>
        <v>-0.4264298834284409</v>
      </c>
      <c r="J282">
        <f t="shared" si="60"/>
        <v>-0.90452062138969846</v>
      </c>
      <c r="K282">
        <f t="shared" si="61"/>
        <v>9.5479378610301535E-2</v>
      </c>
      <c r="L282">
        <f t="shared" si="65"/>
        <v>1.3649999999999929</v>
      </c>
      <c r="M282">
        <f t="shared" si="62"/>
        <v>0.95479378610301535</v>
      </c>
      <c r="N282">
        <f t="shared" si="63"/>
        <v>2.1585436051980027</v>
      </c>
      <c r="O282">
        <f t="shared" si="66"/>
        <v>3.1133373913010178</v>
      </c>
    </row>
    <row r="283" spans="3:15">
      <c r="C283">
        <f t="shared" si="64"/>
        <v>1.3699999999999928</v>
      </c>
      <c r="D283">
        <f t="shared" si="54"/>
        <v>-0.43015331597597389</v>
      </c>
      <c r="E283">
        <f t="shared" si="55"/>
        <v>2.0990816368240828</v>
      </c>
      <c r="F283">
        <f t="shared" si="56"/>
        <v>4.1701015650026463</v>
      </c>
      <c r="G283">
        <f t="shared" si="57"/>
        <v>1.0495408184120415E-2</v>
      </c>
      <c r="H283">
        <f t="shared" si="58"/>
        <v>2.0850507825013232E-2</v>
      </c>
      <c r="I283">
        <f t="shared" si="59"/>
        <v>-0.41701015650026468</v>
      </c>
      <c r="J283">
        <f t="shared" si="60"/>
        <v>-0.90890182603822767</v>
      </c>
      <c r="K283">
        <f t="shared" si="61"/>
        <v>9.1098173961772333E-2</v>
      </c>
      <c r="L283">
        <f t="shared" si="65"/>
        <v>1.3699999999999928</v>
      </c>
      <c r="M283">
        <f t="shared" si="62"/>
        <v>0.91098173961772333</v>
      </c>
      <c r="N283">
        <f t="shared" si="63"/>
        <v>2.2030718590260352</v>
      </c>
      <c r="O283">
        <f t="shared" si="66"/>
        <v>3.1140535986437587</v>
      </c>
    </row>
    <row r="284" spans="3:15">
      <c r="C284">
        <f t="shared" si="64"/>
        <v>1.3749999999999927</v>
      </c>
      <c r="D284">
        <f t="shared" si="54"/>
        <v>-0.41965790779185347</v>
      </c>
      <c r="E284">
        <f t="shared" si="55"/>
        <v>2.1199321446490962</v>
      </c>
      <c r="F284">
        <f t="shared" si="56"/>
        <v>4.0744806859432989</v>
      </c>
      <c r="G284">
        <f t="shared" si="57"/>
        <v>1.0599660723245481E-2</v>
      </c>
      <c r="H284">
        <f t="shared" si="58"/>
        <v>2.0372403429716496E-2</v>
      </c>
      <c r="I284">
        <f t="shared" si="59"/>
        <v>-0.4074480685943298</v>
      </c>
      <c r="J284">
        <f t="shared" si="60"/>
        <v>-0.91322837855530437</v>
      </c>
      <c r="K284">
        <f t="shared" si="61"/>
        <v>8.6771621444695635E-2</v>
      </c>
      <c r="L284">
        <f t="shared" si="65"/>
        <v>1.3749999999999927</v>
      </c>
      <c r="M284">
        <f t="shared" si="62"/>
        <v>0.86771621444695635</v>
      </c>
      <c r="N284">
        <f t="shared" si="63"/>
        <v>2.2470561489582583</v>
      </c>
      <c r="O284">
        <f t="shared" si="66"/>
        <v>3.1147723634052147</v>
      </c>
    </row>
    <row r="285" spans="3:15">
      <c r="C285">
        <f t="shared" si="64"/>
        <v>1.3799999999999926</v>
      </c>
      <c r="D285">
        <f t="shared" si="54"/>
        <v>-0.40905824706860799</v>
      </c>
      <c r="E285">
        <f t="shared" si="55"/>
        <v>2.1403045480788125</v>
      </c>
      <c r="F285">
        <f t="shared" si="56"/>
        <v>3.9774545012575273</v>
      </c>
      <c r="G285">
        <f t="shared" si="57"/>
        <v>1.0701522740394064E-2</v>
      </c>
      <c r="H285">
        <f t="shared" si="58"/>
        <v>1.9887272506287638E-2</v>
      </c>
      <c r="I285">
        <f t="shared" si="59"/>
        <v>-0.39774545012575263</v>
      </c>
      <c r="J285">
        <f t="shared" si="60"/>
        <v>-0.91749580756767624</v>
      </c>
      <c r="K285">
        <f t="shared" si="61"/>
        <v>8.2504192432323764E-2</v>
      </c>
      <c r="L285">
        <f t="shared" si="65"/>
        <v>1.3799999999999926</v>
      </c>
      <c r="M285">
        <f t="shared" si="62"/>
        <v>0.82504192432323764</v>
      </c>
      <c r="N285">
        <f t="shared" si="63"/>
        <v>2.2904517792634249</v>
      </c>
      <c r="O285">
        <f t="shared" si="66"/>
        <v>3.1154937035866626</v>
      </c>
    </row>
    <row r="286" spans="3:15">
      <c r="C286">
        <f t="shared" si="64"/>
        <v>1.3849999999999925</v>
      </c>
      <c r="D286">
        <f t="shared" si="54"/>
        <v>-0.39835672432821395</v>
      </c>
      <c r="E286">
        <f t="shared" si="55"/>
        <v>2.1601918205851001</v>
      </c>
      <c r="F286">
        <f t="shared" si="56"/>
        <v>3.8790426008241203</v>
      </c>
      <c r="G286">
        <f t="shared" si="57"/>
        <v>1.08009591029255E-2</v>
      </c>
      <c r="H286">
        <f t="shared" si="58"/>
        <v>1.9395213004120601E-2</v>
      </c>
      <c r="I286">
        <f t="shared" si="59"/>
        <v>-0.38790426008241202</v>
      </c>
      <c r="J286">
        <f t="shared" si="60"/>
        <v>-0.92169967180742585</v>
      </c>
      <c r="K286">
        <f t="shared" si="61"/>
        <v>7.8300328192574153E-2</v>
      </c>
      <c r="L286">
        <f t="shared" si="65"/>
        <v>1.3849999999999925</v>
      </c>
      <c r="M286">
        <f t="shared" si="62"/>
        <v>0.78300328192574153</v>
      </c>
      <c r="N286">
        <f t="shared" si="63"/>
        <v>2.3332143508613847</v>
      </c>
      <c r="O286">
        <f t="shared" si="66"/>
        <v>3.1162176327871265</v>
      </c>
    </row>
    <row r="287" spans="3:15">
      <c r="C287">
        <f t="shared" si="64"/>
        <v>1.3899999999999924</v>
      </c>
      <c r="D287">
        <f t="shared" si="54"/>
        <v>-0.38755576522528845</v>
      </c>
      <c r="E287">
        <f t="shared" si="55"/>
        <v>2.1795870335892205</v>
      </c>
      <c r="F287">
        <f t="shared" si="56"/>
        <v>3.7792658681046944</v>
      </c>
      <c r="G287">
        <f t="shared" si="57"/>
        <v>1.0897935167946102E-2</v>
      </c>
      <c r="H287">
        <f t="shared" si="58"/>
        <v>1.8896329340523474E-2</v>
      </c>
      <c r="I287">
        <f t="shared" si="59"/>
        <v>-0.37792658681046926</v>
      </c>
      <c r="J287">
        <f t="shared" si="60"/>
        <v>-0.92583556584405902</v>
      </c>
      <c r="K287">
        <f t="shared" si="61"/>
        <v>7.4164434155940984E-2</v>
      </c>
      <c r="L287">
        <f t="shared" si="65"/>
        <v>1.3899999999999924</v>
      </c>
      <c r="M287">
        <f t="shared" si="62"/>
        <v>0.74164434155940984</v>
      </c>
      <c r="N287">
        <f t="shared" si="63"/>
        <v>2.3752998184951286</v>
      </c>
      <c r="O287">
        <f t="shared" si="66"/>
        <v>3.1169441600545387</v>
      </c>
    </row>
    <row r="288" spans="3:15">
      <c r="C288">
        <f t="shared" si="64"/>
        <v>1.3949999999999922</v>
      </c>
      <c r="D288">
        <f t="shared" si="54"/>
        <v>-0.37665783005734232</v>
      </c>
      <c r="E288">
        <f t="shared" si="55"/>
        <v>2.198483362929744</v>
      </c>
      <c r="F288">
        <f t="shared" si="56"/>
        <v>3.6781464855192993</v>
      </c>
      <c r="G288">
        <f t="shared" si="57"/>
        <v>1.099241681464872E-2</v>
      </c>
      <c r="H288">
        <f t="shared" si="58"/>
        <v>1.8390732427596496E-2</v>
      </c>
      <c r="I288">
        <f t="shared" si="59"/>
        <v>-0.36781464855192975</v>
      </c>
      <c r="J288">
        <f t="shared" si="60"/>
        <v>-0.92989912587904955</v>
      </c>
      <c r="K288">
        <f t="shared" si="61"/>
        <v>7.0100874120950452E-2</v>
      </c>
      <c r="L288">
        <f t="shared" si="65"/>
        <v>1.3949999999999922</v>
      </c>
      <c r="M288">
        <f t="shared" si="62"/>
        <v>0.70100874120950452</v>
      </c>
      <c r="N288">
        <f t="shared" si="63"/>
        <v>2.4166645485394382</v>
      </c>
      <c r="O288">
        <f t="shared" si="66"/>
        <v>3.117673289748943</v>
      </c>
    </row>
    <row r="289" spans="3:15">
      <c r="C289">
        <f t="shared" si="64"/>
        <v>1.3999999999999921</v>
      </c>
      <c r="D289">
        <f t="shared" si="54"/>
        <v>-0.36566541324269358</v>
      </c>
      <c r="E289">
        <f t="shared" si="55"/>
        <v>2.2168740953573405</v>
      </c>
      <c r="F289">
        <f t="shared" si="56"/>
        <v>3.5757079372796485</v>
      </c>
      <c r="G289">
        <f t="shared" si="57"/>
        <v>1.1084370476786702E-2</v>
      </c>
      <c r="H289">
        <f t="shared" si="58"/>
        <v>1.7878539686398243E-2</v>
      </c>
      <c r="I289">
        <f t="shared" si="59"/>
        <v>-0.35757079372796474</v>
      </c>
      <c r="J289">
        <f t="shared" si="60"/>
        <v>-0.93388603559147054</v>
      </c>
      <c r="K289">
        <f t="shared" si="61"/>
        <v>6.6113964408529458E-2</v>
      </c>
      <c r="L289">
        <f t="shared" si="65"/>
        <v>1.3999999999999921</v>
      </c>
      <c r="M289">
        <f t="shared" si="62"/>
        <v>0.66113964408529458</v>
      </c>
      <c r="N289">
        <f t="shared" si="63"/>
        <v>2.4572653773332132</v>
      </c>
      <c r="O289">
        <f t="shared" si="66"/>
        <v>3.1184050214185079</v>
      </c>
    </row>
    <row r="290" spans="3:15">
      <c r="C290">
        <f t="shared" si="64"/>
        <v>1.404999999999992</v>
      </c>
      <c r="D290">
        <f t="shared" si="54"/>
        <v>-0.35458104276590691</v>
      </c>
      <c r="E290">
        <f t="shared" si="55"/>
        <v>2.2347526350437388</v>
      </c>
      <c r="F290">
        <f t="shared" si="56"/>
        <v>3.4719750096233599</v>
      </c>
      <c r="G290">
        <f t="shared" si="57"/>
        <v>1.1173763175218693E-2</v>
      </c>
      <c r="H290">
        <f t="shared" si="58"/>
        <v>1.7359875048116799E-2</v>
      </c>
      <c r="I290">
        <f t="shared" si="59"/>
        <v>-0.34719750096233587</v>
      </c>
      <c r="J290">
        <f t="shared" si="60"/>
        <v>-0.93779203202283012</v>
      </c>
      <c r="K290">
        <f t="shared" si="61"/>
        <v>6.2207967977169876E-2</v>
      </c>
      <c r="L290">
        <f t="shared" si="65"/>
        <v>1.404999999999992</v>
      </c>
      <c r="M290">
        <f t="shared" si="62"/>
        <v>0.62207967977169876</v>
      </c>
      <c r="N290">
        <f t="shared" si="63"/>
        <v>2.497059669917467</v>
      </c>
      <c r="O290">
        <f t="shared" si="66"/>
        <v>3.1191393496891657</v>
      </c>
    </row>
    <row r="291" spans="3:15">
      <c r="C291">
        <f t="shared" si="64"/>
        <v>1.4099999999999919</v>
      </c>
      <c r="D291">
        <f t="shared" si="54"/>
        <v>-0.34340727959068823</v>
      </c>
      <c r="E291">
        <f t="shared" si="55"/>
        <v>2.2521125100918558</v>
      </c>
      <c r="F291">
        <f t="shared" si="56"/>
        <v>3.3669737883991062</v>
      </c>
      <c r="G291">
        <f t="shared" si="57"/>
        <v>1.1260562550459279E-2</v>
      </c>
      <c r="H291">
        <f t="shared" si="58"/>
        <v>1.6834868941995533E-2</v>
      </c>
      <c r="I291">
        <f t="shared" si="59"/>
        <v>-0.33669737883991052</v>
      </c>
      <c r="J291">
        <f t="shared" si="60"/>
        <v>-0.94161291148875703</v>
      </c>
      <c r="K291">
        <f t="shared" si="61"/>
        <v>5.8387088511242968E-2</v>
      </c>
      <c r="L291">
        <f t="shared" si="65"/>
        <v>1.4099999999999919</v>
      </c>
      <c r="M291">
        <f t="shared" si="62"/>
        <v>0.58387088511242968</v>
      </c>
      <c r="N291">
        <f t="shared" si="63"/>
        <v>2.5360053790561197</v>
      </c>
      <c r="O291">
        <f t="shared" si="66"/>
        <v>3.1198762641685494</v>
      </c>
    </row>
    <row r="292" spans="3:15">
      <c r="C292">
        <f t="shared" si="64"/>
        <v>1.4149999999999918</v>
      </c>
      <c r="D292">
        <f t="shared" si="54"/>
        <v>-0.33214671704022897</v>
      </c>
      <c r="E292">
        <f t="shared" si="55"/>
        <v>2.2689473790338512</v>
      </c>
      <c r="F292">
        <f t="shared" si="56"/>
        <v>3.2607316539595059</v>
      </c>
      <c r="G292">
        <f t="shared" si="57"/>
        <v>1.1344736895169256E-2</v>
      </c>
      <c r="H292">
        <f t="shared" si="58"/>
        <v>1.630365826979753E-2</v>
      </c>
      <c r="I292">
        <f t="shared" si="59"/>
        <v>-0.3260731653959506</v>
      </c>
      <c r="J292">
        <f t="shared" si="60"/>
        <v>-0.94534453550473596</v>
      </c>
      <c r="K292">
        <f t="shared" si="61"/>
        <v>5.4655464495264039E-2</v>
      </c>
      <c r="L292">
        <f t="shared" si="65"/>
        <v>1.4149999999999918</v>
      </c>
      <c r="M292">
        <f t="shared" si="62"/>
        <v>0.54655464495264039</v>
      </c>
      <c r="N292">
        <f t="shared" si="63"/>
        <v>2.5740611044122916</v>
      </c>
      <c r="O292">
        <f t="shared" si="66"/>
        <v>3.1206157493649318</v>
      </c>
    </row>
    <row r="293" spans="3:15">
      <c r="C293">
        <f t="shared" si="64"/>
        <v>1.4199999999999917</v>
      </c>
      <c r="D293">
        <f t="shared" si="54"/>
        <v>-0.32080198014505973</v>
      </c>
      <c r="E293">
        <f t="shared" si="55"/>
        <v>2.2852510373036488</v>
      </c>
      <c r="F293">
        <f t="shared" si="56"/>
        <v>3.1532772733258234</v>
      </c>
      <c r="G293">
        <f t="shared" si="57"/>
        <v>1.1426255186518243E-2</v>
      </c>
      <c r="H293">
        <f t="shared" si="58"/>
        <v>1.5766386366629116E-2</v>
      </c>
      <c r="I293">
        <f t="shared" si="59"/>
        <v>-0.31532772733258224</v>
      </c>
      <c r="J293">
        <f t="shared" si="60"/>
        <v>-0.94898283671269246</v>
      </c>
      <c r="K293">
        <f t="shared" si="61"/>
        <v>5.1017163287307543E-2</v>
      </c>
      <c r="L293">
        <f t="shared" si="65"/>
        <v>1.4199999999999917</v>
      </c>
      <c r="M293">
        <f t="shared" si="62"/>
        <v>0.51017163287307543</v>
      </c>
      <c r="N293">
        <f t="shared" si="63"/>
        <v>2.6111861517487012</v>
      </c>
      <c r="O293">
        <f t="shared" si="66"/>
        <v>3.1213577846217766</v>
      </c>
    </row>
    <row r="294" spans="3:15">
      <c r="C294">
        <f t="shared" si="64"/>
        <v>1.4249999999999916</v>
      </c>
      <c r="D294">
        <f t="shared" si="54"/>
        <v>-0.30937572495854149</v>
      </c>
      <c r="E294">
        <f t="shared" si="55"/>
        <v>2.3010174236702778</v>
      </c>
      <c r="F294">
        <f t="shared" si="56"/>
        <v>3.0446405895961526</v>
      </c>
      <c r="G294">
        <f t="shared" si="57"/>
        <v>1.150508711835139E-2</v>
      </c>
      <c r="H294">
        <f t="shared" si="58"/>
        <v>1.5223202947980763E-2</v>
      </c>
      <c r="I294">
        <f t="shared" si="59"/>
        <v>-0.30446405895961509</v>
      </c>
      <c r="J294">
        <f t="shared" si="60"/>
        <v>-0.95252382479486364</v>
      </c>
      <c r="K294">
        <f t="shared" si="61"/>
        <v>4.7476175205136362E-2</v>
      </c>
      <c r="L294">
        <f t="shared" si="65"/>
        <v>1.4249999999999916</v>
      </c>
      <c r="M294">
        <f t="shared" si="62"/>
        <v>0.47476175205136362</v>
      </c>
      <c r="N294">
        <f t="shared" si="63"/>
        <v>2.6473405920171014</v>
      </c>
      <c r="O294">
        <f t="shared" si="66"/>
        <v>3.1221023440684652</v>
      </c>
    </row>
    <row r="295" spans="3:15">
      <c r="C295">
        <f t="shared" si="64"/>
        <v>1.4299999999999915</v>
      </c>
      <c r="D295">
        <f t="shared" si="54"/>
        <v>-0.29787063784019008</v>
      </c>
      <c r="E295">
        <f t="shared" si="55"/>
        <v>2.3162406266182587</v>
      </c>
      <c r="F295">
        <f t="shared" si="56"/>
        <v>2.9348528085766596</v>
      </c>
      <c r="G295">
        <f t="shared" si="57"/>
        <v>1.1581203133091293E-2</v>
      </c>
      <c r="H295">
        <f t="shared" si="58"/>
        <v>1.4674264042883299E-2</v>
      </c>
      <c r="I295">
        <f t="shared" si="59"/>
        <v>-0.2934852808576659</v>
      </c>
      <c r="J295">
        <f t="shared" si="60"/>
        <v>-0.95596359236107786</v>
      </c>
      <c r="K295">
        <f t="shared" si="61"/>
        <v>4.4036407638922137E-2</v>
      </c>
      <c r="L295">
        <f t="shared" si="65"/>
        <v>1.4299999999999915</v>
      </c>
      <c r="M295">
        <f t="shared" si="62"/>
        <v>0.44036407638922137</v>
      </c>
      <c r="N295">
        <f t="shared" si="63"/>
        <v>2.682485320198472</v>
      </c>
      <c r="O295">
        <f t="shared" si="66"/>
        <v>3.1228493965876933</v>
      </c>
    </row>
    <row r="296" spans="3:15">
      <c r="C296">
        <f t="shared" si="64"/>
        <v>1.4349999999999914</v>
      </c>
      <c r="D296">
        <f t="shared" si="54"/>
        <v>-0.28628943470709878</v>
      </c>
      <c r="E296">
        <f t="shared" si="55"/>
        <v>2.3309148906611421</v>
      </c>
      <c r="F296">
        <f t="shared" si="56"/>
        <v>2.823946382623622</v>
      </c>
      <c r="G296">
        <f t="shared" si="57"/>
        <v>1.1654574453305712E-2</v>
      </c>
      <c r="H296">
        <f t="shared" si="58"/>
        <v>1.4119731913118111E-2</v>
      </c>
      <c r="I296">
        <f t="shared" si="59"/>
        <v>-0.28239463826236216</v>
      </c>
      <c r="J296">
        <f t="shared" si="60"/>
        <v>-0.95929832079529342</v>
      </c>
      <c r="K296">
        <f t="shared" si="61"/>
        <v>4.0701679204706576E-2</v>
      </c>
      <c r="L296">
        <f t="shared" si="65"/>
        <v>1.4349999999999914</v>
      </c>
      <c r="M296">
        <f t="shared" si="62"/>
        <v>0.40701679204706576</v>
      </c>
      <c r="N296">
        <f t="shared" si="63"/>
        <v>2.716582113752922</v>
      </c>
      <c r="O296">
        <f t="shared" si="66"/>
        <v>3.1235989057999878</v>
      </c>
    </row>
    <row r="297" spans="3:15">
      <c r="C297">
        <f t="shared" si="64"/>
        <v>1.4399999999999913</v>
      </c>
      <c r="D297">
        <f t="shared" si="54"/>
        <v>-0.27463486025379308</v>
      </c>
      <c r="E297">
        <f t="shared" si="55"/>
        <v>2.3450346225742602</v>
      </c>
      <c r="F297">
        <f t="shared" si="56"/>
        <v>2.7119549916924299</v>
      </c>
      <c r="G297">
        <f t="shared" si="57"/>
        <v>1.1725173112871301E-2</v>
      </c>
      <c r="H297">
        <f t="shared" si="58"/>
        <v>1.355977495846215E-2</v>
      </c>
      <c r="I297">
        <f t="shared" si="59"/>
        <v>-0.27119549916924302</v>
      </c>
      <c r="J297">
        <f t="shared" si="60"/>
        <v>-0.96252428604703011</v>
      </c>
      <c r="K297">
        <f t="shared" si="61"/>
        <v>3.7475713952969891E-2</v>
      </c>
      <c r="L297">
        <f t="shared" si="65"/>
        <v>1.4399999999999913</v>
      </c>
      <c r="M297">
        <f t="shared" si="62"/>
        <v>0.37475713952969891</v>
      </c>
      <c r="N297">
        <f t="shared" si="63"/>
        <v>2.7495936905360017</v>
      </c>
      <c r="O297">
        <f t="shared" si="66"/>
        <v>3.1243508300657004</v>
      </c>
    </row>
    <row r="298" spans="3:15">
      <c r="C298">
        <f t="shared" si="64"/>
        <v>1.4449999999999912</v>
      </c>
      <c r="D298">
        <f t="shared" si="54"/>
        <v>-0.26290968714092178</v>
      </c>
      <c r="E298">
        <f t="shared" si="55"/>
        <v>2.3585943975327224</v>
      </c>
      <c r="F298">
        <f t="shared" si="56"/>
        <v>2.5989135215983499</v>
      </c>
      <c r="G298">
        <f t="shared" si="57"/>
        <v>1.1792971987663612E-2</v>
      </c>
      <c r="H298">
        <f t="shared" si="58"/>
        <v>1.2994567607991749E-2</v>
      </c>
      <c r="I298">
        <f t="shared" si="59"/>
        <v>-0.25989135215983494</v>
      </c>
      <c r="J298">
        <f t="shared" si="60"/>
        <v>-0.96563786435316046</v>
      </c>
      <c r="K298">
        <f t="shared" si="61"/>
        <v>3.4362135646839542E-2</v>
      </c>
      <c r="L298">
        <f t="shared" si="65"/>
        <v>1.4449999999999912</v>
      </c>
      <c r="M298">
        <f t="shared" si="62"/>
        <v>0.34362135646839542</v>
      </c>
      <c r="N298">
        <f t="shared" si="63"/>
        <v>2.7814837660363727</v>
      </c>
      <c r="O298">
        <f t="shared" si="66"/>
        <v>3.1251051225047681</v>
      </c>
    </row>
    <row r="299" spans="3:15">
      <c r="C299">
        <f t="shared" si="64"/>
        <v>1.4499999999999911</v>
      </c>
      <c r="D299">
        <f t="shared" si="54"/>
        <v>-0.25111671515325817</v>
      </c>
      <c r="E299">
        <f t="shared" si="55"/>
        <v>2.371588965140714</v>
      </c>
      <c r="F299">
        <f t="shared" si="56"/>
        <v>2.4848580395026647</v>
      </c>
      <c r="G299">
        <f t="shared" si="57"/>
        <v>1.185794482570357E-2</v>
      </c>
      <c r="H299">
        <f t="shared" si="58"/>
        <v>1.2424290197513324E-2</v>
      </c>
      <c r="I299">
        <f t="shared" si="59"/>
        <v>-0.24848580395026632</v>
      </c>
      <c r="J299">
        <f t="shared" si="60"/>
        <v>-0.96863553787541257</v>
      </c>
      <c r="K299">
        <f t="shared" si="61"/>
        <v>3.1364462124587433E-2</v>
      </c>
      <c r="L299">
        <f t="shared" si="65"/>
        <v>1.4499999999999911</v>
      </c>
      <c r="M299">
        <f t="shared" si="62"/>
        <v>0.31364462124587433</v>
      </c>
      <c r="N299">
        <f t="shared" si="63"/>
        <v>2.8122171097886013</v>
      </c>
      <c r="O299">
        <f t="shared" si="66"/>
        <v>3.1258617310344756</v>
      </c>
    </row>
    <row r="300" spans="3:15">
      <c r="C300">
        <f t="shared" si="64"/>
        <v>1.454999999999991</v>
      </c>
      <c r="D300">
        <f t="shared" si="54"/>
        <v>-0.2392587703275546</v>
      </c>
      <c r="E300">
        <f t="shared" si="55"/>
        <v>2.3840132553382274</v>
      </c>
      <c r="F300">
        <f t="shared" si="56"/>
        <v>2.3698257666467524</v>
      </c>
      <c r="G300">
        <f t="shared" si="57"/>
        <v>1.1920066276691137E-2</v>
      </c>
      <c r="H300">
        <f t="shared" si="58"/>
        <v>1.1849128833233762E-2</v>
      </c>
      <c r="I300">
        <f t="shared" si="59"/>
        <v>-0.23698257666467518</v>
      </c>
      <c r="J300">
        <f t="shared" si="60"/>
        <v>-0.97151390023888562</v>
      </c>
      <c r="K300">
        <f t="shared" si="61"/>
        <v>2.8486099761114381E-2</v>
      </c>
      <c r="L300">
        <f t="shared" si="65"/>
        <v>1.454999999999991</v>
      </c>
      <c r="M300">
        <f t="shared" si="62"/>
        <v>0.28486099761114381</v>
      </c>
      <c r="N300">
        <f t="shared" si="63"/>
        <v>2.8417596008141861</v>
      </c>
      <c r="O300">
        <f t="shared" si="66"/>
        <v>3.1266205984253297</v>
      </c>
    </row>
    <row r="301" spans="3:15">
      <c r="C301">
        <f t="shared" si="64"/>
        <v>1.4599999999999909</v>
      </c>
      <c r="D301">
        <f t="shared" si="54"/>
        <v>-0.22733870405086345</v>
      </c>
      <c r="E301">
        <f t="shared" si="55"/>
        <v>2.395862384171461</v>
      </c>
      <c r="F301">
        <f t="shared" si="56"/>
        <v>2.2538550483657267</v>
      </c>
      <c r="G301">
        <f t="shared" si="57"/>
        <v>1.1979311920857305E-2</v>
      </c>
      <c r="H301">
        <f t="shared" si="58"/>
        <v>1.1269275241828634E-2</v>
      </c>
      <c r="I301">
        <f t="shared" si="59"/>
        <v>-0.2253855048365726</v>
      </c>
      <c r="J301">
        <f t="shared" si="60"/>
        <v>-0.97426966195687492</v>
      </c>
      <c r="K301">
        <f t="shared" si="61"/>
        <v>2.5730338043125078E-2</v>
      </c>
      <c r="L301">
        <f t="shared" si="65"/>
        <v>1.4599999999999909</v>
      </c>
      <c r="M301">
        <f t="shared" si="62"/>
        <v>0.25730338043125078</v>
      </c>
      <c r="N301">
        <f t="shared" si="63"/>
        <v>2.8700782819438788</v>
      </c>
      <c r="O301">
        <f t="shared" si="66"/>
        <v>3.1273816623751296</v>
      </c>
    </row>
    <row r="302" spans="3:15">
      <c r="C302">
        <f t="shared" si="64"/>
        <v>1.4649999999999908</v>
      </c>
      <c r="D302">
        <f t="shared" si="54"/>
        <v>-0.21535939213000616</v>
      </c>
      <c r="E302">
        <f t="shared" si="55"/>
        <v>2.4071316594132894</v>
      </c>
      <c r="F302">
        <f t="shared" si="56"/>
        <v>2.1369853214223835</v>
      </c>
      <c r="G302">
        <f t="shared" si="57"/>
        <v>1.2035658297066447E-2</v>
      </c>
      <c r="H302">
        <f t="shared" si="58"/>
        <v>1.0684926607111917E-2</v>
      </c>
      <c r="I302">
        <f t="shared" si="59"/>
        <v>-0.21369853214223825</v>
      </c>
      <c r="J302">
        <f t="shared" si="60"/>
        <v>-0.97689965572736936</v>
      </c>
      <c r="K302">
        <f t="shared" si="61"/>
        <v>2.3100344272630635E-2</v>
      </c>
      <c r="L302">
        <f t="shared" si="65"/>
        <v>1.4649999999999908</v>
      </c>
      <c r="M302">
        <f t="shared" si="62"/>
        <v>0.23100344272630635</v>
      </c>
      <c r="N302">
        <f t="shared" si="63"/>
        <v>2.897141412874888</v>
      </c>
      <c r="O302">
        <f t="shared" si="66"/>
        <v>3.1281448556011942</v>
      </c>
    </row>
    <row r="303" spans="3:15">
      <c r="C303">
        <f t="shared" si="64"/>
        <v>1.4699999999999906</v>
      </c>
      <c r="D303">
        <f t="shared" si="54"/>
        <v>-0.2033237338329397</v>
      </c>
      <c r="E303">
        <f t="shared" si="55"/>
        <v>2.4178165860204013</v>
      </c>
      <c r="F303">
        <f t="shared" si="56"/>
        <v>2.0192570787113215</v>
      </c>
      <c r="G303">
        <f t="shared" si="57"/>
        <v>1.2089082930102007E-2</v>
      </c>
      <c r="H303">
        <f t="shared" si="58"/>
        <v>1.0096285393556607E-2</v>
      </c>
      <c r="I303">
        <f t="shared" si="59"/>
        <v>-0.20192570787113207</v>
      </c>
      <c r="J303">
        <f t="shared" si="60"/>
        <v>-0.97940084158670304</v>
      </c>
      <c r="K303">
        <f t="shared" si="61"/>
        <v>2.0599158413296959E-2</v>
      </c>
      <c r="L303">
        <f t="shared" si="65"/>
        <v>1.4699999999999906</v>
      </c>
      <c r="M303">
        <f t="shared" si="62"/>
        <v>0.20599158413296959</v>
      </c>
      <c r="N303">
        <f t="shared" si="63"/>
        <v>2.9229185218176741</v>
      </c>
      <c r="O303">
        <f t="shared" si="66"/>
        <v>3.1289101059506437</v>
      </c>
    </row>
    <row r="304" spans="3:15">
      <c r="C304">
        <f t="shared" si="64"/>
        <v>1.4749999999999905</v>
      </c>
      <c r="D304">
        <f t="shared" si="54"/>
        <v>-0.1912346509028377</v>
      </c>
      <c r="E304">
        <f t="shared" si="55"/>
        <v>2.427912871413958</v>
      </c>
      <c r="F304">
        <f t="shared" si="56"/>
        <v>1.9007118313922384</v>
      </c>
      <c r="G304">
        <f t="shared" si="57"/>
        <v>1.2139564357069791E-2</v>
      </c>
      <c r="H304">
        <f t="shared" si="58"/>
        <v>9.5035591569611923E-3</v>
      </c>
      <c r="I304">
        <f t="shared" si="59"/>
        <v>-0.19007118313922383</v>
      </c>
      <c r="J304">
        <f t="shared" si="60"/>
        <v>-0.98177031190602604</v>
      </c>
      <c r="K304">
        <f t="shared" si="61"/>
        <v>1.8229688093973961E-2</v>
      </c>
      <c r="L304">
        <f t="shared" si="65"/>
        <v>1.4749999999999905</v>
      </c>
      <c r="M304">
        <f t="shared" si="62"/>
        <v>0.18229688093973961</v>
      </c>
      <c r="N304">
        <f t="shared" si="63"/>
        <v>2.9473804555887853</v>
      </c>
      <c r="O304">
        <f t="shared" si="66"/>
        <v>3.1296773365285251</v>
      </c>
    </row>
    <row r="305" spans="3:15">
      <c r="C305">
        <f t="shared" si="64"/>
        <v>1.4799999999999904</v>
      </c>
      <c r="D305">
        <f t="shared" si="54"/>
        <v>-0.17909508654576792</v>
      </c>
      <c r="E305">
        <f t="shared" si="55"/>
        <v>2.4374164305709192</v>
      </c>
      <c r="F305">
        <f t="shared" si="56"/>
        <v>1.7813920685204279</v>
      </c>
      <c r="G305">
        <f t="shared" si="57"/>
        <v>1.2187082152854595E-2</v>
      </c>
      <c r="H305">
        <f t="shared" si="58"/>
        <v>8.9069603426021396E-3</v>
      </c>
      <c r="I305">
        <f t="shared" si="59"/>
        <v>-0.17813920685204271</v>
      </c>
      <c r="J305">
        <f t="shared" si="60"/>
        <v>-0.98400529621650168</v>
      </c>
      <c r="K305">
        <f t="shared" si="61"/>
        <v>1.5994703783498321E-2</v>
      </c>
      <c r="L305">
        <f t="shared" si="65"/>
        <v>1.4799999999999904</v>
      </c>
      <c r="M305">
        <f t="shared" si="62"/>
        <v>0.15994703783498321</v>
      </c>
      <c r="N305">
        <f t="shared" si="63"/>
        <v>2.9704994280085404</v>
      </c>
      <c r="O305">
        <f t="shared" si="66"/>
        <v>3.1304464658435238</v>
      </c>
    </row>
    <row r="306" spans="3:15">
      <c r="C306">
        <f t="shared" si="64"/>
        <v>1.4849999999999903</v>
      </c>
      <c r="D306">
        <f t="shared" si="54"/>
        <v>-0.16690800439291331</v>
      </c>
      <c r="E306">
        <f t="shared" si="55"/>
        <v>2.4463233909135211</v>
      </c>
      <c r="F306">
        <f t="shared" si="56"/>
        <v>1.6613412142514496</v>
      </c>
      <c r="G306">
        <f t="shared" si="57"/>
        <v>1.2231616954567606E-2</v>
      </c>
      <c r="H306">
        <f t="shared" si="58"/>
        <v>8.3067060712572489E-3</v>
      </c>
      <c r="I306">
        <f t="shared" si="59"/>
        <v>-0.16613412142514503</v>
      </c>
      <c r="J306">
        <f t="shared" si="60"/>
        <v>-0.98610316584944357</v>
      </c>
      <c r="K306">
        <f t="shared" si="61"/>
        <v>1.3896834150556425E-2</v>
      </c>
      <c r="L306">
        <f t="shared" si="65"/>
        <v>1.4849999999999903</v>
      </c>
      <c r="M306">
        <f t="shared" si="62"/>
        <v>0.13896834150556425</v>
      </c>
      <c r="N306">
        <f t="shared" si="63"/>
        <v>2.9922490664653143</v>
      </c>
      <c r="O306">
        <f t="shared" si="66"/>
        <v>3.1312174079708788</v>
      </c>
    </row>
    <row r="307" spans="3:15">
      <c r="C307">
        <f t="shared" si="64"/>
        <v>1.4899999999999902</v>
      </c>
      <c r="D307">
        <f t="shared" si="54"/>
        <v>-0.15467638743834572</v>
      </c>
      <c r="E307">
        <f t="shared" si="55"/>
        <v>2.4546300969847783</v>
      </c>
      <c r="F307">
        <f t="shared" si="56"/>
        <v>1.5406035827057143</v>
      </c>
      <c r="G307">
        <f t="shared" si="57"/>
        <v>1.2273150484923891E-2</v>
      </c>
      <c r="H307">
        <f t="shared" si="58"/>
        <v>7.7030179135285717E-3</v>
      </c>
      <c r="I307">
        <f t="shared" si="59"/>
        <v>-0.15406035827057132</v>
      </c>
      <c r="J307">
        <f t="shared" si="60"/>
        <v>-0.98806143837797011</v>
      </c>
      <c r="K307">
        <f t="shared" si="61"/>
        <v>1.1938561622029886E-2</v>
      </c>
      <c r="L307">
        <f t="shared" si="65"/>
        <v>1.4899999999999902</v>
      </c>
      <c r="M307">
        <f t="shared" si="62"/>
        <v>0.11938561622029886</v>
      </c>
      <c r="N307">
        <f t="shared" si="63"/>
        <v>3.0126044565117511</v>
      </c>
      <c r="O307">
        <f t="shared" si="66"/>
        <v>3.1319900727320498</v>
      </c>
    </row>
    <row r="308" spans="3:15">
      <c r="C308">
        <f t="shared" si="64"/>
        <v>1.4949999999999901</v>
      </c>
      <c r="D308">
        <f t="shared" si="54"/>
        <v>-0.14240323695342183</v>
      </c>
      <c r="E308">
        <f t="shared" si="55"/>
        <v>2.462333114898307</v>
      </c>
      <c r="F308">
        <f t="shared" si="56"/>
        <v>1.419224330587292</v>
      </c>
      <c r="G308">
        <f t="shared" si="57"/>
        <v>1.2311665574491535E-2</v>
      </c>
      <c r="H308">
        <f t="shared" si="58"/>
        <v>7.0961216529364605E-3</v>
      </c>
      <c r="I308">
        <f t="shared" si="59"/>
        <v>-0.14192243305872915</v>
      </c>
      <c r="J308">
        <f t="shared" si="60"/>
        <v>-0.98987778184717867</v>
      </c>
      <c r="K308">
        <f t="shared" si="61"/>
        <v>1.0122218152821327E-2</v>
      </c>
      <c r="L308">
        <f t="shared" si="65"/>
        <v>1.4949999999999901</v>
      </c>
      <c r="M308">
        <f t="shared" si="62"/>
        <v>0.10122218152821327</v>
      </c>
      <c r="N308">
        <f t="shared" si="63"/>
        <v>3.0315421843623995</v>
      </c>
      <c r="O308">
        <f t="shared" si="66"/>
        <v>3.1327643658906128</v>
      </c>
    </row>
    <row r="309" spans="3:15">
      <c r="C309">
        <f t="shared" si="64"/>
        <v>1.49999999999999</v>
      </c>
      <c r="D309">
        <f t="shared" si="54"/>
        <v>-0.13009157137893029</v>
      </c>
      <c r="E309">
        <f t="shared" si="55"/>
        <v>2.4694292365512434</v>
      </c>
      <c r="F309">
        <f t="shared" si="56"/>
        <v>1.2972494076595844</v>
      </c>
      <c r="G309">
        <f t="shared" si="57"/>
        <v>1.2347146182756216E-2</v>
      </c>
      <c r="H309">
        <f t="shared" si="58"/>
        <v>6.4862470382979218E-3</v>
      </c>
      <c r="I309">
        <f t="shared" si="59"/>
        <v>-0.12972494076595845</v>
      </c>
      <c r="J309">
        <f t="shared" si="60"/>
        <v>-0.99155001878032789</v>
      </c>
      <c r="K309">
        <f t="shared" si="61"/>
        <v>8.4499812196721091E-3</v>
      </c>
      <c r="L309">
        <f t="shared" si="65"/>
        <v>1.49999999999999</v>
      </c>
      <c r="M309">
        <f t="shared" si="62"/>
        <v>8.4499812196721091E-2</v>
      </c>
      <c r="N309">
        <f t="shared" si="63"/>
        <v>3.0490403771670285</v>
      </c>
      <c r="O309">
        <f t="shared" si="66"/>
        <v>3.1335401893637496</v>
      </c>
    </row>
    <row r="310" spans="3:15">
      <c r="C310">
        <f t="shared" si="64"/>
        <v>1.5049999999999899</v>
      </c>
      <c r="D310">
        <f t="shared" si="54"/>
        <v>-0.11774442519617408</v>
      </c>
      <c r="E310">
        <f t="shared" si="55"/>
        <v>2.4759154835895414</v>
      </c>
      <c r="F310">
        <f t="shared" si="56"/>
        <v>1.1747255051885275</v>
      </c>
      <c r="G310">
        <f t="shared" si="57"/>
        <v>1.2379577417947707E-2</v>
      </c>
      <c r="H310">
        <f t="shared" si="58"/>
        <v>5.8736275259426377E-3</v>
      </c>
      <c r="I310">
        <f t="shared" si="59"/>
        <v>-0.11747255051885273</v>
      </c>
      <c r="J310">
        <f t="shared" si="60"/>
        <v>-0.99307612994905659</v>
      </c>
      <c r="K310">
        <f t="shared" si="61"/>
        <v>6.9238700509434148E-3</v>
      </c>
      <c r="L310">
        <f t="shared" si="65"/>
        <v>1.5049999999999899</v>
      </c>
      <c r="M310">
        <f t="shared" si="62"/>
        <v>6.9238700509434148E-2</v>
      </c>
      <c r="N310">
        <f t="shared" si="63"/>
        <v>3.0650787409392164</v>
      </c>
      <c r="O310">
        <f t="shared" si="66"/>
        <v>3.1343174414486503</v>
      </c>
    </row>
    <row r="311" spans="3:15">
      <c r="C311">
        <f t="shared" si="64"/>
        <v>1.5099999999999898</v>
      </c>
      <c r="D311">
        <f t="shared" si="54"/>
        <v>-0.10536484777822637</v>
      </c>
      <c r="E311">
        <f t="shared" si="55"/>
        <v>2.4817891111154839</v>
      </c>
      <c r="F311">
        <f t="shared" si="56"/>
        <v>1.0517000024716863</v>
      </c>
      <c r="G311">
        <f t="shared" si="57"/>
        <v>1.240894555557742E-2</v>
      </c>
      <c r="H311">
        <f t="shared" si="58"/>
        <v>5.2585000123584313E-3</v>
      </c>
      <c r="I311">
        <f t="shared" si="59"/>
        <v>-0.10517000024716851</v>
      </c>
      <c r="J311">
        <f t="shared" si="60"/>
        <v>-0.99445425789626474</v>
      </c>
      <c r="K311">
        <f t="shared" si="61"/>
        <v>5.5457421037352628E-3</v>
      </c>
      <c r="L311">
        <f t="shared" si="65"/>
        <v>1.5099999999999898</v>
      </c>
      <c r="M311">
        <f t="shared" si="62"/>
        <v>5.5457421037352628E-2</v>
      </c>
      <c r="N311">
        <f t="shared" si="63"/>
        <v>3.079638596025692</v>
      </c>
      <c r="O311">
        <f t="shared" si="66"/>
        <v>3.1350960170630446</v>
      </c>
    </row>
    <row r="312" spans="3:15">
      <c r="C312">
        <f t="shared" si="64"/>
        <v>1.5149999999999897</v>
      </c>
      <c r="D312">
        <f t="shared" si="54"/>
        <v>-9.2955902222648948E-2</v>
      </c>
      <c r="E312">
        <f t="shared" si="55"/>
        <v>2.4870476111278426</v>
      </c>
      <c r="F312">
        <f t="shared" si="56"/>
        <v>0.92822091157892761</v>
      </c>
      <c r="G312">
        <f t="shared" si="57"/>
        <v>1.2435238055639213E-2</v>
      </c>
      <c r="H312">
        <f t="shared" si="58"/>
        <v>4.6411045578946385E-3</v>
      </c>
      <c r="I312">
        <f t="shared" si="59"/>
        <v>-9.2822091157892694E-2</v>
      </c>
      <c r="J312">
        <f t="shared" si="60"/>
        <v>-0.99568271020093335</v>
      </c>
      <c r="K312">
        <f t="shared" si="61"/>
        <v>4.3172897990666481E-3</v>
      </c>
      <c r="L312">
        <f t="shared" si="65"/>
        <v>1.5149999999999897</v>
      </c>
      <c r="M312">
        <f t="shared" si="62"/>
        <v>4.3172897990666481E-2</v>
      </c>
      <c r="N312">
        <f t="shared" si="63"/>
        <v>3.0927029100083541</v>
      </c>
      <c r="O312">
        <f t="shared" si="66"/>
        <v>3.1358758079990205</v>
      </c>
    </row>
    <row r="313" spans="3:15">
      <c r="C313">
        <f t="shared" si="64"/>
        <v>1.5199999999999896</v>
      </c>
      <c r="D313">
        <f t="shared" si="54"/>
        <v>-8.0520664167009731E-2</v>
      </c>
      <c r="E313">
        <f t="shared" si="55"/>
        <v>2.4916887156857372</v>
      </c>
      <c r="F313">
        <f t="shared" si="56"/>
        <v>0.80433682043725385</v>
      </c>
      <c r="G313">
        <f t="shared" si="57"/>
        <v>1.2458443578428686E-2</v>
      </c>
      <c r="H313">
        <f t="shared" si="58"/>
        <v>4.0216841021862692E-3</v>
      </c>
      <c r="I313">
        <f t="shared" si="59"/>
        <v>-8.0433682043725363E-2</v>
      </c>
      <c r="J313">
        <f t="shared" si="60"/>
        <v>-0.99675996247486232</v>
      </c>
      <c r="K313">
        <f t="shared" si="61"/>
        <v>3.2400375251376845E-3</v>
      </c>
      <c r="L313">
        <f t="shared" si="65"/>
        <v>1.5199999999999896</v>
      </c>
      <c r="M313">
        <f t="shared" si="62"/>
        <v>3.2400375251376845E-2</v>
      </c>
      <c r="N313">
        <f t="shared" si="63"/>
        <v>3.1042563279378195</v>
      </c>
      <c r="O313">
        <f t="shared" si="66"/>
        <v>3.1366567031891961</v>
      </c>
    </row>
    <row r="314" spans="3:15">
      <c r="C314">
        <f t="shared" si="64"/>
        <v>1.5249999999999895</v>
      </c>
      <c r="D314">
        <f t="shared" si="54"/>
        <v>-6.8062220588581052E-2</v>
      </c>
      <c r="E314">
        <f t="shared" si="55"/>
        <v>2.4957103997879235</v>
      </c>
      <c r="F314">
        <f t="shared" si="56"/>
        <v>0.68009683439883051</v>
      </c>
      <c r="G314">
        <f t="shared" si="57"/>
        <v>1.2478551998939618E-2</v>
      </c>
      <c r="H314">
        <f t="shared" si="58"/>
        <v>3.4004841719941525E-3</v>
      </c>
      <c r="I314">
        <f t="shared" si="59"/>
        <v>-6.8009683439882965E-2</v>
      </c>
      <c r="J314">
        <f t="shared" si="60"/>
        <v>-0.99768466108205101</v>
      </c>
      <c r="K314">
        <f t="shared" si="61"/>
        <v>2.3153389179489947E-3</v>
      </c>
      <c r="L314">
        <f t="shared" si="65"/>
        <v>1.5249999999999895</v>
      </c>
      <c r="M314">
        <f t="shared" si="62"/>
        <v>2.3153389179489947E-2</v>
      </c>
      <c r="N314">
        <f t="shared" si="63"/>
        <v>3.1142851998047987</v>
      </c>
      <c r="O314">
        <f t="shared" si="66"/>
        <v>3.1374385889842884</v>
      </c>
    </row>
    <row r="315" spans="3:15">
      <c r="C315">
        <f t="shared" si="64"/>
        <v>1.5299999999999894</v>
      </c>
      <c r="D315">
        <f t="shared" si="54"/>
        <v>-5.5583668589641436E-2</v>
      </c>
      <c r="E315">
        <f t="shared" si="55"/>
        <v>2.4991108839599177</v>
      </c>
      <c r="F315">
        <f t="shared" si="56"/>
        <v>0.55555051643718889</v>
      </c>
      <c r="G315">
        <f t="shared" si="57"/>
        <v>1.2495554419799588E-2</v>
      </c>
      <c r="H315">
        <f t="shared" si="58"/>
        <v>2.7777525821859445E-3</v>
      </c>
      <c r="I315">
        <f t="shared" si="59"/>
        <v>-5.555505164371876E-2</v>
      </c>
      <c r="J315">
        <f t="shared" si="60"/>
        <v>-0.99845562557224532</v>
      </c>
      <c r="K315">
        <f t="shared" si="61"/>
        <v>1.54437442775468E-3</v>
      </c>
      <c r="L315">
        <f t="shared" si="65"/>
        <v>1.5299999999999894</v>
      </c>
      <c r="M315">
        <f t="shared" si="62"/>
        <v>1.54437442775468E-2</v>
      </c>
      <c r="N315">
        <f t="shared" si="63"/>
        <v>3.1227776051634604</v>
      </c>
      <c r="O315">
        <f t="shared" si="66"/>
        <v>3.1382213494410074</v>
      </c>
    </row>
    <row r="316" spans="3:15">
      <c r="C316">
        <f t="shared" si="64"/>
        <v>1.5349999999999893</v>
      </c>
      <c r="D316">
        <f t="shared" ref="D316:D379" si="67">D315+G315</f>
        <v>-4.3088114169841846E-2</v>
      </c>
      <c r="E316">
        <f t="shared" ref="E316:E379" si="68">E315+H315</f>
        <v>2.5018886365421036</v>
      </c>
      <c r="F316">
        <f t="shared" si="56"/>
        <v>0.43074782612201906</v>
      </c>
      <c r="G316">
        <f t="shared" si="57"/>
        <v>1.2509443182710519E-2</v>
      </c>
      <c r="H316">
        <f t="shared" si="58"/>
        <v>2.1537391306100952E-3</v>
      </c>
      <c r="I316">
        <f t="shared" si="59"/>
        <v>-4.3074782612201816E-2</v>
      </c>
      <c r="J316">
        <f t="shared" si="60"/>
        <v>-0.99907185082100658</v>
      </c>
      <c r="K316">
        <f t="shared" si="61"/>
        <v>9.2814917899342042E-4</v>
      </c>
      <c r="L316">
        <f t="shared" si="65"/>
        <v>1.5349999999999893</v>
      </c>
      <c r="M316">
        <f t="shared" si="62"/>
        <v>9.2814917899342042E-3</v>
      </c>
      <c r="N316">
        <f t="shared" si="63"/>
        <v>3.1297233748292532</v>
      </c>
      <c r="O316">
        <f t="shared" si="66"/>
        <v>3.1390048666191874</v>
      </c>
    </row>
    <row r="317" spans="3:15">
      <c r="C317">
        <f t="shared" si="64"/>
        <v>1.5399999999999892</v>
      </c>
      <c r="D317">
        <f t="shared" si="67"/>
        <v>-3.0578670987131327E-2</v>
      </c>
      <c r="E317">
        <f t="shared" si="68"/>
        <v>2.5040423756727135</v>
      </c>
      <c r="F317">
        <f t="shared" si="56"/>
        <v>0.30573905752783104</v>
      </c>
      <c r="G317">
        <f t="shared" si="57"/>
        <v>1.2520211878363567E-2</v>
      </c>
      <c r="H317">
        <f t="shared" si="58"/>
        <v>1.5286952876391552E-3</v>
      </c>
      <c r="I317">
        <f t="shared" si="59"/>
        <v>-3.0573905752783122E-2</v>
      </c>
      <c r="J317">
        <f t="shared" si="60"/>
        <v>-0.99953250886953149</v>
      </c>
      <c r="K317">
        <f t="shared" si="61"/>
        <v>4.6749113046851143E-4</v>
      </c>
      <c r="L317">
        <f t="shared" si="65"/>
        <v>1.5399999999999892</v>
      </c>
      <c r="M317">
        <f t="shared" si="62"/>
        <v>4.6749113046851143E-3</v>
      </c>
      <c r="N317">
        <f t="shared" si="63"/>
        <v>3.1351141095823234</v>
      </c>
      <c r="O317">
        <f t="shared" si="66"/>
        <v>3.1397890208870085</v>
      </c>
    </row>
    <row r="318" spans="3:15">
      <c r="C318">
        <f t="shared" si="64"/>
        <v>1.544999999999989</v>
      </c>
      <c r="D318">
        <f t="shared" si="67"/>
        <v>-1.8058459108767758E-2</v>
      </c>
      <c r="E318">
        <f t="shared" si="68"/>
        <v>2.5055710709603525</v>
      </c>
      <c r="F318">
        <f t="shared" si="56"/>
        <v>0.18057477623605278</v>
      </c>
      <c r="G318">
        <f t="shared" si="57"/>
        <v>1.2527855354801762E-2</v>
      </c>
      <c r="H318">
        <f t="shared" si="58"/>
        <v>9.0287388118026396E-4</v>
      </c>
      <c r="I318">
        <f t="shared" si="59"/>
        <v>-1.8057477623605257E-2</v>
      </c>
      <c r="J318">
        <f t="shared" si="60"/>
        <v>-0.99983695045835996</v>
      </c>
      <c r="K318">
        <f t="shared" si="61"/>
        <v>1.6304954164003682E-4</v>
      </c>
      <c r="L318">
        <f t="shared" si="65"/>
        <v>1.544999999999989</v>
      </c>
      <c r="M318">
        <f t="shared" si="62"/>
        <v>1.6304954164003682E-3</v>
      </c>
      <c r="N318">
        <f t="shared" si="63"/>
        <v>3.138943195816704</v>
      </c>
      <c r="O318">
        <f t="shared" si="66"/>
        <v>3.1405736912331044</v>
      </c>
    </row>
    <row r="319" spans="3:15">
      <c r="C319">
        <f t="shared" si="64"/>
        <v>1.5499999999999889</v>
      </c>
      <c r="D319">
        <f t="shared" si="67"/>
        <v>-5.5306037539659958E-3</v>
      </c>
      <c r="E319">
        <f t="shared" si="68"/>
        <v>2.5064739448415327</v>
      </c>
      <c r="F319">
        <f t="shared" si="56"/>
        <v>5.5305755593802713E-2</v>
      </c>
      <c r="G319">
        <f t="shared" si="57"/>
        <v>1.2532369724207664E-2</v>
      </c>
      <c r="H319">
        <f t="shared" si="58"/>
        <v>2.765287779690136E-4</v>
      </c>
      <c r="I319">
        <f t="shared" si="59"/>
        <v>-5.5305755593801822E-3</v>
      </c>
      <c r="J319">
        <f t="shared" si="60"/>
        <v>-0.99998470625004154</v>
      </c>
      <c r="K319">
        <f t="shared" si="61"/>
        <v>1.5293749958456004E-5</v>
      </c>
      <c r="L319">
        <f t="shared" si="65"/>
        <v>1.5499999999999889</v>
      </c>
      <c r="M319">
        <f t="shared" si="62"/>
        <v>1.5293749958456004E-4</v>
      </c>
      <c r="N319">
        <f t="shared" si="63"/>
        <v>3.1412058180847375</v>
      </c>
      <c r="O319">
        <f t="shared" si="66"/>
        <v>3.1413587555843221</v>
      </c>
    </row>
    <row r="320" spans="3:15">
      <c r="C320">
        <f t="shared" si="64"/>
        <v>1.5549999999999888</v>
      </c>
      <c r="D320">
        <f t="shared" si="67"/>
        <v>7.0017659702416683E-3</v>
      </c>
      <c r="E320">
        <f t="shared" si="68"/>
        <v>2.5067504736195017</v>
      </c>
      <c r="F320">
        <f t="shared" si="56"/>
        <v>-7.0017087604380496E-2</v>
      </c>
      <c r="G320">
        <f t="shared" si="57"/>
        <v>1.2533752368097508E-2</v>
      </c>
      <c r="H320">
        <f t="shared" si="58"/>
        <v>-3.5008543802190247E-4</v>
      </c>
      <c r="I320">
        <f t="shared" si="59"/>
        <v>7.0017087604381557E-3</v>
      </c>
      <c r="J320">
        <f t="shared" si="60"/>
        <v>-0.99997548773679146</v>
      </c>
      <c r="K320">
        <f t="shared" si="61"/>
        <v>2.4512263208542606E-5</v>
      </c>
      <c r="L320">
        <f t="shared" si="65"/>
        <v>1.5549999999999888</v>
      </c>
      <c r="M320">
        <f t="shared" si="62"/>
        <v>2.4512263208542606E-4</v>
      </c>
      <c r="N320">
        <f t="shared" si="63"/>
        <v>3.1418989684957981</v>
      </c>
      <c r="O320">
        <f t="shared" si="66"/>
        <v>3.1421440911278835</v>
      </c>
    </row>
    <row r="321" spans="3:15">
      <c r="C321">
        <f t="shared" si="64"/>
        <v>1.5599999999999887</v>
      </c>
      <c r="D321">
        <f t="shared" si="67"/>
        <v>1.9535518338339178E-2</v>
      </c>
      <c r="E321">
        <f t="shared" si="68"/>
        <v>2.5064003881814796</v>
      </c>
      <c r="F321">
        <f t="shared" si="56"/>
        <v>-0.19534275784317931</v>
      </c>
      <c r="G321">
        <f t="shared" si="57"/>
        <v>1.2532001940907398E-2</v>
      </c>
      <c r="H321">
        <f t="shared" si="58"/>
        <v>-9.7671378921589656E-4</v>
      </c>
      <c r="I321">
        <f t="shared" si="59"/>
        <v>1.9534275784318034E-2</v>
      </c>
      <c r="J321">
        <f t="shared" si="60"/>
        <v>-0.99980918783014905</v>
      </c>
      <c r="K321">
        <f t="shared" si="61"/>
        <v>1.9081216985095129E-4</v>
      </c>
      <c r="L321">
        <f t="shared" si="65"/>
        <v>1.5599999999999887</v>
      </c>
      <c r="M321">
        <f t="shared" si="62"/>
        <v>1.9081216985095129E-3</v>
      </c>
      <c r="N321">
        <f t="shared" si="63"/>
        <v>3.1410214529381357</v>
      </c>
      <c r="O321">
        <f t="shared" si="66"/>
        <v>3.1429295746366455</v>
      </c>
    </row>
    <row r="322" spans="3:15">
      <c r="C322">
        <f t="shared" si="64"/>
        <v>1.5649999999999886</v>
      </c>
      <c r="D322">
        <f t="shared" si="67"/>
        <v>3.2067520279246572E-2</v>
      </c>
      <c r="E322">
        <f t="shared" si="68"/>
        <v>2.5054236743922638</v>
      </c>
      <c r="F322">
        <f t="shared" si="56"/>
        <v>-0.32062024585110982</v>
      </c>
      <c r="G322">
        <f t="shared" si="57"/>
        <v>1.252711837196132E-2</v>
      </c>
      <c r="H322">
        <f t="shared" si="58"/>
        <v>-1.6031012292555492E-3</v>
      </c>
      <c r="I322">
        <f t="shared" si="59"/>
        <v>3.2062024585111114E-2</v>
      </c>
      <c r="J322">
        <f t="shared" si="60"/>
        <v>-0.99948588113064596</v>
      </c>
      <c r="K322">
        <f t="shared" si="61"/>
        <v>5.1411886935404105E-4</v>
      </c>
      <c r="L322">
        <f t="shared" si="65"/>
        <v>1.5649999999999886</v>
      </c>
      <c r="M322">
        <f t="shared" si="62"/>
        <v>5.1411886935404105E-3</v>
      </c>
      <c r="N322">
        <f t="shared" si="63"/>
        <v>3.138573894102616</v>
      </c>
      <c r="O322">
        <f t="shared" si="66"/>
        <v>3.1437150827961564</v>
      </c>
    </row>
    <row r="323" spans="3:15">
      <c r="C323">
        <f t="shared" si="64"/>
        <v>1.5699999999999885</v>
      </c>
      <c r="D323">
        <f t="shared" si="67"/>
        <v>4.4594638651207892E-2</v>
      </c>
      <c r="E323">
        <f t="shared" si="68"/>
        <v>2.5038205731630083</v>
      </c>
      <c r="F323">
        <f t="shared" si="56"/>
        <v>-0.44579859363165469</v>
      </c>
      <c r="G323">
        <f t="shared" si="57"/>
        <v>1.2519102865815042E-2</v>
      </c>
      <c r="H323">
        <f t="shared" si="58"/>
        <v>-2.2289929681582736E-3</v>
      </c>
      <c r="I323">
        <f t="shared" si="59"/>
        <v>4.457985936316558E-2</v>
      </c>
      <c r="J323">
        <f t="shared" si="60"/>
        <v>-0.99900582387649794</v>
      </c>
      <c r="K323">
        <f t="shared" si="61"/>
        <v>9.941761235020552E-4</v>
      </c>
      <c r="L323">
        <f t="shared" si="65"/>
        <v>1.5699999999999885</v>
      </c>
      <c r="M323">
        <f t="shared" si="62"/>
        <v>9.941761235020552E-3</v>
      </c>
      <c r="N323">
        <f t="shared" si="63"/>
        <v>3.1345587312971679</v>
      </c>
      <c r="O323">
        <f t="shared" si="66"/>
        <v>3.1445004925321882</v>
      </c>
    </row>
    <row r="324" spans="3:15">
      <c r="C324">
        <f t="shared" si="64"/>
        <v>1.5749999999999884</v>
      </c>
      <c r="D324">
        <f t="shared" si="67"/>
        <v>5.7113741517022934E-2</v>
      </c>
      <c r="E324">
        <f t="shared" si="68"/>
        <v>2.5015915801948498</v>
      </c>
      <c r="F324">
        <f t="shared" si="56"/>
        <v>-0.57082695938909533</v>
      </c>
      <c r="G324">
        <f t="shared" si="57"/>
        <v>1.250795790097425E-2</v>
      </c>
      <c r="H324">
        <f t="shared" si="58"/>
        <v>-2.8541347969454765E-3</v>
      </c>
      <c r="I324">
        <f t="shared" si="59"/>
        <v>5.7082695938909529E-2</v>
      </c>
      <c r="J324">
        <f t="shared" si="60"/>
        <v>-0.99836945357134499</v>
      </c>
      <c r="K324">
        <f t="shared" si="61"/>
        <v>1.6305464286550109E-3</v>
      </c>
      <c r="L324">
        <f t="shared" si="65"/>
        <v>1.5749999999999884</v>
      </c>
      <c r="M324">
        <f t="shared" si="62"/>
        <v>1.6305464286550109E-2</v>
      </c>
      <c r="N324">
        <f t="shared" si="63"/>
        <v>3.1289802170508829</v>
      </c>
      <c r="O324">
        <f t="shared" si="66"/>
        <v>3.145285681337433</v>
      </c>
    </row>
    <row r="325" spans="3:15">
      <c r="C325">
        <f t="shared" si="64"/>
        <v>1.5799999999999883</v>
      </c>
      <c r="D325">
        <f t="shared" si="67"/>
        <v>6.9621699417997188E-2</v>
      </c>
      <c r="E325">
        <f t="shared" si="68"/>
        <v>2.4987374453979045</v>
      </c>
      <c r="F325">
        <f t="shared" si="56"/>
        <v>-0.69565468217753645</v>
      </c>
      <c r="G325">
        <f t="shared" si="57"/>
        <v>1.2493687226989523E-2</v>
      </c>
      <c r="H325">
        <f t="shared" si="58"/>
        <v>-3.4782734108876824E-3</v>
      </c>
      <c r="I325">
        <f t="shared" si="59"/>
        <v>6.9565468217753737E-2</v>
      </c>
      <c r="J325">
        <f t="shared" si="60"/>
        <v>-0.99757738829207865</v>
      </c>
      <c r="K325">
        <f t="shared" si="61"/>
        <v>2.4226117079213516E-3</v>
      </c>
      <c r="L325">
        <f t="shared" si="65"/>
        <v>1.5799999999999883</v>
      </c>
      <c r="M325">
        <f t="shared" si="62"/>
        <v>2.4226117079213516E-2</v>
      </c>
      <c r="N325">
        <f t="shared" si="63"/>
        <v>3.121844410516823</v>
      </c>
      <c r="O325">
        <f t="shared" si="66"/>
        <v>3.1460705275960366</v>
      </c>
    </row>
    <row r="326" spans="3:15">
      <c r="C326">
        <f t="shared" si="64"/>
        <v>1.5849999999999882</v>
      </c>
      <c r="D326">
        <f t="shared" si="67"/>
        <v>8.2115386644986715E-2</v>
      </c>
      <c r="E326">
        <f t="shared" si="68"/>
        <v>2.495259171987017</v>
      </c>
      <c r="F326">
        <f t="shared" si="56"/>
        <v>-0.82023134610261361</v>
      </c>
      <c r="G326">
        <f t="shared" si="57"/>
        <v>1.2476295859935085E-2</v>
      </c>
      <c r="H326">
        <f t="shared" si="58"/>
        <v>-4.1011567305130683E-3</v>
      </c>
      <c r="I326">
        <f t="shared" si="59"/>
        <v>8.2023134610261339E-2</v>
      </c>
      <c r="J326">
        <f t="shared" si="60"/>
        <v>-0.99663042567880045</v>
      </c>
      <c r="K326">
        <f t="shared" si="61"/>
        <v>3.3695743211995532E-3</v>
      </c>
      <c r="L326">
        <f t="shared" si="65"/>
        <v>1.5849999999999882</v>
      </c>
      <c r="M326">
        <f t="shared" si="62"/>
        <v>3.3695743211995532E-2</v>
      </c>
      <c r="N326">
        <f t="shared" si="63"/>
        <v>3.1131591676926669</v>
      </c>
      <c r="O326">
        <f t="shared" si="66"/>
        <v>3.1468549109046622</v>
      </c>
    </row>
    <row r="327" spans="3:15">
      <c r="C327">
        <f t="shared" si="64"/>
        <v>1.5899999999999881</v>
      </c>
      <c r="D327">
        <f t="shared" si="67"/>
        <v>9.4591682504921795E-2</v>
      </c>
      <c r="E327">
        <f t="shared" si="68"/>
        <v>2.491158015256504</v>
      </c>
      <c r="F327">
        <f t="shared" si="56"/>
        <v>-0.94450684390705009</v>
      </c>
      <c r="G327">
        <f t="shared" si="57"/>
        <v>1.245579007628252E-2</v>
      </c>
      <c r="H327">
        <f t="shared" si="58"/>
        <v>-4.7225342195352507E-3</v>
      </c>
      <c r="I327">
        <f t="shared" si="59"/>
        <v>9.4450684390705059E-2</v>
      </c>
      <c r="J327">
        <f t="shared" si="60"/>
        <v>-0.9955295416099551</v>
      </c>
      <c r="K327">
        <f t="shared" si="61"/>
        <v>4.4704583900448958E-3</v>
      </c>
      <c r="L327">
        <f t="shared" si="65"/>
        <v>1.5899999999999881</v>
      </c>
      <c r="M327">
        <f t="shared" si="62"/>
        <v>4.4704583900448958E-2</v>
      </c>
      <c r="N327">
        <f t="shared" si="63"/>
        <v>3.102934128488362</v>
      </c>
      <c r="O327">
        <f t="shared" si="66"/>
        <v>3.1476387123888108</v>
      </c>
    </row>
    <row r="328" spans="3:15">
      <c r="C328">
        <f t="shared" si="64"/>
        <v>1.594999999999988</v>
      </c>
      <c r="D328">
        <f t="shared" si="67"/>
        <v>0.10704747258120431</v>
      </c>
      <c r="E328">
        <f t="shared" si="68"/>
        <v>2.4864354810369687</v>
      </c>
      <c r="F328">
        <f t="shared" si="56"/>
        <v>-1.0684314397735692</v>
      </c>
      <c r="G328">
        <f t="shared" si="57"/>
        <v>1.2432177405184843E-2</v>
      </c>
      <c r="H328">
        <f t="shared" si="58"/>
        <v>-5.342157198867846E-3</v>
      </c>
      <c r="I328">
        <f t="shared" si="59"/>
        <v>0.10684314397735696</v>
      </c>
      <c r="J328">
        <f t="shared" si="60"/>
        <v>-0.99427588856666627</v>
      </c>
      <c r="K328">
        <f t="shared" si="61"/>
        <v>5.724111433333734E-3</v>
      </c>
      <c r="L328">
        <f t="shared" si="65"/>
        <v>1.594999999999988</v>
      </c>
      <c r="M328">
        <f t="shared" si="62"/>
        <v>5.724111433333734E-2</v>
      </c>
      <c r="N328">
        <f t="shared" si="63"/>
        <v>3.0911807006797707</v>
      </c>
      <c r="O328">
        <f t="shared" si="66"/>
        <v>3.148421815013108</v>
      </c>
    </row>
    <row r="329" spans="3:15">
      <c r="C329">
        <f t="shared" si="64"/>
        <v>1.5999999999999879</v>
      </c>
      <c r="D329">
        <f t="shared" si="67"/>
        <v>0.11947964998638916</v>
      </c>
      <c r="E329">
        <f t="shared" si="68"/>
        <v>2.4810933238381008</v>
      </c>
      <c r="F329">
        <f t="shared" ref="F329:F392" si="69">g/l*SIN(D329)</f>
        <v>-1.1919558311816714</v>
      </c>
      <c r="G329">
        <f t="shared" ref="G329:G392" si="70">E329*dt</f>
        <v>1.2405466619190505E-2</v>
      </c>
      <c r="H329">
        <f t="shared" ref="H329:H392" si="71">F329*dt</f>
        <v>-5.9597791559083567E-3</v>
      </c>
      <c r="I329">
        <f t="shared" ref="I329:I392" si="72">l*COS(D329-PI()/2)</f>
        <v>0.1191955831181673</v>
      </c>
      <c r="J329">
        <f t="shared" ref="J329:J392" si="73">l*SIN(D329-PI()/2)</f>
        <v>-0.99287079369126374</v>
      </c>
      <c r="K329">
        <f t="shared" ref="K329:K392" si="74">J329+l</f>
        <v>7.1292063087362578E-3</v>
      </c>
      <c r="L329">
        <f t="shared" si="65"/>
        <v>1.5999999999999879</v>
      </c>
      <c r="M329">
        <f t="shared" ref="M329:M392" si="75">ABS(m*g*K329)</f>
        <v>7.1292063087362578E-2</v>
      </c>
      <c r="N329">
        <f t="shared" ref="N329:N392" si="76">m*(l*E329)^2/2</f>
        <v>3.0779120407969973</v>
      </c>
      <c r="O329">
        <f t="shared" si="66"/>
        <v>3.1492041038843599</v>
      </c>
    </row>
    <row r="330" spans="3:15">
      <c r="C330">
        <f t="shared" ref="C330:C393" si="77">C329+dt</f>
        <v>1.6049999999999878</v>
      </c>
      <c r="D330">
        <f t="shared" si="67"/>
        <v>0.13188511660557967</v>
      </c>
      <c r="E330">
        <f t="shared" si="68"/>
        <v>2.4751335446821923</v>
      </c>
      <c r="F330">
        <f t="shared" si="69"/>
        <v>-1.3150312096584138</v>
      </c>
      <c r="G330">
        <f t="shared" si="70"/>
        <v>1.2375667723410961E-2</v>
      </c>
      <c r="H330">
        <f t="shared" si="71"/>
        <v>-6.5751560482920695E-3</v>
      </c>
      <c r="I330">
        <f t="shared" si="72"/>
        <v>0.13150312096584144</v>
      </c>
      <c r="J330">
        <f t="shared" si="73"/>
        <v>-0.99131575654593695</v>
      </c>
      <c r="K330">
        <f t="shared" si="74"/>
        <v>8.6842434540630453E-3</v>
      </c>
      <c r="L330">
        <f t="shared" ref="L330:L393" si="78">L329+dt</f>
        <v>1.6049999999999878</v>
      </c>
      <c r="M330">
        <f t="shared" si="75"/>
        <v>8.6842434540630453E-2</v>
      </c>
      <c r="N330">
        <f t="shared" si="76"/>
        <v>3.0631430320055171</v>
      </c>
      <c r="O330">
        <f t="shared" ref="O330:O393" si="79">M330+N330</f>
        <v>3.1499854665461475</v>
      </c>
    </row>
    <row r="331" spans="3:15">
      <c r="C331">
        <f t="shared" si="77"/>
        <v>1.6099999999999877</v>
      </c>
      <c r="D331">
        <f t="shared" si="67"/>
        <v>0.14426078432899062</v>
      </c>
      <c r="E331">
        <f t="shared" si="68"/>
        <v>2.4685583886339</v>
      </c>
      <c r="F331">
        <f t="shared" si="69"/>
        <v>-1.4376093202675952</v>
      </c>
      <c r="G331">
        <f t="shared" si="70"/>
        <v>1.23427919431695E-2</v>
      </c>
      <c r="H331">
        <f t="shared" si="71"/>
        <v>-7.188046601337976E-3</v>
      </c>
      <c r="I331">
        <f t="shared" si="72"/>
        <v>0.14376093202675966</v>
      </c>
      <c r="J331">
        <f t="shared" si="73"/>
        <v>-0.9896124465783549</v>
      </c>
      <c r="K331">
        <f t="shared" si="74"/>
        <v>1.0387553421645102E-2</v>
      </c>
      <c r="L331">
        <f t="shared" si="78"/>
        <v>1.6099999999999877</v>
      </c>
      <c r="M331">
        <f t="shared" si="75"/>
        <v>0.10387553421645102</v>
      </c>
      <c r="N331">
        <f t="shared" si="76"/>
        <v>3.0468902590473985</v>
      </c>
      <c r="O331">
        <f t="shared" si="79"/>
        <v>3.1507657932638495</v>
      </c>
    </row>
    <row r="332" spans="3:15">
      <c r="C332">
        <f t="shared" si="77"/>
        <v>1.6149999999999876</v>
      </c>
      <c r="D332">
        <f t="shared" si="67"/>
        <v>0.15660357627216012</v>
      </c>
      <c r="E332">
        <f t="shared" si="68"/>
        <v>2.4613703420325619</v>
      </c>
      <c r="F332">
        <f t="shared" si="69"/>
        <v>-1.5596425196865806</v>
      </c>
      <c r="G332">
        <f t="shared" si="70"/>
        <v>1.2306851710162809E-2</v>
      </c>
      <c r="H332">
        <f t="shared" si="71"/>
        <v>-7.7982125984329036E-3</v>
      </c>
      <c r="I332">
        <f t="shared" si="72"/>
        <v>0.15596425196865804</v>
      </c>
      <c r="J332">
        <f t="shared" si="73"/>
        <v>-0.98776270030197888</v>
      </c>
      <c r="K332">
        <f t="shared" si="74"/>
        <v>1.223729969802112E-2</v>
      </c>
      <c r="L332">
        <f t="shared" si="78"/>
        <v>1.6149999999999876</v>
      </c>
      <c r="M332">
        <f t="shared" si="75"/>
        <v>0.1223729969802112</v>
      </c>
      <c r="N332">
        <f t="shared" si="76"/>
        <v>3.0291719803187451</v>
      </c>
      <c r="O332">
        <f t="shared" si="79"/>
        <v>3.1515449772989563</v>
      </c>
    </row>
    <row r="333" spans="3:15">
      <c r="C333">
        <f t="shared" si="77"/>
        <v>1.6199999999999875</v>
      </c>
      <c r="D333">
        <f t="shared" si="67"/>
        <v>0.16891042798232292</v>
      </c>
      <c r="E333">
        <f t="shared" si="68"/>
        <v>2.4535721294341291</v>
      </c>
      <c r="F333">
        <f t="shared" si="69"/>
        <v>-1.6810838327254254</v>
      </c>
      <c r="G333">
        <f t="shared" si="70"/>
        <v>1.2267860647170645E-2</v>
      </c>
      <c r="H333">
        <f t="shared" si="71"/>
        <v>-8.4054191636271265E-3</v>
      </c>
      <c r="I333">
        <f t="shared" si="72"/>
        <v>0.16810838327254249</v>
      </c>
      <c r="J333">
        <f t="shared" si="73"/>
        <v>-0.98576851819962885</v>
      </c>
      <c r="K333">
        <f t="shared" si="74"/>
        <v>1.4231481800371149E-2</v>
      </c>
      <c r="L333">
        <f t="shared" si="78"/>
        <v>1.6199999999999875</v>
      </c>
      <c r="M333">
        <f t="shared" si="75"/>
        <v>0.14231481800371149</v>
      </c>
      <c r="N333">
        <f t="shared" si="76"/>
        <v>3.0100080971679635</v>
      </c>
      <c r="O333">
        <f t="shared" si="79"/>
        <v>3.1523229151716752</v>
      </c>
    </row>
    <row r="334" spans="3:15">
      <c r="C334">
        <f t="shared" si="77"/>
        <v>1.6249999999999873</v>
      </c>
      <c r="D334">
        <f t="shared" si="67"/>
        <v>0.18117828862949356</v>
      </c>
      <c r="E334">
        <f t="shared" si="68"/>
        <v>2.4451667102705019</v>
      </c>
      <c r="F334">
        <f t="shared" si="69"/>
        <v>-1.8018870071489004</v>
      </c>
      <c r="G334">
        <f t="shared" si="70"/>
        <v>1.2225833551352511E-2</v>
      </c>
      <c r="H334">
        <f t="shared" si="71"/>
        <v>-9.0094350357445025E-3</v>
      </c>
      <c r="I334">
        <f t="shared" si="72"/>
        <v>0.18018870071489002</v>
      </c>
      <c r="J334">
        <f t="shared" si="73"/>
        <v>-0.98363206135967318</v>
      </c>
      <c r="K334">
        <f t="shared" si="74"/>
        <v>1.6367938640326818E-2</v>
      </c>
      <c r="L334">
        <f t="shared" si="78"/>
        <v>1.6249999999999873</v>
      </c>
      <c r="M334">
        <f t="shared" si="75"/>
        <v>0.16367938640326818</v>
      </c>
      <c r="N334">
        <f t="shared" si="76"/>
        <v>2.9894201205075341</v>
      </c>
      <c r="O334">
        <f t="shared" si="79"/>
        <v>3.1530995069108023</v>
      </c>
    </row>
    <row r="335" spans="3:15">
      <c r="C335">
        <f t="shared" si="77"/>
        <v>1.6299999999999872</v>
      </c>
      <c r="D335">
        <f t="shared" si="67"/>
        <v>0.19340412218084607</v>
      </c>
      <c r="E335">
        <f t="shared" si="68"/>
        <v>2.4361572752347573</v>
      </c>
      <c r="F335">
        <f t="shared" si="69"/>
        <v>-1.9220065666684696</v>
      </c>
      <c r="G335">
        <f t="shared" si="70"/>
        <v>1.2180786376173787E-2</v>
      </c>
      <c r="H335">
        <f t="shared" si="71"/>
        <v>-9.6100328333423475E-3</v>
      </c>
      <c r="I335">
        <f t="shared" si="72"/>
        <v>0.19220065666684696</v>
      </c>
      <c r="J335">
        <f t="shared" si="73"/>
        <v>-0.98135564785496232</v>
      </c>
      <c r="K335">
        <f t="shared" si="74"/>
        <v>1.8644352145037679E-2</v>
      </c>
      <c r="L335">
        <f t="shared" si="78"/>
        <v>1.6299999999999872</v>
      </c>
      <c r="M335">
        <f t="shared" si="75"/>
        <v>0.18644352145037679</v>
      </c>
      <c r="N335">
        <f t="shared" si="76"/>
        <v>2.9674311348396185</v>
      </c>
      <c r="O335">
        <f t="shared" si="79"/>
        <v>3.1538746562899953</v>
      </c>
    </row>
    <row r="336" spans="3:15">
      <c r="C336">
        <f t="shared" si="77"/>
        <v>1.6349999999999871</v>
      </c>
      <c r="D336">
        <f t="shared" si="67"/>
        <v>0.20558490855701986</v>
      </c>
      <c r="E336">
        <f t="shared" si="68"/>
        <v>2.4265472424014152</v>
      </c>
      <c r="F336">
        <f t="shared" si="69"/>
        <v>-2.0413978619781892</v>
      </c>
      <c r="G336">
        <f t="shared" si="70"/>
        <v>1.2132736212007077E-2</v>
      </c>
      <c r="H336">
        <f t="shared" si="71"/>
        <v>-1.0206989309890946E-2</v>
      </c>
      <c r="I336">
        <f t="shared" si="72"/>
        <v>0.20413978619781895</v>
      </c>
      <c r="J336">
        <f t="shared" si="73"/>
        <v>-0.9789417488753398</v>
      </c>
      <c r="K336">
        <f t="shared" si="74"/>
        <v>2.1058251124660199E-2</v>
      </c>
      <c r="L336">
        <f t="shared" si="78"/>
        <v>1.6349999999999871</v>
      </c>
      <c r="M336">
        <f t="shared" si="75"/>
        <v>0.21058251124660199</v>
      </c>
      <c r="N336">
        <f t="shared" si="76"/>
        <v>2.9440657598029563</v>
      </c>
      <c r="O336">
        <f t="shared" si="79"/>
        <v>3.1546482710495583</v>
      </c>
    </row>
    <row r="337" spans="3:15">
      <c r="C337">
        <f t="shared" si="77"/>
        <v>1.639999999999987</v>
      </c>
      <c r="D337">
        <f t="shared" si="67"/>
        <v>0.21771764476902694</v>
      </c>
      <c r="E337">
        <f t="shared" si="68"/>
        <v>2.4163402530915241</v>
      </c>
      <c r="F337">
        <f t="shared" si="69"/>
        <v>-2.1600171197158429</v>
      </c>
      <c r="G337">
        <f t="shared" si="70"/>
        <v>1.2081701265457621E-2</v>
      </c>
      <c r="H337">
        <f t="shared" si="71"/>
        <v>-1.0800085598579215E-2</v>
      </c>
      <c r="I337">
        <f t="shared" si="72"/>
        <v>0.21600171197158441</v>
      </c>
      <c r="J337">
        <f t="shared" si="73"/>
        <v>-0.97639298462521984</v>
      </c>
      <c r="K337">
        <f t="shared" si="74"/>
        <v>2.360701537478016E-2</v>
      </c>
      <c r="L337">
        <f t="shared" si="78"/>
        <v>1.639999999999987</v>
      </c>
      <c r="M337">
        <f t="shared" si="75"/>
        <v>0.2360701537478016</v>
      </c>
      <c r="N337">
        <f t="shared" si="76"/>
        <v>2.9193501093552054</v>
      </c>
      <c r="O337">
        <f t="shared" si="79"/>
        <v>3.1554202631030073</v>
      </c>
    </row>
    <row r="338" spans="3:15">
      <c r="C338">
        <f t="shared" si="77"/>
        <v>1.6449999999999869</v>
      </c>
      <c r="D338">
        <f t="shared" si="67"/>
        <v>0.22979934603448457</v>
      </c>
      <c r="E338">
        <f t="shared" si="68"/>
        <v>2.4055401674929451</v>
      </c>
      <c r="F338">
        <f t="shared" si="69"/>
        <v>-2.2778214892383537</v>
      </c>
      <c r="G338">
        <f t="shared" si="70"/>
        <v>1.2027700837464725E-2</v>
      </c>
      <c r="H338">
        <f t="shared" si="71"/>
        <v>-1.1389107446191768E-2</v>
      </c>
      <c r="I338">
        <f t="shared" si="72"/>
        <v>0.22778214892383533</v>
      </c>
      <c r="J338">
        <f t="shared" si="73"/>
        <v>-0.97371211999832874</v>
      </c>
      <c r="K338">
        <f t="shared" si="74"/>
        <v>2.628788000167126E-2</v>
      </c>
      <c r="L338">
        <f t="shared" si="78"/>
        <v>1.6449999999999869</v>
      </c>
      <c r="M338">
        <f t="shared" si="75"/>
        <v>0.2628788000167126</v>
      </c>
      <c r="N338">
        <f t="shared" si="76"/>
        <v>2.8933117487109929</v>
      </c>
      <c r="O338">
        <f t="shared" si="79"/>
        <v>3.1561905487277055</v>
      </c>
    </row>
    <row r="339" spans="3:15">
      <c r="C339">
        <f t="shared" si="77"/>
        <v>1.6499999999999868</v>
      </c>
      <c r="D339">
        <f t="shared" si="67"/>
        <v>0.24182704687194928</v>
      </c>
      <c r="E339">
        <f t="shared" si="68"/>
        <v>2.3941510600467533</v>
      </c>
      <c r="F339">
        <f t="shared" si="69"/>
        <v>-2.3947690871085974</v>
      </c>
      <c r="G339">
        <f t="shared" si="70"/>
        <v>1.1970755300233766E-2</v>
      </c>
      <c r="H339">
        <f t="shared" si="71"/>
        <v>-1.1973845435542987E-2</v>
      </c>
      <c r="I339">
        <f t="shared" si="72"/>
        <v>0.23947690871085978</v>
      </c>
      <c r="J339">
        <f t="shared" si="73"/>
        <v>-0.97090206004225299</v>
      </c>
      <c r="K339">
        <f t="shared" si="74"/>
        <v>2.909793995774701E-2</v>
      </c>
      <c r="L339">
        <f t="shared" si="78"/>
        <v>1.6499999999999868</v>
      </c>
      <c r="M339">
        <f t="shared" si="75"/>
        <v>0.2909793995774701</v>
      </c>
      <c r="N339">
        <f t="shared" si="76"/>
        <v>2.8659796491614964</v>
      </c>
      <c r="O339">
        <f t="shared" si="79"/>
        <v>3.1569590487389663</v>
      </c>
    </row>
    <row r="340" spans="3:15">
      <c r="C340">
        <f t="shared" si="77"/>
        <v>1.6549999999999867</v>
      </c>
      <c r="D340">
        <f t="shared" si="67"/>
        <v>0.25379780217218306</v>
      </c>
      <c r="E340">
        <f t="shared" si="68"/>
        <v>2.3821772146112101</v>
      </c>
      <c r="F340">
        <f t="shared" si="69"/>
        <v>-2.5108190391991232</v>
      </c>
      <c r="G340">
        <f t="shared" si="70"/>
        <v>1.1910886073056052E-2</v>
      </c>
      <c r="H340">
        <f t="shared" si="71"/>
        <v>-1.2554095195995617E-2</v>
      </c>
      <c r="I340">
        <f t="shared" si="72"/>
        <v>0.25108190391991225</v>
      </c>
      <c r="J340">
        <f t="shared" si="73"/>
        <v>-0.96796584522593154</v>
      </c>
      <c r="K340">
        <f t="shared" si="74"/>
        <v>3.2034154774068457E-2</v>
      </c>
      <c r="L340">
        <f t="shared" si="78"/>
        <v>1.6549999999999867</v>
      </c>
      <c r="M340">
        <f t="shared" si="75"/>
        <v>0.32034154774068457</v>
      </c>
      <c r="N340">
        <f t="shared" si="76"/>
        <v>2.8373841409064116</v>
      </c>
      <c r="O340">
        <f t="shared" si="79"/>
        <v>3.1577256886470959</v>
      </c>
    </row>
    <row r="341" spans="3:15">
      <c r="C341">
        <f t="shared" si="77"/>
        <v>1.6599999999999866</v>
      </c>
      <c r="D341">
        <f t="shared" si="67"/>
        <v>0.26570868824523913</v>
      </c>
      <c r="E341">
        <f t="shared" si="68"/>
        <v>2.3696231194152144</v>
      </c>
      <c r="F341">
        <f t="shared" si="69"/>
        <v>-2.6259315203269096</v>
      </c>
      <c r="G341">
        <f t="shared" si="70"/>
        <v>1.1848115597076072E-2</v>
      </c>
      <c r="H341">
        <f t="shared" si="71"/>
        <v>-1.3129657601634549E-2</v>
      </c>
      <c r="I341">
        <f t="shared" si="72"/>
        <v>0.26259315203269096</v>
      </c>
      <c r="J341">
        <f t="shared" si="73"/>
        <v>-0.96490664652366043</v>
      </c>
      <c r="K341">
        <f t="shared" si="74"/>
        <v>3.5093353476339573E-2</v>
      </c>
      <c r="L341">
        <f t="shared" si="78"/>
        <v>1.6599999999999866</v>
      </c>
      <c r="M341">
        <f t="shared" si="75"/>
        <v>0.35093353476339573</v>
      </c>
      <c r="N341">
        <f t="shared" si="76"/>
        <v>2.807556864033546</v>
      </c>
      <c r="O341">
        <f t="shared" si="79"/>
        <v>3.1584903987969417</v>
      </c>
    </row>
    <row r="342" spans="3:15">
      <c r="C342">
        <f t="shared" si="77"/>
        <v>1.6649999999999865</v>
      </c>
      <c r="D342">
        <f t="shared" si="67"/>
        <v>0.27755680384231518</v>
      </c>
      <c r="E342">
        <f t="shared" si="68"/>
        <v>2.3564934618135798</v>
      </c>
      <c r="F342">
        <f t="shared" si="69"/>
        <v>-2.7400677913421672</v>
      </c>
      <c r="G342">
        <f t="shared" si="70"/>
        <v>1.1782467309067899E-2</v>
      </c>
      <c r="H342">
        <f t="shared" si="71"/>
        <v>-1.3700338956710837E-2</v>
      </c>
      <c r="I342">
        <f t="shared" si="72"/>
        <v>0.27400677913421667</v>
      </c>
      <c r="J342">
        <f t="shared" si="73"/>
        <v>-0.9617277603295501</v>
      </c>
      <c r="K342">
        <f t="shared" si="74"/>
        <v>3.8272239670449903E-2</v>
      </c>
      <c r="L342">
        <f t="shared" si="78"/>
        <v>1.6649999999999865</v>
      </c>
      <c r="M342">
        <f t="shared" si="75"/>
        <v>0.38272239670449903</v>
      </c>
      <c r="N342">
        <f t="shared" si="76"/>
        <v>2.7765307177850747</v>
      </c>
      <c r="O342">
        <f t="shared" si="79"/>
        <v>3.1592531144895739</v>
      </c>
    </row>
    <row r="343" spans="3:15">
      <c r="C343">
        <f t="shared" si="77"/>
        <v>1.6699999999999864</v>
      </c>
      <c r="D343">
        <f t="shared" si="67"/>
        <v>0.28933927115138308</v>
      </c>
      <c r="E343">
        <f t="shared" si="68"/>
        <v>2.342793122856869</v>
      </c>
      <c r="F343">
        <f t="shared" si="69"/>
        <v>-2.8531902336031849</v>
      </c>
      <c r="G343">
        <f t="shared" si="70"/>
        <v>1.1713965614284345E-2</v>
      </c>
      <c r="H343">
        <f t="shared" si="71"/>
        <v>-1.4265951168015925E-2</v>
      </c>
      <c r="I343">
        <f t="shared" si="72"/>
        <v>0.28531902336031861</v>
      </c>
      <c r="J343">
        <f t="shared" si="73"/>
        <v>-0.95843260321668622</v>
      </c>
      <c r="K343">
        <f t="shared" si="74"/>
        <v>4.1567396783313781E-2</v>
      </c>
      <c r="L343">
        <f t="shared" si="78"/>
        <v>1.6699999999999864</v>
      </c>
      <c r="M343">
        <f t="shared" si="75"/>
        <v>0.41567396783313781</v>
      </c>
      <c r="N343">
        <f t="shared" si="76"/>
        <v>2.7443398082527204</v>
      </c>
      <c r="O343">
        <f t="shared" si="79"/>
        <v>3.160013776085858</v>
      </c>
    </row>
    <row r="344" spans="3:15">
      <c r="C344">
        <f t="shared" si="77"/>
        <v>1.6749999999999863</v>
      </c>
      <c r="D344">
        <f t="shared" si="67"/>
        <v>0.30105323676566742</v>
      </c>
      <c r="E344">
        <f t="shared" si="68"/>
        <v>2.3285271716888531</v>
      </c>
      <c r="F344">
        <f t="shared" si="69"/>
        <v>-2.9652623807783729</v>
      </c>
      <c r="G344">
        <f t="shared" si="70"/>
        <v>1.1642635858444265E-2</v>
      </c>
      <c r="H344">
        <f t="shared" si="71"/>
        <v>-1.4826311903891864E-2</v>
      </c>
      <c r="I344">
        <f t="shared" si="72"/>
        <v>0.29652623807783746</v>
      </c>
      <c r="J344">
        <f t="shared" si="73"/>
        <v>-0.9550247065554931</v>
      </c>
      <c r="K344">
        <f t="shared" si="74"/>
        <v>4.4975293444506903E-2</v>
      </c>
      <c r="L344">
        <f t="shared" si="78"/>
        <v>1.6749999999999863</v>
      </c>
      <c r="M344">
        <f t="shared" si="75"/>
        <v>0.44975293444506903</v>
      </c>
      <c r="N344">
        <f t="shared" si="76"/>
        <v>2.711019394646645</v>
      </c>
      <c r="O344">
        <f t="shared" si="79"/>
        <v>3.160772329091714</v>
      </c>
    </row>
    <row r="345" spans="3:15">
      <c r="C345">
        <f t="shared" si="77"/>
        <v>1.6799999999999862</v>
      </c>
      <c r="D345">
        <f t="shared" si="67"/>
        <v>0.31269587262411169</v>
      </c>
      <c r="E345">
        <f t="shared" si="68"/>
        <v>2.3137008597849613</v>
      </c>
      <c r="F345">
        <f t="shared" si="69"/>
        <v>-3.0762489479258774</v>
      </c>
      <c r="G345">
        <f t="shared" si="70"/>
        <v>1.1568504298924807E-2</v>
      </c>
      <c r="H345">
        <f t="shared" si="71"/>
        <v>-1.5381244739629388E-2</v>
      </c>
      <c r="I345">
        <f t="shared" si="72"/>
        <v>0.30762489479258792</v>
      </c>
      <c r="J345">
        <f t="shared" si="73"/>
        <v>-0.95150771100598508</v>
      </c>
      <c r="K345">
        <f t="shared" si="74"/>
        <v>4.849228899401492E-2</v>
      </c>
      <c r="L345">
        <f t="shared" si="78"/>
        <v>1.6799999999999862</v>
      </c>
      <c r="M345">
        <f t="shared" si="75"/>
        <v>0.4849228899401492</v>
      </c>
      <c r="N345">
        <f t="shared" si="76"/>
        <v>2.6766058342848345</v>
      </c>
      <c r="O345">
        <f t="shared" si="79"/>
        <v>3.1615287242249837</v>
      </c>
    </row>
    <row r="346" spans="3:15">
      <c r="C346">
        <f t="shared" si="77"/>
        <v>1.6849999999999861</v>
      </c>
      <c r="D346">
        <f t="shared" si="67"/>
        <v>0.3242643769230365</v>
      </c>
      <c r="E346">
        <f t="shared" si="68"/>
        <v>2.2983196150453318</v>
      </c>
      <c r="F346">
        <f t="shared" si="69"/>
        <v>-3.1861158578103814</v>
      </c>
      <c r="G346">
        <f t="shared" si="70"/>
        <v>1.1491598075226659E-2</v>
      </c>
      <c r="H346">
        <f t="shared" si="71"/>
        <v>-1.5930579289051908E-2</v>
      </c>
      <c r="I346">
        <f t="shared" si="72"/>
        <v>0.31861158578103815</v>
      </c>
      <c r="J346">
        <f t="shared" si="73"/>
        <v>-0.94788536089871767</v>
      </c>
      <c r="K346">
        <f t="shared" si="74"/>
        <v>5.2114639101282334E-2</v>
      </c>
      <c r="L346">
        <f t="shared" si="78"/>
        <v>1.6849999999999861</v>
      </c>
      <c r="M346">
        <f t="shared" si="75"/>
        <v>0.52114639101282334</v>
      </c>
      <c r="N346">
        <f t="shared" si="76"/>
        <v>2.6411365264510609</v>
      </c>
      <c r="O346">
        <f t="shared" si="79"/>
        <v>3.1622829174638842</v>
      </c>
    </row>
    <row r="347" spans="3:15">
      <c r="C347">
        <f t="shared" si="77"/>
        <v>1.689999999999986</v>
      </c>
      <c r="D347">
        <f t="shared" si="67"/>
        <v>0.33575597499826315</v>
      </c>
      <c r="E347">
        <f t="shared" si="68"/>
        <v>2.2823890357562799</v>
      </c>
      <c r="F347">
        <f t="shared" si="69"/>
        <v>-3.2948302644259417</v>
      </c>
      <c r="G347">
        <f t="shared" si="70"/>
        <v>1.1411945178781399E-2</v>
      </c>
      <c r="H347">
        <f t="shared" si="71"/>
        <v>-1.6474151322129708E-2</v>
      </c>
      <c r="I347">
        <f t="shared" si="72"/>
        <v>0.32948302644259436</v>
      </c>
      <c r="J347">
        <f t="shared" si="73"/>
        <v>-0.94416149851930986</v>
      </c>
      <c r="K347">
        <f t="shared" si="74"/>
        <v>5.5838501480690139E-2</v>
      </c>
      <c r="L347">
        <f t="shared" si="78"/>
        <v>1.689999999999986</v>
      </c>
      <c r="M347">
        <f t="shared" si="75"/>
        <v>0.55838501480690139</v>
      </c>
      <c r="N347">
        <f t="shared" si="76"/>
        <v>2.6046498552702406</v>
      </c>
      <c r="O347">
        <f t="shared" si="79"/>
        <v>3.163034870077142</v>
      </c>
    </row>
    <row r="348" spans="3:15">
      <c r="C348">
        <f t="shared" si="77"/>
        <v>1.6949999999999859</v>
      </c>
      <c r="D348">
        <f t="shared" si="67"/>
        <v>0.34716792017704456</v>
      </c>
      <c r="E348">
        <f t="shared" si="68"/>
        <v>2.2659148844341503</v>
      </c>
      <c r="F348">
        <f t="shared" si="69"/>
        <v>-3.4023605737028961</v>
      </c>
      <c r="G348">
        <f t="shared" si="70"/>
        <v>1.1329574422170752E-2</v>
      </c>
      <c r="H348">
        <f t="shared" si="71"/>
        <v>-1.7011802868514482E-2</v>
      </c>
      <c r="I348">
        <f t="shared" si="72"/>
        <v>0.34023605737028967</v>
      </c>
      <c r="J348">
        <f t="shared" si="73"/>
        <v>-0.94034005831141798</v>
      </c>
      <c r="K348">
        <f t="shared" si="74"/>
        <v>5.9659941688582019E-2</v>
      </c>
      <c r="L348">
        <f t="shared" si="78"/>
        <v>1.6949999999999859</v>
      </c>
      <c r="M348">
        <f t="shared" si="75"/>
        <v>0.59659941688582019</v>
      </c>
      <c r="N348">
        <f t="shared" si="76"/>
        <v>2.5671851317501146</v>
      </c>
      <c r="O348">
        <f t="shared" si="79"/>
        <v>3.1637845486359346</v>
      </c>
    </row>
    <row r="349" spans="3:15">
      <c r="C349">
        <f t="shared" si="77"/>
        <v>1.6999999999999857</v>
      </c>
      <c r="D349">
        <f t="shared" si="67"/>
        <v>0.35849749459921532</v>
      </c>
      <c r="E349">
        <f t="shared" si="68"/>
        <v>2.2489030815656359</v>
      </c>
      <c r="F349">
        <f t="shared" si="69"/>
        <v>-3.5086764613859538</v>
      </c>
      <c r="G349">
        <f t="shared" si="70"/>
        <v>1.1244515407828179E-2</v>
      </c>
      <c r="H349">
        <f t="shared" si="71"/>
        <v>-1.754338230692977E-2</v>
      </c>
      <c r="I349">
        <f t="shared" si="72"/>
        <v>0.35086764613859533</v>
      </c>
      <c r="J349">
        <f t="shared" si="73"/>
        <v>-0.93642506101297895</v>
      </c>
      <c r="K349">
        <f t="shared" si="74"/>
        <v>6.3574938987021046E-2</v>
      </c>
      <c r="L349">
        <f t="shared" si="78"/>
        <v>1.6999999999999857</v>
      </c>
      <c r="M349">
        <f t="shared" si="75"/>
        <v>0.63574938987021046</v>
      </c>
      <c r="N349">
        <f t="shared" si="76"/>
        <v>2.5287825351377067</v>
      </c>
      <c r="O349">
        <f t="shared" si="79"/>
        <v>3.1645319250079171</v>
      </c>
    </row>
    <row r="350" spans="3:15">
      <c r="C350">
        <f t="shared" si="77"/>
        <v>1.7049999999999856</v>
      </c>
      <c r="D350">
        <f t="shared" si="67"/>
        <v>0.36974201000704349</v>
      </c>
      <c r="E350">
        <f t="shared" si="68"/>
        <v>2.2313596992587059</v>
      </c>
      <c r="F350">
        <f t="shared" si="69"/>
        <v>-3.6137488880795305</v>
      </c>
      <c r="G350">
        <f t="shared" si="70"/>
        <v>1.115679849629353E-2</v>
      </c>
      <c r="H350">
        <f t="shared" si="71"/>
        <v>-1.8068744440397654E-2</v>
      </c>
      <c r="I350">
        <f t="shared" si="72"/>
        <v>0.36137488880795304</v>
      </c>
      <c r="J350">
        <f t="shared" si="73"/>
        <v>-0.93242060774043367</v>
      </c>
      <c r="K350">
        <f t="shared" si="74"/>
        <v>6.7579392259566329E-2</v>
      </c>
      <c r="L350">
        <f t="shared" si="78"/>
        <v>1.7049999999999856</v>
      </c>
      <c r="M350">
        <f t="shared" si="75"/>
        <v>0.67579392259566329</v>
      </c>
      <c r="N350">
        <f t="shared" si="76"/>
        <v>2.4894830537379513</v>
      </c>
      <c r="O350">
        <f t="shared" si="79"/>
        <v>3.1652769763336144</v>
      </c>
    </row>
    <row r="351" spans="3:15">
      <c r="C351">
        <f t="shared" si="77"/>
        <v>1.7099999999999855</v>
      </c>
      <c r="D351">
        <f t="shared" si="67"/>
        <v>0.38089880850333702</v>
      </c>
      <c r="E351">
        <f t="shared" si="68"/>
        <v>2.2132909548183082</v>
      </c>
      <c r="F351">
        <f t="shared" si="69"/>
        <v>-3.7175501114651417</v>
      </c>
      <c r="G351">
        <f t="shared" si="70"/>
        <v>1.1066454774091541E-2</v>
      </c>
      <c r="H351">
        <f t="shared" si="71"/>
        <v>-1.858775055732571E-2</v>
      </c>
      <c r="I351">
        <f t="shared" si="72"/>
        <v>0.3717550111465141</v>
      </c>
      <c r="J351">
        <f t="shared" si="73"/>
        <v>-0.92833087403546755</v>
      </c>
      <c r="K351">
        <f t="shared" si="74"/>
        <v>7.1669125964532454E-2</v>
      </c>
      <c r="L351">
        <f t="shared" si="78"/>
        <v>1.7099999999999855</v>
      </c>
      <c r="M351">
        <f t="shared" si="75"/>
        <v>0.71669125964532454</v>
      </c>
      <c r="N351">
        <f t="shared" si="76"/>
        <v>2.4493284253402692</v>
      </c>
      <c r="O351">
        <f t="shared" si="79"/>
        <v>3.1660196849855939</v>
      </c>
    </row>
    <row r="352" spans="3:15">
      <c r="C352">
        <f t="shared" si="77"/>
        <v>1.7149999999999854</v>
      </c>
      <c r="D352">
        <f t="shared" si="67"/>
        <v>0.39196526327742853</v>
      </c>
      <c r="E352">
        <f t="shared" si="68"/>
        <v>2.1947032042609824</v>
      </c>
      <c r="F352">
        <f t="shared" si="69"/>
        <v>-3.8200536957042495</v>
      </c>
      <c r="G352">
        <f t="shared" si="70"/>
        <v>1.0973516021304912E-2</v>
      </c>
      <c r="H352">
        <f t="shared" si="71"/>
        <v>-1.9100268478521247E-2</v>
      </c>
      <c r="I352">
        <f t="shared" si="72"/>
        <v>0.38200536957042514</v>
      </c>
      <c r="J352">
        <f t="shared" si="73"/>
        <v>-0.92416010388858649</v>
      </c>
      <c r="K352">
        <f t="shared" si="74"/>
        <v>7.5839896111413507E-2</v>
      </c>
      <c r="L352">
        <f t="shared" si="78"/>
        <v>1.7149999999999854</v>
      </c>
      <c r="M352">
        <f t="shared" si="75"/>
        <v>0.75839896111413507</v>
      </c>
      <c r="N352">
        <f t="shared" si="76"/>
        <v>2.4083610773967119</v>
      </c>
      <c r="O352">
        <f t="shared" si="79"/>
        <v>3.166760038510847</v>
      </c>
    </row>
    <row r="353" spans="3:15">
      <c r="C353">
        <f t="shared" si="77"/>
        <v>1.7199999999999853</v>
      </c>
      <c r="D353">
        <f t="shared" si="67"/>
        <v>0.40293877929873345</v>
      </c>
      <c r="E353">
        <f t="shared" si="68"/>
        <v>2.1756029357824613</v>
      </c>
      <c r="F353">
        <f t="shared" si="69"/>
        <v>-3.9212345180482417</v>
      </c>
      <c r="G353">
        <f t="shared" si="70"/>
        <v>1.0878014678912307E-2</v>
      </c>
      <c r="H353">
        <f t="shared" si="71"/>
        <v>-1.9606172590241208E-2</v>
      </c>
      <c r="I353">
        <f t="shared" si="72"/>
        <v>0.39212345180482416</v>
      </c>
      <c r="J353">
        <f t="shared" si="73"/>
        <v>-0.91991260375356843</v>
      </c>
      <c r="K353">
        <f t="shared" si="74"/>
        <v>8.0087396246431575E-2</v>
      </c>
      <c r="L353">
        <f t="shared" si="78"/>
        <v>1.7199999999999853</v>
      </c>
      <c r="M353">
        <f t="shared" si="75"/>
        <v>0.80087396246431575</v>
      </c>
      <c r="N353">
        <f t="shared" si="76"/>
        <v>2.3666240670926322</v>
      </c>
      <c r="O353">
        <f t="shared" si="79"/>
        <v>3.1674980295569481</v>
      </c>
    </row>
    <row r="354" spans="3:15">
      <c r="C354">
        <f t="shared" si="77"/>
        <v>1.7249999999999852</v>
      </c>
      <c r="D354">
        <f t="shared" si="67"/>
        <v>0.41381679397764576</v>
      </c>
      <c r="E354">
        <f t="shared" si="68"/>
        <v>2.1559967631922201</v>
      </c>
      <c r="F354">
        <f t="shared" si="69"/>
        <v>-4.0210687726852594</v>
      </c>
      <c r="G354">
        <f t="shared" si="70"/>
        <v>1.0779983815961101E-2</v>
      </c>
      <c r="H354">
        <f t="shared" si="71"/>
        <v>-2.0105343863426297E-2</v>
      </c>
      <c r="I354">
        <f t="shared" si="72"/>
        <v>0.40210687726852606</v>
      </c>
      <c r="J354">
        <f t="shared" si="73"/>
        <v>-0.91559273656651219</v>
      </c>
      <c r="K354">
        <f t="shared" si="74"/>
        <v>8.4407263433487811E-2</v>
      </c>
      <c r="L354">
        <f t="shared" si="78"/>
        <v>1.7249999999999852</v>
      </c>
      <c r="M354">
        <f t="shared" si="75"/>
        <v>0.84407263433487811</v>
      </c>
      <c r="N354">
        <f t="shared" si="76"/>
        <v>2.3241610214476651</v>
      </c>
      <c r="O354">
        <f t="shared" si="79"/>
        <v>3.1682336557825432</v>
      </c>
    </row>
    <row r="355" spans="3:15">
      <c r="C355">
        <f t="shared" si="77"/>
        <v>1.7299999999999851</v>
      </c>
      <c r="D355">
        <f t="shared" si="67"/>
        <v>0.42459677779360688</v>
      </c>
      <c r="E355">
        <f t="shared" si="68"/>
        <v>2.1358914193287939</v>
      </c>
      <c r="F355">
        <f t="shared" si="69"/>
        <v>-4.1195339718613226</v>
      </c>
      <c r="G355">
        <f t="shared" si="70"/>
        <v>1.067945709664397E-2</v>
      </c>
      <c r="H355">
        <f t="shared" si="71"/>
        <v>-2.0597669859306614E-2</v>
      </c>
      <c r="I355">
        <f t="shared" si="72"/>
        <v>0.41195339718613228</v>
      </c>
      <c r="J355">
        <f t="shared" si="73"/>
        <v>-0.91120491578283569</v>
      </c>
      <c r="K355">
        <f t="shared" si="74"/>
        <v>8.8795084217164311E-2</v>
      </c>
      <c r="L355">
        <f t="shared" si="78"/>
        <v>1.7299999999999851</v>
      </c>
      <c r="M355">
        <f t="shared" si="75"/>
        <v>0.88795084217164311</v>
      </c>
      <c r="N355">
        <f t="shared" si="76"/>
        <v>2.2810160775811847</v>
      </c>
      <c r="O355">
        <f t="shared" si="79"/>
        <v>3.1689669197528278</v>
      </c>
    </row>
    <row r="356" spans="3:15">
      <c r="C356">
        <f t="shared" si="77"/>
        <v>1.734999999999985</v>
      </c>
      <c r="D356">
        <f t="shared" si="67"/>
        <v>0.43527623489025086</v>
      </c>
      <c r="E356">
        <f t="shared" si="68"/>
        <v>2.1152937494694872</v>
      </c>
      <c r="F356">
        <f t="shared" si="69"/>
        <v>-4.2166089443205772</v>
      </c>
      <c r="G356">
        <f t="shared" si="70"/>
        <v>1.0576468747347436E-2</v>
      </c>
      <c r="H356">
        <f t="shared" si="71"/>
        <v>-2.1083044721602887E-2</v>
      </c>
      <c r="I356">
        <f t="shared" si="72"/>
        <v>0.42166089443205773</v>
      </c>
      <c r="J356">
        <f t="shared" si="73"/>
        <v>-0.90675359944516187</v>
      </c>
      <c r="K356">
        <f t="shared" si="74"/>
        <v>9.3246400554838127E-2</v>
      </c>
      <c r="L356">
        <f t="shared" si="78"/>
        <v>1.734999999999985</v>
      </c>
      <c r="M356">
        <f t="shared" si="75"/>
        <v>0.93246400554838127</v>
      </c>
      <c r="N356">
        <f t="shared" si="76"/>
        <v>2.2372338232723408</v>
      </c>
      <c r="O356">
        <f t="shared" si="79"/>
        <v>3.169697828820722</v>
      </c>
    </row>
    <row r="357" spans="3:15">
      <c r="C357">
        <f t="shared" si="77"/>
        <v>1.7399999999999849</v>
      </c>
      <c r="D357">
        <f t="shared" si="67"/>
        <v>0.44585270363759827</v>
      </c>
      <c r="E357">
        <f t="shared" si="68"/>
        <v>2.0942107047478844</v>
      </c>
      <c r="F357">
        <f t="shared" si="69"/>
        <v>-4.312273831116519</v>
      </c>
      <c r="G357">
        <f t="shared" si="70"/>
        <v>1.0471053523739423E-2</v>
      </c>
      <c r="H357">
        <f t="shared" si="71"/>
        <v>-2.1561369155582596E-2</v>
      </c>
      <c r="I357">
        <f t="shared" si="72"/>
        <v>0.43122738311165204</v>
      </c>
      <c r="J357">
        <f t="shared" si="73"/>
        <v>-0.90224328429458345</v>
      </c>
      <c r="K357">
        <f t="shared" si="74"/>
        <v>9.7756715705416553E-2</v>
      </c>
      <c r="L357">
        <f t="shared" si="78"/>
        <v>1.7399999999999849</v>
      </c>
      <c r="M357">
        <f t="shared" si="75"/>
        <v>0.97756715705416553</v>
      </c>
      <c r="N357">
        <f t="shared" si="76"/>
        <v>2.1928592379403153</v>
      </c>
      <c r="O357">
        <f t="shared" si="79"/>
        <v>3.1704263949944806</v>
      </c>
    </row>
    <row r="358" spans="3:15">
      <c r="C358">
        <f t="shared" si="77"/>
        <v>1.7449999999999848</v>
      </c>
      <c r="D358">
        <f t="shared" si="67"/>
        <v>0.45632375716133772</v>
      </c>
      <c r="E358">
        <f t="shared" si="68"/>
        <v>2.0726493355923017</v>
      </c>
      <c r="F358">
        <f t="shared" si="69"/>
        <v>-4.4065100788527198</v>
      </c>
      <c r="G358">
        <f t="shared" si="70"/>
        <v>1.0363246677961509E-2</v>
      </c>
      <c r="H358">
        <f t="shared" si="71"/>
        <v>-2.2032550394263599E-2</v>
      </c>
      <c r="I358">
        <f t="shared" si="72"/>
        <v>0.44065100788527201</v>
      </c>
      <c r="J358">
        <f t="shared" si="73"/>
        <v>-0.89767849993730719</v>
      </c>
      <c r="K358">
        <f t="shared" si="74"/>
        <v>0.10232150006269281</v>
      </c>
      <c r="L358">
        <f t="shared" si="78"/>
        <v>1.7449999999999848</v>
      </c>
      <c r="M358">
        <f t="shared" si="75"/>
        <v>1.0232150006269281</v>
      </c>
      <c r="N358">
        <f t="shared" si="76"/>
        <v>2.1479376341656047</v>
      </c>
      <c r="O358">
        <f t="shared" si="79"/>
        <v>3.1711526347925325</v>
      </c>
    </row>
    <row r="359" spans="3:15">
      <c r="C359">
        <f t="shared" si="77"/>
        <v>1.7499999999999847</v>
      </c>
      <c r="D359">
        <f t="shared" si="67"/>
        <v>0.46668700383929923</v>
      </c>
      <c r="E359">
        <f t="shared" si="68"/>
        <v>2.0506167851980379</v>
      </c>
      <c r="F359">
        <f t="shared" si="69"/>
        <v>-4.499300430417791</v>
      </c>
      <c r="G359">
        <f t="shared" si="70"/>
        <v>1.025308392599019E-2</v>
      </c>
      <c r="H359">
        <f t="shared" si="71"/>
        <v>-2.2496502152088954E-2</v>
      </c>
      <c r="I359">
        <f t="shared" si="72"/>
        <v>0.44993004304177914</v>
      </c>
      <c r="J359">
        <f t="shared" si="73"/>
        <v>-0.89306380307815791</v>
      </c>
      <c r="K359">
        <f t="shared" si="74"/>
        <v>0.10693619692184209</v>
      </c>
      <c r="L359">
        <f t="shared" si="78"/>
        <v>1.7499999999999847</v>
      </c>
      <c r="M359">
        <f t="shared" si="75"/>
        <v>1.0693619692184209</v>
      </c>
      <c r="N359">
        <f t="shared" si="76"/>
        <v>2.102514599867968</v>
      </c>
      <c r="O359">
        <f t="shared" si="79"/>
        <v>3.1718765690863888</v>
      </c>
    </row>
    <row r="360" spans="3:15">
      <c r="C360">
        <f t="shared" si="77"/>
        <v>1.7549999999999846</v>
      </c>
      <c r="D360">
        <f t="shared" si="67"/>
        <v>0.4769400877652894</v>
      </c>
      <c r="E360">
        <f t="shared" si="68"/>
        <v>2.0281202830459488</v>
      </c>
      <c r="F360">
        <f t="shared" si="69"/>
        <v>-4.5906289132852258</v>
      </c>
      <c r="G360">
        <f t="shared" si="70"/>
        <v>1.0140601415229744E-2</v>
      </c>
      <c r="H360">
        <f t="shared" si="71"/>
        <v>-2.295314456642613E-2</v>
      </c>
      <c r="I360">
        <f t="shared" si="72"/>
        <v>0.45906289132852268</v>
      </c>
      <c r="J360">
        <f t="shared" si="73"/>
        <v>-0.88840377183187202</v>
      </c>
      <c r="K360">
        <f t="shared" si="74"/>
        <v>0.11159622816812798</v>
      </c>
      <c r="L360">
        <f t="shared" si="78"/>
        <v>1.7549999999999846</v>
      </c>
      <c r="M360">
        <f t="shared" si="75"/>
        <v>1.1159622816812798</v>
      </c>
      <c r="N360">
        <f t="shared" si="76"/>
        <v>2.0566359412511899</v>
      </c>
      <c r="O360">
        <f t="shared" si="79"/>
        <v>3.1725982229324696</v>
      </c>
    </row>
    <row r="361" spans="3:15">
      <c r="C361">
        <f t="shared" si="77"/>
        <v>1.7599999999999845</v>
      </c>
      <c r="D361">
        <f t="shared" si="67"/>
        <v>0.48708068918051917</v>
      </c>
      <c r="E361">
        <f t="shared" si="68"/>
        <v>2.0051671384795227</v>
      </c>
      <c r="F361">
        <f t="shared" si="69"/>
        <v>-4.6804808254541079</v>
      </c>
      <c r="G361">
        <f t="shared" si="70"/>
        <v>1.0025835692397614E-2</v>
      </c>
      <c r="H361">
        <f t="shared" si="71"/>
        <v>-2.340240412727054E-2</v>
      </c>
      <c r="I361">
        <f t="shared" si="72"/>
        <v>0.46804808254541075</v>
      </c>
      <c r="J361">
        <f t="shared" si="73"/>
        <v>-0.88370300012253233</v>
      </c>
      <c r="K361">
        <f t="shared" si="74"/>
        <v>0.11629699987746767</v>
      </c>
      <c r="L361">
        <f t="shared" si="78"/>
        <v>1.7599999999999845</v>
      </c>
      <c r="M361">
        <f t="shared" si="75"/>
        <v>1.1629699987746767</v>
      </c>
      <c r="N361">
        <f t="shared" si="76"/>
        <v>2.0103476266190787</v>
      </c>
      <c r="O361">
        <f t="shared" si="79"/>
        <v>3.1733176253937554</v>
      </c>
    </row>
    <row r="362" spans="3:15">
      <c r="C362">
        <f t="shared" si="77"/>
        <v>1.7649999999999844</v>
      </c>
      <c r="D362">
        <f t="shared" si="67"/>
        <v>0.49710652487291679</v>
      </c>
      <c r="E362">
        <f t="shared" si="68"/>
        <v>1.9817647343522522</v>
      </c>
      <c r="F362">
        <f t="shared" si="69"/>
        <v>-4.7688427191117029</v>
      </c>
      <c r="G362">
        <f t="shared" si="70"/>
        <v>9.9088236717612618E-3</v>
      </c>
      <c r="H362">
        <f t="shared" si="71"/>
        <v>-2.3844213595558515E-2</v>
      </c>
      <c r="I362">
        <f t="shared" si="72"/>
        <v>0.47688427191117033</v>
      </c>
      <c r="J362">
        <f t="shared" si="73"/>
        <v>-0.87896609218089461</v>
      </c>
      <c r="K362">
        <f t="shared" si="74"/>
        <v>0.12103390781910539</v>
      </c>
      <c r="L362">
        <f t="shared" si="78"/>
        <v>1.7649999999999844</v>
      </c>
      <c r="M362">
        <f t="shared" si="75"/>
        <v>1.2103390781910539</v>
      </c>
      <c r="N362">
        <f t="shared" si="76"/>
        <v>1.9636957311611263</v>
      </c>
      <c r="O362">
        <f t="shared" si="79"/>
        <v>3.1740348093521802</v>
      </c>
    </row>
    <row r="363" spans="3:15">
      <c r="C363">
        <f t="shared" si="77"/>
        <v>1.7699999999999843</v>
      </c>
      <c r="D363">
        <f t="shared" si="67"/>
        <v>0.507015348544678</v>
      </c>
      <c r="E363">
        <f t="shared" si="68"/>
        <v>1.9579205207566936</v>
      </c>
      <c r="F363">
        <f t="shared" si="69"/>
        <v>-4.8557023821034777</v>
      </c>
      <c r="G363">
        <f t="shared" si="70"/>
        <v>9.7896026037834691E-3</v>
      </c>
      <c r="H363">
        <f t="shared" si="71"/>
        <v>-2.427851191051739E-2</v>
      </c>
      <c r="I363">
        <f t="shared" si="72"/>
        <v>0.48557023821034784</v>
      </c>
      <c r="J363">
        <f t="shared" si="73"/>
        <v>-0.87419765714874009</v>
      </c>
      <c r="K363">
        <f t="shared" si="74"/>
        <v>0.12580234285125991</v>
      </c>
      <c r="L363">
        <f t="shared" si="78"/>
        <v>1.7699999999999843</v>
      </c>
      <c r="M363">
        <f t="shared" si="75"/>
        <v>1.2580234285125991</v>
      </c>
      <c r="N363">
        <f t="shared" si="76"/>
        <v>1.9167263828000811</v>
      </c>
      <c r="O363">
        <f t="shared" si="79"/>
        <v>3.1747498113126804</v>
      </c>
    </row>
    <row r="364" spans="3:15">
      <c r="C364">
        <f t="shared" si="77"/>
        <v>1.7749999999999841</v>
      </c>
      <c r="D364">
        <f t="shared" si="67"/>
        <v>0.51680495114846148</v>
      </c>
      <c r="E364">
        <f t="shared" si="68"/>
        <v>1.9336420088461763</v>
      </c>
      <c r="F364">
        <f t="shared" si="69"/>
        <v>-4.9410488173001585</v>
      </c>
      <c r="G364">
        <f t="shared" si="70"/>
        <v>9.6682100442308811E-3</v>
      </c>
      <c r="H364">
        <f t="shared" si="71"/>
        <v>-2.4705244086500794E-2</v>
      </c>
      <c r="I364">
        <f t="shared" si="72"/>
        <v>0.49410488173001577</v>
      </c>
      <c r="J364">
        <f t="shared" si="73"/>
        <v>-0.86940230379874606</v>
      </c>
      <c r="K364">
        <f t="shared" si="74"/>
        <v>0.13059769620125394</v>
      </c>
      <c r="L364">
        <f t="shared" si="78"/>
        <v>1.7749999999999841</v>
      </c>
      <c r="M364">
        <f t="shared" si="75"/>
        <v>1.3059769620125394</v>
      </c>
      <c r="N364">
        <f t="shared" si="76"/>
        <v>1.869485709187338</v>
      </c>
      <c r="O364">
        <f t="shared" si="79"/>
        <v>3.1754626711998775</v>
      </c>
    </row>
    <row r="365" spans="3:15">
      <c r="C365">
        <f t="shared" si="77"/>
        <v>1.779999999999984</v>
      </c>
      <c r="D365">
        <f t="shared" si="67"/>
        <v>0.52647316119269238</v>
      </c>
      <c r="E365">
        <f t="shared" si="68"/>
        <v>1.9089367647596756</v>
      </c>
      <c r="F365">
        <f t="shared" si="69"/>
        <v>-5.0248722199551201</v>
      </c>
      <c r="G365">
        <f t="shared" si="70"/>
        <v>9.5446838237983785E-3</v>
      </c>
      <c r="H365">
        <f t="shared" si="71"/>
        <v>-2.5124361099775602E-2</v>
      </c>
      <c r="I365">
        <f t="shared" si="72"/>
        <v>0.50248722199551199</v>
      </c>
      <c r="J365">
        <f t="shared" si="73"/>
        <v>-0.86458463537772468</v>
      </c>
      <c r="K365">
        <f t="shared" si="74"/>
        <v>0.13541536462227532</v>
      </c>
      <c r="L365">
        <f t="shared" si="78"/>
        <v>1.779999999999984</v>
      </c>
      <c r="M365">
        <f t="shared" si="75"/>
        <v>1.3541536462227532</v>
      </c>
      <c r="N365">
        <f t="shared" si="76"/>
        <v>1.8220197859255685</v>
      </c>
      <c r="O365">
        <f t="shared" si="79"/>
        <v>3.1761734321483219</v>
      </c>
    </row>
    <row r="366" spans="3:15">
      <c r="C366">
        <f t="shared" si="77"/>
        <v>1.7849999999999839</v>
      </c>
      <c r="D366">
        <f t="shared" si="67"/>
        <v>0.53601784501649075</v>
      </c>
      <c r="E366">
        <f t="shared" si="68"/>
        <v>1.8838124036599</v>
      </c>
      <c r="F366">
        <f t="shared" si="69"/>
        <v>-5.1071639531485804</v>
      </c>
      <c r="G366">
        <f t="shared" si="70"/>
        <v>9.4190620182994997E-3</v>
      </c>
      <c r="H366">
        <f t="shared" si="71"/>
        <v>-2.5535819765742901E-2</v>
      </c>
      <c r="I366">
        <f t="shared" si="72"/>
        <v>0.51071639531485813</v>
      </c>
      <c r="J366">
        <f t="shared" si="73"/>
        <v>-0.8597492445804169</v>
      </c>
      <c r="K366">
        <f t="shared" si="74"/>
        <v>0.1402507554195831</v>
      </c>
      <c r="L366">
        <f t="shared" si="78"/>
        <v>1.7849999999999839</v>
      </c>
      <c r="M366">
        <f t="shared" si="75"/>
        <v>1.402507554195831</v>
      </c>
      <c r="N366">
        <f t="shared" si="76"/>
        <v>1.774374586091445</v>
      </c>
      <c r="O366">
        <f t="shared" si="79"/>
        <v>3.176882140287276</v>
      </c>
    </row>
    <row r="367" spans="3:15">
      <c r="C367">
        <f t="shared" si="77"/>
        <v>1.7899999999999838</v>
      </c>
      <c r="D367">
        <f t="shared" si="67"/>
        <v>0.5454369070347902</v>
      </c>
      <c r="E367">
        <f t="shared" si="68"/>
        <v>1.8582765838941571</v>
      </c>
      <c r="F367">
        <f t="shared" si="69"/>
        <v>-5.1879165214178133</v>
      </c>
      <c r="G367">
        <f t="shared" si="70"/>
        <v>9.291382919470785E-3</v>
      </c>
      <c r="H367">
        <f t="shared" si="71"/>
        <v>-2.5939582607089066E-2</v>
      </c>
      <c r="I367">
        <f t="shared" si="72"/>
        <v>0.51879165214178136</v>
      </c>
      <c r="J367">
        <f t="shared" si="73"/>
        <v>-0.85490070866036894</v>
      </c>
      <c r="K367">
        <f t="shared" si="74"/>
        <v>0.14509929133963106</v>
      </c>
      <c r="L367">
        <f t="shared" si="78"/>
        <v>1.7899999999999838</v>
      </c>
      <c r="M367">
        <f t="shared" si="75"/>
        <v>1.4509929133963106</v>
      </c>
      <c r="N367">
        <f t="shared" si="76"/>
        <v>1.726595931124669</v>
      </c>
      <c r="O367">
        <f t="shared" si="79"/>
        <v>3.1775888445209794</v>
      </c>
    </row>
    <row r="368" spans="3:15">
      <c r="C368">
        <f t="shared" si="77"/>
        <v>1.7949999999999837</v>
      </c>
      <c r="D368">
        <f t="shared" si="67"/>
        <v>0.55472828995426093</v>
      </c>
      <c r="E368">
        <f t="shared" si="68"/>
        <v>1.8323370012870679</v>
      </c>
      <c r="F368">
        <f t="shared" si="69"/>
        <v>-5.267123542674935</v>
      </c>
      <c r="G368">
        <f t="shared" si="70"/>
        <v>9.1616850064353394E-3</v>
      </c>
      <c r="H368">
        <f t="shared" si="71"/>
        <v>-2.6335617713374674E-2</v>
      </c>
      <c r="I368">
        <f t="shared" si="72"/>
        <v>0.52671235426749363</v>
      </c>
      <c r="J368">
        <f t="shared" si="73"/>
        <v>-0.85004358468374686</v>
      </c>
      <c r="K368">
        <f t="shared" si="74"/>
        <v>0.14995641531625314</v>
      </c>
      <c r="L368">
        <f t="shared" si="78"/>
        <v>1.7949999999999837</v>
      </c>
      <c r="M368">
        <f t="shared" si="75"/>
        <v>1.4995641531625314</v>
      </c>
      <c r="N368">
        <f t="shared" si="76"/>
        <v>1.6787294431428421</v>
      </c>
      <c r="O368">
        <f t="shared" si="79"/>
        <v>3.1782935963053736</v>
      </c>
    </row>
    <row r="369" spans="3:15">
      <c r="C369">
        <f t="shared" si="77"/>
        <v>1.7999999999999836</v>
      </c>
      <c r="D369">
        <f t="shared" si="67"/>
        <v>0.56388997496069626</v>
      </c>
      <c r="E369">
        <f t="shared" si="68"/>
        <v>1.8060013835736932</v>
      </c>
      <c r="F369">
        <f t="shared" si="69"/>
        <v>-5.3447797185156931</v>
      </c>
      <c r="G369">
        <f t="shared" si="70"/>
        <v>9.0300069178684671E-3</v>
      </c>
      <c r="H369">
        <f t="shared" si="71"/>
        <v>-2.6723898592578465E-2</v>
      </c>
      <c r="I369">
        <f t="shared" si="72"/>
        <v>0.53447797185156931</v>
      </c>
      <c r="J369">
        <f t="shared" si="73"/>
        <v>-0.84518240493128638</v>
      </c>
      <c r="K369">
        <f t="shared" si="74"/>
        <v>0.15481759506871362</v>
      </c>
      <c r="L369">
        <f t="shared" si="78"/>
        <v>1.7999999999999836</v>
      </c>
      <c r="M369">
        <f t="shared" si="75"/>
        <v>1.5481759506871362</v>
      </c>
      <c r="N369">
        <f t="shared" si="76"/>
        <v>1.6308204987350472</v>
      </c>
      <c r="O369">
        <f t="shared" si="79"/>
        <v>3.1789964494221836</v>
      </c>
    </row>
    <row r="370" spans="3:15">
      <c r="C370">
        <f t="shared" si="77"/>
        <v>1.8049999999999835</v>
      </c>
      <c r="D370">
        <f t="shared" si="67"/>
        <v>0.57291998187856474</v>
      </c>
      <c r="E370">
        <f t="shared" si="68"/>
        <v>1.7792774849811148</v>
      </c>
      <c r="F370">
        <f t="shared" si="69"/>
        <v>-5.4208808030241382</v>
      </c>
      <c r="G370">
        <f t="shared" si="70"/>
        <v>8.8963874249055747E-3</v>
      </c>
      <c r="H370">
        <f t="shared" si="71"/>
        <v>-2.7104404015120692E-2</v>
      </c>
      <c r="I370">
        <f t="shared" si="72"/>
        <v>0.54208808030241395</v>
      </c>
      <c r="J370">
        <f t="shared" si="73"/>
        <v>-0.84032167245290279</v>
      </c>
      <c r="K370">
        <f t="shared" si="74"/>
        <v>0.15967832754709721</v>
      </c>
      <c r="L370">
        <f t="shared" si="78"/>
        <v>1.8049999999999835</v>
      </c>
      <c r="M370">
        <f t="shared" si="75"/>
        <v>1.5967832754709721</v>
      </c>
      <c r="N370">
        <f t="shared" si="76"/>
        <v>1.5829141842803607</v>
      </c>
      <c r="O370">
        <f t="shared" si="79"/>
        <v>3.179697459751333</v>
      </c>
    </row>
    <row r="371" spans="3:15">
      <c r="C371">
        <f t="shared" si="77"/>
        <v>1.8099999999999834</v>
      </c>
      <c r="D371">
        <f t="shared" si="67"/>
        <v>0.58181636930347036</v>
      </c>
      <c r="E371">
        <f t="shared" si="68"/>
        <v>1.7521730809659941</v>
      </c>
      <c r="F371">
        <f t="shared" si="69"/>
        <v>-5.4954235701791561</v>
      </c>
      <c r="G371">
        <f t="shared" si="70"/>
        <v>8.7608654048299713E-3</v>
      </c>
      <c r="H371">
        <f t="shared" si="71"/>
        <v>-2.747711785089578E-2</v>
      </c>
      <c r="I371">
        <f t="shared" si="72"/>
        <v>0.54954235701791565</v>
      </c>
      <c r="J371">
        <f t="shared" si="73"/>
        <v>-0.83546585677883556</v>
      </c>
      <c r="K371">
        <f t="shared" si="74"/>
        <v>0.16453414322116444</v>
      </c>
      <c r="L371">
        <f t="shared" si="78"/>
        <v>1.8099999999999834</v>
      </c>
      <c r="M371">
        <f t="shared" si="75"/>
        <v>1.6453414322116444</v>
      </c>
      <c r="N371">
        <f t="shared" si="76"/>
        <v>1.535055252830932</v>
      </c>
      <c r="O371">
        <f t="shared" si="79"/>
        <v>3.1803966850425764</v>
      </c>
    </row>
    <row r="372" spans="3:15">
      <c r="C372">
        <f t="shared" si="77"/>
        <v>1.8149999999999833</v>
      </c>
      <c r="D372">
        <f t="shared" si="67"/>
        <v>0.59057723470830037</v>
      </c>
      <c r="E372">
        <f t="shared" si="68"/>
        <v>1.7246959631150984</v>
      </c>
      <c r="F372">
        <f t="shared" si="69"/>
        <v>-5.5684057799694431</v>
      </c>
      <c r="G372">
        <f t="shared" si="70"/>
        <v>8.6234798155754924E-3</v>
      </c>
      <c r="H372">
        <f t="shared" si="71"/>
        <v>-2.7842028899847215E-2</v>
      </c>
      <c r="I372">
        <f t="shared" si="72"/>
        <v>0.55684057799694431</v>
      </c>
      <c r="J372">
        <f t="shared" si="73"/>
        <v>-0.83061938979055205</v>
      </c>
      <c r="K372">
        <f t="shared" si="74"/>
        <v>0.16938061020944795</v>
      </c>
      <c r="L372">
        <f t="shared" si="78"/>
        <v>1.8149999999999833</v>
      </c>
      <c r="M372">
        <f t="shared" si="75"/>
        <v>1.6938061020944795</v>
      </c>
      <c r="N372">
        <f t="shared" si="76"/>
        <v>1.4872880825927586</v>
      </c>
      <c r="O372">
        <f t="shared" si="79"/>
        <v>3.1810941846872378</v>
      </c>
    </row>
    <row r="373" spans="3:15">
      <c r="C373">
        <f t="shared" si="77"/>
        <v>1.8199999999999832</v>
      </c>
      <c r="D373">
        <f t="shared" si="67"/>
        <v>0.59920071452387591</v>
      </c>
      <c r="E373">
        <f t="shared" si="68"/>
        <v>1.6968539342152513</v>
      </c>
      <c r="F373">
        <f t="shared" si="69"/>
        <v>-5.6398261433238464</v>
      </c>
      <c r="G373">
        <f t="shared" si="70"/>
        <v>8.4842696710762562E-3</v>
      </c>
      <c r="H373">
        <f t="shared" si="71"/>
        <v>-2.8199130716619232E-2</v>
      </c>
      <c r="I373">
        <f t="shared" si="72"/>
        <v>0.56398261433238461</v>
      </c>
      <c r="J373">
        <f t="shared" si="73"/>
        <v>-0.82578666175399607</v>
      </c>
      <c r="K373">
        <f t="shared" si="74"/>
        <v>0.17421333824600393</v>
      </c>
      <c r="L373">
        <f t="shared" si="78"/>
        <v>1.8199999999999832</v>
      </c>
      <c r="M373">
        <f t="shared" si="75"/>
        <v>1.7421333824600393</v>
      </c>
      <c r="N373">
        <f t="shared" si="76"/>
        <v>1.4396566370308883</v>
      </c>
      <c r="O373">
        <f t="shared" si="79"/>
        <v>3.1817900194909274</v>
      </c>
    </row>
    <row r="374" spans="3:15">
      <c r="C374">
        <f t="shared" si="77"/>
        <v>1.8249999999999831</v>
      </c>
      <c r="D374">
        <f t="shared" si="67"/>
        <v>0.6076849841949522</v>
      </c>
      <c r="E374">
        <f t="shared" si="68"/>
        <v>1.6686548034986322</v>
      </c>
      <c r="F374">
        <f t="shared" si="69"/>
        <v>-5.7096842859638688</v>
      </c>
      <c r="G374">
        <f t="shared" si="70"/>
        <v>8.3432740174931609E-3</v>
      </c>
      <c r="H374">
        <f t="shared" si="71"/>
        <v>-2.8548421429819344E-2</v>
      </c>
      <c r="I374">
        <f t="shared" si="72"/>
        <v>0.57096842859638697</v>
      </c>
      <c r="J374">
        <f t="shared" si="73"/>
        <v>-0.82097201751714566</v>
      </c>
      <c r="K374">
        <f t="shared" si="74"/>
        <v>0.17902798248285434</v>
      </c>
      <c r="L374">
        <f t="shared" si="78"/>
        <v>1.8249999999999831</v>
      </c>
      <c r="M374">
        <f t="shared" si="75"/>
        <v>1.7902798248285434</v>
      </c>
      <c r="N374">
        <f t="shared" si="76"/>
        <v>1.3922044266195293</v>
      </c>
      <c r="O374">
        <f t="shared" si="79"/>
        <v>3.1824842514480727</v>
      </c>
    </row>
    <row r="375" spans="3:15">
      <c r="C375">
        <f t="shared" si="77"/>
        <v>1.829999999999983</v>
      </c>
      <c r="D375">
        <f t="shared" si="67"/>
        <v>0.61602825821244533</v>
      </c>
      <c r="E375">
        <f t="shared" si="68"/>
        <v>1.6401063820688129</v>
      </c>
      <c r="F375">
        <f t="shared" si="69"/>
        <v>-5.7779807112847239</v>
      </c>
      <c r="G375">
        <f t="shared" si="70"/>
        <v>8.2005319103440645E-3</v>
      </c>
      <c r="H375">
        <f t="shared" si="71"/>
        <v>-2.888990355642362E-2</v>
      </c>
      <c r="I375">
        <f t="shared" si="72"/>
        <v>0.57779807112847237</v>
      </c>
      <c r="J375">
        <f t="shared" si="73"/>
        <v>-0.81617975287323608</v>
      </c>
      <c r="K375">
        <f t="shared" si="74"/>
        <v>0.18382024712676392</v>
      </c>
      <c r="L375">
        <f t="shared" si="78"/>
        <v>1.829999999999983</v>
      </c>
      <c r="M375">
        <f t="shared" si="75"/>
        <v>1.8382024712676392</v>
      </c>
      <c r="N375">
        <f t="shared" si="76"/>
        <v>1.3449744722514254</v>
      </c>
      <c r="O375">
        <f t="shared" si="79"/>
        <v>3.1831769435190647</v>
      </c>
    </row>
    <row r="376" spans="3:15">
      <c r="C376">
        <f t="shared" si="77"/>
        <v>1.8349999999999829</v>
      </c>
      <c r="D376">
        <f t="shared" si="67"/>
        <v>0.62422879012278942</v>
      </c>
      <c r="E376">
        <f t="shared" si="68"/>
        <v>1.6112164785123892</v>
      </c>
      <c r="F376">
        <f t="shared" si="69"/>
        <v>-5.8447167623705676</v>
      </c>
      <c r="G376">
        <f t="shared" si="70"/>
        <v>8.0560823925619456E-3</v>
      </c>
      <c r="H376">
        <f t="shared" si="71"/>
        <v>-2.9223583811852839E-2</v>
      </c>
      <c r="I376">
        <f t="shared" si="72"/>
        <v>0.58447167623705687</v>
      </c>
      <c r="J376">
        <f t="shared" si="73"/>
        <v>-0.81141411109041295</v>
      </c>
      <c r="K376">
        <f t="shared" si="74"/>
        <v>0.18858588890958705</v>
      </c>
      <c r="L376">
        <f t="shared" si="78"/>
        <v>1.8349999999999829</v>
      </c>
      <c r="M376">
        <f t="shared" si="75"/>
        <v>1.8858588890958705</v>
      </c>
      <c r="N376">
        <f t="shared" si="76"/>
        <v>1.2980092703149322</v>
      </c>
      <c r="O376">
        <f t="shared" si="79"/>
        <v>3.1838681594108027</v>
      </c>
    </row>
    <row r="377" spans="3:15">
      <c r="C377">
        <f t="shared" si="77"/>
        <v>1.8399999999999828</v>
      </c>
      <c r="D377">
        <f t="shared" si="67"/>
        <v>0.63228487251535137</v>
      </c>
      <c r="E377">
        <f t="shared" si="68"/>
        <v>1.5819928947005364</v>
      </c>
      <c r="F377">
        <f t="shared" si="69"/>
        <v>-5.9098945832484802</v>
      </c>
      <c r="G377">
        <f t="shared" si="70"/>
        <v>7.9099644735026817E-3</v>
      </c>
      <c r="H377">
        <f t="shared" si="71"/>
        <v>-2.9549472916242402E-2</v>
      </c>
      <c r="I377">
        <f t="shared" si="72"/>
        <v>0.59098945832484806</v>
      </c>
      <c r="J377">
        <f t="shared" si="73"/>
        <v>-0.80667927960801289</v>
      </c>
      <c r="K377">
        <f t="shared" si="74"/>
        <v>0.19332072039198711</v>
      </c>
      <c r="L377">
        <f t="shared" si="78"/>
        <v>1.8399999999999828</v>
      </c>
      <c r="M377">
        <f t="shared" si="75"/>
        <v>1.9332072039198711</v>
      </c>
      <c r="N377">
        <f t="shared" si="76"/>
        <v>1.2513507594414912</v>
      </c>
      <c r="O377">
        <f t="shared" si="79"/>
        <v>3.1845579633613621</v>
      </c>
    </row>
    <row r="378" spans="3:15">
      <c r="C378">
        <f t="shared" si="77"/>
        <v>1.8449999999999827</v>
      </c>
      <c r="D378">
        <f t="shared" si="67"/>
        <v>0.64019483698885404</v>
      </c>
      <c r="E378">
        <f t="shared" si="68"/>
        <v>1.552443421784294</v>
      </c>
      <c r="F378">
        <f t="shared" si="69"/>
        <v>-5.9735170794843899</v>
      </c>
      <c r="G378">
        <f t="shared" si="70"/>
        <v>7.76221710892147E-3</v>
      </c>
      <c r="H378">
        <f t="shared" si="71"/>
        <v>-2.9867585397421952E-2</v>
      </c>
      <c r="I378">
        <f t="shared" si="72"/>
        <v>0.59735170794843906</v>
      </c>
      <c r="J378">
        <f t="shared" si="73"/>
        <v>-0.80197938689911652</v>
      </c>
      <c r="K378">
        <f t="shared" si="74"/>
        <v>0.19802061310088348</v>
      </c>
      <c r="L378">
        <f t="shared" si="78"/>
        <v>1.8449999999999827</v>
      </c>
      <c r="M378">
        <f t="shared" si="75"/>
        <v>1.9802061310088348</v>
      </c>
      <c r="N378">
        <f t="shared" si="76"/>
        <v>1.2050402889206635</v>
      </c>
      <c r="O378">
        <f t="shared" si="79"/>
        <v>3.1852464199294985</v>
      </c>
    </row>
    <row r="379" spans="3:15">
      <c r="C379">
        <f t="shared" si="77"/>
        <v>1.8499999999999825</v>
      </c>
      <c r="D379">
        <f t="shared" si="67"/>
        <v>0.64795705409777549</v>
      </c>
      <c r="E379">
        <f t="shared" si="68"/>
        <v>1.522575836386872</v>
      </c>
      <c r="F379">
        <f t="shared" si="69"/>
        <v>-6.0355878782225458</v>
      </c>
      <c r="G379">
        <f t="shared" si="70"/>
        <v>7.6128791819343603E-3</v>
      </c>
      <c r="H379">
        <f t="shared" si="71"/>
        <v>-3.017793939111273E-2</v>
      </c>
      <c r="I379">
        <f t="shared" si="72"/>
        <v>0.60355878782225458</v>
      </c>
      <c r="J379">
        <f t="shared" si="73"/>
        <v>-0.79731849949849443</v>
      </c>
      <c r="K379">
        <f t="shared" si="74"/>
        <v>0.20268150050150557</v>
      </c>
      <c r="L379">
        <f t="shared" si="78"/>
        <v>1.8499999999999825</v>
      </c>
      <c r="M379">
        <f t="shared" si="75"/>
        <v>2.026815005015056</v>
      </c>
      <c r="N379">
        <f t="shared" si="76"/>
        <v>1.1591185887745914</v>
      </c>
      <c r="O379">
        <f t="shared" si="79"/>
        <v>3.1859335937896471</v>
      </c>
    </row>
    <row r="380" spans="3:15">
      <c r="C380">
        <f t="shared" si="77"/>
        <v>1.8549999999999824</v>
      </c>
      <c r="D380">
        <f t="shared" ref="D380:D443" si="80">D379+G379</f>
        <v>0.6555699332797098</v>
      </c>
      <c r="E380">
        <f t="shared" ref="E380:E443" si="81">E379+H379</f>
        <v>1.4923978969957592</v>
      </c>
      <c r="F380">
        <f t="shared" si="69"/>
        <v>-6.0961112877682453</v>
      </c>
      <c r="G380">
        <f t="shared" si="70"/>
        <v>7.4619894849787963E-3</v>
      </c>
      <c r="H380">
        <f t="shared" si="71"/>
        <v>-3.0480556438841226E-2</v>
      </c>
      <c r="I380">
        <f t="shared" si="72"/>
        <v>0.60961112877682455</v>
      </c>
      <c r="J380">
        <f t="shared" si="73"/>
        <v>-0.79270061919456436</v>
      </c>
      <c r="K380">
        <f t="shared" si="74"/>
        <v>0.20729938080543564</v>
      </c>
      <c r="L380">
        <f t="shared" si="78"/>
        <v>1.8549999999999824</v>
      </c>
      <c r="M380">
        <f t="shared" si="75"/>
        <v>2.0729938080543562</v>
      </c>
      <c r="N380">
        <f t="shared" si="76"/>
        <v>1.1136257414786823</v>
      </c>
      <c r="O380">
        <f t="shared" si="79"/>
        <v>3.1866195495330385</v>
      </c>
    </row>
    <row r="381" spans="3:15">
      <c r="C381">
        <f t="shared" si="77"/>
        <v>1.8599999999999823</v>
      </c>
      <c r="D381">
        <f t="shared" si="80"/>
        <v>0.66303192276468859</v>
      </c>
      <c r="E381">
        <f t="shared" si="81"/>
        <v>1.4619173405569179</v>
      </c>
      <c r="F381">
        <f t="shared" si="69"/>
        <v>-6.155092256811459</v>
      </c>
      <c r="G381">
        <f t="shared" si="70"/>
        <v>7.3095867027845899E-3</v>
      </c>
      <c r="H381">
        <f t="shared" si="71"/>
        <v>-3.0775461284057296E-2</v>
      </c>
      <c r="I381">
        <f t="shared" si="72"/>
        <v>0.61550922568114586</v>
      </c>
      <c r="J381">
        <f t="shared" si="73"/>
        <v>-0.78812968038349895</v>
      </c>
      <c r="K381">
        <f t="shared" si="74"/>
        <v>0.21187031961650105</v>
      </c>
      <c r="L381">
        <f t="shared" si="78"/>
        <v>1.8599999999999823</v>
      </c>
      <c r="M381">
        <f t="shared" si="75"/>
        <v>2.1187031961650105</v>
      </c>
      <c r="N381">
        <f t="shared" si="76"/>
        <v>1.0686011553105057</v>
      </c>
      <c r="O381">
        <f t="shared" si="79"/>
        <v>3.1873043514755164</v>
      </c>
    </row>
    <row r="382" spans="3:15">
      <c r="C382">
        <f t="shared" si="77"/>
        <v>1.8649999999999822</v>
      </c>
      <c r="D382">
        <f t="shared" si="80"/>
        <v>0.67034150946747317</v>
      </c>
      <c r="E382">
        <f t="shared" si="81"/>
        <v>1.4311418792728605</v>
      </c>
      <c r="F382">
        <f t="shared" si="69"/>
        <v>-6.2125363333866641</v>
      </c>
      <c r="G382">
        <f t="shared" si="70"/>
        <v>7.155709396364303E-3</v>
      </c>
      <c r="H382">
        <f t="shared" si="71"/>
        <v>-3.1062681666933323E-2</v>
      </c>
      <c r="I382">
        <f t="shared" si="72"/>
        <v>0.62125363333866646</v>
      </c>
      <c r="J382">
        <f t="shared" si="73"/>
        <v>-0.78360954758317347</v>
      </c>
      <c r="K382">
        <f t="shared" si="74"/>
        <v>0.21639045241682653</v>
      </c>
      <c r="L382">
        <f t="shared" si="78"/>
        <v>1.8649999999999822</v>
      </c>
      <c r="M382">
        <f t="shared" si="75"/>
        <v>2.1639045241682653</v>
      </c>
      <c r="N382">
        <f t="shared" si="76"/>
        <v>1.0240835393043275</v>
      </c>
      <c r="O382">
        <f t="shared" si="79"/>
        <v>3.1879880634725928</v>
      </c>
    </row>
    <row r="383" spans="3:15">
      <c r="C383">
        <f t="shared" si="77"/>
        <v>1.8699999999999821</v>
      </c>
      <c r="D383">
        <f t="shared" si="80"/>
        <v>0.67749721886383751</v>
      </c>
      <c r="E383">
        <f t="shared" si="81"/>
        <v>1.4000791976059273</v>
      </c>
      <c r="F383">
        <f t="shared" si="69"/>
        <v>-6.2684496236617644</v>
      </c>
      <c r="G383">
        <f t="shared" si="70"/>
        <v>7.0003959880296368E-3</v>
      </c>
      <c r="H383">
        <f t="shared" si="71"/>
        <v>-3.1342248118308824E-2</v>
      </c>
      <c r="I383">
        <f t="shared" si="72"/>
        <v>0.62684496236617659</v>
      </c>
      <c r="J383">
        <f t="shared" si="73"/>
        <v>-0.77914401310421855</v>
      </c>
      <c r="K383">
        <f t="shared" si="74"/>
        <v>0.22085598689578145</v>
      </c>
      <c r="L383">
        <f t="shared" si="78"/>
        <v>1.8699999999999821</v>
      </c>
      <c r="M383">
        <f t="shared" si="75"/>
        <v>2.2085598689578143</v>
      </c>
      <c r="N383">
        <f t="shared" si="76"/>
        <v>0.98011087978442857</v>
      </c>
      <c r="O383">
        <f t="shared" si="79"/>
        <v>3.188670748742243</v>
      </c>
    </row>
    <row r="384" spans="3:15">
      <c r="C384">
        <f t="shared" si="77"/>
        <v>1.874999999999982</v>
      </c>
      <c r="D384">
        <f t="shared" si="80"/>
        <v>0.68449761485186711</v>
      </c>
      <c r="E384">
        <f t="shared" si="81"/>
        <v>1.3687369494876185</v>
      </c>
      <c r="F384">
        <f t="shared" si="69"/>
        <v>-6.3228387506462802</v>
      </c>
      <c r="G384">
        <f t="shared" si="70"/>
        <v>6.8436847474380924E-3</v>
      </c>
      <c r="H384">
        <f t="shared" si="71"/>
        <v>-3.16141937532314E-2</v>
      </c>
      <c r="I384">
        <f t="shared" si="72"/>
        <v>0.63228387506462813</v>
      </c>
      <c r="J384">
        <f t="shared" si="73"/>
        <v>-0.7747367948750451</v>
      </c>
      <c r="K384">
        <f t="shared" si="74"/>
        <v>0.2252632051249549</v>
      </c>
      <c r="L384">
        <f t="shared" si="78"/>
        <v>1.874999999999982</v>
      </c>
      <c r="M384">
        <f t="shared" si="75"/>
        <v>2.2526320512495488</v>
      </c>
      <c r="N384">
        <f t="shared" si="76"/>
        <v>0.93672041844633569</v>
      </c>
      <c r="O384">
        <f t="shared" si="79"/>
        <v>3.1893524696958844</v>
      </c>
    </row>
    <row r="385" spans="3:15">
      <c r="C385">
        <f t="shared" si="77"/>
        <v>1.8799999999999819</v>
      </c>
      <c r="D385">
        <f t="shared" si="80"/>
        <v>0.69134129959930524</v>
      </c>
      <c r="E385">
        <f t="shared" si="81"/>
        <v>1.337122755734387</v>
      </c>
      <c r="F385">
        <f t="shared" si="69"/>
        <v>-6.3757108129062567</v>
      </c>
      <c r="G385">
        <f t="shared" si="70"/>
        <v>6.6856137786719351E-3</v>
      </c>
      <c r="H385">
        <f t="shared" si="71"/>
        <v>-3.1878554064531286E-2</v>
      </c>
      <c r="I385">
        <f t="shared" si="72"/>
        <v>0.63757108129062579</v>
      </c>
      <c r="J385">
        <f t="shared" si="73"/>
        <v>-0.77039153441733921</v>
      </c>
      <c r="K385">
        <f t="shared" si="74"/>
        <v>0.22960846558266079</v>
      </c>
      <c r="L385">
        <f t="shared" si="78"/>
        <v>1.8799999999999819</v>
      </c>
      <c r="M385">
        <f t="shared" si="75"/>
        <v>2.2960846558266077</v>
      </c>
      <c r="N385">
        <f t="shared" si="76"/>
        <v>0.89394863195136054</v>
      </c>
      <c r="O385">
        <f t="shared" si="79"/>
        <v>3.1900332877779682</v>
      </c>
    </row>
    <row r="386" spans="3:15">
      <c r="C386">
        <f t="shared" si="77"/>
        <v>1.8849999999999818</v>
      </c>
      <c r="D386">
        <f t="shared" si="80"/>
        <v>0.69802691337797718</v>
      </c>
      <c r="E386">
        <f t="shared" si="81"/>
        <v>1.3052442016698558</v>
      </c>
      <c r="F386">
        <f t="shared" si="69"/>
        <v>-6.4270733433704077</v>
      </c>
      <c r="G386">
        <f t="shared" si="70"/>
        <v>6.5262210083492792E-3</v>
      </c>
      <c r="H386">
        <f t="shared" si="71"/>
        <v>-3.2135366716852042E-2</v>
      </c>
      <c r="I386">
        <f t="shared" si="72"/>
        <v>0.64270733433704086</v>
      </c>
      <c r="J386">
        <f t="shared" si="73"/>
        <v>-0.7661117949681856</v>
      </c>
      <c r="K386">
        <f t="shared" si="74"/>
        <v>0.2338882050318144</v>
      </c>
      <c r="L386">
        <f t="shared" si="78"/>
        <v>1.8849999999999818</v>
      </c>
      <c r="M386">
        <f t="shared" si="75"/>
        <v>2.3388820503181442</v>
      </c>
      <c r="N386">
        <f t="shared" si="76"/>
        <v>0.85183121299638953</v>
      </c>
      <c r="O386">
        <f t="shared" si="79"/>
        <v>3.1907132633145339</v>
      </c>
    </row>
    <row r="387" spans="3:15">
      <c r="C387">
        <f t="shared" si="77"/>
        <v>1.8899999999999817</v>
      </c>
      <c r="D387">
        <f t="shared" si="80"/>
        <v>0.7045531343863265</v>
      </c>
      <c r="E387">
        <f t="shared" si="81"/>
        <v>1.2731088349530038</v>
      </c>
      <c r="F387">
        <f t="shared" si="69"/>
        <v>-6.4769342683090247</v>
      </c>
      <c r="G387">
        <f t="shared" si="70"/>
        <v>6.3655441747650192E-3</v>
      </c>
      <c r="H387">
        <f t="shared" si="71"/>
        <v>-3.2384671341545122E-2</v>
      </c>
      <c r="I387">
        <f t="shared" si="72"/>
        <v>0.64769342683090259</v>
      </c>
      <c r="J387">
        <f t="shared" si="73"/>
        <v>-0.76190105974466416</v>
      </c>
      <c r="K387">
        <f t="shared" si="74"/>
        <v>0.23809894025533584</v>
      </c>
      <c r="L387">
        <f t="shared" si="78"/>
        <v>1.8899999999999817</v>
      </c>
      <c r="M387">
        <f t="shared" si="75"/>
        <v>2.3809894025533582</v>
      </c>
      <c r="N387">
        <f t="shared" si="76"/>
        <v>0.81040305281769731</v>
      </c>
      <c r="O387">
        <f t="shared" si="79"/>
        <v>3.1913924553710555</v>
      </c>
    </row>
    <row r="388" spans="3:15">
      <c r="C388">
        <f t="shared" si="77"/>
        <v>1.8949999999999816</v>
      </c>
      <c r="D388">
        <f t="shared" si="80"/>
        <v>0.71091867856109148</v>
      </c>
      <c r="E388">
        <f t="shared" si="81"/>
        <v>1.2407241636114585</v>
      </c>
      <c r="F388">
        <f t="shared" si="69"/>
        <v>-6.525301866564087</v>
      </c>
      <c r="G388">
        <f t="shared" si="70"/>
        <v>6.2036208180572929E-3</v>
      </c>
      <c r="H388">
        <f t="shared" si="71"/>
        <v>-3.2626509332820436E-2</v>
      </c>
      <c r="I388">
        <f t="shared" si="72"/>
        <v>0.65253018665640872</v>
      </c>
      <c r="J388">
        <f t="shared" si="73"/>
        <v>-0.75776273034648012</v>
      </c>
      <c r="K388">
        <f t="shared" si="74"/>
        <v>0.24223726965351988</v>
      </c>
      <c r="L388">
        <f t="shared" si="78"/>
        <v>1.8949999999999816</v>
      </c>
      <c r="M388">
        <f t="shared" si="75"/>
        <v>2.4223726965351986</v>
      </c>
      <c r="N388">
        <f t="shared" si="76"/>
        <v>0.76969822508467667</v>
      </c>
      <c r="O388">
        <f t="shared" si="79"/>
        <v>3.1920709216198753</v>
      </c>
    </row>
    <row r="389" spans="3:15">
      <c r="C389">
        <f t="shared" si="77"/>
        <v>1.8999999999999815</v>
      </c>
      <c r="D389">
        <f t="shared" si="80"/>
        <v>0.71712229937914873</v>
      </c>
      <c r="E389">
        <f t="shared" si="81"/>
        <v>1.2080976542786381</v>
      </c>
      <c r="F389">
        <f t="shared" si="69"/>
        <v>-6.5721847291058779</v>
      </c>
      <c r="G389">
        <f t="shared" si="70"/>
        <v>6.040488271393191E-3</v>
      </c>
      <c r="H389">
        <f t="shared" si="71"/>
        <v>-3.2860923645529387E-2</v>
      </c>
      <c r="I389">
        <f t="shared" si="72"/>
        <v>0.65721847291058777</v>
      </c>
      <c r="J389">
        <f t="shared" si="73"/>
        <v>-0.75370012529193264</v>
      </c>
      <c r="K389">
        <f t="shared" si="74"/>
        <v>0.24629987470806736</v>
      </c>
      <c r="L389">
        <f t="shared" si="78"/>
        <v>1.8999999999999815</v>
      </c>
      <c r="M389">
        <f t="shared" si="75"/>
        <v>2.4629987470806736</v>
      </c>
      <c r="N389">
        <f t="shared" si="76"/>
        <v>0.72974997113677398</v>
      </c>
      <c r="O389">
        <f t="shared" si="79"/>
        <v>3.1927487182174477</v>
      </c>
    </row>
    <row r="390" spans="3:15">
      <c r="C390">
        <f t="shared" si="77"/>
        <v>1.9049999999999814</v>
      </c>
      <c r="D390">
        <f t="shared" si="80"/>
        <v>0.72316278765054187</v>
      </c>
      <c r="E390">
        <f t="shared" si="81"/>
        <v>1.1752367306331089</v>
      </c>
      <c r="F390">
        <f t="shared" si="69"/>
        <v>-6.617591718988205</v>
      </c>
      <c r="G390">
        <f t="shared" si="70"/>
        <v>5.8761836531655443E-3</v>
      </c>
      <c r="H390">
        <f t="shared" si="71"/>
        <v>-3.3087958594941028E-2</v>
      </c>
      <c r="I390">
        <f t="shared" si="72"/>
        <v>0.6617591718988205</v>
      </c>
      <c r="J390">
        <f t="shared" si="73"/>
        <v>-0.74971647868229985</v>
      </c>
      <c r="K390">
        <f t="shared" si="74"/>
        <v>0.25028352131770015</v>
      </c>
      <c r="L390">
        <f t="shared" si="78"/>
        <v>1.9049999999999814</v>
      </c>
      <c r="M390">
        <f t="shared" si="75"/>
        <v>2.5028352131770015</v>
      </c>
      <c r="N390">
        <f t="shared" si="76"/>
        <v>0.69059068651459921</v>
      </c>
      <c r="O390">
        <f t="shared" si="79"/>
        <v>3.1934258996916007</v>
      </c>
    </row>
    <row r="391" spans="3:15">
      <c r="C391">
        <f t="shared" si="77"/>
        <v>1.9099999999999813</v>
      </c>
      <c r="D391">
        <f t="shared" si="80"/>
        <v>0.72903897130370743</v>
      </c>
      <c r="E391">
        <f t="shared" si="81"/>
        <v>1.1421487720381678</v>
      </c>
      <c r="F391">
        <f t="shared" si="69"/>
        <v>-6.6615319317711288</v>
      </c>
      <c r="G391">
        <f t="shared" si="70"/>
        <v>5.7107438601908386E-3</v>
      </c>
      <c r="H391">
        <f t="shared" si="71"/>
        <v>-3.3307659658855647E-2</v>
      </c>
      <c r="I391">
        <f t="shared" si="72"/>
        <v>0.66615319317711286</v>
      </c>
      <c r="J391">
        <f t="shared" si="73"/>
        <v>-0.74581493898951645</v>
      </c>
      <c r="K391">
        <f t="shared" si="74"/>
        <v>0.25418506101048355</v>
      </c>
      <c r="L391">
        <f t="shared" si="78"/>
        <v>1.9099999999999813</v>
      </c>
      <c r="M391">
        <f t="shared" si="75"/>
        <v>2.5418506101048353</v>
      </c>
      <c r="N391">
        <f t="shared" si="76"/>
        <v>0.65225190873414729</v>
      </c>
      <c r="O391">
        <f t="shared" si="79"/>
        <v>3.1941025188389824</v>
      </c>
    </row>
    <row r="392" spans="3:15">
      <c r="C392">
        <f t="shared" si="77"/>
        <v>1.9149999999999812</v>
      </c>
      <c r="D392">
        <f t="shared" si="80"/>
        <v>0.73474971516389831</v>
      </c>
      <c r="E392">
        <f t="shared" si="81"/>
        <v>1.108841112379312</v>
      </c>
      <c r="F392">
        <f t="shared" si="69"/>
        <v>-6.7040146564768408</v>
      </c>
      <c r="G392">
        <f t="shared" si="70"/>
        <v>5.5442055618965605E-3</v>
      </c>
      <c r="H392">
        <f t="shared" si="71"/>
        <v>-3.3520073282384204E-2</v>
      </c>
      <c r="I392">
        <f t="shared" si="72"/>
        <v>0.67040146564768421</v>
      </c>
      <c r="J392">
        <f t="shared" si="73"/>
        <v>-0.74199856796185049</v>
      </c>
      <c r="K392">
        <f t="shared" si="74"/>
        <v>0.25800143203814951</v>
      </c>
      <c r="L392">
        <f t="shared" si="78"/>
        <v>1.9149999999999812</v>
      </c>
      <c r="M392">
        <f t="shared" si="75"/>
        <v>2.5800143203814949</v>
      </c>
      <c r="N392">
        <f t="shared" si="76"/>
        <v>0.61476430625129508</v>
      </c>
      <c r="O392">
        <f t="shared" si="79"/>
        <v>3.19477862663279</v>
      </c>
    </row>
    <row r="393" spans="3:15">
      <c r="C393">
        <f t="shared" si="77"/>
        <v>1.9199999999999811</v>
      </c>
      <c r="D393">
        <f t="shared" si="80"/>
        <v>0.74029392072579492</v>
      </c>
      <c r="E393">
        <f t="shared" si="81"/>
        <v>1.0753210390969279</v>
      </c>
      <c r="F393">
        <f t="shared" ref="F393:F456" si="82">g/l*SIN(D393)</f>
        <v>-6.7450493371411691</v>
      </c>
      <c r="G393">
        <f t="shared" ref="G393:G456" si="83">E393*dt</f>
        <v>5.3766051954846393E-3</v>
      </c>
      <c r="H393">
        <f t="shared" ref="H393:H456" si="84">F393*dt</f>
        <v>-3.3725246685705847E-2</v>
      </c>
      <c r="I393">
        <f t="shared" ref="I393:I456" si="85">l*COS(D393-PI()/2)</f>
        <v>0.67450493371411702</v>
      </c>
      <c r="J393">
        <f t="shared" ref="J393:J456" si="86">l*SIN(D393-PI()/2)</f>
        <v>-0.73827033964213584</v>
      </c>
      <c r="K393">
        <f t="shared" ref="K393:K456" si="87">J393+l</f>
        <v>0.26172966035786416</v>
      </c>
      <c r="L393">
        <f t="shared" si="78"/>
        <v>1.9199999999999811</v>
      </c>
      <c r="M393">
        <f t="shared" ref="M393:M456" si="88">ABS(m*g*K393)</f>
        <v>2.6172966035786418</v>
      </c>
      <c r="N393">
        <f t="shared" ref="N393:N456" si="89">m*(l*E393)^2/2</f>
        <v>0.57815766856224837</v>
      </c>
      <c r="O393">
        <f t="shared" si="79"/>
        <v>3.1954542721408901</v>
      </c>
    </row>
    <row r="394" spans="3:15">
      <c r="C394">
        <f t="shared" ref="C394:C457" si="90">C393+dt</f>
        <v>1.9249999999999809</v>
      </c>
      <c r="D394">
        <f t="shared" si="80"/>
        <v>0.74567052592127958</v>
      </c>
      <c r="E394">
        <f t="shared" si="81"/>
        <v>1.041595792411222</v>
      </c>
      <c r="F394">
        <f t="shared" si="82"/>
        <v>-6.7846455350198989</v>
      </c>
      <c r="G394">
        <f t="shared" si="83"/>
        <v>5.2079789620561104E-3</v>
      </c>
      <c r="H394">
        <f t="shared" si="84"/>
        <v>-3.3923227675099497E-2</v>
      </c>
      <c r="I394">
        <f t="shared" si="85"/>
        <v>0.67846455350198986</v>
      </c>
      <c r="J394">
        <f t="shared" si="86"/>
        <v>-0.73463313949300268</v>
      </c>
      <c r="K394">
        <f t="shared" si="87"/>
        <v>0.26536686050699732</v>
      </c>
      <c r="L394">
        <f t="shared" ref="L394:L457" si="91">L393+dt</f>
        <v>1.9249999999999809</v>
      </c>
      <c r="M394">
        <f t="shared" si="88"/>
        <v>2.6536686050699734</v>
      </c>
      <c r="N394">
        <f t="shared" si="89"/>
        <v>0.54246089738438075</v>
      </c>
      <c r="O394">
        <f t="shared" ref="O394:O457" si="92">M394+N394</f>
        <v>3.1961295024543541</v>
      </c>
    </row>
    <row r="395" spans="3:15">
      <c r="C395">
        <f t="shared" si="90"/>
        <v>1.9299999999999808</v>
      </c>
      <c r="D395">
        <f t="shared" si="80"/>
        <v>0.75087850488333574</v>
      </c>
      <c r="E395">
        <f t="shared" si="81"/>
        <v>1.0076725647361224</v>
      </c>
      <c r="F395">
        <f t="shared" si="82"/>
        <v>-6.8228128915060191</v>
      </c>
      <c r="G395">
        <f t="shared" si="83"/>
        <v>5.0383628236806127E-3</v>
      </c>
      <c r="H395">
        <f t="shared" si="84"/>
        <v>-3.4114064457530097E-2</v>
      </c>
      <c r="I395">
        <f t="shared" si="85"/>
        <v>0.68228128915060204</v>
      </c>
      <c r="J395">
        <f t="shared" si="86"/>
        <v>-0.73108976362345046</v>
      </c>
      <c r="K395">
        <f t="shared" si="87"/>
        <v>0.26891023637654954</v>
      </c>
      <c r="L395">
        <f t="shared" si="91"/>
        <v>1.9299999999999808</v>
      </c>
      <c r="M395">
        <f t="shared" si="88"/>
        <v>2.6891023637654952</v>
      </c>
      <c r="N395">
        <f t="shared" si="89"/>
        <v>0.50770199886093748</v>
      </c>
      <c r="O395">
        <f t="shared" si="92"/>
        <v>3.1968043626264326</v>
      </c>
    </row>
    <row r="396" spans="3:15">
      <c r="C396">
        <f t="shared" si="90"/>
        <v>1.9349999999999807</v>
      </c>
      <c r="D396">
        <f t="shared" si="80"/>
        <v>0.75591686770701638</v>
      </c>
      <c r="E396">
        <f t="shared" si="81"/>
        <v>0.97355850027859236</v>
      </c>
      <c r="F396">
        <f t="shared" si="82"/>
        <v>-6.859561091810809</v>
      </c>
      <c r="G396">
        <f t="shared" si="83"/>
        <v>4.867792501392962E-3</v>
      </c>
      <c r="H396">
        <f t="shared" si="84"/>
        <v>-3.4297805459054045E-2</v>
      </c>
      <c r="I396">
        <f t="shared" si="85"/>
        <v>0.68595610918108096</v>
      </c>
      <c r="J396">
        <f t="shared" si="86"/>
        <v>-0.72764291811104231</v>
      </c>
      <c r="K396">
        <f t="shared" si="87"/>
        <v>0.27235708188895769</v>
      </c>
      <c r="L396">
        <f t="shared" si="91"/>
        <v>1.9349999999999807</v>
      </c>
      <c r="M396">
        <f t="shared" si="88"/>
        <v>2.7235708188895771</v>
      </c>
      <c r="N396">
        <f t="shared" si="89"/>
        <v>0.47390807673235097</v>
      </c>
      <c r="O396">
        <f t="shared" si="92"/>
        <v>3.197478895621928</v>
      </c>
    </row>
    <row r="397" spans="3:15">
      <c r="C397">
        <f t="shared" si="90"/>
        <v>1.9399999999999806</v>
      </c>
      <c r="D397">
        <f t="shared" si="80"/>
        <v>0.76078466020840929</v>
      </c>
      <c r="E397">
        <f t="shared" si="81"/>
        <v>0.93926069481953833</v>
      </c>
      <c r="F397">
        <f t="shared" si="82"/>
        <v>-6.8948998294586215</v>
      </c>
      <c r="G397">
        <f t="shared" si="83"/>
        <v>4.6963034740976914E-3</v>
      </c>
      <c r="H397">
        <f t="shared" si="84"/>
        <v>-3.4474499147293107E-2</v>
      </c>
      <c r="I397">
        <f t="shared" si="85"/>
        <v>0.68948998294586228</v>
      </c>
      <c r="J397">
        <f t="shared" si="86"/>
        <v>-0.72429521841395206</v>
      </c>
      <c r="K397">
        <f t="shared" si="87"/>
        <v>0.27570478158604794</v>
      </c>
      <c r="L397">
        <f t="shared" si="91"/>
        <v>1.9399999999999806</v>
      </c>
      <c r="M397">
        <f t="shared" si="88"/>
        <v>2.7570478158604796</v>
      </c>
      <c r="N397">
        <f t="shared" si="89"/>
        <v>0.44110532641644096</v>
      </c>
      <c r="O397">
        <f t="shared" si="92"/>
        <v>3.1981531422769205</v>
      </c>
    </row>
    <row r="398" spans="3:15">
      <c r="C398">
        <f t="shared" si="90"/>
        <v>1.9449999999999805</v>
      </c>
      <c r="D398">
        <f t="shared" si="80"/>
        <v>0.76548096368250695</v>
      </c>
      <c r="E398">
        <f t="shared" si="81"/>
        <v>0.90478619567224527</v>
      </c>
      <c r="F398">
        <f t="shared" si="82"/>
        <v>-6.928838771642253</v>
      </c>
      <c r="G398">
        <f t="shared" si="83"/>
        <v>4.5239309783612269E-3</v>
      </c>
      <c r="H398">
        <f t="shared" si="84"/>
        <v>-3.4644193858211263E-2</v>
      </c>
      <c r="I398">
        <f t="shared" si="85"/>
        <v>0.69288387716422539</v>
      </c>
      <c r="J398">
        <f t="shared" si="86"/>
        <v>-0.72104918886707769</v>
      </c>
      <c r="K398">
        <f t="shared" si="87"/>
        <v>0.27895081113292231</v>
      </c>
      <c r="L398">
        <f t="shared" si="91"/>
        <v>1.9449999999999805</v>
      </c>
      <c r="M398">
        <f t="shared" si="88"/>
        <v>2.7895081113292228</v>
      </c>
      <c r="N398">
        <f t="shared" si="89"/>
        <v>0.40931902993952723</v>
      </c>
      <c r="O398">
        <f t="shared" si="92"/>
        <v>3.1988271412687501</v>
      </c>
    </row>
    <row r="399" spans="3:15">
      <c r="C399">
        <f t="shared" si="90"/>
        <v>1.9499999999999804</v>
      </c>
      <c r="D399">
        <f t="shared" si="80"/>
        <v>0.77000489466086819</v>
      </c>
      <c r="E399">
        <f t="shared" si="81"/>
        <v>0.87014200181403401</v>
      </c>
      <c r="F399">
        <f t="shared" si="82"/>
        <v>-6.9613875254827926</v>
      </c>
      <c r="G399">
        <f t="shared" si="83"/>
        <v>4.3507100090701698E-3</v>
      </c>
      <c r="H399">
        <f t="shared" si="84"/>
        <v>-3.4806937627413964E-2</v>
      </c>
      <c r="I399">
        <f t="shared" si="85"/>
        <v>0.69613875254827928</v>
      </c>
      <c r="J399">
        <f t="shared" si="86"/>
        <v>-0.71790726225643209</v>
      </c>
      <c r="K399">
        <f t="shared" si="87"/>
        <v>0.28209273774356791</v>
      </c>
      <c r="L399">
        <f t="shared" si="91"/>
        <v>1.9499999999999804</v>
      </c>
      <c r="M399">
        <f t="shared" si="88"/>
        <v>2.8209273774356793</v>
      </c>
      <c r="N399">
        <f t="shared" si="89"/>
        <v>0.37857355166046719</v>
      </c>
      <c r="O399">
        <f t="shared" si="92"/>
        <v>3.1995009290961467</v>
      </c>
    </row>
    <row r="400" spans="3:15">
      <c r="C400">
        <f t="shared" si="90"/>
        <v>1.9549999999999803</v>
      </c>
      <c r="D400">
        <f t="shared" si="80"/>
        <v>0.77435560466993836</v>
      </c>
      <c r="E400">
        <f t="shared" si="81"/>
        <v>0.83533506418662007</v>
      </c>
      <c r="F400">
        <f t="shared" si="82"/>
        <v>-6.9925556052350588</v>
      </c>
      <c r="G400">
        <f t="shared" si="83"/>
        <v>4.1766753209331008E-3</v>
      </c>
      <c r="H400">
        <f t="shared" si="84"/>
        <v>-3.4962778026175298E-2</v>
      </c>
      <c r="I400">
        <f t="shared" si="85"/>
        <v>0.6992555605235059</v>
      </c>
      <c r="J400">
        <f t="shared" si="86"/>
        <v>-0.71487177946605052</v>
      </c>
      <c r="K400">
        <f t="shared" si="87"/>
        <v>0.28512822053394948</v>
      </c>
      <c r="L400">
        <f t="shared" si="91"/>
        <v>1.9549999999999803</v>
      </c>
      <c r="M400">
        <f t="shared" si="88"/>
        <v>2.8512822053394951</v>
      </c>
      <c r="N400">
        <f t="shared" si="89"/>
        <v>0.34889233472983233</v>
      </c>
      <c r="O400">
        <f t="shared" si="92"/>
        <v>3.2001745400693276</v>
      </c>
    </row>
    <row r="401" spans="3:15">
      <c r="C401">
        <f t="shared" si="90"/>
        <v>1.9599999999999802</v>
      </c>
      <c r="D401">
        <f t="shared" si="80"/>
        <v>0.77853227999087149</v>
      </c>
      <c r="E401">
        <f t="shared" si="81"/>
        <v>0.80037228616044476</v>
      </c>
      <c r="F401">
        <f t="shared" si="82"/>
        <v>-7.022352400476942</v>
      </c>
      <c r="G401">
        <f t="shared" si="83"/>
        <v>4.0018614308022235E-3</v>
      </c>
      <c r="H401">
        <f t="shared" si="84"/>
        <v>-3.5111762002384708E-2</v>
      </c>
      <c r="I401">
        <f t="shared" si="85"/>
        <v>0.70223524004769433</v>
      </c>
      <c r="J401">
        <f t="shared" si="86"/>
        <v>-0.71194498919169114</v>
      </c>
      <c r="K401">
        <f t="shared" si="87"/>
        <v>0.28805501080830886</v>
      </c>
      <c r="L401">
        <f t="shared" si="91"/>
        <v>1.9599999999999802</v>
      </c>
      <c r="M401">
        <f t="shared" si="88"/>
        <v>2.8805501080830886</v>
      </c>
      <c r="N401">
        <f t="shared" si="89"/>
        <v>0.32029789822684845</v>
      </c>
      <c r="O401">
        <f t="shared" si="92"/>
        <v>3.2008480063099372</v>
      </c>
    </row>
    <row r="402" spans="3:15">
      <c r="C402">
        <f t="shared" si="90"/>
        <v>1.9649999999999801</v>
      </c>
      <c r="D402">
        <f t="shared" si="80"/>
        <v>0.78253414142167377</v>
      </c>
      <c r="E402">
        <f t="shared" si="81"/>
        <v>0.76526052415806001</v>
      </c>
      <c r="F402">
        <f t="shared" si="82"/>
        <v>-7.05078714531831</v>
      </c>
      <c r="G402">
        <f t="shared" si="83"/>
        <v>3.8263026207903E-3</v>
      </c>
      <c r="H402">
        <f t="shared" si="84"/>
        <v>-3.5253935726591551E-2</v>
      </c>
      <c r="I402">
        <f t="shared" si="85"/>
        <v>0.70507871453183113</v>
      </c>
      <c r="J402">
        <f t="shared" si="86"/>
        <v>-0.70912904771567542</v>
      </c>
      <c r="K402">
        <f t="shared" si="87"/>
        <v>0.29087095228432458</v>
      </c>
      <c r="L402">
        <f t="shared" si="91"/>
        <v>1.9649999999999801</v>
      </c>
      <c r="M402">
        <f t="shared" si="88"/>
        <v>2.908709522843246</v>
      </c>
      <c r="N402">
        <f t="shared" si="89"/>
        <v>0.29281183491733437</v>
      </c>
      <c r="O402">
        <f t="shared" si="92"/>
        <v>3.2015213577605803</v>
      </c>
    </row>
    <row r="403" spans="3:15">
      <c r="C403">
        <f t="shared" si="90"/>
        <v>1.96999999999998</v>
      </c>
      <c r="D403">
        <f t="shared" si="80"/>
        <v>0.78636044404246408</v>
      </c>
      <c r="E403">
        <f t="shared" si="81"/>
        <v>0.73000658843146848</v>
      </c>
      <c r="F403">
        <f t="shared" si="82"/>
        <v>-7.0778688886625911</v>
      </c>
      <c r="G403">
        <f t="shared" si="83"/>
        <v>3.6500329421573427E-3</v>
      </c>
      <c r="H403">
        <f t="shared" si="84"/>
        <v>-3.5389344443312959E-2</v>
      </c>
      <c r="I403">
        <f t="shared" si="85"/>
        <v>0.70778688886625918</v>
      </c>
      <c r="J403">
        <f t="shared" si="86"/>
        <v>-0.7064260187372926</v>
      </c>
      <c r="K403">
        <f t="shared" si="87"/>
        <v>0.2935739812627074</v>
      </c>
      <c r="L403">
        <f t="shared" si="91"/>
        <v>1.96999999999998</v>
      </c>
      <c r="M403">
        <f t="shared" si="88"/>
        <v>2.935739812627074</v>
      </c>
      <c r="N403">
        <f t="shared" si="89"/>
        <v>0.26645480957667572</v>
      </c>
      <c r="O403">
        <f t="shared" si="92"/>
        <v>3.2021946222037498</v>
      </c>
    </row>
    <row r="404" spans="3:15">
      <c r="C404">
        <f t="shared" si="90"/>
        <v>1.9749999999999799</v>
      </c>
      <c r="D404">
        <f t="shared" si="80"/>
        <v>0.79001047698462146</v>
      </c>
      <c r="E404">
        <f t="shared" si="81"/>
        <v>0.6946172439881555</v>
      </c>
      <c r="F404">
        <f t="shared" si="82"/>
        <v>-7.1036064655516897</v>
      </c>
      <c r="G404">
        <f t="shared" si="83"/>
        <v>3.4730862199407776E-3</v>
      </c>
      <c r="H404">
        <f t="shared" si="84"/>
        <v>-3.551803232775845E-2</v>
      </c>
      <c r="I404">
        <f t="shared" si="85"/>
        <v>0.71036064655516895</v>
      </c>
      <c r="J404">
        <f t="shared" si="86"/>
        <v>-0.70383787325329572</v>
      </c>
      <c r="K404">
        <f t="shared" si="87"/>
        <v>0.29616212674670428</v>
      </c>
      <c r="L404">
        <f t="shared" si="91"/>
        <v>1.9749999999999799</v>
      </c>
      <c r="M404">
        <f t="shared" si="88"/>
        <v>2.9616212674670428</v>
      </c>
      <c r="N404">
        <f t="shared" si="89"/>
        <v>0.24124655782285037</v>
      </c>
      <c r="O404">
        <f t="shared" si="92"/>
        <v>3.2028678252898932</v>
      </c>
    </row>
    <row r="405" spans="3:15">
      <c r="C405">
        <f t="shared" si="90"/>
        <v>1.9799999999999798</v>
      </c>
      <c r="D405">
        <f t="shared" si="80"/>
        <v>0.79348356320456226</v>
      </c>
      <c r="E405">
        <f t="shared" si="81"/>
        <v>0.65909921166039709</v>
      </c>
      <c r="F405">
        <f t="shared" si="82"/>
        <v>-7.1280084696225448</v>
      </c>
      <c r="G405">
        <f t="shared" si="83"/>
        <v>3.2954960583019854E-3</v>
      </c>
      <c r="H405">
        <f t="shared" si="84"/>
        <v>-3.5640042348112723E-2</v>
      </c>
      <c r="I405">
        <f t="shared" si="85"/>
        <v>0.71280084696225454</v>
      </c>
      <c r="J405">
        <f t="shared" si="86"/>
        <v>-0.70136648948313218</v>
      </c>
      <c r="K405">
        <f t="shared" si="87"/>
        <v>0.29863351051686782</v>
      </c>
      <c r="L405">
        <f t="shared" si="91"/>
        <v>1.9799999999999798</v>
      </c>
      <c r="M405">
        <f t="shared" si="88"/>
        <v>2.9863351051686782</v>
      </c>
      <c r="N405">
        <f t="shared" si="89"/>
        <v>0.21720588540567845</v>
      </c>
      <c r="O405">
        <f t="shared" si="92"/>
        <v>3.2035409905743566</v>
      </c>
    </row>
    <row r="406" spans="3:15">
      <c r="C406">
        <f t="shared" si="90"/>
        <v>1.9849999999999797</v>
      </c>
      <c r="D406">
        <f t="shared" si="80"/>
        <v>0.7967790592628643</v>
      </c>
      <c r="E406">
        <f t="shared" si="81"/>
        <v>0.6234591693122844</v>
      </c>
      <c r="F406">
        <f t="shared" si="82"/>
        <v>-7.1510832267014166</v>
      </c>
      <c r="G406">
        <f t="shared" si="83"/>
        <v>3.1172958465614221E-3</v>
      </c>
      <c r="H406">
        <f t="shared" si="84"/>
        <v>-3.5755416133507086E-2</v>
      </c>
      <c r="I406">
        <f t="shared" si="85"/>
        <v>0.71510832267014179</v>
      </c>
      <c r="J406">
        <f t="shared" si="86"/>
        <v>-0.69901365283368855</v>
      </c>
      <c r="K406">
        <f t="shared" si="87"/>
        <v>0.30098634716631145</v>
      </c>
      <c r="L406">
        <f t="shared" si="91"/>
        <v>1.9849999999999797</v>
      </c>
      <c r="M406">
        <f t="shared" si="88"/>
        <v>3.0098634716631145</v>
      </c>
      <c r="N406">
        <f t="shared" si="89"/>
        <v>0.19435066789978186</v>
      </c>
      <c r="O406">
        <f t="shared" si="92"/>
        <v>3.2042141395628962</v>
      </c>
    </row>
    <row r="407" spans="3:15">
      <c r="C407">
        <f t="shared" si="90"/>
        <v>1.9899999999999796</v>
      </c>
      <c r="D407">
        <f t="shared" si="80"/>
        <v>0.79989635510942569</v>
      </c>
      <c r="E407">
        <f t="shared" si="81"/>
        <v>0.58770375317877732</v>
      </c>
      <c r="F407">
        <f t="shared" si="82"/>
        <v>-7.1728387695598537</v>
      </c>
      <c r="G407">
        <f t="shared" si="83"/>
        <v>2.9385187658938867E-3</v>
      </c>
      <c r="H407">
        <f t="shared" si="84"/>
        <v>-3.5864193847799271E-2</v>
      </c>
      <c r="I407">
        <f t="shared" si="85"/>
        <v>0.71728387695598539</v>
      </c>
      <c r="J407">
        <f t="shared" si="86"/>
        <v>-0.69678105589847283</v>
      </c>
      <c r="K407">
        <f t="shared" si="87"/>
        <v>0.30321894410152717</v>
      </c>
      <c r="L407">
        <f t="shared" si="91"/>
        <v>1.9899999999999796</v>
      </c>
      <c r="M407">
        <f t="shared" si="88"/>
        <v>3.0321894410152717</v>
      </c>
      <c r="N407">
        <f t="shared" si="89"/>
        <v>0.1726978507502106</v>
      </c>
      <c r="O407">
        <f t="shared" si="92"/>
        <v>3.2048872917654823</v>
      </c>
    </row>
    <row r="408" spans="3:15">
      <c r="C408">
        <f t="shared" si="90"/>
        <v>1.9949999999999795</v>
      </c>
      <c r="D408">
        <f t="shared" si="80"/>
        <v>0.8028348738753196</v>
      </c>
      <c r="E408">
        <f t="shared" si="81"/>
        <v>0.55183955933097806</v>
      </c>
      <c r="F408">
        <f t="shared" si="82"/>
        <v>-7.1932828138543066</v>
      </c>
      <c r="G408">
        <f t="shared" si="83"/>
        <v>2.7591977966548902E-3</v>
      </c>
      <c r="H408">
        <f t="shared" si="84"/>
        <v>-3.5966414069271535E-2</v>
      </c>
      <c r="I408">
        <f t="shared" si="85"/>
        <v>0.71932828138543081</v>
      </c>
      <c r="J408">
        <f t="shared" si="86"/>
        <v>-0.69467029848632689</v>
      </c>
      <c r="K408">
        <f t="shared" si="87"/>
        <v>0.30532970151367311</v>
      </c>
      <c r="L408">
        <f t="shared" si="91"/>
        <v>1.9949999999999795</v>
      </c>
      <c r="M408">
        <f t="shared" si="88"/>
        <v>3.0532970151367311</v>
      </c>
      <c r="N408">
        <f t="shared" si="89"/>
        <v>0.15226344962130403</v>
      </c>
      <c r="O408">
        <f t="shared" si="92"/>
        <v>3.2055604647580354</v>
      </c>
    </row>
    <row r="409" spans="3:15">
      <c r="C409">
        <f t="shared" si="90"/>
        <v>1.9999999999999793</v>
      </c>
      <c r="D409">
        <f t="shared" si="80"/>
        <v>0.8055940716719745</v>
      </c>
      <c r="E409">
        <f t="shared" si="81"/>
        <v>0.51587314526170647</v>
      </c>
      <c r="F409">
        <f t="shared" si="82"/>
        <v>-7.2124227352694605</v>
      </c>
      <c r="G409">
        <f t="shared" si="83"/>
        <v>2.5793657263085325E-3</v>
      </c>
      <c r="H409">
        <f t="shared" si="84"/>
        <v>-3.6062113676347304E-2</v>
      </c>
      <c r="I409">
        <f t="shared" si="85"/>
        <v>0.72124227352694614</v>
      </c>
      <c r="J409">
        <f t="shared" si="86"/>
        <v>-0.69268288767493158</v>
      </c>
      <c r="K409">
        <f t="shared" si="87"/>
        <v>0.30731711232506842</v>
      </c>
      <c r="L409">
        <f t="shared" si="91"/>
        <v>1.9999999999999793</v>
      </c>
      <c r="M409">
        <f t="shared" si="88"/>
        <v>3.0731711232506842</v>
      </c>
      <c r="N409">
        <f t="shared" si="89"/>
        <v>0.13306255100110284</v>
      </c>
      <c r="O409">
        <f t="shared" si="92"/>
        <v>3.206233674251787</v>
      </c>
    </row>
    <row r="410" spans="3:15">
      <c r="C410">
        <f t="shared" si="90"/>
        <v>2.0049999999999795</v>
      </c>
      <c r="D410">
        <f t="shared" si="80"/>
        <v>0.80817343739828307</v>
      </c>
      <c r="E410">
        <f t="shared" si="81"/>
        <v>0.47981103158535915</v>
      </c>
      <c r="F410">
        <f t="shared" si="82"/>
        <v>-7.2302655478835485</v>
      </c>
      <c r="G410">
        <f t="shared" si="83"/>
        <v>2.399055157926796E-3</v>
      </c>
      <c r="H410">
        <f t="shared" si="84"/>
        <v>-3.6151327739417746E-2</v>
      </c>
      <c r="I410">
        <f t="shared" si="85"/>
        <v>0.72302655478835487</v>
      </c>
      <c r="J410">
        <f t="shared" si="86"/>
        <v>-0.69082023788456137</v>
      </c>
      <c r="K410">
        <f t="shared" si="87"/>
        <v>0.30917976211543863</v>
      </c>
      <c r="L410">
        <f t="shared" si="91"/>
        <v>2.0049999999999795</v>
      </c>
      <c r="M410">
        <f t="shared" si="88"/>
        <v>3.0917976211543863</v>
      </c>
      <c r="N410">
        <f t="shared" si="89"/>
        <v>0.11510931301550326</v>
      </c>
      <c r="O410">
        <f t="shared" si="92"/>
        <v>3.2069069341698895</v>
      </c>
    </row>
    <row r="411" spans="3:15">
      <c r="C411">
        <f t="shared" si="90"/>
        <v>2.0099999999999794</v>
      </c>
      <c r="D411">
        <f t="shared" si="80"/>
        <v>0.81057249255620989</v>
      </c>
      <c r="E411">
        <f t="shared" si="81"/>
        <v>0.44365970384594139</v>
      </c>
      <c r="F411">
        <f t="shared" si="82"/>
        <v>-7.2468178837722945</v>
      </c>
      <c r="G411">
        <f t="shared" si="83"/>
        <v>2.218298519229707E-3</v>
      </c>
      <c r="H411">
        <f t="shared" si="84"/>
        <v>-3.623408941886147E-2</v>
      </c>
      <c r="I411">
        <f t="shared" si="85"/>
        <v>0.72468178837722941</v>
      </c>
      <c r="J411">
        <f t="shared" si="86"/>
        <v>-0.68908367096774281</v>
      </c>
      <c r="K411">
        <f t="shared" si="87"/>
        <v>0.31091632903225719</v>
      </c>
      <c r="L411">
        <f t="shared" si="91"/>
        <v>2.0099999999999794</v>
      </c>
      <c r="M411">
        <f t="shared" si="88"/>
        <v>3.1091632903225719</v>
      </c>
      <c r="N411">
        <f t="shared" si="89"/>
        <v>9.8416966408334208E-2</v>
      </c>
      <c r="O411">
        <f t="shared" si="92"/>
        <v>3.207580256730906</v>
      </c>
    </row>
    <row r="412" spans="3:15">
      <c r="C412">
        <f t="shared" si="90"/>
        <v>2.0149999999999793</v>
      </c>
      <c r="D412">
        <f t="shared" si="80"/>
        <v>0.81279079107543961</v>
      </c>
      <c r="E412">
        <f t="shared" si="81"/>
        <v>0.40742561442707992</v>
      </c>
      <c r="F412">
        <f t="shared" si="82"/>
        <v>-7.2620859738665082</v>
      </c>
      <c r="G412">
        <f t="shared" si="83"/>
        <v>2.0371280721353997E-3</v>
      </c>
      <c r="H412">
        <f t="shared" si="84"/>
        <v>-3.6310429869332542E-2</v>
      </c>
      <c r="I412">
        <f t="shared" si="85"/>
        <v>0.72620859738665078</v>
      </c>
      <c r="J412">
        <f t="shared" si="86"/>
        <v>-0.68747441631068229</v>
      </c>
      <c r="K412">
        <f t="shared" si="87"/>
        <v>0.31252558368931771</v>
      </c>
      <c r="L412">
        <f t="shared" si="91"/>
        <v>2.0149999999999793</v>
      </c>
      <c r="M412">
        <f t="shared" si="88"/>
        <v>3.1252558368931771</v>
      </c>
      <c r="N412">
        <f t="shared" si="89"/>
        <v>8.2997815645641793E-2</v>
      </c>
      <c r="O412">
        <f t="shared" si="92"/>
        <v>3.208253652538819</v>
      </c>
    </row>
    <row r="413" spans="3:15">
      <c r="C413">
        <f t="shared" si="90"/>
        <v>2.0199999999999791</v>
      </c>
      <c r="D413">
        <f t="shared" si="80"/>
        <v>0.81482791914757502</v>
      </c>
      <c r="E413">
        <f t="shared" si="81"/>
        <v>0.37111518455774739</v>
      </c>
      <c r="F413">
        <f t="shared" si="82"/>
        <v>-7.27607563007696</v>
      </c>
      <c r="G413">
        <f t="shared" si="83"/>
        <v>1.8555759227887371E-3</v>
      </c>
      <c r="H413">
        <f t="shared" si="84"/>
        <v>-3.63803781503848E-2</v>
      </c>
      <c r="I413">
        <f t="shared" si="85"/>
        <v>0.72760756300769602</v>
      </c>
      <c r="J413">
        <f t="shared" si="86"/>
        <v>-0.68599361094255218</v>
      </c>
      <c r="K413">
        <f t="shared" si="87"/>
        <v>0.31400638905744782</v>
      </c>
      <c r="L413">
        <f t="shared" si="91"/>
        <v>2.0199999999999791</v>
      </c>
      <c r="M413">
        <f t="shared" si="88"/>
        <v>3.1400638905744782</v>
      </c>
      <c r="N413">
        <f t="shared" si="89"/>
        <v>6.8863240104665449E-2</v>
      </c>
      <c r="O413">
        <f t="shared" si="92"/>
        <v>3.2089271306791436</v>
      </c>
    </row>
    <row r="414" spans="3:15">
      <c r="C414">
        <f t="shared" si="90"/>
        <v>2.024999999999979</v>
      </c>
      <c r="D414">
        <f t="shared" si="80"/>
        <v>0.81668349507036375</v>
      </c>
      <c r="E414">
        <f t="shared" si="81"/>
        <v>0.33473480640736258</v>
      </c>
      <c r="F414">
        <f t="shared" si="82"/>
        <v>-7.2887922286987514</v>
      </c>
      <c r="G414">
        <f t="shared" si="83"/>
        <v>1.6736740320368129E-3</v>
      </c>
      <c r="H414">
        <f t="shared" si="84"/>
        <v>-3.6443961143493755E-2</v>
      </c>
      <c r="I414">
        <f t="shared" si="85"/>
        <v>0.72887922286987528</v>
      </c>
      <c r="J414">
        <f t="shared" si="86"/>
        <v>-0.68464229964895296</v>
      </c>
      <c r="K414">
        <f t="shared" si="87"/>
        <v>0.31535770035104704</v>
      </c>
      <c r="L414">
        <f t="shared" si="91"/>
        <v>2.024999999999979</v>
      </c>
      <c r="M414">
        <f t="shared" si="88"/>
        <v>3.1535770035104704</v>
      </c>
      <c r="N414">
        <f t="shared" si="89"/>
        <v>5.6023695310287253E-2</v>
      </c>
      <c r="O414">
        <f t="shared" si="92"/>
        <v>3.2096006988207577</v>
      </c>
    </row>
    <row r="415" spans="3:15">
      <c r="C415">
        <f t="shared" si="90"/>
        <v>2.0299999999999789</v>
      </c>
      <c r="D415">
        <f t="shared" si="80"/>
        <v>0.81835716910240053</v>
      </c>
      <c r="E415">
        <f t="shared" si="81"/>
        <v>0.29829084526386884</v>
      </c>
      <c r="F415">
        <f t="shared" si="82"/>
        <v>-7.3002406951061785</v>
      </c>
      <c r="G415">
        <f t="shared" si="83"/>
        <v>1.4914542263193443E-3</v>
      </c>
      <c r="H415">
        <f t="shared" si="84"/>
        <v>-3.6501203475530895E-2</v>
      </c>
      <c r="I415">
        <f t="shared" si="85"/>
        <v>0.73002406951061782</v>
      </c>
      <c r="J415">
        <f t="shared" si="86"/>
        <v>-0.68342143508610897</v>
      </c>
      <c r="K415">
        <f t="shared" si="87"/>
        <v>0.31657856491389103</v>
      </c>
      <c r="L415">
        <f t="shared" si="91"/>
        <v>2.0299999999999789</v>
      </c>
      <c r="M415">
        <f t="shared" si="88"/>
        <v>3.1657856491389103</v>
      </c>
      <c r="N415">
        <f t="shared" si="89"/>
        <v>4.4488714184116672E-2</v>
      </c>
      <c r="O415">
        <f t="shared" si="92"/>
        <v>3.2102743633230268</v>
      </c>
    </row>
    <row r="416" spans="3:15">
      <c r="C416">
        <f t="shared" si="90"/>
        <v>2.0349999999999788</v>
      </c>
      <c r="D416">
        <f t="shared" si="80"/>
        <v>0.81984862332871988</v>
      </c>
      <c r="E416">
        <f t="shared" si="81"/>
        <v>0.26178964178833797</v>
      </c>
      <c r="F416">
        <f t="shared" si="82"/>
        <v>-7.310425489747888</v>
      </c>
      <c r="G416">
        <f t="shared" si="83"/>
        <v>1.3089482089416898E-3</v>
      </c>
      <c r="H416">
        <f t="shared" si="84"/>
        <v>-3.6552127448739438E-2</v>
      </c>
      <c r="I416">
        <f t="shared" si="85"/>
        <v>0.73104254897478893</v>
      </c>
      <c r="J416">
        <f t="shared" si="86"/>
        <v>-0.68233187789260097</v>
      </c>
      <c r="K416">
        <f t="shared" si="87"/>
        <v>0.31766812210739903</v>
      </c>
      <c r="L416">
        <f t="shared" si="91"/>
        <v>2.0349999999999788</v>
      </c>
      <c r="M416">
        <f t="shared" si="88"/>
        <v>3.1766812210739905</v>
      </c>
      <c r="N416">
        <f t="shared" si="89"/>
        <v>3.4266908273833156E-2</v>
      </c>
      <c r="O416">
        <f t="shared" si="92"/>
        <v>3.2109481293478237</v>
      </c>
    </row>
    <row r="417" spans="3:15">
      <c r="C417">
        <f t="shared" si="90"/>
        <v>2.0399999999999787</v>
      </c>
      <c r="D417">
        <f t="shared" si="80"/>
        <v>0.82115757153766156</v>
      </c>
      <c r="E417">
        <f t="shared" si="81"/>
        <v>0.22523751433959854</v>
      </c>
      <c r="F417">
        <f t="shared" si="82"/>
        <v>-7.3193505954510831</v>
      </c>
      <c r="G417">
        <f t="shared" si="83"/>
        <v>1.1261875716979928E-3</v>
      </c>
      <c r="H417">
        <f t="shared" si="84"/>
        <v>-3.6596752977255419E-2</v>
      </c>
      <c r="I417">
        <f t="shared" si="85"/>
        <v>0.7319350595451084</v>
      </c>
      <c r="J417">
        <f t="shared" si="86"/>
        <v>-0.68137439679569611</v>
      </c>
      <c r="K417">
        <f t="shared" si="87"/>
        <v>0.31862560320430389</v>
      </c>
      <c r="L417">
        <f t="shared" si="91"/>
        <v>2.0399999999999787</v>
      </c>
      <c r="M417">
        <f t="shared" si="88"/>
        <v>3.1862560320430386</v>
      </c>
      <c r="N417">
        <f t="shared" si="89"/>
        <v>2.5365968932940429E-2</v>
      </c>
      <c r="O417">
        <f t="shared" si="92"/>
        <v>3.2116220009759791</v>
      </c>
    </row>
    <row r="418" spans="3:15">
      <c r="C418">
        <f t="shared" si="90"/>
        <v>2.0449999999999786</v>
      </c>
      <c r="D418">
        <f t="shared" si="80"/>
        <v>0.82228375910935958</v>
      </c>
      <c r="E418">
        <f t="shared" si="81"/>
        <v>0.18864076136234312</v>
      </c>
      <c r="F418">
        <f t="shared" si="82"/>
        <v>-7.3270195060424648</v>
      </c>
      <c r="G418">
        <f t="shared" si="83"/>
        <v>9.4320380681171562E-4</v>
      </c>
      <c r="H418">
        <f t="shared" si="84"/>
        <v>-3.6635097530212324E-2</v>
      </c>
      <c r="I418">
        <f t="shared" si="85"/>
        <v>0.73270195060424648</v>
      </c>
      <c r="J418">
        <f t="shared" si="86"/>
        <v>-0.68054966870958966</v>
      </c>
      <c r="K418">
        <f t="shared" si="87"/>
        <v>0.31945033129041034</v>
      </c>
      <c r="L418">
        <f t="shared" si="91"/>
        <v>2.0449999999999786</v>
      </c>
      <c r="M418">
        <f t="shared" si="88"/>
        <v>3.1945033129041036</v>
      </c>
      <c r="N418">
        <f t="shared" si="89"/>
        <v>1.7792668423682243E-2</v>
      </c>
      <c r="O418">
        <f t="shared" si="92"/>
        <v>3.2122959813277858</v>
      </c>
    </row>
    <row r="419" spans="3:15">
      <c r="C419">
        <f t="shared" si="90"/>
        <v>2.0499999999999785</v>
      </c>
      <c r="D419">
        <f t="shared" si="80"/>
        <v>0.82322696291617126</v>
      </c>
      <c r="E419">
        <f t="shared" si="81"/>
        <v>0.15200566383213079</v>
      </c>
      <c r="F419">
        <f t="shared" si="82"/>
        <v>-7.3334352162927496</v>
      </c>
      <c r="G419">
        <f t="shared" si="83"/>
        <v>7.6002831916065401E-4</v>
      </c>
      <c r="H419">
        <f t="shared" si="84"/>
        <v>-3.6667176081463748E-2</v>
      </c>
      <c r="I419">
        <f t="shared" si="85"/>
        <v>0.73334352162927496</v>
      </c>
      <c r="J419">
        <f t="shared" si="86"/>
        <v>-0.67985827882314787</v>
      </c>
      <c r="K419">
        <f t="shared" si="87"/>
        <v>0.32014172117685213</v>
      </c>
      <c r="L419">
        <f t="shared" si="91"/>
        <v>2.0499999999999785</v>
      </c>
      <c r="M419">
        <f t="shared" si="88"/>
        <v>3.2014172117685211</v>
      </c>
      <c r="N419">
        <f t="shared" si="89"/>
        <v>1.1552860918523379E-2</v>
      </c>
      <c r="O419">
        <f t="shared" si="92"/>
        <v>3.2129700726870447</v>
      </c>
    </row>
    <row r="420" spans="3:15">
      <c r="C420">
        <f t="shared" si="90"/>
        <v>2.0549999999999784</v>
      </c>
      <c r="D420">
        <f t="shared" si="80"/>
        <v>0.82398699123533192</v>
      </c>
      <c r="E420">
        <f t="shared" si="81"/>
        <v>0.11533848775066705</v>
      </c>
      <c r="F420">
        <f t="shared" si="82"/>
        <v>-7.3386002131906789</v>
      </c>
      <c r="G420">
        <f t="shared" si="83"/>
        <v>5.7669243875333527E-4</v>
      </c>
      <c r="H420">
        <f t="shared" si="84"/>
        <v>-3.6693001065953398E-2</v>
      </c>
      <c r="I420">
        <f t="shared" si="85"/>
        <v>0.73386002131906802</v>
      </c>
      <c r="J420">
        <f t="shared" si="86"/>
        <v>-0.67930072067500202</v>
      </c>
      <c r="K420">
        <f t="shared" si="87"/>
        <v>0.32069927932499798</v>
      </c>
      <c r="L420">
        <f t="shared" si="91"/>
        <v>2.0549999999999784</v>
      </c>
      <c r="M420">
        <f t="shared" si="88"/>
        <v>3.20699279324998</v>
      </c>
      <c r="N420">
        <f t="shared" si="89"/>
        <v>6.6514833783053859E-3</v>
      </c>
      <c r="O420">
        <f t="shared" si="92"/>
        <v>3.2136442766282856</v>
      </c>
    </row>
    <row r="421" spans="3:15">
      <c r="C421">
        <f t="shared" si="90"/>
        <v>2.0599999999999783</v>
      </c>
      <c r="D421">
        <f t="shared" si="80"/>
        <v>0.82456368367408528</v>
      </c>
      <c r="E421">
        <f t="shared" si="81"/>
        <v>7.8645486684713647E-2</v>
      </c>
      <c r="F421">
        <f t="shared" si="82"/>
        <v>-7.3425164685516675</v>
      </c>
      <c r="G421">
        <f t="shared" si="83"/>
        <v>3.9322743342356826E-4</v>
      </c>
      <c r="H421">
        <f t="shared" si="84"/>
        <v>-3.6712582342758336E-2</v>
      </c>
      <c r="I421">
        <f t="shared" si="85"/>
        <v>0.73425164685516686</v>
      </c>
      <c r="J421">
        <f t="shared" si="86"/>
        <v>-0.6788773962141289</v>
      </c>
      <c r="K421">
        <f t="shared" si="87"/>
        <v>0.3211226037858711</v>
      </c>
      <c r="L421">
        <f t="shared" si="91"/>
        <v>2.0599999999999783</v>
      </c>
      <c r="M421">
        <f t="shared" si="88"/>
        <v>3.2112260378587107</v>
      </c>
      <c r="N421">
        <f t="shared" si="89"/>
        <v>3.0925562879377359E-3</v>
      </c>
      <c r="O421">
        <f t="shared" si="92"/>
        <v>3.2143185941466483</v>
      </c>
    </row>
    <row r="422" spans="3:15">
      <c r="C422">
        <f t="shared" si="90"/>
        <v>2.0649999999999782</v>
      </c>
      <c r="D422">
        <f t="shared" si="80"/>
        <v>0.82495691110750879</v>
      </c>
      <c r="E422">
        <f t="shared" si="81"/>
        <v>4.1932904341955311E-2</v>
      </c>
      <c r="F422">
        <f t="shared" si="82"/>
        <v>-7.3451854329654669</v>
      </c>
      <c r="G422">
        <f t="shared" si="83"/>
        <v>2.0966452170977657E-4</v>
      </c>
      <c r="H422">
        <f t="shared" si="84"/>
        <v>-3.6725927164827338E-2</v>
      </c>
      <c r="I422">
        <f t="shared" si="85"/>
        <v>0.73451854329654664</v>
      </c>
      <c r="J422">
        <f t="shared" si="86"/>
        <v>-0.67858861584432661</v>
      </c>
      <c r="K422">
        <f t="shared" si="87"/>
        <v>0.32141138415567339</v>
      </c>
      <c r="L422">
        <f t="shared" si="91"/>
        <v>2.0649999999999782</v>
      </c>
      <c r="M422">
        <f t="shared" si="88"/>
        <v>3.2141138415567339</v>
      </c>
      <c r="N422">
        <f t="shared" si="89"/>
        <v>8.7918423327578734E-4</v>
      </c>
      <c r="O422">
        <f t="shared" si="92"/>
        <v>3.2149930257900095</v>
      </c>
    </row>
    <row r="423" spans="3:15">
      <c r="C423">
        <f t="shared" si="90"/>
        <v>2.0699999999999781</v>
      </c>
      <c r="D423">
        <f t="shared" si="80"/>
        <v>0.82516657562921858</v>
      </c>
      <c r="E423">
        <f t="shared" si="81"/>
        <v>5.2069771771279735E-3</v>
      </c>
      <c r="F423">
        <f t="shared" si="82"/>
        <v>-7.3466080310865491</v>
      </c>
      <c r="G423">
        <f t="shared" si="83"/>
        <v>2.6034885885639868E-5</v>
      </c>
      <c r="H423">
        <f t="shared" si="84"/>
        <v>-3.6733040155432745E-2</v>
      </c>
      <c r="I423">
        <f t="shared" si="85"/>
        <v>0.734660803108655</v>
      </c>
      <c r="J423">
        <f t="shared" si="86"/>
        <v>-0.6784345984512774</v>
      </c>
      <c r="K423">
        <f t="shared" si="87"/>
        <v>0.3215654015487226</v>
      </c>
      <c r="L423">
        <f t="shared" si="91"/>
        <v>2.0699999999999781</v>
      </c>
      <c r="M423">
        <f t="shared" si="88"/>
        <v>3.215654015487226</v>
      </c>
      <c r="N423">
        <f t="shared" si="89"/>
        <v>1.35563056615658E-5</v>
      </c>
      <c r="O423">
        <f t="shared" si="92"/>
        <v>3.2156675717928875</v>
      </c>
    </row>
    <row r="424" spans="3:15">
      <c r="C424">
        <f t="shared" si="90"/>
        <v>2.074999999999978</v>
      </c>
      <c r="D424">
        <f t="shared" si="80"/>
        <v>0.82519261051510417</v>
      </c>
      <c r="E424">
        <f t="shared" si="81"/>
        <v>-3.1526062978304771E-2</v>
      </c>
      <c r="F424">
        <f t="shared" si="82"/>
        <v>-7.3467846582702236</v>
      </c>
      <c r="G424">
        <f t="shared" si="83"/>
        <v>-1.5763031489152385E-4</v>
      </c>
      <c r="H424">
        <f t="shared" si="84"/>
        <v>-3.6733923291351119E-2</v>
      </c>
      <c r="I424">
        <f t="shared" si="85"/>
        <v>0.73467846582702234</v>
      </c>
      <c r="J424">
        <f t="shared" si="86"/>
        <v>-0.67841547141117942</v>
      </c>
      <c r="K424">
        <f t="shared" si="87"/>
        <v>0.32158452858882058</v>
      </c>
      <c r="L424">
        <f t="shared" si="91"/>
        <v>2.074999999999978</v>
      </c>
      <c r="M424">
        <f t="shared" si="88"/>
        <v>3.2158452858882058</v>
      </c>
      <c r="N424">
        <f t="shared" si="89"/>
        <v>4.969463234560193E-4</v>
      </c>
      <c r="O424">
        <f t="shared" si="92"/>
        <v>3.2163422322116619</v>
      </c>
    </row>
    <row r="425" spans="3:15">
      <c r="C425">
        <f t="shared" si="90"/>
        <v>2.0799999999999779</v>
      </c>
      <c r="D425">
        <f t="shared" si="80"/>
        <v>0.8250349802002126</v>
      </c>
      <c r="E425">
        <f t="shared" si="81"/>
        <v>-6.825998626965589E-2</v>
      </c>
      <c r="F425">
        <f t="shared" si="82"/>
        <v>-7.3457151785568531</v>
      </c>
      <c r="G425">
        <f t="shared" si="83"/>
        <v>-3.4129993134827946E-4</v>
      </c>
      <c r="H425">
        <f t="shared" si="84"/>
        <v>-3.672857589278427E-2</v>
      </c>
      <c r="I425">
        <f t="shared" si="85"/>
        <v>0.73457151785568531</v>
      </c>
      <c r="J425">
        <f t="shared" si="86"/>
        <v>-0.67853127058021034</v>
      </c>
      <c r="K425">
        <f t="shared" si="87"/>
        <v>0.32146872941978966</v>
      </c>
      <c r="L425">
        <f t="shared" si="91"/>
        <v>2.0799999999999779</v>
      </c>
      <c r="M425">
        <f t="shared" si="88"/>
        <v>3.2146872941978968</v>
      </c>
      <c r="N425">
        <f t="shared" si="89"/>
        <v>2.3297128627668053E-3</v>
      </c>
      <c r="O425">
        <f t="shared" si="92"/>
        <v>3.2170170070606634</v>
      </c>
    </row>
    <row r="426" spans="3:15">
      <c r="C426">
        <f t="shared" si="90"/>
        <v>2.0849999999999778</v>
      </c>
      <c r="D426">
        <f t="shared" si="80"/>
        <v>0.82469368026886436</v>
      </c>
      <c r="E426">
        <f t="shared" si="81"/>
        <v>-0.10498856216244015</v>
      </c>
      <c r="F426">
        <f t="shared" si="82"/>
        <v>-7.3433989240059718</v>
      </c>
      <c r="G426">
        <f t="shared" si="83"/>
        <v>-5.2494281081220072E-4</v>
      </c>
      <c r="H426">
        <f t="shared" si="84"/>
        <v>-3.6716994620029857E-2</v>
      </c>
      <c r="I426">
        <f t="shared" si="85"/>
        <v>0.73433989240059727</v>
      </c>
      <c r="J426">
        <f t="shared" si="86"/>
        <v>-0.67878194026438221</v>
      </c>
      <c r="K426">
        <f t="shared" si="87"/>
        <v>0.32121805973561779</v>
      </c>
      <c r="L426">
        <f t="shared" si="91"/>
        <v>2.0849999999999778</v>
      </c>
      <c r="M426">
        <f t="shared" si="88"/>
        <v>3.2121805973561779</v>
      </c>
      <c r="N426">
        <f t="shared" si="89"/>
        <v>5.5112990924682803E-3</v>
      </c>
      <c r="O426">
        <f t="shared" si="92"/>
        <v>3.2176918964486463</v>
      </c>
    </row>
    <row r="427" spans="3:15">
      <c r="C427">
        <f t="shared" si="90"/>
        <v>2.0899999999999777</v>
      </c>
      <c r="D427">
        <f t="shared" si="80"/>
        <v>0.82416873745805219</v>
      </c>
      <c r="E427">
        <f t="shared" si="81"/>
        <v>-0.14170555678247002</v>
      </c>
      <c r="F427">
        <f t="shared" si="82"/>
        <v>-7.3398346953814393</v>
      </c>
      <c r="G427">
        <f t="shared" si="83"/>
        <v>-7.085277839123501E-4</v>
      </c>
      <c r="H427">
        <f t="shared" si="84"/>
        <v>-3.6699173476907196E-2</v>
      </c>
      <c r="I427">
        <f t="shared" si="85"/>
        <v>0.73398346953814397</v>
      </c>
      <c r="J427">
        <f t="shared" si="86"/>
        <v>-0.67916733316963085</v>
      </c>
      <c r="K427">
        <f t="shared" si="87"/>
        <v>0.32083266683036915</v>
      </c>
      <c r="L427">
        <f t="shared" si="91"/>
        <v>2.0899999999999777</v>
      </c>
      <c r="M427">
        <f t="shared" si="88"/>
        <v>3.2083266683036915</v>
      </c>
      <c r="N427">
        <f t="shared" si="89"/>
        <v>1.0040232411514917E-2</v>
      </c>
      <c r="O427">
        <f t="shared" si="92"/>
        <v>3.2183669007152065</v>
      </c>
    </row>
    <row r="428" spans="3:15">
      <c r="C428">
        <f t="shared" si="90"/>
        <v>2.0949999999999775</v>
      </c>
      <c r="D428">
        <f t="shared" si="80"/>
        <v>0.8234602096741398</v>
      </c>
      <c r="E428">
        <f t="shared" si="81"/>
        <v>-0.1784047302593772</v>
      </c>
      <c r="F428">
        <f t="shared" si="82"/>
        <v>-7.3350207641882195</v>
      </c>
      <c r="G428">
        <f t="shared" si="83"/>
        <v>-8.9202365129688603E-4</v>
      </c>
      <c r="H428">
        <f t="shared" si="84"/>
        <v>-3.66751038209411E-2</v>
      </c>
      <c r="I428">
        <f t="shared" si="85"/>
        <v>0.73350207641882192</v>
      </c>
      <c r="J428">
        <f t="shared" si="86"/>
        <v>-0.67968721033227975</v>
      </c>
      <c r="K428">
        <f t="shared" si="87"/>
        <v>0.32031278966772025</v>
      </c>
      <c r="L428">
        <f t="shared" si="91"/>
        <v>2.0949999999999775</v>
      </c>
      <c r="M428">
        <f t="shared" si="88"/>
        <v>3.2031278966772025</v>
      </c>
      <c r="N428">
        <f t="shared" si="89"/>
        <v>1.591412388946057E-2</v>
      </c>
      <c r="O428">
        <f t="shared" si="92"/>
        <v>3.219042020566663</v>
      </c>
    </row>
    <row r="429" spans="3:15">
      <c r="C429">
        <f t="shared" si="90"/>
        <v>2.0999999999999774</v>
      </c>
      <c r="D429">
        <f t="shared" si="80"/>
        <v>0.82256818602284287</v>
      </c>
      <c r="E429">
        <f t="shared" si="81"/>
        <v>-0.21507983408031831</v>
      </c>
      <c r="F429">
        <f t="shared" si="82"/>
        <v>-7.3289548760607364</v>
      </c>
      <c r="G429">
        <f t="shared" si="83"/>
        <v>-1.0753991704015916E-3</v>
      </c>
      <c r="H429">
        <f t="shared" si="84"/>
        <v>-3.6644774380303682E-2</v>
      </c>
      <c r="I429">
        <f t="shared" si="85"/>
        <v>0.73289548760607359</v>
      </c>
      <c r="J429">
        <f t="shared" si="86"/>
        <v>-0.68034124103030502</v>
      </c>
      <c r="K429">
        <f t="shared" si="87"/>
        <v>0.31965875896969498</v>
      </c>
      <c r="L429">
        <f t="shared" si="91"/>
        <v>2.0999999999999774</v>
      </c>
      <c r="M429">
        <f t="shared" si="88"/>
        <v>3.19658758969695</v>
      </c>
      <c r="N429">
        <f t="shared" si="89"/>
        <v>2.3129667514008627E-2</v>
      </c>
      <c r="O429">
        <f t="shared" si="92"/>
        <v>3.2197172572109585</v>
      </c>
    </row>
    <row r="430" spans="3:15">
      <c r="C430">
        <f t="shared" si="90"/>
        <v>2.1049999999999773</v>
      </c>
      <c r="D430">
        <f t="shared" si="80"/>
        <v>0.82149278685244131</v>
      </c>
      <c r="E430">
        <f t="shared" si="81"/>
        <v>-0.251724608460622</v>
      </c>
      <c r="F430">
        <f t="shared" si="82"/>
        <v>-7.3216342555021798</v>
      </c>
      <c r="G430">
        <f t="shared" si="83"/>
        <v>-1.25862304230311E-3</v>
      </c>
      <c r="H430">
        <f t="shared" si="84"/>
        <v>-3.6608171277510898E-2</v>
      </c>
      <c r="I430">
        <f t="shared" si="85"/>
        <v>0.73216342555021807</v>
      </c>
      <c r="J430">
        <f t="shared" si="86"/>
        <v>-0.68112900267612331</v>
      </c>
      <c r="K430">
        <f t="shared" si="87"/>
        <v>0.31887099732387669</v>
      </c>
      <c r="L430">
        <f t="shared" si="91"/>
        <v>2.1049999999999773</v>
      </c>
      <c r="M430">
        <f t="shared" si="88"/>
        <v>3.1887099732387671</v>
      </c>
      <c r="N430">
        <f t="shared" si="89"/>
        <v>3.1682639252326728E-2</v>
      </c>
      <c r="O430">
        <f t="shared" si="92"/>
        <v>3.2203926124910938</v>
      </c>
    </row>
    <row r="431" spans="3:15">
      <c r="C431">
        <f t="shared" si="90"/>
        <v>2.1099999999999772</v>
      </c>
      <c r="D431">
        <f t="shared" si="80"/>
        <v>0.82023416381013825</v>
      </c>
      <c r="E431">
        <f t="shared" si="81"/>
        <v>-0.28833277973813287</v>
      </c>
      <c r="F431">
        <f t="shared" si="82"/>
        <v>-7.3130556119734536</v>
      </c>
      <c r="G431">
        <f t="shared" si="83"/>
        <v>-1.4416638986906643E-3</v>
      </c>
      <c r="H431">
        <f t="shared" si="84"/>
        <v>-3.6565278059867271E-2</v>
      </c>
      <c r="I431">
        <f t="shared" si="85"/>
        <v>0.73130556119734536</v>
      </c>
      <c r="J431">
        <f t="shared" si="86"/>
        <v>-0.6820499806919107</v>
      </c>
      <c r="K431">
        <f t="shared" si="87"/>
        <v>0.3179500193080893</v>
      </c>
      <c r="L431">
        <f t="shared" si="91"/>
        <v>2.1099999999999772</v>
      </c>
      <c r="M431">
        <f t="shared" si="88"/>
        <v>3.179500193080893</v>
      </c>
      <c r="N431">
        <f t="shared" si="89"/>
        <v>4.1567895935759325E-2</v>
      </c>
      <c r="O431">
        <f t="shared" si="92"/>
        <v>3.2210680890166525</v>
      </c>
    </row>
    <row r="432" spans="3:15">
      <c r="C432">
        <f t="shared" si="90"/>
        <v>2.1149999999999771</v>
      </c>
      <c r="D432">
        <f t="shared" si="80"/>
        <v>0.81879249991144754</v>
      </c>
      <c r="E432">
        <f t="shared" si="81"/>
        <v>-0.32489805779800013</v>
      </c>
      <c r="F432">
        <f t="shared" si="82"/>
        <v>-7.3032151473298379</v>
      </c>
      <c r="G432">
        <f t="shared" si="83"/>
        <v>-1.6244902889900007E-3</v>
      </c>
      <c r="H432">
        <f t="shared" si="84"/>
        <v>-3.6516075736649188E-2</v>
      </c>
      <c r="I432">
        <f t="shared" si="85"/>
        <v>0.73032151473298379</v>
      </c>
      <c r="J432">
        <f t="shared" si="86"/>
        <v>-0.68310356836875041</v>
      </c>
      <c r="K432">
        <f t="shared" si="87"/>
        <v>0.31689643163124959</v>
      </c>
      <c r="L432">
        <f t="shared" si="91"/>
        <v>2.1149999999999771</v>
      </c>
      <c r="M432">
        <f t="shared" si="88"/>
        <v>3.1689643163124961</v>
      </c>
      <c r="N432">
        <f t="shared" si="89"/>
        <v>5.2779373980456318E-2</v>
      </c>
      <c r="O432">
        <f t="shared" si="92"/>
        <v>3.2217436902929526</v>
      </c>
    </row>
    <row r="433" spans="3:15">
      <c r="C433">
        <f t="shared" si="90"/>
        <v>2.119999999999977</v>
      </c>
      <c r="D433">
        <f t="shared" si="80"/>
        <v>0.8171680096224575</v>
      </c>
      <c r="E433">
        <f t="shared" si="81"/>
        <v>-0.3614141335346493</v>
      </c>
      <c r="F433">
        <f t="shared" si="82"/>
        <v>-7.2921085646027253</v>
      </c>
      <c r="G433">
        <f t="shared" si="83"/>
        <v>-1.8070706676732466E-3</v>
      </c>
      <c r="H433">
        <f t="shared" si="84"/>
        <v>-3.6460542823013628E-2</v>
      </c>
      <c r="I433">
        <f t="shared" si="85"/>
        <v>0.72921085646027251</v>
      </c>
      <c r="J433">
        <f t="shared" si="86"/>
        <v>-0.68428906671119327</v>
      </c>
      <c r="K433">
        <f t="shared" si="87"/>
        <v>0.31571093328880673</v>
      </c>
      <c r="L433">
        <f t="shared" si="91"/>
        <v>2.119999999999977</v>
      </c>
      <c r="M433">
        <f t="shared" si="88"/>
        <v>3.1571093328880675</v>
      </c>
      <c r="N433">
        <f t="shared" si="89"/>
        <v>6.5310087959300656E-2</v>
      </c>
      <c r="O433">
        <f t="shared" si="92"/>
        <v>3.222419420847368</v>
      </c>
    </row>
    <row r="434" spans="3:15">
      <c r="C434">
        <f t="shared" si="90"/>
        <v>2.1249999999999769</v>
      </c>
      <c r="D434">
        <f t="shared" si="80"/>
        <v>0.81536093895478423</v>
      </c>
      <c r="E434">
        <f t="shared" si="81"/>
        <v>-0.39787467635766294</v>
      </c>
      <c r="F434">
        <f t="shared" si="82"/>
        <v>-7.2797310781230165</v>
      </c>
      <c r="G434">
        <f t="shared" si="83"/>
        <v>-1.9893733817883145E-3</v>
      </c>
      <c r="H434">
        <f t="shared" si="84"/>
        <v>-3.6398655390615084E-2</v>
      </c>
      <c r="I434">
        <f t="shared" si="85"/>
        <v>0.72797310781230162</v>
      </c>
      <c r="J434">
        <f t="shared" si="86"/>
        <v>-0.68560568426909874</v>
      </c>
      <c r="K434">
        <f t="shared" si="87"/>
        <v>0.31439431573090126</v>
      </c>
      <c r="L434">
        <f t="shared" si="91"/>
        <v>2.1249999999999769</v>
      </c>
      <c r="M434">
        <f t="shared" si="88"/>
        <v>3.1439431573090126</v>
      </c>
      <c r="N434">
        <f t="shared" si="89"/>
        <v>7.9152129043357514E-2</v>
      </c>
      <c r="O434">
        <f t="shared" si="92"/>
        <v>3.2230952863523701</v>
      </c>
    </row>
    <row r="435" spans="3:15">
      <c r="C435">
        <f t="shared" si="90"/>
        <v>2.1299999999999768</v>
      </c>
      <c r="D435">
        <f t="shared" si="80"/>
        <v>0.81337156557299595</v>
      </c>
      <c r="E435">
        <f t="shared" si="81"/>
        <v>-0.43427333174827804</v>
      </c>
      <c r="F435">
        <f t="shared" si="82"/>
        <v>-7.266077424982015</v>
      </c>
      <c r="G435">
        <f t="shared" si="83"/>
        <v>-2.1713666587413901E-3</v>
      </c>
      <c r="H435">
        <f t="shared" si="84"/>
        <v>-3.6330387124910074E-2</v>
      </c>
      <c r="I435">
        <f t="shared" si="85"/>
        <v>0.72660774249820148</v>
      </c>
      <c r="J435">
        <f t="shared" si="86"/>
        <v>-0.68705253695890489</v>
      </c>
      <c r="K435">
        <f t="shared" si="87"/>
        <v>0.31294746304109511</v>
      </c>
      <c r="L435">
        <f t="shared" si="91"/>
        <v>2.1299999999999768</v>
      </c>
      <c r="M435">
        <f t="shared" si="88"/>
        <v>3.1294746304109511</v>
      </c>
      <c r="N435">
        <f t="shared" si="89"/>
        <v>9.4296663333874972E-2</v>
      </c>
      <c r="O435">
        <f t="shared" si="92"/>
        <v>3.223771293744826</v>
      </c>
    </row>
    <row r="436" spans="3:15">
      <c r="C436">
        <f t="shared" si="90"/>
        <v>2.1349999999999767</v>
      </c>
      <c r="D436">
        <f t="shared" si="80"/>
        <v>0.81120019891425454</v>
      </c>
      <c r="E436">
        <f t="shared" si="81"/>
        <v>-0.47060371887318808</v>
      </c>
      <c r="F436">
        <f t="shared" si="82"/>
        <v>-7.2511418778247458</v>
      </c>
      <c r="G436">
        <f t="shared" si="83"/>
        <v>-2.3530185943659403E-3</v>
      </c>
      <c r="H436">
        <f t="shared" si="84"/>
        <v>-3.625570938912373E-2</v>
      </c>
      <c r="I436">
        <f t="shared" si="85"/>
        <v>0.72511418778247461</v>
      </c>
      <c r="J436">
        <f t="shared" si="86"/>
        <v>-0.68862864787675082</v>
      </c>
      <c r="K436">
        <f t="shared" si="87"/>
        <v>0.31137135212324918</v>
      </c>
      <c r="L436">
        <f t="shared" si="91"/>
        <v>2.1349999999999767</v>
      </c>
      <c r="M436">
        <f t="shared" si="88"/>
        <v>3.1137135212324916</v>
      </c>
      <c r="N436">
        <f t="shared" si="89"/>
        <v>0.11073393010863732</v>
      </c>
      <c r="O436">
        <f t="shared" si="92"/>
        <v>3.224447451341129</v>
      </c>
    </row>
    <row r="437" spans="3:15">
      <c r="C437">
        <f t="shared" si="90"/>
        <v>2.1399999999999766</v>
      </c>
      <c r="D437">
        <f t="shared" si="80"/>
        <v>0.80884718031988856</v>
      </c>
      <c r="E437">
        <f t="shared" si="81"/>
        <v>-0.50685942826231178</v>
      </c>
      <c r="F437">
        <f t="shared" si="82"/>
        <v>-7.23491825896975</v>
      </c>
      <c r="G437">
        <f t="shared" si="83"/>
        <v>-2.5342971413115588E-3</v>
      </c>
      <c r="H437">
        <f t="shared" si="84"/>
        <v>-3.6174591294848749E-2</v>
      </c>
      <c r="I437">
        <f t="shared" si="85"/>
        <v>0.72349182589697514</v>
      </c>
      <c r="J437">
        <f t="shared" si="86"/>
        <v>-0.6903329471061489</v>
      </c>
      <c r="K437">
        <f t="shared" si="87"/>
        <v>0.3096670528938511</v>
      </c>
      <c r="L437">
        <f t="shared" si="91"/>
        <v>2.1399999999999766</v>
      </c>
      <c r="M437">
        <f t="shared" si="88"/>
        <v>3.0966705289385112</v>
      </c>
      <c r="N437">
        <f t="shared" si="89"/>
        <v>0.1284532400091988</v>
      </c>
      <c r="O437">
        <f t="shared" si="92"/>
        <v>3.2251237689477099</v>
      </c>
    </row>
    <row r="438" spans="3:15">
      <c r="C438">
        <f t="shared" si="90"/>
        <v>2.1449999999999765</v>
      </c>
      <c r="D438">
        <f t="shared" si="80"/>
        <v>0.80631288317857697</v>
      </c>
      <c r="E438">
        <f t="shared" si="81"/>
        <v>-0.54303401955716057</v>
      </c>
      <c r="F438">
        <f t="shared" si="82"/>
        <v>-7.2173999558483537</v>
      </c>
      <c r="G438">
        <f t="shared" si="83"/>
        <v>-2.7151700977858027E-3</v>
      </c>
      <c r="H438">
        <f t="shared" si="84"/>
        <v>-3.608699977924177E-2</v>
      </c>
      <c r="I438">
        <f t="shared" si="85"/>
        <v>0.72173999558483548</v>
      </c>
      <c r="J438">
        <f t="shared" si="86"/>
        <v>-0.69216427152317084</v>
      </c>
      <c r="K438">
        <f t="shared" si="87"/>
        <v>0.30783572847682916</v>
      </c>
      <c r="L438">
        <f t="shared" si="91"/>
        <v>2.1449999999999765</v>
      </c>
      <c r="M438">
        <f t="shared" si="88"/>
        <v>3.0783572847682916</v>
      </c>
      <c r="N438">
        <f t="shared" si="89"/>
        <v>0.14744297319820332</v>
      </c>
      <c r="O438">
        <f t="shared" si="92"/>
        <v>3.2258002579664948</v>
      </c>
    </row>
    <row r="439" spans="3:15">
      <c r="C439">
        <f t="shared" si="90"/>
        <v>2.1499999999999764</v>
      </c>
      <c r="D439">
        <f t="shared" si="80"/>
        <v>0.8035977130807912</v>
      </c>
      <c r="E439">
        <f t="shared" si="81"/>
        <v>-0.57912101933640237</v>
      </c>
      <c r="F439">
        <f t="shared" si="82"/>
        <v>-7.1985799377553654</v>
      </c>
      <c r="G439">
        <f t="shared" si="83"/>
        <v>-2.8956050966820117E-3</v>
      </c>
      <c r="H439">
        <f t="shared" si="84"/>
        <v>-3.5992899688776829E-2</v>
      </c>
      <c r="I439">
        <f t="shared" si="85"/>
        <v>0.7198579937755365</v>
      </c>
      <c r="J439">
        <f t="shared" si="86"/>
        <v>-0.69412136460237239</v>
      </c>
      <c r="K439">
        <f t="shared" si="87"/>
        <v>0.30587863539762761</v>
      </c>
      <c r="L439">
        <f t="shared" si="91"/>
        <v>2.1499999999999764</v>
      </c>
      <c r="M439">
        <f t="shared" si="88"/>
        <v>3.0587863539762763</v>
      </c>
      <c r="N439">
        <f t="shared" si="89"/>
        <v>0.16769057751861685</v>
      </c>
      <c r="O439">
        <f t="shared" si="92"/>
        <v>3.2264769314948931</v>
      </c>
    </row>
    <row r="440" spans="3:15">
      <c r="C440">
        <f t="shared" si="90"/>
        <v>2.1549999999999763</v>
      </c>
      <c r="D440">
        <f t="shared" si="80"/>
        <v>0.80070210798410923</v>
      </c>
      <c r="E440">
        <f t="shared" si="81"/>
        <v>-0.6151139190251792</v>
      </c>
      <c r="F440">
        <f t="shared" si="82"/>
        <v>-7.1784507739019707</v>
      </c>
      <c r="G440">
        <f t="shared" si="83"/>
        <v>-3.0755695951258963E-3</v>
      </c>
      <c r="H440">
        <f t="shared" si="84"/>
        <v>-3.5892253869509852E-2</v>
      </c>
      <c r="I440">
        <f t="shared" si="85"/>
        <v>0.71784507739019709</v>
      </c>
      <c r="J440">
        <f t="shared" si="86"/>
        <v>-0.69620287622693855</v>
      </c>
      <c r="K440">
        <f t="shared" si="87"/>
        <v>0.30379712377306145</v>
      </c>
      <c r="L440">
        <f t="shared" si="91"/>
        <v>2.1549999999999763</v>
      </c>
      <c r="M440">
        <f t="shared" si="88"/>
        <v>3.0379712377306145</v>
      </c>
      <c r="N440">
        <f t="shared" si="89"/>
        <v>0.18918256668925737</v>
      </c>
      <c r="O440">
        <f t="shared" si="92"/>
        <v>3.227153804419872</v>
      </c>
    </row>
    <row r="441" spans="3:15">
      <c r="C441">
        <f t="shared" si="90"/>
        <v>2.1599999999999762</v>
      </c>
      <c r="D441">
        <f t="shared" si="80"/>
        <v>0.79762653838898334</v>
      </c>
      <c r="E441">
        <f t="shared" si="81"/>
        <v>-0.65100617289468909</v>
      </c>
      <c r="F441">
        <f t="shared" si="82"/>
        <v>-7.1570046527603299</v>
      </c>
      <c r="G441">
        <f t="shared" si="83"/>
        <v>-3.2550308644734454E-3</v>
      </c>
      <c r="H441">
        <f t="shared" si="84"/>
        <v>-3.5785023263801653E-2</v>
      </c>
      <c r="I441">
        <f t="shared" si="85"/>
        <v>0.71570046527603304</v>
      </c>
      <c r="J441">
        <f t="shared" si="86"/>
        <v>-0.69840736250677493</v>
      </c>
      <c r="K441">
        <f t="shared" si="87"/>
        <v>0.30159263749322507</v>
      </c>
      <c r="L441">
        <f t="shared" si="91"/>
        <v>2.1599999999999762</v>
      </c>
      <c r="M441">
        <f t="shared" si="88"/>
        <v>3.0159263749322509</v>
      </c>
      <c r="N441">
        <f t="shared" si="89"/>
        <v>0.2119045185734949</v>
      </c>
      <c r="O441">
        <f t="shared" si="92"/>
        <v>3.2278308935057458</v>
      </c>
    </row>
    <row r="442" spans="3:15">
      <c r="C442">
        <f t="shared" si="90"/>
        <v>2.1649999999999761</v>
      </c>
      <c r="D442">
        <f t="shared" si="80"/>
        <v>0.79437150752450991</v>
      </c>
      <c r="E442">
        <f t="shared" si="81"/>
        <v>-0.68679119615849071</v>
      </c>
      <c r="F442">
        <f t="shared" si="82"/>
        <v>-7.1342334026880083</v>
      </c>
      <c r="G442">
        <f t="shared" si="83"/>
        <v>-3.4339559807924536E-3</v>
      </c>
      <c r="H442">
        <f t="shared" si="84"/>
        <v>-3.5671167013440044E-2</v>
      </c>
      <c r="I442">
        <f t="shared" si="85"/>
        <v>0.71342334026880094</v>
      </c>
      <c r="J442">
        <f t="shared" si="86"/>
        <v>-0.70073328560851644</v>
      </c>
      <c r="K442">
        <f t="shared" si="87"/>
        <v>0.29926671439148356</v>
      </c>
      <c r="L442">
        <f t="shared" si="91"/>
        <v>2.1649999999999761</v>
      </c>
      <c r="M442">
        <f t="shared" si="88"/>
        <v>2.9926671439148356</v>
      </c>
      <c r="N442">
        <f t="shared" si="89"/>
        <v>0.23584107356040523</v>
      </c>
      <c r="O442">
        <f t="shared" si="92"/>
        <v>3.2285082174752406</v>
      </c>
    </row>
    <row r="443" spans="3:15">
      <c r="C443">
        <f t="shared" si="90"/>
        <v>2.1699999999999759</v>
      </c>
      <c r="D443">
        <f t="shared" si="80"/>
        <v>0.79093755154371748</v>
      </c>
      <c r="E443">
        <f t="shared" si="81"/>
        <v>-0.7224623631719308</v>
      </c>
      <c r="F443">
        <f t="shared" si="82"/>
        <v>-7.1101285138189221</v>
      </c>
      <c r="G443">
        <f t="shared" si="83"/>
        <v>-3.6123118158596541E-3</v>
      </c>
      <c r="H443">
        <f t="shared" si="84"/>
        <v>-3.5550642569094612E-2</v>
      </c>
      <c r="I443">
        <f t="shared" si="85"/>
        <v>0.71101285138189219</v>
      </c>
      <c r="J443">
        <f t="shared" si="86"/>
        <v>-0.70317901360165125</v>
      </c>
      <c r="K443">
        <f t="shared" si="87"/>
        <v>0.29682098639834875</v>
      </c>
      <c r="L443">
        <f t="shared" si="91"/>
        <v>2.1699999999999759</v>
      </c>
      <c r="M443">
        <f t="shared" si="88"/>
        <v>2.9682098639834873</v>
      </c>
      <c r="N443">
        <f t="shared" si="89"/>
        <v>0.2609759330999854</v>
      </c>
      <c r="O443">
        <f t="shared" si="92"/>
        <v>3.2291857970834728</v>
      </c>
    </row>
    <row r="444" spans="3:15">
      <c r="C444">
        <f t="shared" si="90"/>
        <v>2.1749999999999758</v>
      </c>
      <c r="D444">
        <f t="shared" ref="D444:D507" si="93">D443+G443</f>
        <v>0.78732523972785784</v>
      </c>
      <c r="E444">
        <f t="shared" ref="E444:E507" si="94">E443+H443</f>
        <v>-0.75801300574102537</v>
      </c>
      <c r="F444">
        <f t="shared" si="82"/>
        <v>-7.0846811612058893</v>
      </c>
      <c r="G444">
        <f t="shared" si="83"/>
        <v>-3.7900650287051268E-3</v>
      </c>
      <c r="H444">
        <f t="shared" si="84"/>
        <v>-3.542340580602945E-2</v>
      </c>
      <c r="I444">
        <f t="shared" si="85"/>
        <v>0.70846811612058891</v>
      </c>
      <c r="J444">
        <f t="shared" si="86"/>
        <v>-0.70574282032518321</v>
      </c>
      <c r="K444">
        <f t="shared" si="87"/>
        <v>0.29425717967481679</v>
      </c>
      <c r="L444">
        <f t="shared" si="91"/>
        <v>2.1749999999999758</v>
      </c>
      <c r="M444">
        <f t="shared" si="88"/>
        <v>2.9425717967481679</v>
      </c>
      <c r="N444">
        <f t="shared" si="89"/>
        <v>0.28729185843627186</v>
      </c>
      <c r="O444">
        <f t="shared" si="92"/>
        <v>3.22986365518444</v>
      </c>
    </row>
    <row r="445" spans="3:15">
      <c r="C445">
        <f t="shared" si="90"/>
        <v>2.1799999999999757</v>
      </c>
      <c r="D445">
        <f t="shared" si="93"/>
        <v>0.78353517469915268</v>
      </c>
      <c r="E445">
        <f t="shared" si="94"/>
        <v>-0.7934364115470548</v>
      </c>
      <c r="F445">
        <f t="shared" si="82"/>
        <v>-7.0578822291982037</v>
      </c>
      <c r="G445">
        <f t="shared" si="83"/>
        <v>-3.9671820577352737E-3</v>
      </c>
      <c r="H445">
        <f t="shared" si="84"/>
        <v>-3.5289411145991018E-2</v>
      </c>
      <c r="I445">
        <f t="shared" si="85"/>
        <v>0.70578822291982035</v>
      </c>
      <c r="J445">
        <f t="shared" si="86"/>
        <v>-0.70842288527946495</v>
      </c>
      <c r="K445">
        <f t="shared" si="87"/>
        <v>0.29157711472053505</v>
      </c>
      <c r="L445">
        <f t="shared" si="91"/>
        <v>2.1799999999999757</v>
      </c>
      <c r="M445">
        <f t="shared" si="88"/>
        <v>2.9157711472053505</v>
      </c>
      <c r="N445">
        <f t="shared" si="89"/>
        <v>0.31477066958433364</v>
      </c>
      <c r="O445">
        <f t="shared" si="92"/>
        <v>3.230541816789684</v>
      </c>
    </row>
    <row r="446" spans="3:15">
      <c r="C446">
        <f t="shared" si="90"/>
        <v>2.1849999999999756</v>
      </c>
      <c r="D446">
        <f t="shared" si="93"/>
        <v>0.77956799264141741</v>
      </c>
      <c r="E446">
        <f t="shared" si="94"/>
        <v>-0.82872582269304584</v>
      </c>
      <c r="F446">
        <f t="shared" si="82"/>
        <v>-7.0297223370358211</v>
      </c>
      <c r="G446">
        <f t="shared" si="83"/>
        <v>-4.1436291134652296E-3</v>
      </c>
      <c r="H446">
        <f t="shared" si="84"/>
        <v>-3.5148611685179104E-2</v>
      </c>
      <c r="I446">
        <f t="shared" si="85"/>
        <v>0.70297223370358208</v>
      </c>
      <c r="J446">
        <f t="shared" si="86"/>
        <v>-0.7112172935480382</v>
      </c>
      <c r="K446">
        <f t="shared" si="87"/>
        <v>0.2887827064519618</v>
      </c>
      <c r="L446">
        <f t="shared" si="91"/>
        <v>2.1849999999999756</v>
      </c>
      <c r="M446">
        <f t="shared" si="88"/>
        <v>2.8878270645196178</v>
      </c>
      <c r="N446">
        <f t="shared" si="89"/>
        <v>0.34339324459913284</v>
      </c>
      <c r="O446">
        <f t="shared" si="92"/>
        <v>3.2312203091187506</v>
      </c>
    </row>
    <row r="447" spans="3:15">
      <c r="C447">
        <f t="shared" si="90"/>
        <v>2.1899999999999755</v>
      </c>
      <c r="D447">
        <f t="shared" si="93"/>
        <v>0.77542436352795219</v>
      </c>
      <c r="E447">
        <f t="shared" si="94"/>
        <v>-0.86387443437822498</v>
      </c>
      <c r="F447">
        <f t="shared" si="82"/>
        <v>-7.0001918656398407</v>
      </c>
      <c r="G447">
        <f t="shared" si="83"/>
        <v>-4.3193721718911247E-3</v>
      </c>
      <c r="H447">
        <f t="shared" si="84"/>
        <v>-3.5000959328199202E-2</v>
      </c>
      <c r="I447">
        <f t="shared" si="85"/>
        <v>0.7000191865639841</v>
      </c>
      <c r="J447">
        <f t="shared" si="86"/>
        <v>-0.71412403575450256</v>
      </c>
      <c r="K447">
        <f t="shared" si="87"/>
        <v>0.28587596424549744</v>
      </c>
      <c r="L447">
        <f t="shared" si="91"/>
        <v>2.1899999999999755</v>
      </c>
      <c r="M447">
        <f t="shared" si="88"/>
        <v>2.8587596424549746</v>
      </c>
      <c r="N447">
        <f t="shared" si="89"/>
        <v>0.37313951918614907</v>
      </c>
      <c r="O447">
        <f t="shared" si="92"/>
        <v>3.2318991616411239</v>
      </c>
    </row>
    <row r="448" spans="3:15">
      <c r="C448">
        <f t="shared" si="90"/>
        <v>2.1949999999999754</v>
      </c>
      <c r="D448">
        <f t="shared" si="93"/>
        <v>0.77110499135606103</v>
      </c>
      <c r="E448">
        <f t="shared" si="94"/>
        <v>-0.89887539370642422</v>
      </c>
      <c r="F448">
        <f t="shared" si="82"/>
        <v>-6.9692809855769413</v>
      </c>
      <c r="G448">
        <f t="shared" si="83"/>
        <v>-4.4943769685321213E-3</v>
      </c>
      <c r="H448">
        <f t="shared" si="84"/>
        <v>-3.4846404927884704E-2</v>
      </c>
      <c r="I448">
        <f t="shared" si="85"/>
        <v>0.69692809855769411</v>
      </c>
      <c r="J448">
        <f t="shared" si="86"/>
        <v>-0.71714100805961234</v>
      </c>
      <c r="K448">
        <f t="shared" si="87"/>
        <v>0.28285899194038766</v>
      </c>
      <c r="L448">
        <f t="shared" si="91"/>
        <v>2.1949999999999754</v>
      </c>
      <c r="M448">
        <f t="shared" si="88"/>
        <v>2.8285899194038766</v>
      </c>
      <c r="N448">
        <f t="shared" si="89"/>
        <v>0.40398848670543958</v>
      </c>
      <c r="O448">
        <f t="shared" si="92"/>
        <v>3.2325784061093161</v>
      </c>
    </row>
    <row r="449" spans="3:15">
      <c r="C449">
        <f t="shared" si="90"/>
        <v>2.1999999999999753</v>
      </c>
      <c r="D449">
        <f t="shared" si="93"/>
        <v>0.76661061438752887</v>
      </c>
      <c r="E449">
        <f t="shared" si="94"/>
        <v>-0.93372179863430893</v>
      </c>
      <c r="F449">
        <f t="shared" si="82"/>
        <v>-6.9369796861732222</v>
      </c>
      <c r="G449">
        <f t="shared" si="83"/>
        <v>-4.6686089931715444E-3</v>
      </c>
      <c r="H449">
        <f t="shared" si="84"/>
        <v>-3.4684898430866112E-2</v>
      </c>
      <c r="I449">
        <f t="shared" si="85"/>
        <v>0.69369796861732225</v>
      </c>
      <c r="J449">
        <f t="shared" si="86"/>
        <v>-0.7202660122039638</v>
      </c>
      <c r="K449">
        <f t="shared" si="87"/>
        <v>0.2797339877960362</v>
      </c>
      <c r="L449">
        <f t="shared" si="91"/>
        <v>2.1999999999999753</v>
      </c>
      <c r="M449">
        <f t="shared" si="88"/>
        <v>2.7973398779603622</v>
      </c>
      <c r="N449">
        <f t="shared" si="89"/>
        <v>0.43591819862244446</v>
      </c>
      <c r="O449">
        <f t="shared" si="92"/>
        <v>3.2332580765828065</v>
      </c>
    </row>
    <row r="450" spans="3:15">
      <c r="C450">
        <f t="shared" si="90"/>
        <v>2.2049999999999752</v>
      </c>
      <c r="D450">
        <f t="shared" si="93"/>
        <v>0.7619420053943573</v>
      </c>
      <c r="E450">
        <f t="shared" si="94"/>
        <v>-0.96840669706517502</v>
      </c>
      <c r="F450">
        <f t="shared" si="82"/>
        <v>-6.9032778057506841</v>
      </c>
      <c r="G450">
        <f t="shared" si="83"/>
        <v>-4.8420334853258749E-3</v>
      </c>
      <c r="H450">
        <f t="shared" si="84"/>
        <v>-3.4516389028753418E-2</v>
      </c>
      <c r="I450">
        <f t="shared" si="85"/>
        <v>0.69032778057506838</v>
      </c>
      <c r="J450">
        <f t="shared" si="86"/>
        <v>-0.72349675560177895</v>
      </c>
      <c r="K450">
        <f t="shared" si="87"/>
        <v>0.27650324439822105</v>
      </c>
      <c r="L450">
        <f t="shared" si="91"/>
        <v>2.2049999999999752</v>
      </c>
      <c r="M450">
        <f t="shared" si="88"/>
        <v>2.7650324439822107</v>
      </c>
      <c r="N450">
        <f t="shared" si="89"/>
        <v>0.46890576546034085</v>
      </c>
      <c r="O450">
        <f t="shared" si="92"/>
        <v>3.2339382094425515</v>
      </c>
    </row>
    <row r="451" spans="3:15">
      <c r="C451">
        <f t="shared" si="90"/>
        <v>2.2099999999999751</v>
      </c>
      <c r="D451">
        <f t="shared" si="93"/>
        <v>0.75709997190903144</v>
      </c>
      <c r="E451">
        <f t="shared" si="94"/>
        <v>-1.0029230860939284</v>
      </c>
      <c r="F451">
        <f t="shared" si="82"/>
        <v>-6.8681650629571038</v>
      </c>
      <c r="G451">
        <f t="shared" si="83"/>
        <v>-5.0146154304696426E-3</v>
      </c>
      <c r="H451">
        <f t="shared" si="84"/>
        <v>-3.4340825314785522E-2</v>
      </c>
      <c r="I451">
        <f t="shared" si="85"/>
        <v>0.68681650629571034</v>
      </c>
      <c r="J451">
        <f t="shared" si="86"/>
        <v>-0.72683085149142812</v>
      </c>
      <c r="K451">
        <f t="shared" si="87"/>
        <v>0.27316914850857188</v>
      </c>
      <c r="L451">
        <f t="shared" si="91"/>
        <v>2.2099999999999751</v>
      </c>
      <c r="M451">
        <f t="shared" si="88"/>
        <v>2.7316914850857188</v>
      </c>
      <c r="N451">
        <f t="shared" si="89"/>
        <v>0.50292735831008473</v>
      </c>
      <c r="O451">
        <f t="shared" si="92"/>
        <v>3.2346188433958036</v>
      </c>
    </row>
    <row r="452" spans="3:15">
      <c r="C452">
        <f t="shared" si="90"/>
        <v>2.214999999999975</v>
      </c>
      <c r="D452">
        <f t="shared" si="93"/>
        <v>0.75208535647856178</v>
      </c>
      <c r="E452">
        <f t="shared" si="94"/>
        <v>-1.0372639114087139</v>
      </c>
      <c r="F452">
        <f t="shared" si="82"/>
        <v>-6.8316310891576251</v>
      </c>
      <c r="G452">
        <f t="shared" si="83"/>
        <v>-5.1863195570435693E-3</v>
      </c>
      <c r="H452">
        <f t="shared" si="84"/>
        <v>-3.4158155445788124E-2</v>
      </c>
      <c r="I452">
        <f t="shared" si="85"/>
        <v>0.6831631089157626</v>
      </c>
      <c r="J452">
        <f t="shared" si="86"/>
        <v>-0.73026581914844535</v>
      </c>
      <c r="K452">
        <f t="shared" si="87"/>
        <v>0.26973418085155465</v>
      </c>
      <c r="L452">
        <f t="shared" si="91"/>
        <v>2.214999999999975</v>
      </c>
      <c r="M452">
        <f t="shared" si="88"/>
        <v>2.6973418085155467</v>
      </c>
      <c r="N452">
        <f t="shared" si="89"/>
        <v>0.53795821095545215</v>
      </c>
      <c r="O452">
        <f t="shared" si="92"/>
        <v>3.2353000194709987</v>
      </c>
    </row>
    <row r="453" spans="3:15">
      <c r="C453">
        <f t="shared" si="90"/>
        <v>2.2199999999999749</v>
      </c>
      <c r="D453">
        <f t="shared" si="93"/>
        <v>0.74689903692151827</v>
      </c>
      <c r="E453">
        <f t="shared" si="94"/>
        <v>-1.071422066854502</v>
      </c>
      <c r="F453">
        <f t="shared" si="82"/>
        <v>-6.7936654618536894</v>
      </c>
      <c r="G453">
        <f t="shared" si="83"/>
        <v>-5.3571103342725098E-3</v>
      </c>
      <c r="H453">
        <f t="shared" si="84"/>
        <v>-3.3968327309268451E-2</v>
      </c>
      <c r="I453">
        <f t="shared" si="85"/>
        <v>0.67936654618536907</v>
      </c>
      <c r="J453">
        <f t="shared" si="86"/>
        <v>-0.73379908416688755</v>
      </c>
      <c r="K453">
        <f t="shared" si="87"/>
        <v>0.26620091583311245</v>
      </c>
      <c r="L453">
        <f t="shared" si="91"/>
        <v>2.2199999999999749</v>
      </c>
      <c r="M453">
        <f t="shared" si="88"/>
        <v>2.6620091583311245</v>
      </c>
      <c r="N453">
        <f t="shared" si="89"/>
        <v>0.57397262267138649</v>
      </c>
      <c r="O453">
        <f t="shared" si="92"/>
        <v>3.2359817810025109</v>
      </c>
    </row>
    <row r="454" spans="3:15">
      <c r="C454">
        <f t="shared" si="90"/>
        <v>2.2249999999999748</v>
      </c>
      <c r="D454">
        <f t="shared" si="93"/>
        <v>0.74154192658724571</v>
      </c>
      <c r="E454">
        <f t="shared" si="94"/>
        <v>-1.1053903941637704</v>
      </c>
      <c r="F454">
        <f t="shared" si="82"/>
        <v>-6.7542577390921954</v>
      </c>
      <c r="G454">
        <f t="shared" si="83"/>
        <v>-5.526951970818852E-3</v>
      </c>
      <c r="H454">
        <f t="shared" si="84"/>
        <v>-3.3771288695460977E-2</v>
      </c>
      <c r="I454">
        <f t="shared" si="85"/>
        <v>0.67542577390921954</v>
      </c>
      <c r="J454">
        <f t="shared" si="86"/>
        <v>-0.73742797881497002</v>
      </c>
      <c r="K454">
        <f t="shared" si="87"/>
        <v>0.26257202118502998</v>
      </c>
      <c r="L454">
        <f t="shared" si="91"/>
        <v>2.2249999999999748</v>
      </c>
      <c r="M454">
        <f t="shared" si="88"/>
        <v>2.6257202118502998</v>
      </c>
      <c r="N454">
        <f t="shared" si="89"/>
        <v>0.61094396175476784</v>
      </c>
      <c r="O454">
        <f t="shared" si="92"/>
        <v>3.2366641736050674</v>
      </c>
    </row>
    <row r="455" spans="3:15">
      <c r="C455">
        <f t="shared" si="90"/>
        <v>2.2299999999999747</v>
      </c>
      <c r="D455">
        <f t="shared" si="93"/>
        <v>0.73601497461642684</v>
      </c>
      <c r="E455">
        <f t="shared" si="94"/>
        <v>-1.1391616828592315</v>
      </c>
      <c r="F455">
        <f t="shared" si="82"/>
        <v>-6.7133974948249602</v>
      </c>
      <c r="G455">
        <f t="shared" si="83"/>
        <v>-5.6958084142961574E-3</v>
      </c>
      <c r="H455">
        <f t="shared" si="84"/>
        <v>-3.3566987474124801E-2</v>
      </c>
      <c r="I455">
        <f t="shared" si="85"/>
        <v>0.67133974948249608</v>
      </c>
      <c r="J455">
        <f t="shared" si="86"/>
        <v>-0.7411497424709661</v>
      </c>
      <c r="K455">
        <f t="shared" si="87"/>
        <v>0.2588502575290339</v>
      </c>
      <c r="L455">
        <f t="shared" si="91"/>
        <v>2.2299999999999747</v>
      </c>
      <c r="M455">
        <f t="shared" si="88"/>
        <v>2.588502575290339</v>
      </c>
      <c r="N455">
        <f t="shared" si="89"/>
        <v>0.64884466984733813</v>
      </c>
      <c r="O455">
        <f t="shared" si="92"/>
        <v>3.237347245137677</v>
      </c>
    </row>
    <row r="456" spans="3:15">
      <c r="C456">
        <f t="shared" si="90"/>
        <v>2.2349999999999746</v>
      </c>
      <c r="D456">
        <f t="shared" si="93"/>
        <v>0.73031916620213067</v>
      </c>
      <c r="E456">
        <f t="shared" si="94"/>
        <v>-1.1727286703333564</v>
      </c>
      <c r="F456">
        <f t="shared" si="82"/>
        <v>-6.6710743551755556</v>
      </c>
      <c r="G456">
        <f t="shared" si="83"/>
        <v>-5.8636433516667816E-3</v>
      </c>
      <c r="H456">
        <f t="shared" si="84"/>
        <v>-3.335537177587778E-2</v>
      </c>
      <c r="I456">
        <f t="shared" si="85"/>
        <v>0.66710743551755558</v>
      </c>
      <c r="J456">
        <f t="shared" si="86"/>
        <v>-0.74496152214539935</v>
      </c>
      <c r="K456">
        <f t="shared" si="87"/>
        <v>0.25503847785460065</v>
      </c>
      <c r="L456">
        <f t="shared" si="91"/>
        <v>2.2349999999999746</v>
      </c>
      <c r="M456">
        <f t="shared" si="88"/>
        <v>2.5503847785460065</v>
      </c>
      <c r="N456">
        <f t="shared" si="89"/>
        <v>0.68764626711092103</v>
      </c>
      <c r="O456">
        <f t="shared" si="92"/>
        <v>3.2380310456569275</v>
      </c>
    </row>
    <row r="457" spans="3:15">
      <c r="C457">
        <f t="shared" si="90"/>
        <v>2.2399999999999745</v>
      </c>
      <c r="D457">
        <f t="shared" si="93"/>
        <v>0.72445552285046388</v>
      </c>
      <c r="E457">
        <f t="shared" si="94"/>
        <v>-1.2060840421092343</v>
      </c>
      <c r="F457">
        <f t="shared" ref="F457:F509" si="95">g/l*SIN(D457)</f>
        <v>-6.6272780355675653</v>
      </c>
      <c r="G457">
        <f t="shared" ref="G457:G509" si="96">E457*dt</f>
        <v>-6.0304202105461715E-3</v>
      </c>
      <c r="H457">
        <f t="shared" ref="H457:H509" si="97">F457*dt</f>
        <v>-3.3136390177837829E-2</v>
      </c>
      <c r="I457">
        <f t="shared" ref="I457:I509" si="98">l*COS(D457-PI()/2)</f>
        <v>0.66272780355675653</v>
      </c>
      <c r="J457">
        <f t="shared" ref="J457:J509" si="99">l*SIN(D457-PI()/2)</f>
        <v>-0.74886037309557052</v>
      </c>
      <c r="K457">
        <f t="shared" ref="K457:K509" si="100">J457+l</f>
        <v>0.25113962690442948</v>
      </c>
      <c r="L457">
        <f t="shared" si="91"/>
        <v>2.2399999999999745</v>
      </c>
      <c r="M457">
        <f t="shared" ref="M457:M509" si="101">ABS(m*g*K457)</f>
        <v>2.5113962690442948</v>
      </c>
      <c r="N457">
        <f t="shared" ref="N457:N509" si="102">m*(l*E457)^2/2</f>
        <v>0.72731935831527461</v>
      </c>
      <c r="O457">
        <f t="shared" si="92"/>
        <v>3.2387156273595696</v>
      </c>
    </row>
    <row r="458" spans="3:15">
      <c r="C458">
        <f t="shared" ref="C458:C509" si="103">C457+dt</f>
        <v>2.2449999999999743</v>
      </c>
      <c r="D458">
        <f t="shared" si="93"/>
        <v>0.71842510263991777</v>
      </c>
      <c r="E458">
        <f t="shared" si="94"/>
        <v>-1.2392204322870721</v>
      </c>
      <c r="F458">
        <f t="shared" si="95"/>
        <v>-6.581998378665169</v>
      </c>
      <c r="G458">
        <f t="shared" si="96"/>
        <v>-6.1961021614353609E-3</v>
      </c>
      <c r="H458">
        <f t="shared" si="97"/>
        <v>-3.2909991893325843E-2</v>
      </c>
      <c r="I458">
        <f t="shared" si="98"/>
        <v>0.65819983786651692</v>
      </c>
      <c r="J458">
        <f t="shared" si="99"/>
        <v>-0.75284325953845854</v>
      </c>
      <c r="K458">
        <f t="shared" si="100"/>
        <v>0.24715674046154146</v>
      </c>
      <c r="L458">
        <f t="shared" ref="L458:L509" si="104">L457+dt</f>
        <v>2.2449999999999743</v>
      </c>
      <c r="M458">
        <f t="shared" si="101"/>
        <v>2.4715674046154144</v>
      </c>
      <c r="N458">
        <f t="shared" si="102"/>
        <v>0.76783363989887898</v>
      </c>
      <c r="O458">
        <f t="shared" ref="O458:O509" si="105">M458+N458</f>
        <v>3.2394010445142936</v>
      </c>
    </row>
    <row r="459" spans="3:15">
      <c r="C459">
        <f t="shared" si="103"/>
        <v>2.2499999999999742</v>
      </c>
      <c r="D459">
        <f t="shared" si="93"/>
        <v>0.71222900047848237</v>
      </c>
      <c r="E459">
        <f t="shared" si="94"/>
        <v>-1.2721304241803979</v>
      </c>
      <c r="F459">
        <f t="shared" si="95"/>
        <v>-6.5352253930737438</v>
      </c>
      <c r="G459">
        <f t="shared" si="96"/>
        <v>-6.3606521209019894E-3</v>
      </c>
      <c r="H459">
        <f t="shared" si="97"/>
        <v>-3.2676126965368722E-2</v>
      </c>
      <c r="I459">
        <f t="shared" si="98"/>
        <v>0.65352253930737447</v>
      </c>
      <c r="J459">
        <f t="shared" si="99"/>
        <v>-0.75690705546800208</v>
      </c>
      <c r="K459">
        <f t="shared" si="100"/>
        <v>0.24309294453199792</v>
      </c>
      <c r="L459">
        <f t="shared" si="104"/>
        <v>2.2499999999999742</v>
      </c>
      <c r="M459">
        <f t="shared" si="101"/>
        <v>2.430929445319979</v>
      </c>
      <c r="N459">
        <f t="shared" si="102"/>
        <v>0.80915790806269949</v>
      </c>
      <c r="O459">
        <f t="shared" si="105"/>
        <v>3.2400873533826786</v>
      </c>
    </row>
    <row r="460" spans="3:15">
      <c r="C460">
        <f t="shared" si="103"/>
        <v>2.2549999999999741</v>
      </c>
      <c r="D460">
        <f t="shared" si="93"/>
        <v>0.70586834835758039</v>
      </c>
      <c r="E460">
        <f t="shared" si="94"/>
        <v>-1.3048065511457667</v>
      </c>
      <c r="F460">
        <f t="shared" si="95"/>
        <v>-6.4869492927448915</v>
      </c>
      <c r="G460">
        <f t="shared" si="96"/>
        <v>-6.5240327557288336E-3</v>
      </c>
      <c r="H460">
        <f t="shared" si="97"/>
        <v>-3.2434746463724455E-2</v>
      </c>
      <c r="I460">
        <f t="shared" si="98"/>
        <v>0.64869492927448924</v>
      </c>
      <c r="J460">
        <f t="shared" si="99"/>
        <v>-0.76104854558271473</v>
      </c>
      <c r="K460">
        <f t="shared" si="100"/>
        <v>0.23895145441728527</v>
      </c>
      <c r="L460">
        <f t="shared" si="104"/>
        <v>2.2549999999999741</v>
      </c>
      <c r="M460">
        <f t="shared" si="101"/>
        <v>2.3895145441728527</v>
      </c>
      <c r="N460">
        <f t="shared" si="102"/>
        <v>0.85126006795645515</v>
      </c>
      <c r="O460">
        <f t="shared" si="105"/>
        <v>3.2407746121293077</v>
      </c>
    </row>
    <row r="461" spans="3:15">
      <c r="C461">
        <f t="shared" si="103"/>
        <v>2.259999999999974</v>
      </c>
      <c r="D461">
        <f t="shared" si="93"/>
        <v>0.69934431560185151</v>
      </c>
      <c r="E461">
        <f t="shared" si="94"/>
        <v>-1.3372412976094912</v>
      </c>
      <c r="F461">
        <f t="shared" si="95"/>
        <v>-6.437160537026938</v>
      </c>
      <c r="G461">
        <f t="shared" si="96"/>
        <v>-6.6862064880474558E-3</v>
      </c>
      <c r="H461">
        <f t="shared" si="97"/>
        <v>-3.2185802685134692E-2</v>
      </c>
      <c r="I461">
        <f t="shared" si="98"/>
        <v>0.64371605370269391</v>
      </c>
      <c r="J461">
        <f t="shared" si="99"/>
        <v>-0.76526442632950764</v>
      </c>
      <c r="K461">
        <f t="shared" si="100"/>
        <v>0.23473557367049236</v>
      </c>
      <c r="L461">
        <f t="shared" si="104"/>
        <v>2.259999999999974</v>
      </c>
      <c r="M461">
        <f t="shared" si="101"/>
        <v>2.3473557367049236</v>
      </c>
      <c r="N461">
        <f t="shared" si="102"/>
        <v>0.89410714401615787</v>
      </c>
      <c r="O461">
        <f t="shared" si="105"/>
        <v>3.2414628807210812</v>
      </c>
    </row>
    <row r="462" spans="3:15">
      <c r="C462">
        <f t="shared" si="103"/>
        <v>2.2649999999999739</v>
      </c>
      <c r="D462">
        <f t="shared" si="93"/>
        <v>0.6926581091138041</v>
      </c>
      <c r="E462">
        <f t="shared" si="94"/>
        <v>-1.3694271002946259</v>
      </c>
      <c r="F462">
        <f t="shared" si="95"/>
        <v>-6.3858498712986114</v>
      </c>
      <c r="G462">
        <f t="shared" si="96"/>
        <v>-6.8471355014731294E-3</v>
      </c>
      <c r="H462">
        <f t="shared" si="97"/>
        <v>-3.1929249356493057E-2</v>
      </c>
      <c r="I462">
        <f t="shared" si="98"/>
        <v>0.63858498712986123</v>
      </c>
      <c r="J462">
        <f t="shared" si="99"/>
        <v>-0.76955130706948649</v>
      </c>
      <c r="K462">
        <f t="shared" si="100"/>
        <v>0.23044869293051351</v>
      </c>
      <c r="L462">
        <f t="shared" si="104"/>
        <v>2.2649999999999739</v>
      </c>
      <c r="M462">
        <f t="shared" si="101"/>
        <v>2.3044869293051349</v>
      </c>
      <c r="N462">
        <f t="shared" si="102"/>
        <v>0.93766529151067368</v>
      </c>
      <c r="O462">
        <f t="shared" si="105"/>
        <v>3.2421522208158087</v>
      </c>
    </row>
    <row r="463" spans="3:15">
      <c r="C463">
        <f t="shared" si="103"/>
        <v>2.2699999999999738</v>
      </c>
      <c r="D463">
        <f t="shared" si="93"/>
        <v>0.68581097361233101</v>
      </c>
      <c r="E463">
        <f t="shared" si="94"/>
        <v>-1.401356349651119</v>
      </c>
      <c r="F463">
        <f t="shared" si="95"/>
        <v>-6.3330083681201153</v>
      </c>
      <c r="G463">
        <f t="shared" si="96"/>
        <v>-7.0067817482555948E-3</v>
      </c>
      <c r="H463">
        <f t="shared" si="97"/>
        <v>-3.166504184060058E-2</v>
      </c>
      <c r="I463">
        <f t="shared" si="98"/>
        <v>0.63330083681201155</v>
      </c>
      <c r="J463">
        <f t="shared" si="99"/>
        <v>-0.77390571137135689</v>
      </c>
      <c r="K463">
        <f t="shared" si="100"/>
        <v>0.22609428862864311</v>
      </c>
      <c r="L463">
        <f t="shared" si="104"/>
        <v>2.2699999999999738</v>
      </c>
      <c r="M463">
        <f t="shared" si="101"/>
        <v>2.2609428862864309</v>
      </c>
      <c r="N463">
        <f t="shared" si="102"/>
        <v>0.98189980935375465</v>
      </c>
      <c r="O463">
        <f t="shared" si="105"/>
        <v>3.2428426956401855</v>
      </c>
    </row>
    <row r="464" spans="3:15">
      <c r="C464">
        <f t="shared" si="103"/>
        <v>2.2749999999999737</v>
      </c>
      <c r="D464">
        <f t="shared" si="93"/>
        <v>0.67880419186407537</v>
      </c>
      <c r="E464">
        <f t="shared" si="94"/>
        <v>-1.4330213914917196</v>
      </c>
      <c r="F464">
        <f t="shared" si="95"/>
        <v>-6.2786274688324504</v>
      </c>
      <c r="G464">
        <f t="shared" si="96"/>
        <v>-7.1651069574585977E-3</v>
      </c>
      <c r="H464">
        <f t="shared" si="97"/>
        <v>-3.1393137344162256E-2</v>
      </c>
      <c r="I464">
        <f t="shared" si="98"/>
        <v>0.62786274688324506</v>
      </c>
      <c r="J464">
        <f t="shared" si="99"/>
        <v>-0.77832407843791274</v>
      </c>
      <c r="K464">
        <f t="shared" si="100"/>
        <v>0.22167592156208726</v>
      </c>
      <c r="L464">
        <f t="shared" si="104"/>
        <v>2.2749999999999737</v>
      </c>
      <c r="M464">
        <f t="shared" si="101"/>
        <v>2.2167592156208729</v>
      </c>
      <c r="N464">
        <f t="shared" si="102"/>
        <v>1.0267751542364321</v>
      </c>
      <c r="O464">
        <f t="shared" si="105"/>
        <v>3.2435343698573051</v>
      </c>
    </row>
    <row r="465" spans="3:15">
      <c r="C465">
        <f t="shared" si="103"/>
        <v>2.2799999999999736</v>
      </c>
      <c r="D465">
        <f t="shared" si="93"/>
        <v>0.67163908490661672</v>
      </c>
      <c r="E465">
        <f t="shared" si="94"/>
        <v>-1.4644145288358819</v>
      </c>
      <c r="F465">
        <f t="shared" si="95"/>
        <v>-6.2226990255323411</v>
      </c>
      <c r="G465">
        <f t="shared" si="96"/>
        <v>-7.3220726441794092E-3</v>
      </c>
      <c r="H465">
        <f t="shared" si="97"/>
        <v>-3.1113495127661706E-2</v>
      </c>
      <c r="I465">
        <f t="shared" si="98"/>
        <v>0.62226990255323411</v>
      </c>
      <c r="J465">
        <f t="shared" si="99"/>
        <v>-0.78280276467088983</v>
      </c>
      <c r="K465">
        <f t="shared" si="100"/>
        <v>0.21719723532911017</v>
      </c>
      <c r="L465">
        <f t="shared" si="104"/>
        <v>2.2799999999999736</v>
      </c>
      <c r="M465">
        <f t="shared" si="101"/>
        <v>2.1719723532911015</v>
      </c>
      <c r="N465">
        <f t="shared" si="102"/>
        <v>1.072254956132809</v>
      </c>
      <c r="O465">
        <f t="shared" si="105"/>
        <v>3.2442273094239105</v>
      </c>
    </row>
    <row r="466" spans="3:15">
      <c r="C466">
        <f t="shared" si="103"/>
        <v>2.2849999999999735</v>
      </c>
      <c r="D466">
        <f t="shared" si="93"/>
        <v>0.66431701226243733</v>
      </c>
      <c r="E466">
        <f t="shared" si="94"/>
        <v>-1.4955280239635436</v>
      </c>
      <c r="F466">
        <f t="shared" si="95"/>
        <v>-6.1652153433467092</v>
      </c>
      <c r="G466">
        <f t="shared" si="96"/>
        <v>-7.4776401198177181E-3</v>
      </c>
      <c r="H466">
        <f t="shared" si="97"/>
        <v>-3.0826076716733545E-2</v>
      </c>
      <c r="I466">
        <f t="shared" si="98"/>
        <v>0.61652153433467094</v>
      </c>
      <c r="J466">
        <f t="shared" si="99"/>
        <v>-0.78733804537925334</v>
      </c>
      <c r="K466">
        <f t="shared" si="100"/>
        <v>0.21266195462074666</v>
      </c>
      <c r="L466">
        <f t="shared" si="104"/>
        <v>2.2849999999999735</v>
      </c>
      <c r="M466">
        <f t="shared" si="101"/>
        <v>2.1266195462074666</v>
      </c>
      <c r="N466">
        <f t="shared" si="102"/>
        <v>1.1183020352301507</v>
      </c>
      <c r="O466">
        <f t="shared" si="105"/>
        <v>3.2449215814376173</v>
      </c>
    </row>
    <row r="467" spans="3:15">
      <c r="C467">
        <f t="shared" si="103"/>
        <v>2.2899999999999734</v>
      </c>
      <c r="D467">
        <f t="shared" si="93"/>
        <v>0.65683937214261967</v>
      </c>
      <c r="E467">
        <f t="shared" si="94"/>
        <v>-1.5263541006802772</v>
      </c>
      <c r="F467">
        <f t="shared" si="95"/>
        <v>-6.1061692229272655</v>
      </c>
      <c r="G467">
        <f t="shared" si="96"/>
        <v>-7.6317705034013861E-3</v>
      </c>
      <c r="H467">
        <f t="shared" si="97"/>
        <v>-3.0530846114636329E-2</v>
      </c>
      <c r="I467">
        <f t="shared" si="98"/>
        <v>0.61061692229272668</v>
      </c>
      <c r="J467">
        <f t="shared" si="99"/>
        <v>-0.79192611663573653</v>
      </c>
      <c r="K467">
        <f t="shared" si="100"/>
        <v>0.20807388336426347</v>
      </c>
      <c r="L467">
        <f t="shared" si="104"/>
        <v>2.2899999999999734</v>
      </c>
      <c r="M467">
        <f t="shared" si="101"/>
        <v>2.0807388336426347</v>
      </c>
      <c r="N467">
        <f t="shared" si="102"/>
        <v>1.1648784203317488</v>
      </c>
      <c r="O467">
        <f t="shared" si="105"/>
        <v>3.2456172539743835</v>
      </c>
    </row>
    <row r="468" spans="3:15">
      <c r="C468">
        <f t="shared" si="103"/>
        <v>2.2949999999999733</v>
      </c>
      <c r="D468">
        <f t="shared" si="93"/>
        <v>0.64920760163921831</v>
      </c>
      <c r="E468">
        <f t="shared" si="94"/>
        <v>-1.5568849467949135</v>
      </c>
      <c r="F468">
        <f t="shared" si="95"/>
        <v>-6.0455540030824046</v>
      </c>
      <c r="G468">
        <f t="shared" si="96"/>
        <v>-7.7844247339745676E-3</v>
      </c>
      <c r="H468">
        <f t="shared" si="97"/>
        <v>-3.0227770015412023E-2</v>
      </c>
      <c r="I468">
        <f t="shared" si="98"/>
        <v>0.60455540030824051</v>
      </c>
      <c r="J468">
        <f t="shared" si="99"/>
        <v>-0.79656309728617414</v>
      </c>
      <c r="K468">
        <f t="shared" si="100"/>
        <v>0.20343690271382586</v>
      </c>
      <c r="L468">
        <f t="shared" si="104"/>
        <v>2.2949999999999733</v>
      </c>
      <c r="M468">
        <f t="shared" si="101"/>
        <v>2.0343690271382586</v>
      </c>
      <c r="N468">
        <f t="shared" si="102"/>
        <v>1.2119453687783004</v>
      </c>
      <c r="O468">
        <f t="shared" si="105"/>
        <v>3.246314395916559</v>
      </c>
    </row>
    <row r="469" spans="3:15">
      <c r="C469">
        <f t="shared" si="103"/>
        <v>2.2999999999999732</v>
      </c>
      <c r="D469">
        <f t="shared" si="93"/>
        <v>0.64142317690524375</v>
      </c>
      <c r="E469">
        <f t="shared" si="94"/>
        <v>-1.5871127168103256</v>
      </c>
      <c r="F469">
        <f t="shared" si="95"/>
        <v>-5.9833636034603348</v>
      </c>
      <c r="G469">
        <f t="shared" si="96"/>
        <v>-7.9355635840516279E-3</v>
      </c>
      <c r="H469">
        <f t="shared" si="97"/>
        <v>-2.9916818017301675E-2</v>
      </c>
      <c r="I469">
        <f t="shared" si="98"/>
        <v>0.59833636034603344</v>
      </c>
      <c r="J469">
        <f t="shared" si="99"/>
        <v>-0.80124503111586387</v>
      </c>
      <c r="K469">
        <f t="shared" si="100"/>
        <v>0.19875496888413613</v>
      </c>
      <c r="L469">
        <f t="shared" si="104"/>
        <v>2.2999999999999732</v>
      </c>
      <c r="M469">
        <f t="shared" si="101"/>
        <v>1.9875496888413613</v>
      </c>
      <c r="N469">
        <f t="shared" si="102"/>
        <v>1.2594633879305264</v>
      </c>
      <c r="O469">
        <f t="shared" si="105"/>
        <v>3.2470130767718874</v>
      </c>
    </row>
    <row r="470" spans="3:15">
      <c r="C470">
        <f t="shared" si="103"/>
        <v>2.3049999999999731</v>
      </c>
      <c r="D470">
        <f t="shared" si="93"/>
        <v>0.63348761332119208</v>
      </c>
      <c r="E470">
        <f t="shared" si="94"/>
        <v>-1.6170295348276273</v>
      </c>
      <c r="F470">
        <f t="shared" si="95"/>
        <v>-5.919592567194166</v>
      </c>
      <c r="G470">
        <f t="shared" si="96"/>
        <v>-8.0851476741381368E-3</v>
      </c>
      <c r="H470">
        <f t="shared" si="97"/>
        <v>-2.9597962835970829E-2</v>
      </c>
      <c r="I470">
        <f t="shared" si="98"/>
        <v>0.59195925671941663</v>
      </c>
      <c r="J470">
        <f t="shared" si="99"/>
        <v>-0.80596788917685536</v>
      </c>
      <c r="K470">
        <f t="shared" si="100"/>
        <v>0.19403211082314464</v>
      </c>
      <c r="L470">
        <f t="shared" si="104"/>
        <v>2.3049999999999731</v>
      </c>
      <c r="M470">
        <f t="shared" si="101"/>
        <v>1.9403211082314464</v>
      </c>
      <c r="N470">
        <f t="shared" si="102"/>
        <v>1.3073922582524264</v>
      </c>
      <c r="O470">
        <f t="shared" si="105"/>
        <v>3.2477133664838727</v>
      </c>
    </row>
    <row r="471" spans="3:15">
      <c r="C471">
        <f t="shared" si="103"/>
        <v>2.309999999999973</v>
      </c>
      <c r="D471">
        <f t="shared" si="93"/>
        <v>0.62540246564705393</v>
      </c>
      <c r="E471">
        <f t="shared" si="94"/>
        <v>-1.6466274976635982</v>
      </c>
      <c r="F471">
        <f t="shared" si="95"/>
        <v>-5.854236103416623</v>
      </c>
      <c r="G471">
        <f t="shared" si="96"/>
        <v>-8.2331374883179917E-3</v>
      </c>
      <c r="H471">
        <f t="shared" si="97"/>
        <v>-2.9271180517083117E-2</v>
      </c>
      <c r="I471">
        <f t="shared" si="98"/>
        <v>0.58542361034166246</v>
      </c>
      <c r="J471">
        <f t="shared" si="99"/>
        <v>-0.81072757227969827</v>
      </c>
      <c r="K471">
        <f t="shared" si="100"/>
        <v>0.18927242772030173</v>
      </c>
      <c r="L471">
        <f t="shared" si="104"/>
        <v>2.309999999999973</v>
      </c>
      <c r="M471">
        <f t="shared" si="101"/>
        <v>1.8927242772030173</v>
      </c>
      <c r="N471">
        <f t="shared" si="102"/>
        <v>1.3556910580309416</v>
      </c>
      <c r="O471">
        <f t="shared" si="105"/>
        <v>3.2484153352339589</v>
      </c>
    </row>
    <row r="472" spans="3:15">
      <c r="C472">
        <f t="shared" si="103"/>
        <v>2.3149999999999729</v>
      </c>
      <c r="D472">
        <f t="shared" si="93"/>
        <v>0.61716932815873593</v>
      </c>
      <c r="E472">
        <f t="shared" si="94"/>
        <v>-1.6758986781806813</v>
      </c>
      <c r="F472">
        <f t="shared" si="95"/>
        <v>-5.7872901295490529</v>
      </c>
      <c r="G472">
        <f t="shared" si="96"/>
        <v>-8.3794933909034069E-3</v>
      </c>
      <c r="H472">
        <f t="shared" si="97"/>
        <v>-2.8936450647745266E-2</v>
      </c>
      <c r="I472">
        <f t="shared" si="98"/>
        <v>0.57872901295490542</v>
      </c>
      <c r="J472">
        <f t="shared" si="99"/>
        <v>-0.81551991365278198</v>
      </c>
      <c r="K472">
        <f t="shared" si="100"/>
        <v>0.18448008634721802</v>
      </c>
      <c r="L472">
        <f t="shared" si="104"/>
        <v>2.3149999999999729</v>
      </c>
      <c r="M472">
        <f t="shared" si="101"/>
        <v>1.8448008634721802</v>
      </c>
      <c r="N472">
        <f t="shared" si="102"/>
        <v>1.4043181897638775</v>
      </c>
      <c r="O472">
        <f t="shared" si="105"/>
        <v>3.2491190532360577</v>
      </c>
    </row>
    <row r="473" spans="3:15">
      <c r="C473">
        <f t="shared" si="103"/>
        <v>2.3199999999999728</v>
      </c>
      <c r="D473">
        <f t="shared" si="93"/>
        <v>0.60878983476783255</v>
      </c>
      <c r="E473">
        <f t="shared" si="94"/>
        <v>-1.7048351288284265</v>
      </c>
      <c r="F473">
        <f t="shared" si="95"/>
        <v>-5.7187513132666359</v>
      </c>
      <c r="G473">
        <f t="shared" si="96"/>
        <v>-8.5241756441421321E-3</v>
      </c>
      <c r="H473">
        <f t="shared" si="97"/>
        <v>-2.859375656633318E-2</v>
      </c>
      <c r="I473">
        <f t="shared" si="98"/>
        <v>0.57187513132666357</v>
      </c>
      <c r="J473">
        <f t="shared" si="99"/>
        <v>-0.8203406817719765</v>
      </c>
      <c r="K473">
        <f t="shared" si="100"/>
        <v>0.1796593182280235</v>
      </c>
      <c r="L473">
        <f t="shared" si="104"/>
        <v>2.3199999999999728</v>
      </c>
      <c r="M473">
        <f t="shared" si="101"/>
        <v>1.796593182280235</v>
      </c>
      <c r="N473">
        <f t="shared" si="102"/>
        <v>1.4532314082437188</v>
      </c>
      <c r="O473">
        <f t="shared" si="105"/>
        <v>3.2498245905239536</v>
      </c>
    </row>
    <row r="474" spans="3:15">
      <c r="C474">
        <f t="shared" si="103"/>
        <v>2.3249999999999726</v>
      </c>
      <c r="D474">
        <f t="shared" si="93"/>
        <v>0.60026565912369045</v>
      </c>
      <c r="E474">
        <f t="shared" si="94"/>
        <v>-1.7334288853947597</v>
      </c>
      <c r="F474">
        <f t="shared" si="95"/>
        <v>-5.6486171140390748</v>
      </c>
      <c r="G474">
        <f t="shared" si="96"/>
        <v>-8.6671444269737982E-3</v>
      </c>
      <c r="H474">
        <f t="shared" si="97"/>
        <v>-2.8243085570195375E-2</v>
      </c>
      <c r="I474">
        <f t="shared" si="98"/>
        <v>0.56486171140390762</v>
      </c>
      <c r="J474">
        <f t="shared" si="99"/>
        <v>-0.82518558336282666</v>
      </c>
      <c r="K474">
        <f t="shared" si="100"/>
        <v>0.17481441663717334</v>
      </c>
      <c r="L474">
        <f t="shared" si="104"/>
        <v>2.3249999999999726</v>
      </c>
      <c r="M474">
        <f t="shared" si="101"/>
        <v>1.7481441663717334</v>
      </c>
      <c r="N474">
        <f t="shared" si="102"/>
        <v>1.5023878503604595</v>
      </c>
      <c r="O474">
        <f t="shared" si="105"/>
        <v>3.2505320167321932</v>
      </c>
    </row>
    <row r="475" spans="3:15">
      <c r="C475">
        <f t="shared" si="103"/>
        <v>2.3299999999999725</v>
      </c>
      <c r="D475">
        <f t="shared" si="93"/>
        <v>0.59159851469671665</v>
      </c>
      <c r="E475">
        <f t="shared" si="94"/>
        <v>-1.7616719709649551</v>
      </c>
      <c r="F475">
        <f t="shared" si="95"/>
        <v>-5.5768858241436003</v>
      </c>
      <c r="G475">
        <f t="shared" si="96"/>
        <v>-8.8083598548247752E-3</v>
      </c>
      <c r="H475">
        <f t="shared" si="97"/>
        <v>-2.7884429120718004E-2</v>
      </c>
      <c r="I475">
        <f t="shared" si="98"/>
        <v>0.55768858241436015</v>
      </c>
      <c r="J475">
        <f t="shared" si="99"/>
        <v>-0.83005026657706793</v>
      </c>
      <c r="K475">
        <f t="shared" si="100"/>
        <v>0.16994973342293207</v>
      </c>
      <c r="L475">
        <f t="shared" si="104"/>
        <v>2.3299999999999725</v>
      </c>
      <c r="M475">
        <f t="shared" si="101"/>
        <v>1.6994973342293207</v>
      </c>
      <c r="N475">
        <f t="shared" si="102"/>
        <v>1.5517440666417748</v>
      </c>
      <c r="O475">
        <f t="shared" si="105"/>
        <v>3.2512414008710957</v>
      </c>
    </row>
    <row r="476" spans="3:15">
      <c r="C476">
        <f t="shared" si="103"/>
        <v>2.3349999999999724</v>
      </c>
      <c r="D476">
        <f t="shared" si="93"/>
        <v>0.58279015484189189</v>
      </c>
      <c r="E476">
        <f t="shared" si="94"/>
        <v>-1.7895564000856732</v>
      </c>
      <c r="F476">
        <f t="shared" si="95"/>
        <v>-5.5035566090449048</v>
      </c>
      <c r="G476">
        <f t="shared" si="96"/>
        <v>-8.9477820004283653E-3</v>
      </c>
      <c r="H476">
        <f t="shared" si="97"/>
        <v>-2.7517783045224526E-2</v>
      </c>
      <c r="I476">
        <f t="shared" si="98"/>
        <v>0.55035566090449051</v>
      </c>
      <c r="J476">
        <f t="shared" si="99"/>
        <v>-0.83493032434472125</v>
      </c>
      <c r="K476">
        <f t="shared" si="100"/>
        <v>0.16506967565527875</v>
      </c>
      <c r="L476">
        <f t="shared" si="104"/>
        <v>2.3349999999999724</v>
      </c>
      <c r="M476">
        <f t="shared" si="101"/>
        <v>1.6506967565527875</v>
      </c>
      <c r="N476">
        <f t="shared" si="102"/>
        <v>1.601256054543797</v>
      </c>
      <c r="O476">
        <f t="shared" si="105"/>
        <v>3.2519528110965847</v>
      </c>
    </row>
    <row r="477" spans="3:15">
      <c r="C477">
        <f t="shared" si="103"/>
        <v>2.3399999999999723</v>
      </c>
      <c r="D477">
        <f t="shared" si="93"/>
        <v>0.57384237284146355</v>
      </c>
      <c r="E477">
        <f t="shared" si="94"/>
        <v>-1.8170741831308976</v>
      </c>
      <c r="F477">
        <f t="shared" si="95"/>
        <v>-5.4286295470346966</v>
      </c>
      <c r="G477">
        <f t="shared" si="96"/>
        <v>-9.0853709156544886E-3</v>
      </c>
      <c r="H477">
        <f t="shared" si="97"/>
        <v>-2.7143147735173484E-2</v>
      </c>
      <c r="I477">
        <f t="shared" si="98"/>
        <v>0.54286295470346979</v>
      </c>
      <c r="J477">
        <f t="shared" si="99"/>
        <v>-0.8398212979024875</v>
      </c>
      <c r="K477">
        <f t="shared" si="100"/>
        <v>0.1601787020975125</v>
      </c>
      <c r="L477">
        <f t="shared" si="104"/>
        <v>2.3399999999999723</v>
      </c>
      <c r="M477">
        <f t="shared" si="101"/>
        <v>1.601787020975125</v>
      </c>
      <c r="N477">
        <f t="shared" si="102"/>
        <v>1.6508792935004095</v>
      </c>
      <c r="O477">
        <f t="shared" si="105"/>
        <v>3.2526663144755346</v>
      </c>
    </row>
    <row r="478" spans="3:15">
      <c r="C478">
        <f t="shared" si="103"/>
        <v>2.3449999999999722</v>
      </c>
      <c r="D478">
        <f t="shared" si="93"/>
        <v>0.56475700192580902</v>
      </c>
      <c r="E478">
        <f t="shared" si="94"/>
        <v>-1.8442173308660712</v>
      </c>
      <c r="F478">
        <f t="shared" si="95"/>
        <v>-5.3521056680218297</v>
      </c>
      <c r="G478">
        <f t="shared" si="96"/>
        <v>-9.2210866543303554E-3</v>
      </c>
      <c r="H478">
        <f t="shared" si="97"/>
        <v>-2.6760528340109148E-2</v>
      </c>
      <c r="I478">
        <f t="shared" si="98"/>
        <v>0.53521056680218304</v>
      </c>
      <c r="J478">
        <f t="shared" si="99"/>
        <v>-0.84471868049859411</v>
      </c>
      <c r="K478">
        <f t="shared" si="100"/>
        <v>0.15528131950140589</v>
      </c>
      <c r="L478">
        <f t="shared" si="104"/>
        <v>2.3449999999999722</v>
      </c>
      <c r="M478">
        <f t="shared" si="101"/>
        <v>1.5528131950140589</v>
      </c>
      <c r="N478">
        <f t="shared" si="102"/>
        <v>1.7005687817333879</v>
      </c>
      <c r="O478">
        <f t="shared" si="105"/>
        <v>3.2533819767474466</v>
      </c>
    </row>
    <row r="479" spans="3:15">
      <c r="C479">
        <f t="shared" si="103"/>
        <v>2.3499999999999721</v>
      </c>
      <c r="D479">
        <f t="shared" si="93"/>
        <v>0.55553591527147872</v>
      </c>
      <c r="E479">
        <f t="shared" si="94"/>
        <v>-1.8709778592061803</v>
      </c>
      <c r="F479">
        <f t="shared" si="95"/>
        <v>-5.2739869913625554</v>
      </c>
      <c r="G479">
        <f t="shared" si="96"/>
        <v>-9.3548892960309011E-3</v>
      </c>
      <c r="H479">
        <f t="shared" si="97"/>
        <v>-2.6369934956812779E-2</v>
      </c>
      <c r="I479">
        <f t="shared" si="98"/>
        <v>0.5273986991362557</v>
      </c>
      <c r="J479">
        <f t="shared" si="99"/>
        <v>-0.84961792127366598</v>
      </c>
      <c r="K479">
        <f t="shared" si="100"/>
        <v>0.15038207872633402</v>
      </c>
      <c r="L479">
        <f t="shared" si="104"/>
        <v>2.3499999999999721</v>
      </c>
      <c r="M479">
        <f t="shared" si="101"/>
        <v>1.5038207872633402</v>
      </c>
      <c r="N479">
        <f t="shared" si="102"/>
        <v>1.7502790748198707</v>
      </c>
      <c r="O479">
        <f t="shared" si="105"/>
        <v>3.2540998620832111</v>
      </c>
    </row>
    <row r="480" spans="3:15">
      <c r="C480">
        <f t="shared" si="103"/>
        <v>2.354999999999972</v>
      </c>
      <c r="D480">
        <f t="shared" si="93"/>
        <v>0.54618102597544782</v>
      </c>
      <c r="E480">
        <f t="shared" si="94"/>
        <v>-1.897347794162993</v>
      </c>
      <c r="F480">
        <f t="shared" si="95"/>
        <v>-5.1942765626193612</v>
      </c>
      <c r="G480">
        <f t="shared" si="96"/>
        <v>-9.4867389708149646E-3</v>
      </c>
      <c r="H480">
        <f t="shared" si="97"/>
        <v>-2.5971382813096806E-2</v>
      </c>
      <c r="I480">
        <f t="shared" si="98"/>
        <v>0.5194276562619361</v>
      </c>
      <c r="J480">
        <f t="shared" si="99"/>
        <v>-0.85451442931657506</v>
      </c>
      <c r="K480">
        <f t="shared" si="100"/>
        <v>0.14548557068342494</v>
      </c>
      <c r="L480">
        <f t="shared" si="104"/>
        <v>2.354999999999972</v>
      </c>
      <c r="M480">
        <f t="shared" si="101"/>
        <v>1.4548557068342494</v>
      </c>
      <c r="N480">
        <f t="shared" si="102"/>
        <v>1.7999643260075877</v>
      </c>
      <c r="O480">
        <f t="shared" si="105"/>
        <v>3.2548200328418373</v>
      </c>
    </row>
    <row r="481" spans="3:15">
      <c r="C481">
        <f t="shared" si="103"/>
        <v>2.3599999999999719</v>
      </c>
      <c r="D481">
        <f t="shared" si="93"/>
        <v>0.53669428700463284</v>
      </c>
      <c r="E481">
        <f t="shared" si="94"/>
        <v>-1.9233191769760898</v>
      </c>
      <c r="F481">
        <f t="shared" si="95"/>
        <v>-5.1129784891360677</v>
      </c>
      <c r="G481">
        <f t="shared" si="96"/>
        <v>-9.6165958848804488E-3</v>
      </c>
      <c r="H481">
        <f t="shared" si="97"/>
        <v>-2.5564892445680339E-2</v>
      </c>
      <c r="I481">
        <f t="shared" si="98"/>
        <v>0.51129784891360675</v>
      </c>
      <c r="J481">
        <f t="shared" si="99"/>
        <v>-0.85940357789359856</v>
      </c>
      <c r="K481">
        <f t="shared" si="100"/>
        <v>0.14059642210640144</v>
      </c>
      <c r="L481">
        <f t="shared" si="104"/>
        <v>2.3599999999999719</v>
      </c>
      <c r="M481">
        <f t="shared" si="101"/>
        <v>1.4059642210640144</v>
      </c>
      <c r="N481">
        <f t="shared" si="102"/>
        <v>1.8495783282619918</v>
      </c>
      <c r="O481">
        <f t="shared" si="105"/>
        <v>3.2555425493260062</v>
      </c>
    </row>
    <row r="482" spans="3:15">
      <c r="C482">
        <f t="shared" si="103"/>
        <v>2.3649999999999718</v>
      </c>
      <c r="D482">
        <f t="shared" si="93"/>
        <v>0.52707769111975245</v>
      </c>
      <c r="E482">
        <f t="shared" si="94"/>
        <v>-1.9488840694217702</v>
      </c>
      <c r="F482">
        <f t="shared" si="95"/>
        <v>-5.0300979743164778</v>
      </c>
      <c r="G482">
        <f t="shared" si="96"/>
        <v>-9.7444203471088505E-3</v>
      </c>
      <c r="H482">
        <f t="shared" si="97"/>
        <v>-2.5150489871582388E-2</v>
      </c>
      <c r="I482">
        <f t="shared" si="98"/>
        <v>0.50300979743164775</v>
      </c>
      <c r="J482">
        <f t="shared" si="99"/>
        <v>-0.8642807088485619</v>
      </c>
      <c r="K482">
        <f t="shared" si="100"/>
        <v>0.1357192911514381</v>
      </c>
      <c r="L482">
        <f t="shared" si="104"/>
        <v>2.3649999999999718</v>
      </c>
      <c r="M482">
        <f t="shared" si="101"/>
        <v>1.357192911514381</v>
      </c>
      <c r="N482">
        <f t="shared" si="102"/>
        <v>1.8990745580229795</v>
      </c>
      <c r="O482">
        <f t="shared" si="105"/>
        <v>3.2562674695373603</v>
      </c>
    </row>
    <row r="483" spans="3:15">
      <c r="C483">
        <f t="shared" si="103"/>
        <v>2.3699999999999717</v>
      </c>
      <c r="D483">
        <f t="shared" si="93"/>
        <v>0.51733327077264357</v>
      </c>
      <c r="E483">
        <f t="shared" si="94"/>
        <v>-1.9740345592933526</v>
      </c>
      <c r="F483">
        <f t="shared" si="95"/>
        <v>-4.9456413504937675</v>
      </c>
      <c r="G483">
        <f t="shared" si="96"/>
        <v>-9.8701727964667623E-3</v>
      </c>
      <c r="H483">
        <f t="shared" si="97"/>
        <v>-2.472820675246884E-2</v>
      </c>
      <c r="I483">
        <f t="shared" si="98"/>
        <v>0.49456413504937696</v>
      </c>
      <c r="J483">
        <f t="shared" si="99"/>
        <v>-0.86914113717097852</v>
      </c>
      <c r="K483">
        <f t="shared" si="100"/>
        <v>0.13085886282902148</v>
      </c>
      <c r="L483">
        <f t="shared" si="104"/>
        <v>2.3699999999999717</v>
      </c>
      <c r="M483">
        <f t="shared" si="101"/>
        <v>1.3085886282902148</v>
      </c>
      <c r="N483">
        <f t="shared" si="102"/>
        <v>1.9484062206422503</v>
      </c>
      <c r="O483">
        <f t="shared" si="105"/>
        <v>3.2569948489324654</v>
      </c>
    </row>
    <row r="484" spans="3:15">
      <c r="C484">
        <f t="shared" si="103"/>
        <v>2.3749999999999716</v>
      </c>
      <c r="D484">
        <f t="shared" si="93"/>
        <v>0.50746309797617684</v>
      </c>
      <c r="E484">
        <f t="shared" si="94"/>
        <v>-1.9987627660458214</v>
      </c>
      <c r="F484">
        <f t="shared" si="95"/>
        <v>-4.8596161102782363</v>
      </c>
      <c r="G484">
        <f t="shared" si="96"/>
        <v>-9.9938138302291066E-3</v>
      </c>
      <c r="H484">
        <f t="shared" si="97"/>
        <v>-2.4298080551391182E-2</v>
      </c>
      <c r="I484">
        <f t="shared" si="98"/>
        <v>0.48596161102782381</v>
      </c>
      <c r="J484">
        <f t="shared" si="99"/>
        <v>-0.87398015572851662</v>
      </c>
      <c r="K484">
        <f t="shared" si="100"/>
        <v>0.12601984427148338</v>
      </c>
      <c r="L484">
        <f t="shared" si="104"/>
        <v>2.3749999999999716</v>
      </c>
      <c r="M484">
        <f t="shared" si="101"/>
        <v>1.2601984427148338</v>
      </c>
      <c r="N484">
        <f t="shared" si="102"/>
        <v>1.9975262974655714</v>
      </c>
      <c r="O484">
        <f t="shared" si="105"/>
        <v>3.2577247401804055</v>
      </c>
    </row>
    <row r="485" spans="3:15">
      <c r="C485">
        <f t="shared" si="103"/>
        <v>2.3799999999999715</v>
      </c>
      <c r="D485">
        <f t="shared" si="93"/>
        <v>0.49746928414594771</v>
      </c>
      <c r="E485">
        <f t="shared" si="94"/>
        <v>-2.0230608465972124</v>
      </c>
      <c r="F485">
        <f t="shared" si="95"/>
        <v>-4.7720309362717224</v>
      </c>
      <c r="G485">
        <f t="shared" si="96"/>
        <v>-1.0115304232986063E-2</v>
      </c>
      <c r="H485">
        <f t="shared" si="97"/>
        <v>-2.3860154681358613E-2</v>
      </c>
      <c r="I485">
        <f t="shared" si="98"/>
        <v>0.47720309362717239</v>
      </c>
      <c r="J485">
        <f t="shared" si="99"/>
        <v>-0.87879304015943149</v>
      </c>
      <c r="K485">
        <f t="shared" si="100"/>
        <v>0.12120695984056851</v>
      </c>
      <c r="L485">
        <f t="shared" si="104"/>
        <v>2.3799999999999715</v>
      </c>
      <c r="M485">
        <f t="shared" si="101"/>
        <v>1.2120695984056851</v>
      </c>
      <c r="N485">
        <f t="shared" si="102"/>
        <v>2.0463875945173151</v>
      </c>
      <c r="O485">
        <f t="shared" si="105"/>
        <v>3.2584571929230002</v>
      </c>
    </row>
    <row r="486" spans="3:15">
      <c r="C486">
        <f t="shared" si="103"/>
        <v>2.3849999999999714</v>
      </c>
      <c r="D486">
        <f t="shared" si="93"/>
        <v>0.48735397991296164</v>
      </c>
      <c r="E486">
        <f t="shared" si="94"/>
        <v>-2.0469210012785712</v>
      </c>
      <c r="F486">
        <f t="shared" si="95"/>
        <v>-4.6828957290382318</v>
      </c>
      <c r="G486">
        <f t="shared" si="96"/>
        <v>-1.0234605006392856E-2</v>
      </c>
      <c r="H486">
        <f t="shared" si="97"/>
        <v>-2.341447864519116E-2</v>
      </c>
      <c r="I486">
        <f t="shared" si="98"/>
        <v>0.46828957290382317</v>
      </c>
      <c r="J486">
        <f t="shared" si="99"/>
        <v>-0.88357505391990043</v>
      </c>
      <c r="K486">
        <f t="shared" si="100"/>
        <v>0.11642494608009957</v>
      </c>
      <c r="L486">
        <f t="shared" si="104"/>
        <v>2.3849999999999714</v>
      </c>
      <c r="M486">
        <f t="shared" si="101"/>
        <v>1.1642494608009957</v>
      </c>
      <c r="N486">
        <f t="shared" si="102"/>
        <v>2.0949427927376343</v>
      </c>
      <c r="O486">
        <f t="shared" si="105"/>
        <v>3.2591922535386297</v>
      </c>
    </row>
    <row r="487" spans="3:15">
      <c r="C487">
        <f t="shared" si="103"/>
        <v>2.3899999999999713</v>
      </c>
      <c r="D487">
        <f t="shared" si="93"/>
        <v>0.47711937490656881</v>
      </c>
      <c r="E487">
        <f t="shared" si="94"/>
        <v>-2.0703354799237625</v>
      </c>
      <c r="F487">
        <f t="shared" si="95"/>
        <v>-4.5922216332219188</v>
      </c>
      <c r="G487">
        <f t="shared" si="96"/>
        <v>-1.0351677399618812E-2</v>
      </c>
      <c r="H487">
        <f t="shared" si="97"/>
        <v>-2.2961108166109596E-2</v>
      </c>
      <c r="I487">
        <f t="shared" si="98"/>
        <v>0.4592221633221919</v>
      </c>
      <c r="J487">
        <f t="shared" si="99"/>
        <v>-0.88832145348048763</v>
      </c>
      <c r="K487">
        <f t="shared" si="100"/>
        <v>0.11167854651951237</v>
      </c>
      <c r="L487">
        <f t="shared" si="104"/>
        <v>2.3899999999999713</v>
      </c>
      <c r="M487">
        <f t="shared" si="101"/>
        <v>1.1167854651951237</v>
      </c>
      <c r="N487">
        <f t="shared" si="102"/>
        <v>2.1431444997155782</v>
      </c>
      <c r="O487">
        <f t="shared" si="105"/>
        <v>3.2599299649107021</v>
      </c>
    </row>
    <row r="488" spans="3:15">
      <c r="C488">
        <f t="shared" si="103"/>
        <v>2.3949999999999712</v>
      </c>
      <c r="D488">
        <f t="shared" si="93"/>
        <v>0.46676769750695002</v>
      </c>
      <c r="E488">
        <f t="shared" si="94"/>
        <v>-2.093296588089872</v>
      </c>
      <c r="F488">
        <f t="shared" si="95"/>
        <v>-4.5000210617056497</v>
      </c>
      <c r="G488">
        <f t="shared" si="96"/>
        <v>-1.046648294044936E-2</v>
      </c>
      <c r="H488">
        <f t="shared" si="97"/>
        <v>-2.2500105308528247E-2</v>
      </c>
      <c r="I488">
        <f t="shared" si="98"/>
        <v>0.45000210617056491</v>
      </c>
      <c r="J488">
        <f t="shared" si="99"/>
        <v>-0.8930274936652598</v>
      </c>
      <c r="K488">
        <f t="shared" si="100"/>
        <v>0.1069725063347402</v>
      </c>
      <c r="L488">
        <f t="shared" si="104"/>
        <v>2.3949999999999712</v>
      </c>
      <c r="M488">
        <f t="shared" si="101"/>
        <v>1.069725063347402</v>
      </c>
      <c r="N488">
        <f t="shared" si="102"/>
        <v>2.1909453028543497</v>
      </c>
      <c r="O488">
        <f t="shared" si="105"/>
        <v>3.2606703662017518</v>
      </c>
    </row>
    <row r="489" spans="3:15">
      <c r="C489">
        <f t="shared" si="103"/>
        <v>2.399999999999971</v>
      </c>
      <c r="D489">
        <f t="shared" si="93"/>
        <v>0.45630121456650063</v>
      </c>
      <c r="E489">
        <f t="shared" si="94"/>
        <v>-2.1157966933984</v>
      </c>
      <c r="F489">
        <f t="shared" si="95"/>
        <v>-4.406307717705932</v>
      </c>
      <c r="G489">
        <f t="shared" si="96"/>
        <v>-1.0578983466992001E-2</v>
      </c>
      <c r="H489">
        <f t="shared" si="97"/>
        <v>-2.2031538588529659E-2</v>
      </c>
      <c r="I489">
        <f t="shared" si="98"/>
        <v>0.44063077177059323</v>
      </c>
      <c r="J489">
        <f t="shared" si="99"/>
        <v>-0.8976884331263556</v>
      </c>
      <c r="K489">
        <f t="shared" si="100"/>
        <v>0.1023115668736444</v>
      </c>
      <c r="L489">
        <f t="shared" si="104"/>
        <v>2.399999999999971</v>
      </c>
      <c r="M489">
        <f t="shared" si="101"/>
        <v>1.023115668736444</v>
      </c>
      <c r="N489">
        <f t="shared" si="102"/>
        <v>2.2382978238978017</v>
      </c>
      <c r="O489">
        <f t="shared" si="105"/>
        <v>3.2614134926342455</v>
      </c>
    </row>
    <row r="490" spans="3:15">
      <c r="C490">
        <f t="shared" si="103"/>
        <v>2.4049999999999709</v>
      </c>
      <c r="D490">
        <f t="shared" si="93"/>
        <v>0.44572223109950865</v>
      </c>
      <c r="E490">
        <f t="shared" si="94"/>
        <v>-2.1378282319869295</v>
      </c>
      <c r="F490">
        <f t="shared" si="95"/>
        <v>-4.3110966147029988</v>
      </c>
      <c r="G490">
        <f t="shared" si="96"/>
        <v>-1.0689141159934648E-2</v>
      </c>
      <c r="H490">
        <f t="shared" si="97"/>
        <v>-2.1555483073514993E-2</v>
      </c>
      <c r="I490">
        <f t="shared" si="98"/>
        <v>0.43110966147029994</v>
      </c>
      <c r="J490">
        <f t="shared" si="99"/>
        <v>-0.9022995399461109</v>
      </c>
      <c r="K490">
        <f t="shared" si="100"/>
        <v>9.7700460053889104E-2</v>
      </c>
      <c r="L490">
        <f t="shared" si="104"/>
        <v>2.4049999999999709</v>
      </c>
      <c r="M490">
        <f t="shared" si="101"/>
        <v>0.97700460053889104</v>
      </c>
      <c r="N490">
        <f t="shared" si="102"/>
        <v>2.2851547747401804</v>
      </c>
      <c r="O490">
        <f t="shared" si="105"/>
        <v>3.2621593752790714</v>
      </c>
    </row>
    <row r="491" spans="3:15">
      <c r="C491">
        <f t="shared" si="103"/>
        <v>2.4099999999999708</v>
      </c>
      <c r="D491">
        <f t="shared" si="93"/>
        <v>0.43503308993957401</v>
      </c>
      <c r="E491">
        <f t="shared" si="94"/>
        <v>-2.1593837150604447</v>
      </c>
      <c r="F491">
        <f t="shared" si="95"/>
        <v>-4.2144040941083336</v>
      </c>
      <c r="G491">
        <f t="shared" si="96"/>
        <v>-1.0796918575302223E-2</v>
      </c>
      <c r="H491">
        <f t="shared" si="97"/>
        <v>-2.1072020470541668E-2</v>
      </c>
      <c r="I491">
        <f t="shared" si="98"/>
        <v>0.42144040941083338</v>
      </c>
      <c r="J491">
        <f t="shared" si="99"/>
        <v>-0.9068560973581361</v>
      </c>
      <c r="K491">
        <f t="shared" si="100"/>
        <v>9.3143902641863896E-2</v>
      </c>
      <c r="L491">
        <f t="shared" si="104"/>
        <v>2.4099999999999708</v>
      </c>
      <c r="M491">
        <f t="shared" si="101"/>
        <v>0.93143902641863896</v>
      </c>
      <c r="N491">
        <f t="shared" si="102"/>
        <v>2.3314690144341239</v>
      </c>
      <c r="O491">
        <f t="shared" si="105"/>
        <v>3.2629080408527629</v>
      </c>
    </row>
    <row r="492" spans="3:15">
      <c r="C492">
        <f t="shared" si="103"/>
        <v>2.4149999999999707</v>
      </c>
      <c r="D492">
        <f t="shared" si="93"/>
        <v>0.42423617136427177</v>
      </c>
      <c r="E492">
        <f t="shared" si="94"/>
        <v>-2.1804557355309861</v>
      </c>
      <c r="F492">
        <f t="shared" si="95"/>
        <v>-4.1162478405758964</v>
      </c>
      <c r="G492">
        <f t="shared" si="96"/>
        <v>-1.0902278677654932E-2</v>
      </c>
      <c r="H492">
        <f t="shared" si="97"/>
        <v>-2.0581239202879482E-2</v>
      </c>
      <c r="I492">
        <f t="shared" si="98"/>
        <v>0.41162478405758962</v>
      </c>
      <c r="J492">
        <f t="shared" si="99"/>
        <v>-0.91135340957805311</v>
      </c>
      <c r="K492">
        <f t="shared" si="100"/>
        <v>8.8646590421946891E-2</v>
      </c>
      <c r="L492">
        <f t="shared" si="104"/>
        <v>2.4149999999999707</v>
      </c>
      <c r="M492">
        <f t="shared" si="101"/>
        <v>0.88646590421946891</v>
      </c>
      <c r="N492">
        <f t="shared" si="102"/>
        <v>2.3771936073049869</v>
      </c>
      <c r="O492">
        <f t="shared" si="105"/>
        <v>3.2636595115244558</v>
      </c>
    </row>
    <row r="493" spans="3:15">
      <c r="C493">
        <f t="shared" si="103"/>
        <v>2.4199999999999706</v>
      </c>
      <c r="D493">
        <f t="shared" si="93"/>
        <v>0.41333389268661686</v>
      </c>
      <c r="E493">
        <f t="shared" si="94"/>
        <v>-2.2010369747338658</v>
      </c>
      <c r="F493">
        <f t="shared" si="95"/>
        <v>-4.0166468948677974</v>
      </c>
      <c r="G493">
        <f t="shared" si="96"/>
        <v>-1.1005184873669329E-2</v>
      </c>
      <c r="H493">
        <f t="shared" si="97"/>
        <v>-2.0083234474338987E-2</v>
      </c>
      <c r="I493">
        <f t="shared" si="98"/>
        <v>0.40166468948677969</v>
      </c>
      <c r="J493">
        <f t="shared" si="99"/>
        <v>-0.91578680773392274</v>
      </c>
      <c r="K493">
        <f t="shared" si="100"/>
        <v>8.4213192266077264E-2</v>
      </c>
      <c r="L493">
        <f t="shared" si="104"/>
        <v>2.4199999999999706</v>
      </c>
      <c r="M493">
        <f t="shared" si="101"/>
        <v>0.84213192266077264</v>
      </c>
      <c r="N493">
        <f t="shared" si="102"/>
        <v>2.422281882072804</v>
      </c>
      <c r="O493">
        <f t="shared" si="105"/>
        <v>3.2644138047335769</v>
      </c>
    </row>
    <row r="494" spans="3:15">
      <c r="C494">
        <f t="shared" si="103"/>
        <v>2.4249999999999705</v>
      </c>
      <c r="D494">
        <f t="shared" si="93"/>
        <v>0.40232870781294755</v>
      </c>
      <c r="E494">
        <f t="shared" si="94"/>
        <v>-2.221120209208205</v>
      </c>
      <c r="F494">
        <f t="shared" si="95"/>
        <v>-3.9156216641900574</v>
      </c>
      <c r="G494">
        <f t="shared" si="96"/>
        <v>-1.1105601046041025E-2</v>
      </c>
      <c r="H494">
        <f t="shared" si="97"/>
        <v>-1.9578108320950287E-2</v>
      </c>
      <c r="I494">
        <f t="shared" si="98"/>
        <v>0.39156216641900587</v>
      </c>
      <c r="J494">
        <f t="shared" si="99"/>
        <v>-0.92015165588573211</v>
      </c>
      <c r="K494">
        <f t="shared" si="100"/>
        <v>7.9848344114267888E-2</v>
      </c>
      <c r="L494">
        <f t="shared" si="104"/>
        <v>2.4249999999999705</v>
      </c>
      <c r="M494">
        <f t="shared" si="101"/>
        <v>0.79848344114267888</v>
      </c>
      <c r="N494">
        <f t="shared" si="102"/>
        <v>2.46668749187655</v>
      </c>
      <c r="O494">
        <f t="shared" si="105"/>
        <v>3.2651709330192289</v>
      </c>
    </row>
    <row r="495" spans="3:15">
      <c r="C495">
        <f t="shared" si="103"/>
        <v>2.4299999999999704</v>
      </c>
      <c r="D495">
        <f t="shared" si="93"/>
        <v>0.39122310676690653</v>
      </c>
      <c r="E495">
        <f t="shared" si="94"/>
        <v>-2.240698317529155</v>
      </c>
      <c r="F495">
        <f t="shared" si="95"/>
        <v>-3.8131939299195734</v>
      </c>
      <c r="G495">
        <f t="shared" si="96"/>
        <v>-1.1203491587645775E-2</v>
      </c>
      <c r="H495">
        <f t="shared" si="97"/>
        <v>-1.9065969649597867E-2</v>
      </c>
      <c r="I495">
        <f t="shared" si="98"/>
        <v>0.38131939299195738</v>
      </c>
      <c r="J495">
        <f t="shared" si="99"/>
        <v>-0.92444335712267689</v>
      </c>
      <c r="K495">
        <f t="shared" si="100"/>
        <v>7.555664287732311E-2</v>
      </c>
      <c r="L495">
        <f t="shared" si="104"/>
        <v>2.4299999999999704</v>
      </c>
      <c r="M495">
        <f t="shared" si="101"/>
        <v>0.7555664287732311</v>
      </c>
      <c r="N495">
        <f t="shared" si="102"/>
        <v>2.5103644750889931</v>
      </c>
      <c r="O495">
        <f t="shared" si="105"/>
        <v>3.2659309038622242</v>
      </c>
    </row>
    <row r="496" spans="3:15">
      <c r="C496">
        <f t="shared" si="103"/>
        <v>2.4349999999999703</v>
      </c>
      <c r="D496">
        <f t="shared" si="93"/>
        <v>0.38001961517926075</v>
      </c>
      <c r="E496">
        <f t="shared" si="94"/>
        <v>-2.2597642871787529</v>
      </c>
      <c r="F496">
        <f t="shared" si="95"/>
        <v>-3.7093868526492466</v>
      </c>
      <c r="G496">
        <f t="shared" si="96"/>
        <v>-1.1298821435893764E-2</v>
      </c>
      <c r="H496">
        <f t="shared" si="97"/>
        <v>-1.8546934263246235E-2</v>
      </c>
      <c r="I496">
        <f t="shared" si="98"/>
        <v>0.37093868526492474</v>
      </c>
      <c r="J496">
        <f t="shared" si="99"/>
        <v>-0.92865735972635732</v>
      </c>
      <c r="K496">
        <f t="shared" si="100"/>
        <v>7.1342640273642677E-2</v>
      </c>
      <c r="L496">
        <f t="shared" si="104"/>
        <v>2.4349999999999703</v>
      </c>
      <c r="M496">
        <f t="shared" si="101"/>
        <v>0.71342640273642677</v>
      </c>
      <c r="N496">
        <f t="shared" si="102"/>
        <v>2.5532673168042486</v>
      </c>
      <c r="O496">
        <f t="shared" si="105"/>
        <v>3.2666937195406751</v>
      </c>
    </row>
    <row r="497" spans="3:15">
      <c r="C497">
        <f t="shared" si="103"/>
        <v>2.4399999999999702</v>
      </c>
      <c r="D497">
        <f t="shared" si="93"/>
        <v>0.36872079374336697</v>
      </c>
      <c r="E497">
        <f t="shared" si="94"/>
        <v>-2.2783112214419989</v>
      </c>
      <c r="F497">
        <f t="shared" si="95"/>
        <v>-3.604224974484616</v>
      </c>
      <c r="G497">
        <f t="shared" si="96"/>
        <v>-1.1391556107209995E-2</v>
      </c>
      <c r="H497">
        <f t="shared" si="97"/>
        <v>-1.8021124872423081E-2</v>
      </c>
      <c r="I497">
        <f t="shared" si="98"/>
        <v>0.36042249744846167</v>
      </c>
      <c r="J497">
        <f t="shared" si="99"/>
        <v>-0.93278916338742579</v>
      </c>
      <c r="K497">
        <f t="shared" si="100"/>
        <v>6.721083661257421E-2</v>
      </c>
      <c r="L497">
        <f t="shared" si="104"/>
        <v>2.4399999999999702</v>
      </c>
      <c r="M497">
        <f t="shared" si="101"/>
        <v>0.6721083661257421</v>
      </c>
      <c r="N497">
        <f t="shared" si="102"/>
        <v>2.5953510108742663</v>
      </c>
      <c r="O497">
        <f t="shared" si="105"/>
        <v>3.2674593770000087</v>
      </c>
    </row>
    <row r="498" spans="3:15">
      <c r="C498">
        <f t="shared" si="103"/>
        <v>2.4449999999999701</v>
      </c>
      <c r="D498">
        <f t="shared" si="93"/>
        <v>0.35732923763615698</v>
      </c>
      <c r="E498">
        <f t="shared" si="94"/>
        <v>-2.2963323463144221</v>
      </c>
      <c r="F498">
        <f t="shared" si="95"/>
        <v>-3.4977342185321114</v>
      </c>
      <c r="G498">
        <f t="shared" si="96"/>
        <v>-1.1481661731572111E-2</v>
      </c>
      <c r="H498">
        <f t="shared" si="97"/>
        <v>-1.7488671092660557E-2</v>
      </c>
      <c r="I498">
        <f t="shared" si="98"/>
        <v>0.3497734218532112</v>
      </c>
      <c r="J498">
        <f t="shared" si="99"/>
        <v>-0.93683432546266987</v>
      </c>
      <c r="K498">
        <f t="shared" si="100"/>
        <v>6.316567453733013E-2</v>
      </c>
      <c r="L498">
        <f t="shared" si="104"/>
        <v>2.4449999999999701</v>
      </c>
      <c r="M498">
        <f t="shared" si="101"/>
        <v>0.6316567453733013</v>
      </c>
      <c r="N498">
        <f t="shared" si="102"/>
        <v>2.6365711223649493</v>
      </c>
      <c r="O498">
        <f t="shared" si="105"/>
        <v>3.2682278677382506</v>
      </c>
    </row>
    <row r="499" spans="3:15">
      <c r="C499">
        <f t="shared" si="103"/>
        <v>2.44999999999997</v>
      </c>
      <c r="D499">
        <f t="shared" si="93"/>
        <v>0.34584757590458487</v>
      </c>
      <c r="E499">
        <f t="shared" si="94"/>
        <v>-2.3138210174070828</v>
      </c>
      <c r="F499">
        <f t="shared" si="95"/>
        <v>-3.389941885526274</v>
      </c>
      <c r="G499">
        <f t="shared" si="96"/>
        <v>-1.1569105087035415E-2</v>
      </c>
      <c r="H499">
        <f t="shared" si="97"/>
        <v>-1.6949709427631372E-2</v>
      </c>
      <c r="I499">
        <f t="shared" si="98"/>
        <v>0.33899418855262753</v>
      </c>
      <c r="J499">
        <f t="shared" si="99"/>
        <v>-0.94078846725900378</v>
      </c>
      <c r="K499">
        <f t="shared" si="100"/>
        <v>5.921153274099622E-2</v>
      </c>
      <c r="L499">
        <f t="shared" si="104"/>
        <v>2.44999999999997</v>
      </c>
      <c r="M499">
        <f t="shared" si="101"/>
        <v>0.5921153274099622</v>
      </c>
      <c r="N499">
        <f t="shared" si="102"/>
        <v>2.676883850297374</v>
      </c>
      <c r="O499">
        <f t="shared" si="105"/>
        <v>3.2689991777073359</v>
      </c>
    </row>
    <row r="500" spans="3:15">
      <c r="C500">
        <f t="shared" si="103"/>
        <v>2.4549999999999699</v>
      </c>
      <c r="D500">
        <f t="shared" si="93"/>
        <v>0.33427847081754947</v>
      </c>
      <c r="E500">
        <f t="shared" si="94"/>
        <v>-2.330770726834714</v>
      </c>
      <c r="F500">
        <f t="shared" si="95"/>
        <v>-3.2808766475509286</v>
      </c>
      <c r="G500">
        <f t="shared" si="96"/>
        <v>-1.165385363417357E-2</v>
      </c>
      <c r="H500">
        <f t="shared" si="97"/>
        <v>-1.6404383237754644E-2</v>
      </c>
      <c r="I500">
        <f t="shared" si="98"/>
        <v>0.32808766475509293</v>
      </c>
      <c r="J500">
        <f t="shared" si="99"/>
        <v>-0.94464728033036216</v>
      </c>
      <c r="K500">
        <f t="shared" si="100"/>
        <v>5.535271966963784E-2</v>
      </c>
      <c r="L500">
        <f t="shared" si="104"/>
        <v>2.4549999999999699</v>
      </c>
      <c r="M500">
        <f t="shared" si="101"/>
        <v>0.5535271966963784</v>
      </c>
      <c r="N500">
        <f t="shared" si="102"/>
        <v>2.7162460905348103</v>
      </c>
      <c r="O500">
        <f t="shared" si="105"/>
        <v>3.2697732872311889</v>
      </c>
    </row>
    <row r="501" spans="3:15">
      <c r="C501">
        <f t="shared" si="103"/>
        <v>2.4599999999999698</v>
      </c>
      <c r="D501">
        <f t="shared" si="93"/>
        <v>0.32262461718337587</v>
      </c>
      <c r="E501">
        <f t="shared" si="94"/>
        <v>-2.3471751100724685</v>
      </c>
      <c r="F501">
        <f t="shared" si="95"/>
        <v>-3.1705685388172911</v>
      </c>
      <c r="G501">
        <f t="shared" si="96"/>
        <v>-1.1735875550362342E-2</v>
      </c>
      <c r="H501">
        <f t="shared" si="97"/>
        <v>-1.5852842694086454E-2</v>
      </c>
      <c r="I501">
        <f t="shared" si="98"/>
        <v>0.31705685388172905</v>
      </c>
      <c r="J501">
        <f t="shared" si="99"/>
        <v>-0.94840653277306131</v>
      </c>
      <c r="K501">
        <f t="shared" si="100"/>
        <v>5.1593467226938694E-2</v>
      </c>
      <c r="L501">
        <f t="shared" si="104"/>
        <v>2.4599999999999698</v>
      </c>
      <c r="M501">
        <f t="shared" si="101"/>
        <v>0.51593467226938694</v>
      </c>
      <c r="N501">
        <f t="shared" si="102"/>
        <v>2.7546154986718521</v>
      </c>
      <c r="O501">
        <f t="shared" si="105"/>
        <v>3.270550170941239</v>
      </c>
    </row>
    <row r="502" spans="3:15">
      <c r="C502">
        <f t="shared" si="103"/>
        <v>2.4649999999999697</v>
      </c>
      <c r="D502">
        <f t="shared" si="93"/>
        <v>0.31088874163301355</v>
      </c>
      <c r="E502">
        <f t="shared" si="94"/>
        <v>-2.3630279527665548</v>
      </c>
      <c r="F502">
        <f t="shared" si="95"/>
        <v>-3.0590489434703989</v>
      </c>
      <c r="G502">
        <f t="shared" si="96"/>
        <v>-1.1815139763832774E-2</v>
      </c>
      <c r="H502">
        <f t="shared" si="97"/>
        <v>-1.5295244717351995E-2</v>
      </c>
      <c r="I502">
        <f t="shared" si="98"/>
        <v>0.30590489434703988</v>
      </c>
      <c r="J502">
        <f t="shared" si="99"/>
        <v>-0.95206207550480992</v>
      </c>
      <c r="K502">
        <f t="shared" si="100"/>
        <v>4.7937924495190076E-2</v>
      </c>
      <c r="L502">
        <f t="shared" si="104"/>
        <v>2.4649999999999697</v>
      </c>
      <c r="M502">
        <f t="shared" si="101"/>
        <v>0.47937924495190076</v>
      </c>
      <c r="N502">
        <f t="shared" si="102"/>
        <v>2.7919505527780473</v>
      </c>
      <c r="O502">
        <f t="shared" si="105"/>
        <v>3.271329797729948</v>
      </c>
    </row>
    <row r="503" spans="3:15">
      <c r="C503">
        <f t="shared" si="103"/>
        <v>2.4699999999999696</v>
      </c>
      <c r="D503">
        <f t="shared" si="93"/>
        <v>0.29907360186918081</v>
      </c>
      <c r="E503">
        <f t="shared" si="94"/>
        <v>-2.3783231974839065</v>
      </c>
      <c r="F503">
        <f t="shared" si="95"/>
        <v>-2.9463505804039398</v>
      </c>
      <c r="G503">
        <f t="shared" si="96"/>
        <v>-1.1891615987419533E-2</v>
      </c>
      <c r="H503">
        <f t="shared" si="97"/>
        <v>-1.4731752902019699E-2</v>
      </c>
      <c r="I503">
        <f t="shared" si="98"/>
        <v>0.29463505804039408</v>
      </c>
      <c r="J503">
        <f t="shared" si="99"/>
        <v>-0.95560984851221242</v>
      </c>
      <c r="K503">
        <f t="shared" si="100"/>
        <v>4.4390151487787577E-2</v>
      </c>
      <c r="L503">
        <f t="shared" si="104"/>
        <v>2.4699999999999696</v>
      </c>
      <c r="M503">
        <f t="shared" si="101"/>
        <v>0.44390151487787577</v>
      </c>
      <c r="N503">
        <f t="shared" si="102"/>
        <v>2.8282106158450366</v>
      </c>
      <c r="O503">
        <f t="shared" si="105"/>
        <v>3.2721121307229124</v>
      </c>
    </row>
    <row r="504" spans="3:15">
      <c r="C504">
        <f t="shared" si="103"/>
        <v>2.4749999999999694</v>
      </c>
      <c r="D504">
        <f t="shared" si="93"/>
        <v>0.28718198588176125</v>
      </c>
      <c r="E504">
        <f t="shared" si="94"/>
        <v>-2.3930549503859262</v>
      </c>
      <c r="F504">
        <f t="shared" si="95"/>
        <v>-2.8325074850725729</v>
      </c>
      <c r="G504">
        <f t="shared" si="96"/>
        <v>-1.1965274751929631E-2</v>
      </c>
      <c r="H504">
        <f t="shared" si="97"/>
        <v>-1.4162537425362864E-2</v>
      </c>
      <c r="I504">
        <f t="shared" si="98"/>
        <v>0.28325074850725734</v>
      </c>
      <c r="J504">
        <f t="shared" si="99"/>
        <v>-0.95904588705133309</v>
      </c>
      <c r="K504">
        <f t="shared" si="100"/>
        <v>4.095411294866691E-2</v>
      </c>
      <c r="L504">
        <f t="shared" si="104"/>
        <v>2.4749999999999694</v>
      </c>
      <c r="M504">
        <f t="shared" si="101"/>
        <v>0.4095411294866691</v>
      </c>
      <c r="N504">
        <f t="shared" si="102"/>
        <v>2.8633559977832936</v>
      </c>
      <c r="O504">
        <f t="shared" si="105"/>
        <v>3.272897127269963</v>
      </c>
    </row>
    <row r="505" spans="3:15">
      <c r="C505">
        <f t="shared" si="103"/>
        <v>2.4799999999999693</v>
      </c>
      <c r="D505">
        <f t="shared" si="93"/>
        <v>0.27521671112983159</v>
      </c>
      <c r="E505">
        <f t="shared" si="94"/>
        <v>-2.4072174878112889</v>
      </c>
      <c r="F505">
        <f t="shared" si="95"/>
        <v>-2.7175549883001042</v>
      </c>
      <c r="G505">
        <f t="shared" si="96"/>
        <v>-1.2036087439056445E-2</v>
      </c>
      <c r="H505">
        <f t="shared" si="97"/>
        <v>-1.3587774941500522E-2</v>
      </c>
      <c r="I505">
        <f t="shared" si="98"/>
        <v>0.27175549883001049</v>
      </c>
      <c r="J505">
        <f t="shared" si="99"/>
        <v>-0.96236632778565778</v>
      </c>
      <c r="K505">
        <f t="shared" si="100"/>
        <v>3.7633672214342218E-2</v>
      </c>
      <c r="L505">
        <f t="shared" si="104"/>
        <v>2.4799999999999693</v>
      </c>
      <c r="M505">
        <f t="shared" si="101"/>
        <v>0.37633672214342218</v>
      </c>
      <c r="N505">
        <f t="shared" si="102"/>
        <v>2.8973480168122463</v>
      </c>
      <c r="O505">
        <f t="shared" si="105"/>
        <v>3.2736847389556685</v>
      </c>
    </row>
    <row r="506" spans="3:15">
      <c r="C506">
        <f t="shared" si="103"/>
        <v>2.4849999999999692</v>
      </c>
      <c r="D506">
        <f t="shared" si="93"/>
        <v>0.26318062369077516</v>
      </c>
      <c r="E506">
        <f t="shared" si="94"/>
        <v>-2.4208052627527894</v>
      </c>
      <c r="F506">
        <f t="shared" si="95"/>
        <v>-2.6015296920913773</v>
      </c>
      <c r="G506">
        <f t="shared" si="96"/>
        <v>-1.2104026313763947E-2</v>
      </c>
      <c r="H506">
        <f t="shared" si="97"/>
        <v>-1.3007648460456886E-2</v>
      </c>
      <c r="I506">
        <f t="shared" si="98"/>
        <v>0.26015296920913783</v>
      </c>
      <c r="J506">
        <f t="shared" si="99"/>
        <v>-0.96556741484562814</v>
      </c>
      <c r="K506">
        <f t="shared" si="100"/>
        <v>3.4432585154371864E-2</v>
      </c>
      <c r="L506">
        <f t="shared" si="104"/>
        <v>2.4849999999999692</v>
      </c>
      <c r="M506">
        <f t="shared" si="101"/>
        <v>0.34432585154371864</v>
      </c>
      <c r="N506">
        <f t="shared" si="102"/>
        <v>2.9301490600858009</v>
      </c>
      <c r="O506">
        <f t="shared" si="105"/>
        <v>3.2744749116295195</v>
      </c>
    </row>
    <row r="507" spans="3:15">
      <c r="C507">
        <f t="shared" si="103"/>
        <v>2.4899999999999691</v>
      </c>
      <c r="D507">
        <f t="shared" si="93"/>
        <v>0.25107659737701121</v>
      </c>
      <c r="E507">
        <f t="shared" si="94"/>
        <v>-2.4338129112132463</v>
      </c>
      <c r="F507">
        <f t="shared" si="95"/>
        <v>-2.4844694424654259</v>
      </c>
      <c r="G507">
        <f t="shared" si="96"/>
        <v>-1.2169064556066232E-2</v>
      </c>
      <c r="H507">
        <f t="shared" si="97"/>
        <v>-1.242234721232713E-2</v>
      </c>
      <c r="I507">
        <f t="shared" si="98"/>
        <v>0.24844694424654268</v>
      </c>
      <c r="J507">
        <f t="shared" si="99"/>
        <v>-0.96864550579381481</v>
      </c>
      <c r="K507">
        <f t="shared" si="100"/>
        <v>3.1354494206185191E-2</v>
      </c>
      <c r="L507">
        <f t="shared" si="104"/>
        <v>2.4899999999999691</v>
      </c>
      <c r="M507">
        <f t="shared" si="101"/>
        <v>0.31354494206185191</v>
      </c>
      <c r="N507">
        <f t="shared" si="102"/>
        <v>2.9617226433941486</v>
      </c>
      <c r="O507">
        <f t="shared" si="105"/>
        <v>3.2752675854560005</v>
      </c>
    </row>
    <row r="508" spans="3:15">
      <c r="C508">
        <f t="shared" si="103"/>
        <v>2.494999999999969</v>
      </c>
      <c r="D508">
        <f t="shared" ref="D508:D509" si="106">D507+G507</f>
        <v>0.23890753282094498</v>
      </c>
      <c r="E508">
        <f t="shared" ref="E508:E509" si="107">E507+H507</f>
        <v>-2.4462352584255735</v>
      </c>
      <c r="F508">
        <f t="shared" si="95"/>
        <v>-2.3664132993372715</v>
      </c>
      <c r="G508">
        <f t="shared" si="96"/>
        <v>-1.2231176292127869E-2</v>
      </c>
      <c r="H508">
        <f t="shared" si="97"/>
        <v>-1.1832066496686357E-2</v>
      </c>
      <c r="I508">
        <f t="shared" si="98"/>
        <v>0.23664132993372713</v>
      </c>
      <c r="J508">
        <f t="shared" si="99"/>
        <v>-0.97159707747975288</v>
      </c>
      <c r="K508">
        <f t="shared" si="100"/>
        <v>2.840292252024712E-2</v>
      </c>
      <c r="L508">
        <f t="shared" si="104"/>
        <v>2.494999999999969</v>
      </c>
      <c r="M508">
        <f t="shared" si="101"/>
        <v>0.2840292252024712</v>
      </c>
      <c r="N508">
        <f t="shared" si="102"/>
        <v>2.9920334697822164</v>
      </c>
      <c r="O508">
        <f t="shared" si="105"/>
        <v>3.2760626949846876</v>
      </c>
    </row>
    <row r="509" spans="3:15">
      <c r="C509">
        <f t="shared" si="103"/>
        <v>2.4999999999999689</v>
      </c>
      <c r="D509">
        <f t="shared" si="106"/>
        <v>0.22667635652881712</v>
      </c>
      <c r="E509">
        <f t="shared" si="107"/>
        <v>-2.45806732492226</v>
      </c>
      <c r="F509">
        <f t="shared" si="95"/>
        <v>-2.2474015034856714</v>
      </c>
      <c r="G509">
        <f t="shared" si="96"/>
        <v>-1.2290336624611301E-2</v>
      </c>
      <c r="H509">
        <f t="shared" si="97"/>
        <v>-1.1237007517428357E-2</v>
      </c>
      <c r="I509">
        <f t="shared" si="98"/>
        <v>0.22474015034856712</v>
      </c>
      <c r="J509">
        <f t="shared" si="99"/>
        <v>-0.97441873176848537</v>
      </c>
      <c r="K509">
        <f t="shared" si="100"/>
        <v>2.5581268231514631E-2</v>
      </c>
      <c r="L509">
        <f t="shared" si="104"/>
        <v>2.4999999999999689</v>
      </c>
      <c r="M509">
        <f t="shared" si="101"/>
        <v>0.25581268231514631</v>
      </c>
      <c r="N509">
        <f t="shared" si="102"/>
        <v>3.0210474869252377</v>
      </c>
      <c r="O509">
        <f t="shared" si="105"/>
        <v>3.276860169240384</v>
      </c>
    </row>
  </sheetData>
  <mergeCells count="1">
    <mergeCell ref="R9:AH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C02A-6EB6-4418-BB44-ADFF55B60CDB}">
  <dimension ref="C2:AL509"/>
  <sheetViews>
    <sheetView zoomScale="50" zoomScaleNormal="50" workbookViewId="0">
      <selection activeCell="E7" sqref="E7"/>
    </sheetView>
  </sheetViews>
  <sheetFormatPr defaultColWidth="8.7109375" defaultRowHeight="14.45"/>
  <cols>
    <col min="4" max="4" width="10" bestFit="1" customWidth="1"/>
    <col min="5" max="5" width="14" customWidth="1"/>
    <col min="6" max="6" width="12.42578125" customWidth="1"/>
    <col min="8" max="8" width="12.140625" customWidth="1"/>
    <col min="9" max="9" width="11.42578125" customWidth="1"/>
    <col min="10" max="10" width="12.140625" customWidth="1"/>
  </cols>
  <sheetData>
    <row r="2" spans="3:38">
      <c r="D2" t="s">
        <v>0</v>
      </c>
      <c r="E2">
        <v>1</v>
      </c>
    </row>
    <row r="3" spans="3:38">
      <c r="D3" t="s">
        <v>1</v>
      </c>
      <c r="E3">
        <v>1</v>
      </c>
    </row>
    <row r="4" spans="3:38">
      <c r="D4" t="s">
        <v>2</v>
      </c>
      <c r="E4">
        <f>RADIANS(45)</f>
        <v>0.78539816339744828</v>
      </c>
    </row>
    <row r="5" spans="3:38">
      <c r="D5" t="s">
        <v>3</v>
      </c>
      <c r="E5">
        <v>-10</v>
      </c>
    </row>
    <row r="6" spans="3:38">
      <c r="D6" t="s">
        <v>4</v>
      </c>
      <c r="E6">
        <v>5.0000000000000001E-3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3:38"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3:38">
      <c r="C8" t="s">
        <v>5</v>
      </c>
      <c r="D8" t="s">
        <v>6</v>
      </c>
      <c r="E8" t="s">
        <v>7</v>
      </c>
      <c r="F8" t="s">
        <v>8</v>
      </c>
      <c r="H8" t="s">
        <v>17</v>
      </c>
      <c r="I8" t="s">
        <v>18</v>
      </c>
      <c r="J8" t="s">
        <v>19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5</v>
      </c>
      <c r="R8" t="s">
        <v>14</v>
      </c>
      <c r="S8" t="s">
        <v>15</v>
      </c>
      <c r="T8" t="s">
        <v>16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3:38">
      <c r="C9">
        <v>0</v>
      </c>
      <c r="D9">
        <f>E4</f>
        <v>0.78539816339744828</v>
      </c>
      <c r="E9">
        <v>0</v>
      </c>
      <c r="F9">
        <f t="shared" ref="F9:F72" si="0">g_2/l_2*SIN(D9)</f>
        <v>-7.0710678118654746</v>
      </c>
      <c r="H9">
        <f t="shared" ref="H9:H72" si="1">D9+E9*dt_2/2</f>
        <v>0.78539816339744828</v>
      </c>
      <c r="I9">
        <f t="shared" ref="I9:I72" si="2">E9+F9*dt_2/2</f>
        <v>-1.7677669529663688E-2</v>
      </c>
      <c r="J9">
        <f t="shared" ref="J9:J72" si="3">g_2/l_2*SIN(H9)</f>
        <v>-7.0710678118654746</v>
      </c>
      <c r="L9">
        <f t="shared" ref="L9:L72" si="4">dt_2*I9</f>
        <v>-8.8388347648318439E-5</v>
      </c>
      <c r="M9" s="1">
        <f t="shared" ref="M9:M72" si="5">dt_2*J9</f>
        <v>-3.5355339059327376E-2</v>
      </c>
      <c r="N9">
        <f t="shared" ref="N9:N72" si="6">l_2*COS(D9-PI()/2)</f>
        <v>0.70710678118654757</v>
      </c>
      <c r="O9">
        <f t="shared" ref="O9:O72" si="7">l_2*SIN(D9-PI()/2)</f>
        <v>-0.70710678118654746</v>
      </c>
      <c r="P9">
        <f t="shared" ref="P9:P72" si="8">O9+l_2</f>
        <v>0.29289321881345254</v>
      </c>
      <c r="Q9">
        <v>0</v>
      </c>
      <c r="R9">
        <f t="shared" ref="R9:R72" si="9">ABS(m_2*g_2*P9)</f>
        <v>2.9289321881345254</v>
      </c>
      <c r="S9">
        <f t="shared" ref="S9:S72" si="10">m_2*(l_2*E9)^2/2</f>
        <v>0</v>
      </c>
      <c r="T9">
        <f>R9+S9</f>
        <v>2.9289321881345254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3:38">
      <c r="C10">
        <f t="shared" ref="C10:C73" si="11">C9+dt_2</f>
        <v>5.0000000000000001E-3</v>
      </c>
      <c r="D10">
        <f t="shared" ref="D10:D73" si="12">D9+L9</f>
        <v>0.78530977504979993</v>
      </c>
      <c r="E10">
        <f t="shared" ref="E10:E73" si="13">E9+M9</f>
        <v>-3.5355339059327376E-2</v>
      </c>
      <c r="F10">
        <f t="shared" si="0"/>
        <v>-7.0704427842449302</v>
      </c>
      <c r="H10">
        <f t="shared" si="1"/>
        <v>0.78522138670215158</v>
      </c>
      <c r="I10">
        <f t="shared" si="2"/>
        <v>-5.3031446019939699E-2</v>
      </c>
      <c r="J10">
        <f t="shared" si="3"/>
        <v>-7.0698177013865502</v>
      </c>
      <c r="L10">
        <f t="shared" si="4"/>
        <v>-2.6515723009969849E-4</v>
      </c>
      <c r="M10">
        <f t="shared" si="5"/>
        <v>-3.5349088506932753E-2</v>
      </c>
      <c r="N10">
        <f t="shared" si="6"/>
        <v>0.70704427842449302</v>
      </c>
      <c r="O10">
        <f t="shared" si="7"/>
        <v>-0.70716927842433031</v>
      </c>
      <c r="P10">
        <f t="shared" si="8"/>
        <v>0.29283072157566969</v>
      </c>
      <c r="Q10">
        <f t="shared" ref="Q10:Q73" si="14">Q9+dt_2</f>
        <v>5.0000000000000001E-3</v>
      </c>
      <c r="R10">
        <f t="shared" si="9"/>
        <v>2.9283072157566972</v>
      </c>
      <c r="S10">
        <f t="shared" si="10"/>
        <v>6.2500000000000001E-4</v>
      </c>
      <c r="T10">
        <f t="shared" ref="T10:T73" si="15">R10+S10</f>
        <v>2.928932215756697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3:38">
      <c r="C11">
        <f t="shared" si="11"/>
        <v>0.01</v>
      </c>
      <c r="D11">
        <f t="shared" si="12"/>
        <v>0.78504461781970025</v>
      </c>
      <c r="E11">
        <f t="shared" si="13"/>
        <v>-7.0704427566260136E-2</v>
      </c>
      <c r="F11">
        <f t="shared" si="0"/>
        <v>-7.068567425240512</v>
      </c>
      <c r="H11">
        <f t="shared" si="1"/>
        <v>0.78486785675078463</v>
      </c>
      <c r="I11">
        <f t="shared" si="2"/>
        <v>-8.8375846129361418E-2</v>
      </c>
      <c r="J11">
        <f t="shared" si="3"/>
        <v>-7.0673169835005991</v>
      </c>
      <c r="L11">
        <f t="shared" si="4"/>
        <v>-4.418792306468071E-4</v>
      </c>
      <c r="M11">
        <f t="shared" si="5"/>
        <v>-3.5336584917502994E-2</v>
      </c>
      <c r="N11">
        <f t="shared" si="6"/>
        <v>0.70685674252405117</v>
      </c>
      <c r="O11">
        <f t="shared" si="7"/>
        <v>-0.70735673146460354</v>
      </c>
      <c r="P11">
        <f t="shared" si="8"/>
        <v>0.29264326853539646</v>
      </c>
      <c r="Q11">
        <f t="shared" si="14"/>
        <v>0.01</v>
      </c>
      <c r="R11">
        <f t="shared" si="9"/>
        <v>2.9264326853539648</v>
      </c>
      <c r="S11">
        <f t="shared" si="10"/>
        <v>2.4995580387362631E-3</v>
      </c>
      <c r="T11">
        <f t="shared" si="15"/>
        <v>2.9289322433927012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3:38">
      <c r="C12">
        <f t="shared" si="11"/>
        <v>1.4999999999999999E-2</v>
      </c>
      <c r="D12">
        <f t="shared" si="12"/>
        <v>0.78460273858905349</v>
      </c>
      <c r="E12">
        <f t="shared" si="13"/>
        <v>-0.10604101248376313</v>
      </c>
      <c r="F12">
        <f t="shared" si="0"/>
        <v>-7.0654410727647834</v>
      </c>
      <c r="H12">
        <f t="shared" si="1"/>
        <v>0.78433763605784412</v>
      </c>
      <c r="I12">
        <f t="shared" si="2"/>
        <v>-0.12370461516567509</v>
      </c>
      <c r="J12">
        <f t="shared" si="3"/>
        <v>-7.0635647760574258</v>
      </c>
      <c r="L12">
        <f t="shared" si="4"/>
        <v>-6.1852307582837543E-4</v>
      </c>
      <c r="M12">
        <f t="shared" si="5"/>
        <v>-3.5317823880287133E-2</v>
      </c>
      <c r="N12">
        <f t="shared" si="6"/>
        <v>0.70654410727647832</v>
      </c>
      <c r="O12">
        <f t="shared" si="7"/>
        <v>-0.70766900770973729</v>
      </c>
      <c r="P12">
        <f t="shared" si="8"/>
        <v>0.29233099229026271</v>
      </c>
      <c r="Q12">
        <f t="shared" si="14"/>
        <v>1.4999999999999999E-2</v>
      </c>
      <c r="R12">
        <f t="shared" si="9"/>
        <v>2.9233099229026269</v>
      </c>
      <c r="S12">
        <f t="shared" si="10"/>
        <v>5.6223481642908042E-3</v>
      </c>
      <c r="T12">
        <f t="shared" si="15"/>
        <v>2.9289322710669179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3:38">
      <c r="C13">
        <f t="shared" si="11"/>
        <v>0.02</v>
      </c>
      <c r="D13">
        <f t="shared" si="12"/>
        <v>0.78398421551322517</v>
      </c>
      <c r="E13">
        <f t="shared" si="13"/>
        <v>-0.14135883636405028</v>
      </c>
      <c r="F13">
        <f t="shared" si="0"/>
        <v>-7.0610626254150421</v>
      </c>
      <c r="H13">
        <f t="shared" si="1"/>
        <v>0.78363081842231508</v>
      </c>
      <c r="I13">
        <f t="shared" si="2"/>
        <v>-0.15901149292758787</v>
      </c>
      <c r="J13">
        <f t="shared" si="3"/>
        <v>-7.0585597589386149</v>
      </c>
      <c r="L13">
        <f t="shared" si="4"/>
        <v>-7.950574646379394E-4</v>
      </c>
      <c r="M13">
        <f t="shared" si="5"/>
        <v>-3.5292798794693075E-2</v>
      </c>
      <c r="N13">
        <f t="shared" si="6"/>
        <v>0.70610626254150421</v>
      </c>
      <c r="O13">
        <f t="shared" si="7"/>
        <v>-0.70810588614957037</v>
      </c>
      <c r="P13">
        <f t="shared" si="8"/>
        <v>0.29189411385042963</v>
      </c>
      <c r="Q13">
        <f t="shared" si="14"/>
        <v>0.02</v>
      </c>
      <c r="R13">
        <f t="shared" si="9"/>
        <v>2.9189411385042963</v>
      </c>
      <c r="S13">
        <f t="shared" si="10"/>
        <v>9.9911603090991723E-3</v>
      </c>
      <c r="T13">
        <f t="shared" si="15"/>
        <v>2.9289322988133955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3:38">
      <c r="C14">
        <f t="shared" si="11"/>
        <v>2.5000000000000001E-2</v>
      </c>
      <c r="D14">
        <f t="shared" si="12"/>
        <v>0.78318915804858724</v>
      </c>
      <c r="E14">
        <f t="shared" si="13"/>
        <v>-0.17665163515874335</v>
      </c>
      <c r="F14">
        <f t="shared" si="0"/>
        <v>-7.0554305455962618</v>
      </c>
      <c r="H14">
        <f t="shared" si="1"/>
        <v>0.78274752896069033</v>
      </c>
      <c r="I14">
        <f t="shared" si="2"/>
        <v>-0.19429021152273401</v>
      </c>
      <c r="J14">
        <f t="shared" si="3"/>
        <v>-7.0523001778040761</v>
      </c>
      <c r="L14">
        <f t="shared" si="4"/>
        <v>-9.7145105761367004E-4</v>
      </c>
      <c r="M14">
        <f t="shared" si="5"/>
        <v>-3.5261500889020379E-2</v>
      </c>
      <c r="N14">
        <f t="shared" si="6"/>
        <v>0.70554305455962629</v>
      </c>
      <c r="O14">
        <f t="shared" si="7"/>
        <v>-0.70866705734263691</v>
      </c>
      <c r="P14">
        <f t="shared" si="8"/>
        <v>0.29133294265736309</v>
      </c>
      <c r="Q14">
        <f t="shared" si="14"/>
        <v>2.5000000000000001E-2</v>
      </c>
      <c r="R14">
        <f t="shared" si="9"/>
        <v>2.9133294265736307</v>
      </c>
      <c r="S14">
        <f t="shared" si="10"/>
        <v>1.5602900102128885E-2</v>
      </c>
      <c r="T14">
        <f t="shared" si="15"/>
        <v>2.9289323266757594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3:38">
      <c r="C15">
        <f t="shared" si="11"/>
        <v>3.0000000000000002E-2</v>
      </c>
      <c r="D15">
        <f t="shared" si="12"/>
        <v>0.78221770699097359</v>
      </c>
      <c r="E15">
        <f t="shared" si="13"/>
        <v>-0.21191313604776374</v>
      </c>
      <c r="F15">
        <f t="shared" si="0"/>
        <v>-7.0485428638903933</v>
      </c>
      <c r="H15">
        <f t="shared" si="1"/>
        <v>0.7816879241508542</v>
      </c>
      <c r="I15">
        <f t="shared" si="2"/>
        <v>-0.22953449320748973</v>
      </c>
      <c r="J15">
        <f t="shared" si="3"/>
        <v>-7.0447838490837036</v>
      </c>
      <c r="L15">
        <f t="shared" si="4"/>
        <v>-1.1476724660374486E-3</v>
      </c>
      <c r="M15">
        <f t="shared" si="5"/>
        <v>-3.5223919245418518E-2</v>
      </c>
      <c r="N15">
        <f t="shared" si="6"/>
        <v>0.70485428638903946</v>
      </c>
      <c r="O15">
        <f t="shared" si="7"/>
        <v>-0.70935212339077269</v>
      </c>
      <c r="P15">
        <f t="shared" si="8"/>
        <v>0.29064787660922731</v>
      </c>
      <c r="Q15">
        <f t="shared" si="14"/>
        <v>3.0000000000000002E-2</v>
      </c>
      <c r="R15">
        <f t="shared" si="9"/>
        <v>2.9064787660922731</v>
      </c>
      <c r="S15">
        <f t="shared" si="10"/>
        <v>2.245358861479901E-2</v>
      </c>
      <c r="T15">
        <f t="shared" si="15"/>
        <v>2.9289323547070722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3:38">
      <c r="C16">
        <f t="shared" si="11"/>
        <v>3.5000000000000003E-2</v>
      </c>
      <c r="D16">
        <f t="shared" si="12"/>
        <v>0.78107003452493617</v>
      </c>
      <c r="E16">
        <f t="shared" si="13"/>
        <v>-0.24713705529318225</v>
      </c>
      <c r="F16">
        <f t="shared" si="0"/>
        <v>-7.04039718466918</v>
      </c>
      <c r="H16">
        <f t="shared" si="1"/>
        <v>0.78045219188670323</v>
      </c>
      <c r="I16">
        <f t="shared" si="2"/>
        <v>-0.2647380482548552</v>
      </c>
      <c r="J16">
        <f t="shared" si="3"/>
        <v>-7.0360081662108298</v>
      </c>
      <c r="L16">
        <f t="shared" si="4"/>
        <v>-1.3236902412742759E-3</v>
      </c>
      <c r="M16">
        <f t="shared" si="5"/>
        <v>-3.5180040831054152E-2</v>
      </c>
      <c r="N16">
        <f t="shared" si="6"/>
        <v>0.70403971846691804</v>
      </c>
      <c r="O16">
        <f t="shared" si="7"/>
        <v>-0.71016059790798214</v>
      </c>
      <c r="P16">
        <f t="shared" si="8"/>
        <v>0.28983940209201786</v>
      </c>
      <c r="Q16">
        <f t="shared" si="14"/>
        <v>3.5000000000000003E-2</v>
      </c>
      <c r="R16">
        <f t="shared" si="9"/>
        <v>2.8983940209201786</v>
      </c>
      <c r="S16">
        <f t="shared" si="10"/>
        <v>3.0538362049492711E-2</v>
      </c>
      <c r="T16">
        <f t="shared" si="15"/>
        <v>2.9289323829696712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3:38">
      <c r="C17">
        <f t="shared" si="11"/>
        <v>0.04</v>
      </c>
      <c r="D17">
        <f t="shared" si="12"/>
        <v>0.77974634428366185</v>
      </c>
      <c r="E17">
        <f t="shared" si="13"/>
        <v>-0.28231709612423639</v>
      </c>
      <c r="F17">
        <f t="shared" si="0"/>
        <v>-7.0309906929467623</v>
      </c>
      <c r="H17">
        <f t="shared" si="1"/>
        <v>0.77904055154335128</v>
      </c>
      <c r="I17">
        <f t="shared" si="2"/>
        <v>-0.29989457285660331</v>
      </c>
      <c r="J17">
        <f t="shared" si="3"/>
        <v>-7.0259701070933653</v>
      </c>
      <c r="L17">
        <f t="shared" si="4"/>
        <v>-1.4994728642830166E-3</v>
      </c>
      <c r="M17">
        <f t="shared" si="5"/>
        <v>-3.5129850535466828E-2</v>
      </c>
      <c r="N17">
        <f t="shared" si="6"/>
        <v>0.70309906929467636</v>
      </c>
      <c r="O17">
        <f t="shared" si="7"/>
        <v>-0.71109190598470462</v>
      </c>
      <c r="P17">
        <f t="shared" si="8"/>
        <v>0.28890809401529538</v>
      </c>
      <c r="Q17">
        <f t="shared" si="14"/>
        <v>0.04</v>
      </c>
      <c r="R17">
        <f t="shared" si="9"/>
        <v>2.8890809401529536</v>
      </c>
      <c r="S17">
        <f t="shared" si="10"/>
        <v>3.9851471382010666E-2</v>
      </c>
      <c r="T17">
        <f t="shared" si="15"/>
        <v>2.9289324115349644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3:38">
      <c r="C18">
        <f t="shared" si="11"/>
        <v>4.4999999999999998E-2</v>
      </c>
      <c r="D18">
        <f t="shared" si="12"/>
        <v>0.77824687141937887</v>
      </c>
      <c r="E18">
        <f t="shared" si="13"/>
        <v>-0.31744694665970319</v>
      </c>
      <c r="F18">
        <f t="shared" si="0"/>
        <v>-7.0203201624674891</v>
      </c>
      <c r="H18">
        <f t="shared" si="1"/>
        <v>0.77745325405272958</v>
      </c>
      <c r="I18">
        <f t="shared" si="2"/>
        <v>-0.33499774706587193</v>
      </c>
      <c r="J18">
        <f t="shared" si="3"/>
        <v>-7.0146662428175324</v>
      </c>
      <c r="L18">
        <f t="shared" si="4"/>
        <v>-1.6749887353293598E-3</v>
      </c>
      <c r="M18">
        <f t="shared" si="5"/>
        <v>-3.5073331214087664E-2</v>
      </c>
      <c r="N18">
        <f t="shared" si="6"/>
        <v>0.70203201624674905</v>
      </c>
      <c r="O18">
        <f t="shared" si="7"/>
        <v>-0.71214538414885786</v>
      </c>
      <c r="P18">
        <f t="shared" si="8"/>
        <v>0.28785461585114214</v>
      </c>
      <c r="Q18">
        <f t="shared" si="14"/>
        <v>4.4999999999999998E-2</v>
      </c>
      <c r="R18">
        <f t="shared" si="9"/>
        <v>2.8785461585114214</v>
      </c>
      <c r="S18">
        <f t="shared" si="10"/>
        <v>5.0386281971784221E-2</v>
      </c>
      <c r="T18">
        <f t="shared" si="15"/>
        <v>2.9289324404832056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3:38">
      <c r="C19">
        <f t="shared" si="11"/>
        <v>4.9999999999999996E-2</v>
      </c>
      <c r="D19">
        <f t="shared" si="12"/>
        <v>0.77657188268404953</v>
      </c>
      <c r="E19">
        <f t="shared" si="13"/>
        <v>-0.35252027787379087</v>
      </c>
      <c r="F19">
        <f t="shared" si="0"/>
        <v>-7.0083819650233874</v>
      </c>
      <c r="H19">
        <f t="shared" si="1"/>
        <v>0.77569058198936502</v>
      </c>
      <c r="I19">
        <f t="shared" si="2"/>
        <v>-0.37004123278634932</v>
      </c>
      <c r="J19">
        <f t="shared" si="3"/>
        <v>-7.0020927475782102</v>
      </c>
      <c r="L19">
        <f t="shared" si="4"/>
        <v>-1.8502061639317467E-3</v>
      </c>
      <c r="M19">
        <f t="shared" si="5"/>
        <v>-3.5010463737891052E-2</v>
      </c>
      <c r="N19">
        <f t="shared" si="6"/>
        <v>0.7008381965023387</v>
      </c>
      <c r="O19">
        <f t="shared" si="7"/>
        <v>-0.71332028032528927</v>
      </c>
      <c r="P19">
        <f t="shared" si="8"/>
        <v>0.28667971967471073</v>
      </c>
      <c r="Q19">
        <f t="shared" si="14"/>
        <v>4.9999999999999996E-2</v>
      </c>
      <c r="R19">
        <f t="shared" si="9"/>
        <v>2.8667971967471075</v>
      </c>
      <c r="S19">
        <f t="shared" si="10"/>
        <v>6.2135273156107361E-2</v>
      </c>
      <c r="T19">
        <f t="shared" si="15"/>
        <v>2.9289324699032151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3:38">
      <c r="C20">
        <f t="shared" si="11"/>
        <v>5.4999999999999993E-2</v>
      </c>
      <c r="D20">
        <f t="shared" si="12"/>
        <v>0.77472167652011781</v>
      </c>
      <c r="E20">
        <f t="shared" si="13"/>
        <v>-0.38753074161168194</v>
      </c>
      <c r="F20">
        <f t="shared" si="0"/>
        <v>-6.9951720809948261</v>
      </c>
      <c r="H20">
        <f t="shared" si="1"/>
        <v>0.77375284966608859</v>
      </c>
      <c r="I20">
        <f t="shared" si="2"/>
        <v>-0.40501867181416901</v>
      </c>
      <c r="J20">
        <f t="shared" si="3"/>
        <v>-6.9882454098289148</v>
      </c>
      <c r="L20">
        <f t="shared" si="4"/>
        <v>-2.0250933590708451E-3</v>
      </c>
      <c r="M20">
        <f t="shared" si="5"/>
        <v>-3.4941227049144576E-2</v>
      </c>
      <c r="N20">
        <f t="shared" si="6"/>
        <v>0.69951720809948259</v>
      </c>
      <c r="O20">
        <f t="shared" si="7"/>
        <v>-0.71461575379549613</v>
      </c>
      <c r="P20">
        <f t="shared" si="8"/>
        <v>0.28538424620450387</v>
      </c>
      <c r="Q20">
        <f t="shared" si="14"/>
        <v>5.4999999999999993E-2</v>
      </c>
      <c r="R20">
        <f t="shared" si="9"/>
        <v>2.8538424620450389</v>
      </c>
      <c r="S20">
        <f t="shared" si="10"/>
        <v>7.5090037847050095E-2</v>
      </c>
      <c r="T20">
        <f t="shared" si="15"/>
        <v>2.9289324998920891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3:38">
      <c r="C21">
        <f t="shared" si="11"/>
        <v>5.9999999999999991E-2</v>
      </c>
      <c r="D21">
        <f t="shared" si="12"/>
        <v>0.77269658316104695</v>
      </c>
      <c r="E21">
        <f t="shared" si="13"/>
        <v>-0.42247196866082654</v>
      </c>
      <c r="F21">
        <f t="shared" si="0"/>
        <v>-6.9806861111068699</v>
      </c>
      <c r="H21">
        <f t="shared" si="1"/>
        <v>0.77164040323939487</v>
      </c>
      <c r="I21">
        <f t="shared" si="2"/>
        <v>-0.43992368393859371</v>
      </c>
      <c r="J21">
        <f t="shared" si="3"/>
        <v>-6.9731196446433756</v>
      </c>
      <c r="L21">
        <f t="shared" si="4"/>
        <v>-2.1996184196929687E-3</v>
      </c>
      <c r="M21">
        <f t="shared" si="5"/>
        <v>-3.486559822321688E-2</v>
      </c>
      <c r="N21">
        <f t="shared" si="6"/>
        <v>0.69806861111068697</v>
      </c>
      <c r="O21">
        <f t="shared" si="7"/>
        <v>-0.7160308751597213</v>
      </c>
      <c r="P21">
        <f t="shared" si="8"/>
        <v>0.2839691248402787</v>
      </c>
      <c r="Q21">
        <f t="shared" si="14"/>
        <v>5.9999999999999991E-2</v>
      </c>
      <c r="R21">
        <f t="shared" si="9"/>
        <v>2.839691248402787</v>
      </c>
      <c r="S21">
        <f t="shared" si="10"/>
        <v>8.9241282152077203E-2</v>
      </c>
      <c r="T21">
        <f t="shared" si="15"/>
        <v>2.9289325305548641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3:38">
      <c r="C22">
        <f t="shared" si="11"/>
        <v>6.4999999999999988E-2</v>
      </c>
      <c r="D22">
        <f t="shared" si="12"/>
        <v>0.77049696474135398</v>
      </c>
      <c r="E22">
        <f t="shared" si="13"/>
        <v>-0.45733756688404342</v>
      </c>
      <c r="F22">
        <f t="shared" si="0"/>
        <v>-6.9649192893927498</v>
      </c>
      <c r="H22">
        <f t="shared" si="1"/>
        <v>0.76935362082414382</v>
      </c>
      <c r="I22">
        <f t="shared" si="2"/>
        <v>-0.47474986510752532</v>
      </c>
      <c r="J22">
        <f t="shared" si="3"/>
        <v>-6.9567105072796034</v>
      </c>
      <c r="L22">
        <f t="shared" si="4"/>
        <v>-2.3737493255376265E-3</v>
      </c>
      <c r="M22">
        <f t="shared" si="5"/>
        <v>-3.4783552536398019E-2</v>
      </c>
      <c r="N22">
        <f t="shared" si="6"/>
        <v>0.69649192893927503</v>
      </c>
      <c r="O22">
        <f t="shared" si="7"/>
        <v>-0.71756462630375517</v>
      </c>
      <c r="P22">
        <f t="shared" si="8"/>
        <v>0.28243537369624483</v>
      </c>
      <c r="Q22">
        <f t="shared" si="14"/>
        <v>6.4999999999999988E-2</v>
      </c>
      <c r="R22">
        <f t="shared" si="9"/>
        <v>2.8243537369624483</v>
      </c>
      <c r="S22">
        <f t="shared" si="10"/>
        <v>0.10457882504170844</v>
      </c>
      <c r="T22">
        <f t="shared" si="15"/>
        <v>2.9289325620041566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3:38">
      <c r="C23">
        <f t="shared" si="11"/>
        <v>6.9999999999999993E-2</v>
      </c>
      <c r="D23">
        <f t="shared" si="12"/>
        <v>0.76812321541581641</v>
      </c>
      <c r="E23">
        <f t="shared" si="13"/>
        <v>-0.49212111942044146</v>
      </c>
      <c r="F23">
        <f t="shared" si="0"/>
        <v>-6.9478664973547666</v>
      </c>
      <c r="H23">
        <f t="shared" si="1"/>
        <v>0.76689291261726533</v>
      </c>
      <c r="I23">
        <f t="shared" si="2"/>
        <v>-0.50949078566382833</v>
      </c>
      <c r="J23">
        <f t="shared" si="3"/>
        <v>-6.939012707936163</v>
      </c>
      <c r="L23">
        <f t="shared" si="4"/>
        <v>-2.5474539283191415E-3</v>
      </c>
      <c r="M23">
        <f t="shared" si="5"/>
        <v>-3.4695063539680819E-2</v>
      </c>
      <c r="N23">
        <f t="shared" si="6"/>
        <v>0.69478664973547666</v>
      </c>
      <c r="O23">
        <f t="shared" si="7"/>
        <v>-0.71921590037300487</v>
      </c>
      <c r="P23">
        <f t="shared" si="8"/>
        <v>0.28078409962699513</v>
      </c>
      <c r="Q23">
        <f t="shared" si="14"/>
        <v>6.9999999999999993E-2</v>
      </c>
      <c r="R23">
        <f t="shared" si="9"/>
        <v>2.8078409962699515</v>
      </c>
      <c r="S23">
        <f t="shared" si="10"/>
        <v>0.12109159808981421</v>
      </c>
      <c r="T23">
        <f t="shared" si="15"/>
        <v>2.9289325943597659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3:38">
      <c r="C24">
        <f t="shared" si="11"/>
        <v>7.4999999999999997E-2</v>
      </c>
      <c r="D24">
        <f t="shared" si="12"/>
        <v>0.76557576148749729</v>
      </c>
      <c r="E24">
        <f t="shared" si="13"/>
        <v>-0.52681618296012223</v>
      </c>
      <c r="F24">
        <f t="shared" si="0"/>
        <v>-6.929522279311743</v>
      </c>
      <c r="H24">
        <f t="shared" si="1"/>
        <v>0.76425872103009695</v>
      </c>
      <c r="I24">
        <f t="shared" si="2"/>
        <v>-0.54413998865840163</v>
      </c>
      <c r="J24">
        <f t="shared" si="3"/>
        <v>-6.9200206276891674</v>
      </c>
      <c r="L24">
        <f t="shared" si="4"/>
        <v>-2.7206999432920083E-3</v>
      </c>
      <c r="M24">
        <f t="shared" si="5"/>
        <v>-3.4600103138445838E-2</v>
      </c>
      <c r="N24">
        <f t="shared" si="6"/>
        <v>0.69295222793117428</v>
      </c>
      <c r="O24">
        <f t="shared" si="7"/>
        <v>-0.72098350175660875</v>
      </c>
      <c r="P24">
        <f t="shared" si="8"/>
        <v>0.27901649824339125</v>
      </c>
      <c r="Q24">
        <f t="shared" si="14"/>
        <v>7.4999999999999997E-2</v>
      </c>
      <c r="R24">
        <f t="shared" si="9"/>
        <v>2.7901649824339128</v>
      </c>
      <c r="S24">
        <f t="shared" si="10"/>
        <v>0.1387676453143365</v>
      </c>
      <c r="T24">
        <f t="shared" si="15"/>
        <v>2.9289326277482495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3:38">
      <c r="C25">
        <f t="shared" si="11"/>
        <v>0.08</v>
      </c>
      <c r="D25">
        <f t="shared" si="12"/>
        <v>0.76285506154420524</v>
      </c>
      <c r="E25">
        <f t="shared" si="13"/>
        <v>-0.56141628609856808</v>
      </c>
      <c r="F25">
        <f t="shared" si="0"/>
        <v>-6.9098808589208982</v>
      </c>
      <c r="H25">
        <f t="shared" si="1"/>
        <v>0.76145152082895884</v>
      </c>
      <c r="I25">
        <f t="shared" si="2"/>
        <v>-0.57869098824587029</v>
      </c>
      <c r="J25">
        <f t="shared" si="3"/>
        <v>-6.8997283355971959</v>
      </c>
      <c r="L25">
        <f t="shared" si="4"/>
        <v>-2.8934549412293516E-3</v>
      </c>
      <c r="M25">
        <f t="shared" si="5"/>
        <v>-3.4498641677985983E-2</v>
      </c>
      <c r="N25">
        <f t="shared" si="6"/>
        <v>0.69098808589208982</v>
      </c>
      <c r="O25">
        <f t="shared" si="7"/>
        <v>-0.72286614608458866</v>
      </c>
      <c r="P25">
        <f t="shared" si="8"/>
        <v>0.27713385391541134</v>
      </c>
      <c r="Q25">
        <f t="shared" si="14"/>
        <v>0.08</v>
      </c>
      <c r="R25">
        <f t="shared" si="9"/>
        <v>2.7713385391541134</v>
      </c>
      <c r="S25">
        <f t="shared" si="10"/>
        <v>0.15759412314835464</v>
      </c>
      <c r="T25">
        <f t="shared" si="15"/>
        <v>2.9289326623024681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3:38">
      <c r="C26">
        <f t="shared" si="11"/>
        <v>8.5000000000000006E-2</v>
      </c>
      <c r="D26">
        <f t="shared" si="12"/>
        <v>0.75996160660297585</v>
      </c>
      <c r="E26">
        <f t="shared" si="13"/>
        <v>-0.59591492777655408</v>
      </c>
      <c r="F26">
        <f t="shared" si="0"/>
        <v>-6.8889361568606713</v>
      </c>
      <c r="H26">
        <f t="shared" si="1"/>
        <v>0.75847181928353447</v>
      </c>
      <c r="I26">
        <f t="shared" si="2"/>
        <v>-0.61313726816870573</v>
      </c>
      <c r="J26">
        <f t="shared" si="3"/>
        <v>-6.8781296069599804</v>
      </c>
      <c r="L26">
        <f t="shared" si="4"/>
        <v>-3.0656863408435285E-3</v>
      </c>
      <c r="M26">
        <f t="shared" si="5"/>
        <v>-3.4390648034799902E-2</v>
      </c>
      <c r="N26">
        <f t="shared" si="6"/>
        <v>0.68889361568606711</v>
      </c>
      <c r="O26">
        <f t="shared" si="7"/>
        <v>-0.72486246024123591</v>
      </c>
      <c r="P26">
        <f t="shared" si="8"/>
        <v>0.27513753975876409</v>
      </c>
      <c r="Q26">
        <f t="shared" si="14"/>
        <v>8.5000000000000006E-2</v>
      </c>
      <c r="R26">
        <f t="shared" si="9"/>
        <v>2.7513753975876409</v>
      </c>
      <c r="S26">
        <f t="shared" si="10"/>
        <v>0.17755730057346783</v>
      </c>
      <c r="T26">
        <f t="shared" si="15"/>
        <v>2.9289326981611086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3:38">
      <c r="C27">
        <f t="shared" si="11"/>
        <v>9.0000000000000011E-2</v>
      </c>
      <c r="D27">
        <f t="shared" si="12"/>
        <v>0.75689592026213237</v>
      </c>
      <c r="E27">
        <f t="shared" si="13"/>
        <v>-0.63030557581135394</v>
      </c>
      <c r="F27">
        <f t="shared" si="0"/>
        <v>-6.8666818096596058</v>
      </c>
      <c r="H27">
        <f t="shared" si="1"/>
        <v>0.75532015632260396</v>
      </c>
      <c r="I27">
        <f t="shared" si="2"/>
        <v>-0.64747228033550297</v>
      </c>
      <c r="J27">
        <f t="shared" si="3"/>
        <v>-6.8552179427152593</v>
      </c>
      <c r="L27">
        <f t="shared" si="4"/>
        <v>-3.2373614016775148E-3</v>
      </c>
      <c r="M27">
        <f t="shared" si="5"/>
        <v>-3.4276089713576298E-2</v>
      </c>
      <c r="N27">
        <f t="shared" si="6"/>
        <v>0.68666818096596061</v>
      </c>
      <c r="O27">
        <f t="shared" si="7"/>
        <v>-0.72697098239812752</v>
      </c>
      <c r="P27">
        <f t="shared" si="8"/>
        <v>0.27302901760187248</v>
      </c>
      <c r="Q27">
        <f t="shared" si="14"/>
        <v>9.0000000000000011E-2</v>
      </c>
      <c r="R27">
        <f t="shared" si="9"/>
        <v>2.730290176018725</v>
      </c>
      <c r="S27">
        <f t="shared" si="10"/>
        <v>0.19864255944944123</v>
      </c>
      <c r="T27">
        <f t="shared" si="15"/>
        <v>2.9289327354681665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3:38">
      <c r="C28">
        <f t="shared" si="11"/>
        <v>9.5000000000000015E-2</v>
      </c>
      <c r="D28">
        <f t="shared" si="12"/>
        <v>0.75365855886045485</v>
      </c>
      <c r="E28">
        <f t="shared" si="13"/>
        <v>-0.66458166552493025</v>
      </c>
      <c r="F28">
        <f t="shared" si="0"/>
        <v>-6.8431111896549712</v>
      </c>
      <c r="H28">
        <f t="shared" si="1"/>
        <v>0.75199710469664249</v>
      </c>
      <c r="I28">
        <f t="shared" si="2"/>
        <v>-0.68168944349906768</v>
      </c>
      <c r="J28">
        <f t="shared" si="3"/>
        <v>-6.8309865899566571</v>
      </c>
      <c r="L28">
        <f t="shared" si="4"/>
        <v>-3.4084472174953384E-3</v>
      </c>
      <c r="M28">
        <f t="shared" si="5"/>
        <v>-3.4154932949783286E-2</v>
      </c>
      <c r="N28">
        <f t="shared" si="6"/>
        <v>0.68431111896549712</v>
      </c>
      <c r="O28">
        <f t="shared" si="7"/>
        <v>-0.72919016207035403</v>
      </c>
      <c r="P28">
        <f t="shared" si="8"/>
        <v>0.27080983792964597</v>
      </c>
      <c r="Q28">
        <f t="shared" si="14"/>
        <v>9.5000000000000015E-2</v>
      </c>
      <c r="R28">
        <f t="shared" si="9"/>
        <v>2.7080983792964597</v>
      </c>
      <c r="S28">
        <f t="shared" si="10"/>
        <v>0.22083439507594513</v>
      </c>
      <c r="T28">
        <f t="shared" si="15"/>
        <v>2.928932774372405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3:38">
      <c r="C29">
        <f t="shared" si="11"/>
        <v>0.10000000000000002</v>
      </c>
      <c r="D29">
        <f t="shared" si="12"/>
        <v>0.75025011164295952</v>
      </c>
      <c r="E29">
        <f t="shared" si="13"/>
        <v>-0.69873659847471359</v>
      </c>
      <c r="F29">
        <f t="shared" si="0"/>
        <v>-6.8182174260631498</v>
      </c>
      <c r="H29">
        <f t="shared" si="1"/>
        <v>0.74850327014677276</v>
      </c>
      <c r="I29">
        <f t="shared" si="2"/>
        <v>-0.71578214203987145</v>
      </c>
      <c r="J29">
        <f t="shared" si="3"/>
        <v>-6.8054285635538667</v>
      </c>
      <c r="L29">
        <f t="shared" si="4"/>
        <v>-3.5789107101993575E-3</v>
      </c>
      <c r="M29">
        <f t="shared" si="5"/>
        <v>-3.4027142817769335E-2</v>
      </c>
      <c r="N29">
        <f t="shared" si="6"/>
        <v>0.68182174260631501</v>
      </c>
      <c r="O29">
        <f t="shared" si="7"/>
        <v>-0.73151836019972039</v>
      </c>
      <c r="P29">
        <f t="shared" si="8"/>
        <v>0.26848163980027961</v>
      </c>
      <c r="Q29">
        <f t="shared" si="14"/>
        <v>0.10000000000000002</v>
      </c>
      <c r="R29">
        <f t="shared" si="9"/>
        <v>2.6848163980027961</v>
      </c>
      <c r="S29">
        <f t="shared" si="10"/>
        <v>0.24411641702400655</v>
      </c>
      <c r="T29">
        <f t="shared" si="15"/>
        <v>2.9289328150268026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3:38">
      <c r="C30">
        <f t="shared" si="11"/>
        <v>0.10500000000000002</v>
      </c>
      <c r="D30">
        <f t="shared" si="12"/>
        <v>0.74667120093276018</v>
      </c>
      <c r="E30">
        <f t="shared" si="13"/>
        <v>-0.7327637412924829</v>
      </c>
      <c r="F30">
        <f t="shared" si="0"/>
        <v>-6.7919934271422475</v>
      </c>
      <c r="H30">
        <f t="shared" si="1"/>
        <v>0.74483929157952899</v>
      </c>
      <c r="I30">
        <f t="shared" si="2"/>
        <v>-0.74974372486033847</v>
      </c>
      <c r="J30">
        <f t="shared" si="3"/>
        <v>-6.778536668854688</v>
      </c>
      <c r="L30">
        <f t="shared" si="4"/>
        <v>-3.7487186243016922E-3</v>
      </c>
      <c r="M30">
        <f t="shared" si="5"/>
        <v>-3.3892683344273443E-2</v>
      </c>
      <c r="N30">
        <f t="shared" si="6"/>
        <v>0.67919934271422477</v>
      </c>
      <c r="O30">
        <f t="shared" si="7"/>
        <v>-0.73395384926885221</v>
      </c>
      <c r="P30">
        <f t="shared" si="8"/>
        <v>0.26604615073114779</v>
      </c>
      <c r="Q30">
        <f t="shared" si="14"/>
        <v>0.10500000000000002</v>
      </c>
      <c r="R30">
        <f t="shared" si="9"/>
        <v>2.6604615073114779</v>
      </c>
      <c r="S30">
        <f t="shared" si="10"/>
        <v>0.26847135027647839</v>
      </c>
      <c r="T30">
        <f t="shared" si="15"/>
        <v>2.9289328575879563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3:38">
      <c r="C31">
        <f t="shared" si="11"/>
        <v>0.11000000000000003</v>
      </c>
      <c r="D31">
        <f t="shared" si="12"/>
        <v>0.74292248230845848</v>
      </c>
      <c r="E31">
        <f t="shared" si="13"/>
        <v>-0.76665642463675632</v>
      </c>
      <c r="F31">
        <f t="shared" si="0"/>
        <v>-6.7644319034255744</v>
      </c>
      <c r="H31">
        <f t="shared" si="1"/>
        <v>0.74100584124686664</v>
      </c>
      <c r="I31">
        <f t="shared" si="2"/>
        <v>-0.7835675043953203</v>
      </c>
      <c r="J31">
        <f t="shared" si="3"/>
        <v>-6.7503035254466939</v>
      </c>
      <c r="L31">
        <f t="shared" si="4"/>
        <v>-3.9178375219766012E-3</v>
      </c>
      <c r="M31">
        <f t="shared" si="5"/>
        <v>-3.3751517627233468E-2</v>
      </c>
      <c r="N31">
        <f t="shared" si="6"/>
        <v>0.67644319034255751</v>
      </c>
      <c r="O31">
        <f t="shared" si="7"/>
        <v>-0.73649481345029344</v>
      </c>
      <c r="P31">
        <f t="shared" si="8"/>
        <v>0.26350518654970656</v>
      </c>
      <c r="Q31">
        <f t="shared" si="14"/>
        <v>0.11000000000000003</v>
      </c>
      <c r="R31">
        <f t="shared" si="9"/>
        <v>2.6350518654970658</v>
      </c>
      <c r="S31">
        <f t="shared" si="10"/>
        <v>0.29388103671840721</v>
      </c>
      <c r="T31">
        <f t="shared" si="15"/>
        <v>2.9289329022154731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3:38">
      <c r="C32">
        <f t="shared" si="11"/>
        <v>0.11500000000000003</v>
      </c>
      <c r="D32">
        <f t="shared" si="12"/>
        <v>0.73900464478648187</v>
      </c>
      <c r="E32">
        <f t="shared" si="13"/>
        <v>-0.80040794226398981</v>
      </c>
      <c r="F32">
        <f t="shared" si="0"/>
        <v>-6.7355253920028701</v>
      </c>
      <c r="H32">
        <f t="shared" si="1"/>
        <v>0.73700362493082194</v>
      </c>
      <c r="I32">
        <f t="shared" si="2"/>
        <v>-0.81724675574399697</v>
      </c>
      <c r="J32">
        <f t="shared" si="3"/>
        <v>-6.7207215919544483</v>
      </c>
      <c r="L32">
        <f t="shared" si="4"/>
        <v>-4.0862337787199851E-3</v>
      </c>
      <c r="M32">
        <f t="shared" si="5"/>
        <v>-3.3603607959772241E-2</v>
      </c>
      <c r="N32">
        <f t="shared" si="6"/>
        <v>0.67355253920028701</v>
      </c>
      <c r="O32">
        <f t="shared" si="7"/>
        <v>-0.73913934879483034</v>
      </c>
      <c r="P32">
        <f t="shared" si="8"/>
        <v>0.26086065120516966</v>
      </c>
      <c r="Q32">
        <f t="shared" si="14"/>
        <v>0.11500000000000003</v>
      </c>
      <c r="R32">
        <f t="shared" si="9"/>
        <v>2.6086065120516966</v>
      </c>
      <c r="S32">
        <f t="shared" si="10"/>
        <v>0.3203264370196372</v>
      </c>
      <c r="T32">
        <f t="shared" si="15"/>
        <v>2.9289329490713336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3:38">
      <c r="C33">
        <f t="shared" si="11"/>
        <v>0.12000000000000004</v>
      </c>
      <c r="D33">
        <f t="shared" si="12"/>
        <v>0.7349184110077619</v>
      </c>
      <c r="E33">
        <f t="shared" si="13"/>
        <v>-0.83401155022376205</v>
      </c>
      <c r="F33">
        <f t="shared" si="0"/>
        <v>-6.705266281824195</v>
      </c>
      <c r="H33">
        <f t="shared" si="1"/>
        <v>0.7328333821322025</v>
      </c>
      <c r="I33">
        <f t="shared" si="2"/>
        <v>-0.85077471592832254</v>
      </c>
      <c r="J33">
        <f t="shared" si="3"/>
        <v>-6.6897831918462183</v>
      </c>
      <c r="L33">
        <f t="shared" si="4"/>
        <v>-4.2538735796416125E-3</v>
      </c>
      <c r="M33">
        <f t="shared" si="5"/>
        <v>-3.3448915959231093E-2</v>
      </c>
      <c r="N33">
        <f t="shared" si="6"/>
        <v>0.67052662818241948</v>
      </c>
      <c r="O33">
        <f t="shared" si="7"/>
        <v>-0.74188546346340778</v>
      </c>
      <c r="P33">
        <f t="shared" si="8"/>
        <v>0.25811453653659222</v>
      </c>
      <c r="Q33">
        <f t="shared" si="14"/>
        <v>0.12000000000000004</v>
      </c>
      <c r="R33">
        <f t="shared" si="9"/>
        <v>2.5811453653659222</v>
      </c>
      <c r="S33">
        <f t="shared" si="10"/>
        <v>0.34778763295332138</v>
      </c>
      <c r="T33">
        <f t="shared" si="15"/>
        <v>2.9289329983192438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3:38">
      <c r="C34">
        <f t="shared" si="11"/>
        <v>0.12500000000000003</v>
      </c>
      <c r="D34">
        <f t="shared" si="12"/>
        <v>0.73066453742812032</v>
      </c>
      <c r="E34">
        <f t="shared" si="13"/>
        <v>-0.86746046618299311</v>
      </c>
      <c r="F34">
        <f t="shared" si="0"/>
        <v>-6.6736468399994386</v>
      </c>
      <c r="H34">
        <f t="shared" si="1"/>
        <v>0.72849588626266282</v>
      </c>
      <c r="I34">
        <f t="shared" si="2"/>
        <v>-0.88414458328299173</v>
      </c>
      <c r="J34">
        <f t="shared" si="3"/>
        <v>-6.6574805402220791</v>
      </c>
      <c r="L34">
        <f t="shared" si="4"/>
        <v>-4.4207229164149589E-3</v>
      </c>
      <c r="M34">
        <f t="shared" si="5"/>
        <v>-3.32874027011104E-2</v>
      </c>
      <c r="N34">
        <f t="shared" si="6"/>
        <v>0.66736468399994386</v>
      </c>
      <c r="O34">
        <f t="shared" si="7"/>
        <v>-0.74473107800712535</v>
      </c>
      <c r="P34">
        <f t="shared" si="8"/>
        <v>0.25526892199287465</v>
      </c>
      <c r="Q34">
        <f t="shared" si="14"/>
        <v>0.12500000000000003</v>
      </c>
      <c r="R34">
        <f t="shared" si="9"/>
        <v>2.5526892199287463</v>
      </c>
      <c r="S34">
        <f t="shared" si="10"/>
        <v>0.37624383019520785</v>
      </c>
      <c r="T34">
        <f t="shared" si="15"/>
        <v>2.9289330501239541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3:38">
      <c r="C35">
        <f t="shared" si="11"/>
        <v>0.13000000000000003</v>
      </c>
      <c r="D35">
        <f t="shared" si="12"/>
        <v>0.72624381451170539</v>
      </c>
      <c r="E35">
        <f t="shared" si="13"/>
        <v>-0.90074786888410352</v>
      </c>
      <c r="F35">
        <f t="shared" si="0"/>
        <v>-6.6406592390642771</v>
      </c>
      <c r="H35">
        <f t="shared" si="1"/>
        <v>0.72399194483949514</v>
      </c>
      <c r="I35">
        <f t="shared" si="2"/>
        <v>-0.91734951698176426</v>
      </c>
      <c r="J35">
        <f t="shared" si="3"/>
        <v>-6.623805771553215</v>
      </c>
      <c r="L35">
        <f t="shared" si="4"/>
        <v>-4.5867475849088214E-3</v>
      </c>
      <c r="M35">
        <f t="shared" si="5"/>
        <v>-3.3119028857766075E-2</v>
      </c>
      <c r="N35">
        <f t="shared" si="6"/>
        <v>0.66406592390642771</v>
      </c>
      <c r="O35">
        <f t="shared" si="7"/>
        <v>-0.74767402569990526</v>
      </c>
      <c r="P35">
        <f t="shared" si="8"/>
        <v>0.25232597430009474</v>
      </c>
      <c r="Q35">
        <f t="shared" si="14"/>
        <v>0.13000000000000003</v>
      </c>
      <c r="R35">
        <f t="shared" si="9"/>
        <v>2.5232597430009474</v>
      </c>
      <c r="S35">
        <f t="shared" si="10"/>
        <v>0.40567336164962708</v>
      </c>
      <c r="T35">
        <f t="shared" si="15"/>
        <v>2.9289331046505742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3:38">
      <c r="C36">
        <f t="shared" si="11"/>
        <v>0.13500000000000004</v>
      </c>
      <c r="D36">
        <f t="shared" si="12"/>
        <v>0.72165706692679654</v>
      </c>
      <c r="E36">
        <f t="shared" si="13"/>
        <v>-0.93386689774186959</v>
      </c>
      <c r="F36">
        <f t="shared" si="0"/>
        <v>-6.6062955851812681</v>
      </c>
      <c r="H36">
        <f t="shared" si="1"/>
        <v>0.71932239968244183</v>
      </c>
      <c r="I36">
        <f t="shared" si="2"/>
        <v>-0.95038263670482281</v>
      </c>
      <c r="J36">
        <f t="shared" si="3"/>
        <v>-6.5887509683399266</v>
      </c>
      <c r="L36">
        <f t="shared" si="4"/>
        <v>-4.7519131835241143E-3</v>
      </c>
      <c r="M36">
        <f t="shared" si="5"/>
        <v>-3.2943754841699632E-2</v>
      </c>
      <c r="N36">
        <f t="shared" si="6"/>
        <v>0.66062955851812677</v>
      </c>
      <c r="O36">
        <f t="shared" si="7"/>
        <v>-0.75071205292851462</v>
      </c>
      <c r="P36">
        <f t="shared" si="8"/>
        <v>0.24928794707148538</v>
      </c>
      <c r="Q36">
        <f t="shared" si="14"/>
        <v>0.13500000000000004</v>
      </c>
      <c r="R36">
        <f t="shared" si="9"/>
        <v>2.4928794707148541</v>
      </c>
      <c r="S36">
        <f t="shared" si="10"/>
        <v>0.43605369134901178</v>
      </c>
      <c r="T36">
        <f t="shared" si="15"/>
        <v>2.9289331620638657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3:38">
      <c r="C37">
        <f t="shared" si="11"/>
        <v>0.14000000000000004</v>
      </c>
      <c r="D37">
        <f t="shared" si="12"/>
        <v>0.71690515374327246</v>
      </c>
      <c r="E37">
        <f t="shared" si="13"/>
        <v>-0.96681065258356924</v>
      </c>
      <c r="F37">
        <f t="shared" si="0"/>
        <v>-6.5705479472425008</v>
      </c>
      <c r="H37">
        <f t="shared" si="1"/>
        <v>0.71448812711181353</v>
      </c>
      <c r="I37">
        <f t="shared" si="2"/>
        <v>-0.98323702245167555</v>
      </c>
      <c r="J37">
        <f t="shared" si="3"/>
        <v>-6.5523081906536875</v>
      </c>
      <c r="L37">
        <f t="shared" si="4"/>
        <v>-4.9161851122583779E-3</v>
      </c>
      <c r="M37">
        <f t="shared" si="5"/>
        <v>-3.2761540953268435E-2</v>
      </c>
      <c r="N37">
        <f t="shared" si="6"/>
        <v>0.6570547947242501</v>
      </c>
      <c r="O37">
        <f t="shared" si="7"/>
        <v>-0.75384281964470123</v>
      </c>
      <c r="P37">
        <f t="shared" si="8"/>
        <v>0.24615718035529877</v>
      </c>
      <c r="Q37">
        <f t="shared" si="14"/>
        <v>0.14000000000000004</v>
      </c>
      <c r="R37">
        <f t="shared" si="9"/>
        <v>2.4615718035529879</v>
      </c>
      <c r="S37">
        <f t="shared" si="10"/>
        <v>0.46736141897453354</v>
      </c>
      <c r="T37">
        <f t="shared" si="15"/>
        <v>2.9289332225275215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3:38">
      <c r="C38">
        <f t="shared" si="11"/>
        <v>0.14500000000000005</v>
      </c>
      <c r="D38">
        <f t="shared" si="12"/>
        <v>0.71198896863101413</v>
      </c>
      <c r="E38">
        <f t="shared" si="13"/>
        <v>-0.99957219353683768</v>
      </c>
      <c r="F38">
        <f t="shared" si="0"/>
        <v>-6.5334083868378876</v>
      </c>
      <c r="H38">
        <f t="shared" si="1"/>
        <v>0.70949003814717204</v>
      </c>
      <c r="I38">
        <f t="shared" si="2"/>
        <v>-1.0159057145039323</v>
      </c>
      <c r="J38">
        <f t="shared" si="3"/>
        <v>-6.5144695065260585</v>
      </c>
      <c r="L38">
        <f t="shared" si="4"/>
        <v>-5.0795285725196617E-3</v>
      </c>
      <c r="M38">
        <f t="shared" si="5"/>
        <v>-3.2572347532630296E-2</v>
      </c>
      <c r="N38">
        <f t="shared" si="6"/>
        <v>0.65334083868378889</v>
      </c>
      <c r="O38">
        <f t="shared" si="7"/>
        <v>-0.75706389988425904</v>
      </c>
      <c r="P38">
        <f t="shared" si="8"/>
        <v>0.24293610011574096</v>
      </c>
      <c r="Q38">
        <f t="shared" si="14"/>
        <v>0.14500000000000005</v>
      </c>
      <c r="R38">
        <f t="shared" si="9"/>
        <v>2.4293610011574094</v>
      </c>
      <c r="S38">
        <f t="shared" si="10"/>
        <v>0.49957228504602263</v>
      </c>
      <c r="T38">
        <f t="shared" si="15"/>
        <v>2.9289332862034319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3:38">
      <c r="C39">
        <f t="shared" si="11"/>
        <v>0.15000000000000005</v>
      </c>
      <c r="D39">
        <f t="shared" si="12"/>
        <v>0.70690944005849443</v>
      </c>
      <c r="E39">
        <f t="shared" si="13"/>
        <v>-1.0321445410694681</v>
      </c>
      <c r="F39">
        <f t="shared" si="0"/>
        <v>-6.4948689890507829</v>
      </c>
      <c r="H39">
        <f t="shared" si="1"/>
        <v>0.70432907870582073</v>
      </c>
      <c r="I39">
        <f t="shared" si="2"/>
        <v>-1.048381713542095</v>
      </c>
      <c r="J39">
        <f t="shared" si="3"/>
        <v>-6.4752270231449973</v>
      </c>
      <c r="L39">
        <f t="shared" si="4"/>
        <v>-5.241908567710475E-3</v>
      </c>
      <c r="M39">
        <f t="shared" si="5"/>
        <v>-3.2376135115724985E-2</v>
      </c>
      <c r="N39">
        <f t="shared" si="6"/>
        <v>0.64948689890507827</v>
      </c>
      <c r="O39">
        <f t="shared" si="7"/>
        <v>-0.76037278235788042</v>
      </c>
      <c r="P39">
        <f t="shared" si="8"/>
        <v>0.23962721764211958</v>
      </c>
      <c r="Q39">
        <f t="shared" si="14"/>
        <v>0.15000000000000005</v>
      </c>
      <c r="R39">
        <f t="shared" si="9"/>
        <v>2.3962721764211956</v>
      </c>
      <c r="S39">
        <f t="shared" si="10"/>
        <v>0.53266117682975145</v>
      </c>
      <c r="T39">
        <f t="shared" si="15"/>
        <v>2.9289333532509469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3:38">
      <c r="C40">
        <f t="shared" si="11"/>
        <v>0.15500000000000005</v>
      </c>
      <c r="D40">
        <f t="shared" si="12"/>
        <v>0.70166753149078398</v>
      </c>
      <c r="E40">
        <f t="shared" si="13"/>
        <v>-1.0645206761851931</v>
      </c>
      <c r="F40">
        <f t="shared" si="0"/>
        <v>-6.4549218940401341</v>
      </c>
      <c r="H40">
        <f t="shared" si="1"/>
        <v>0.69900622980032101</v>
      </c>
      <c r="I40">
        <f t="shared" si="2"/>
        <v>-1.0806579809202934</v>
      </c>
      <c r="J40">
        <f t="shared" si="3"/>
        <v>-6.4345729188164551</v>
      </c>
      <c r="L40">
        <f t="shared" si="4"/>
        <v>-5.403289904601467E-3</v>
      </c>
      <c r="M40">
        <f t="shared" si="5"/>
        <v>-3.2172864594082279E-2</v>
      </c>
      <c r="N40">
        <f t="shared" si="6"/>
        <v>0.64549218940401343</v>
      </c>
      <c r="O40">
        <f t="shared" si="7"/>
        <v>-0.76376687111867658</v>
      </c>
      <c r="P40">
        <f t="shared" si="8"/>
        <v>0.23623312888132342</v>
      </c>
      <c r="Q40">
        <f t="shared" si="14"/>
        <v>0.15500000000000005</v>
      </c>
      <c r="R40">
        <f t="shared" si="9"/>
        <v>2.362331288813234</v>
      </c>
      <c r="S40">
        <f t="shared" si="10"/>
        <v>0.56660213501289036</v>
      </c>
      <c r="T40">
        <f t="shared" si="15"/>
        <v>2.9289334238261242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3:38">
      <c r="C41">
        <f t="shared" si="11"/>
        <v>0.16000000000000006</v>
      </c>
      <c r="D41">
        <f t="shared" si="12"/>
        <v>0.6962642415861825</v>
      </c>
      <c r="E41">
        <f t="shared" si="13"/>
        <v>-1.0966935407792753</v>
      </c>
      <c r="F41">
        <f t="shared" si="0"/>
        <v>-6.4135593293658379</v>
      </c>
      <c r="H41">
        <f t="shared" si="1"/>
        <v>0.69352250773423429</v>
      </c>
      <c r="I41">
        <f t="shared" si="2"/>
        <v>-1.1127274391026898</v>
      </c>
      <c r="J41">
        <f t="shared" si="3"/>
        <v>-6.3924994756466544</v>
      </c>
      <c r="L41">
        <f t="shared" si="4"/>
        <v>-5.5636371955134489E-3</v>
      </c>
      <c r="M41">
        <f t="shared" si="5"/>
        <v>-3.1962497378233271E-2</v>
      </c>
      <c r="N41">
        <f t="shared" si="6"/>
        <v>0.64135593293658377</v>
      </c>
      <c r="O41">
        <f t="shared" si="7"/>
        <v>-0.76724348631125194</v>
      </c>
      <c r="P41">
        <f t="shared" si="8"/>
        <v>0.23275651368874806</v>
      </c>
      <c r="Q41">
        <f t="shared" si="14"/>
        <v>0.16000000000000006</v>
      </c>
      <c r="R41">
        <f t="shared" si="9"/>
        <v>2.3275651368874808</v>
      </c>
      <c r="S41">
        <f t="shared" si="10"/>
        <v>0.60136836119349202</v>
      </c>
      <c r="T41">
        <f t="shared" si="15"/>
        <v>2.9289334980809727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3:38">
      <c r="C42">
        <f t="shared" si="11"/>
        <v>0.16500000000000006</v>
      </c>
      <c r="D42">
        <f t="shared" si="12"/>
        <v>0.69070060439066905</v>
      </c>
      <c r="E42">
        <f t="shared" si="13"/>
        <v>-1.1286560381575086</v>
      </c>
      <c r="F42">
        <f t="shared" si="0"/>
        <v>-6.370773643011356</v>
      </c>
      <c r="H42">
        <f t="shared" si="1"/>
        <v>0.68787896429527529</v>
      </c>
      <c r="I42">
        <f t="shared" si="2"/>
        <v>-1.1445829722650369</v>
      </c>
      <c r="J42">
        <f t="shared" si="3"/>
        <v>-6.3489991128978183</v>
      </c>
      <c r="L42">
        <f t="shared" si="4"/>
        <v>-5.7229148613251847E-3</v>
      </c>
      <c r="M42">
        <f t="shared" si="5"/>
        <v>-3.1744995564489092E-2</v>
      </c>
      <c r="N42">
        <f t="shared" si="6"/>
        <v>0.6370773643011356</v>
      </c>
      <c r="O42">
        <f t="shared" si="7"/>
        <v>-0.77079986500720032</v>
      </c>
      <c r="P42">
        <f t="shared" si="8"/>
        <v>0.22920013499279968</v>
      </c>
      <c r="Q42">
        <f t="shared" si="14"/>
        <v>0.16500000000000006</v>
      </c>
      <c r="R42">
        <f t="shared" si="9"/>
        <v>2.2920013499279968</v>
      </c>
      <c r="S42">
        <f t="shared" si="10"/>
        <v>0.63693222623470169</v>
      </c>
      <c r="T42">
        <f t="shared" si="15"/>
        <v>2.9289335761626987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3:38">
      <c r="C43">
        <f t="shared" si="11"/>
        <v>0.17000000000000007</v>
      </c>
      <c r="D43">
        <f t="shared" si="12"/>
        <v>0.6849776895293439</v>
      </c>
      <c r="E43">
        <f t="shared" si="13"/>
        <v>-1.1604010337219977</v>
      </c>
      <c r="F43">
        <f t="shared" si="0"/>
        <v>-6.326557337055033</v>
      </c>
      <c r="H43">
        <f t="shared" si="1"/>
        <v>0.68207668694503887</v>
      </c>
      <c r="I43">
        <f t="shared" si="2"/>
        <v>-1.1762174270646353</v>
      </c>
      <c r="J43">
        <f t="shared" si="3"/>
        <v>-6.3040644209673955</v>
      </c>
      <c r="L43">
        <f t="shared" si="4"/>
        <v>-5.8810871353231764E-3</v>
      </c>
      <c r="M43">
        <f t="shared" si="5"/>
        <v>-3.1520322104836976E-2</v>
      </c>
      <c r="N43">
        <f t="shared" si="6"/>
        <v>0.63265573370550343</v>
      </c>
      <c r="O43">
        <f t="shared" si="7"/>
        <v>-0.77443316213185964</v>
      </c>
      <c r="P43">
        <f t="shared" si="8"/>
        <v>0.22556683786814036</v>
      </c>
      <c r="Q43">
        <f t="shared" si="14"/>
        <v>0.17000000000000007</v>
      </c>
      <c r="R43">
        <f t="shared" si="9"/>
        <v>2.2556683786814036</v>
      </c>
      <c r="S43">
        <f t="shared" si="10"/>
        <v>0.67326527953154036</v>
      </c>
      <c r="T43">
        <f t="shared" si="15"/>
        <v>2.9289336582129439</v>
      </c>
    </row>
    <row r="44" spans="3:38">
      <c r="C44">
        <f t="shared" si="11"/>
        <v>0.17500000000000007</v>
      </c>
      <c r="D44">
        <f t="shared" si="12"/>
        <v>0.6790966023940207</v>
      </c>
      <c r="E44">
        <f t="shared" si="13"/>
        <v>-1.1919213558268347</v>
      </c>
      <c r="F44">
        <f t="shared" si="0"/>
        <v>-6.280903101938847</v>
      </c>
      <c r="H44">
        <f t="shared" si="1"/>
        <v>0.67611679900445365</v>
      </c>
      <c r="I44">
        <f t="shared" si="2"/>
        <v>-1.2076236135816818</v>
      </c>
      <c r="J44">
        <f t="shared" si="3"/>
        <v>-6.2576881959382211</v>
      </c>
      <c r="L44">
        <f t="shared" si="4"/>
        <v>-6.0381180679084092E-3</v>
      </c>
      <c r="M44">
        <f t="shared" si="5"/>
        <v>-3.1288440979691107E-2</v>
      </c>
      <c r="N44">
        <f t="shared" si="6"/>
        <v>0.62809031019388484</v>
      </c>
      <c r="O44">
        <f t="shared" si="7"/>
        <v>-0.77814045148710109</v>
      </c>
      <c r="P44">
        <f t="shared" si="8"/>
        <v>0.22185954851289891</v>
      </c>
      <c r="Q44">
        <f t="shared" si="14"/>
        <v>0.17500000000000007</v>
      </c>
      <c r="R44">
        <f t="shared" si="9"/>
        <v>2.2185954851289891</v>
      </c>
      <c r="S44">
        <f t="shared" si="10"/>
        <v>0.71033825923803995</v>
      </c>
      <c r="T44">
        <f t="shared" si="15"/>
        <v>2.9289337443670291</v>
      </c>
    </row>
    <row r="45" spans="3:38">
      <c r="C45">
        <f t="shared" si="11"/>
        <v>0.18000000000000008</v>
      </c>
      <c r="D45">
        <f t="shared" si="12"/>
        <v>0.67305848432611226</v>
      </c>
      <c r="E45">
        <f t="shared" si="13"/>
        <v>-1.2232097968065259</v>
      </c>
      <c r="F45">
        <f t="shared" si="0"/>
        <v>-6.2338038512806051</v>
      </c>
      <c r="H45">
        <f t="shared" si="1"/>
        <v>0.67000045983409595</v>
      </c>
      <c r="I45">
        <f t="shared" si="2"/>
        <v>-1.2387943064347273</v>
      </c>
      <c r="J45">
        <f t="shared" si="3"/>
        <v>-6.2098634746442114</v>
      </c>
      <c r="L45">
        <f t="shared" si="4"/>
        <v>-6.1939715321736371E-3</v>
      </c>
      <c r="M45">
        <f t="shared" si="5"/>
        <v>-3.1049317373221058E-2</v>
      </c>
      <c r="N45">
        <f t="shared" si="6"/>
        <v>0.62338038512806049</v>
      </c>
      <c r="O45">
        <f t="shared" si="7"/>
        <v>-0.78191872687485298</v>
      </c>
      <c r="P45">
        <f t="shared" si="8"/>
        <v>0.21808127312514702</v>
      </c>
      <c r="Q45">
        <f t="shared" si="14"/>
        <v>0.18000000000000008</v>
      </c>
      <c r="R45">
        <f t="shared" si="9"/>
        <v>2.1808127312514705</v>
      </c>
      <c r="S45">
        <f t="shared" si="10"/>
        <v>0.74812110350173111</v>
      </c>
      <c r="T45">
        <f t="shared" si="15"/>
        <v>2.9289338347532015</v>
      </c>
    </row>
    <row r="46" spans="3:38">
      <c r="C46">
        <f t="shared" si="11"/>
        <v>0.18500000000000008</v>
      </c>
      <c r="D46">
        <f t="shared" si="12"/>
        <v>0.66686451279393866</v>
      </c>
      <c r="E46">
        <f t="shared" si="13"/>
        <v>-1.254259114179747</v>
      </c>
      <c r="F46">
        <f t="shared" si="0"/>
        <v>-6.185252757172873</v>
      </c>
      <c r="H46">
        <f t="shared" si="1"/>
        <v>0.66372886500848927</v>
      </c>
      <c r="I46">
        <f t="shared" si="2"/>
        <v>-1.2697222460726791</v>
      </c>
      <c r="J46">
        <f t="shared" si="3"/>
        <v>-6.1605835701935359</v>
      </c>
      <c r="L46">
        <f t="shared" si="4"/>
        <v>-6.3486112303633956E-3</v>
      </c>
      <c r="M46">
        <f t="shared" si="5"/>
        <v>-3.0802917850967681E-2</v>
      </c>
      <c r="N46">
        <f t="shared" si="6"/>
        <v>0.61852527571728744</v>
      </c>
      <c r="O46">
        <f t="shared" si="7"/>
        <v>-0.78576490332595894</v>
      </c>
      <c r="P46">
        <f t="shared" si="8"/>
        <v>0.21423509667404106</v>
      </c>
      <c r="Q46">
        <f t="shared" si="14"/>
        <v>0.18500000000000008</v>
      </c>
      <c r="R46">
        <f t="shared" si="9"/>
        <v>2.1423509667404108</v>
      </c>
      <c r="S46">
        <f t="shared" si="10"/>
        <v>0.78658296275148176</v>
      </c>
      <c r="T46">
        <f t="shared" si="15"/>
        <v>2.9289339294918926</v>
      </c>
    </row>
    <row r="47" spans="3:38">
      <c r="C47">
        <f t="shared" si="11"/>
        <v>0.19000000000000009</v>
      </c>
      <c r="D47">
        <f t="shared" si="12"/>
        <v>0.66051590156357531</v>
      </c>
      <c r="E47">
        <f t="shared" si="13"/>
        <v>-1.2850620320307147</v>
      </c>
      <c r="F47">
        <f t="shared" si="0"/>
        <v>-6.1352432859091746</v>
      </c>
      <c r="H47">
        <f t="shared" si="1"/>
        <v>0.65730324648349858</v>
      </c>
      <c r="I47">
        <f t="shared" si="2"/>
        <v>-1.3004001402454877</v>
      </c>
      <c r="J47">
        <f t="shared" si="3"/>
        <v>-6.1098421078883973</v>
      </c>
      <c r="L47">
        <f t="shared" si="4"/>
        <v>-6.5020007012274381E-3</v>
      </c>
      <c r="M47">
        <f t="shared" si="5"/>
        <v>-3.0549210539441988E-2</v>
      </c>
      <c r="N47">
        <f t="shared" si="6"/>
        <v>0.61352432859091754</v>
      </c>
      <c r="O47">
        <f t="shared" si="7"/>
        <v>-0.7896758184388476</v>
      </c>
      <c r="P47">
        <f t="shared" si="8"/>
        <v>0.2103241815611524</v>
      </c>
      <c r="Q47">
        <f t="shared" si="14"/>
        <v>0.19000000000000009</v>
      </c>
      <c r="R47">
        <f t="shared" si="9"/>
        <v>2.1032418156115238</v>
      </c>
      <c r="S47">
        <f t="shared" si="10"/>
        <v>0.82569221308345475</v>
      </c>
      <c r="T47">
        <f t="shared" si="15"/>
        <v>2.9289340286949788</v>
      </c>
    </row>
    <row r="48" spans="3:38">
      <c r="C48">
        <f t="shared" si="11"/>
        <v>0.19500000000000009</v>
      </c>
      <c r="D48">
        <f t="shared" si="12"/>
        <v>0.6540139008623479</v>
      </c>
      <c r="E48">
        <f t="shared" si="13"/>
        <v>-1.3156112425701567</v>
      </c>
      <c r="F48">
        <f t="shared" si="0"/>
        <v>-6.0837692340752181</v>
      </c>
      <c r="H48">
        <f t="shared" si="1"/>
        <v>0.6507248727559225</v>
      </c>
      <c r="I48">
        <f t="shared" si="2"/>
        <v>-1.3308206656553447</v>
      </c>
      <c r="J48">
        <f t="shared" si="3"/>
        <v>-6.0576330614778335</v>
      </c>
      <c r="L48">
        <f t="shared" si="4"/>
        <v>-6.6541033282767241E-3</v>
      </c>
      <c r="M48">
        <f t="shared" si="5"/>
        <v>-3.0288165307389169E-2</v>
      </c>
      <c r="N48">
        <f t="shared" si="6"/>
        <v>0.60837692340752192</v>
      </c>
      <c r="O48">
        <f t="shared" si="7"/>
        <v>-0.79364823383234351</v>
      </c>
      <c r="P48">
        <f t="shared" si="8"/>
        <v>0.20635176616765649</v>
      </c>
      <c r="Q48">
        <f t="shared" si="14"/>
        <v>0.19500000000000009</v>
      </c>
      <c r="R48">
        <f t="shared" si="9"/>
        <v>2.0635176616765651</v>
      </c>
      <c r="S48">
        <f t="shared" si="10"/>
        <v>0.86541647078849582</v>
      </c>
      <c r="T48">
        <f t="shared" si="15"/>
        <v>2.9289341324650611</v>
      </c>
    </row>
    <row r="49" spans="3:20">
      <c r="C49">
        <f t="shared" si="11"/>
        <v>0.20000000000000009</v>
      </c>
      <c r="D49">
        <f t="shared" si="12"/>
        <v>0.64735979753407114</v>
      </c>
      <c r="E49">
        <f t="shared" si="13"/>
        <v>-1.3458994078775459</v>
      </c>
      <c r="F49">
        <f t="shared" si="0"/>
        <v>-6.0308247649402276</v>
      </c>
      <c r="H49">
        <f t="shared" si="1"/>
        <v>0.64399504901437732</v>
      </c>
      <c r="I49">
        <f t="shared" si="2"/>
        <v>-1.3609764697898965</v>
      </c>
      <c r="J49">
        <f t="shared" si="3"/>
        <v>-6.003950789677253</v>
      </c>
      <c r="L49">
        <f t="shared" si="4"/>
        <v>-6.804882348949483E-3</v>
      </c>
      <c r="M49">
        <f t="shared" si="5"/>
        <v>-3.0019753948386265E-2</v>
      </c>
      <c r="N49">
        <f t="shared" si="6"/>
        <v>0.6030824764940228</v>
      </c>
      <c r="O49">
        <f t="shared" si="7"/>
        <v>-0.79767883671678064</v>
      </c>
      <c r="P49">
        <f t="shared" si="8"/>
        <v>0.20232116328321936</v>
      </c>
      <c r="Q49">
        <f t="shared" si="14"/>
        <v>0.20000000000000009</v>
      </c>
      <c r="R49">
        <f t="shared" si="9"/>
        <v>2.0232116328321936</v>
      </c>
      <c r="S49">
        <f t="shared" si="10"/>
        <v>0.90572260806256433</v>
      </c>
      <c r="T49">
        <f t="shared" si="15"/>
        <v>2.9289342408947578</v>
      </c>
    </row>
    <row r="50" spans="3:20">
      <c r="C50">
        <f t="shared" si="11"/>
        <v>0.2050000000000001</v>
      </c>
      <c r="D50">
        <f t="shared" si="12"/>
        <v>0.64055491518512164</v>
      </c>
      <c r="E50">
        <f t="shared" si="13"/>
        <v>-1.3759191618259321</v>
      </c>
      <c r="F50">
        <f t="shared" si="0"/>
        <v>-5.9764044450806928</v>
      </c>
      <c r="H50">
        <f t="shared" si="1"/>
        <v>0.63711511728055681</v>
      </c>
      <c r="I50">
        <f t="shared" si="2"/>
        <v>-1.3908601729386338</v>
      </c>
      <c r="J50">
        <f t="shared" si="3"/>
        <v>-5.9487900728856422</v>
      </c>
      <c r="L50">
        <f t="shared" si="4"/>
        <v>-6.9543008646931696E-3</v>
      </c>
      <c r="M50">
        <f t="shared" si="5"/>
        <v>-2.9743950364428211E-2</v>
      </c>
      <c r="N50">
        <f t="shared" si="6"/>
        <v>0.5976404445080693</v>
      </c>
      <c r="O50">
        <f t="shared" si="7"/>
        <v>-0.80176424158738668</v>
      </c>
      <c r="P50">
        <f t="shared" si="8"/>
        <v>0.19823575841261332</v>
      </c>
      <c r="Q50">
        <f t="shared" si="14"/>
        <v>0.2050000000000001</v>
      </c>
      <c r="R50">
        <f t="shared" si="9"/>
        <v>1.9823575841261332</v>
      </c>
      <c r="S50">
        <f t="shared" si="10"/>
        <v>0.94657676993988782</v>
      </c>
      <c r="T50">
        <f t="shared" si="15"/>
        <v>2.9289343540660209</v>
      </c>
    </row>
    <row r="51" spans="3:20">
      <c r="C51">
        <f t="shared" si="11"/>
        <v>0.2100000000000001</v>
      </c>
      <c r="D51">
        <f t="shared" si="12"/>
        <v>0.63360061432042847</v>
      </c>
      <c r="E51">
        <f t="shared" si="13"/>
        <v>-1.4056631121903602</v>
      </c>
      <c r="F51">
        <f t="shared" si="0"/>
        <v>-5.9205032811662148</v>
      </c>
      <c r="H51">
        <f t="shared" si="1"/>
        <v>0.63008645653995254</v>
      </c>
      <c r="I51">
        <f t="shared" si="2"/>
        <v>-1.4204643703932758</v>
      </c>
      <c r="J51">
        <f t="shared" si="3"/>
        <v>-5.8921461500288768</v>
      </c>
      <c r="L51">
        <f t="shared" si="4"/>
        <v>-7.1023218519663794E-3</v>
      </c>
      <c r="M51">
        <f t="shared" si="5"/>
        <v>-2.9460730750144385E-2</v>
      </c>
      <c r="N51">
        <f t="shared" si="6"/>
        <v>0.5920503281166215</v>
      </c>
      <c r="O51">
        <f t="shared" si="7"/>
        <v>-0.80590099204368815</v>
      </c>
      <c r="P51">
        <f t="shared" si="8"/>
        <v>0.19409900795631185</v>
      </c>
      <c r="Q51">
        <f t="shared" si="14"/>
        <v>0.2100000000000001</v>
      </c>
      <c r="R51">
        <f t="shared" si="9"/>
        <v>1.9409900795631185</v>
      </c>
      <c r="S51">
        <f t="shared" si="10"/>
        <v>0.98794439248634458</v>
      </c>
      <c r="T51">
        <f t="shared" si="15"/>
        <v>2.928934472049463</v>
      </c>
    </row>
    <row r="52" spans="3:20">
      <c r="C52">
        <f t="shared" si="11"/>
        <v>0.21500000000000011</v>
      </c>
      <c r="D52">
        <f t="shared" si="12"/>
        <v>0.62649829246846211</v>
      </c>
      <c r="E52">
        <f t="shared" si="13"/>
        <v>-1.4351238429405047</v>
      </c>
      <c r="F52">
        <f t="shared" si="0"/>
        <v>-5.8631167568345264</v>
      </c>
      <c r="H52">
        <f t="shared" si="1"/>
        <v>0.62291048286111084</v>
      </c>
      <c r="I52">
        <f t="shared" si="2"/>
        <v>-1.4497816348325909</v>
      </c>
      <c r="J52">
        <f t="shared" si="3"/>
        <v>-5.8340147554548434</v>
      </c>
      <c r="L52">
        <f t="shared" si="4"/>
        <v>-7.248908174162955E-3</v>
      </c>
      <c r="M52">
        <f t="shared" si="5"/>
        <v>-2.9170073777274218E-2</v>
      </c>
      <c r="N52">
        <f t="shared" si="6"/>
        <v>0.58631167568345266</v>
      </c>
      <c r="O52">
        <f t="shared" si="7"/>
        <v>-0.81008556273844423</v>
      </c>
      <c r="P52">
        <f t="shared" si="8"/>
        <v>0.18991443726155577</v>
      </c>
      <c r="Q52">
        <f t="shared" si="14"/>
        <v>0.21500000000000011</v>
      </c>
      <c r="R52">
        <f t="shared" si="9"/>
        <v>1.8991443726155577</v>
      </c>
      <c r="S52">
        <f t="shared" si="10"/>
        <v>1.0297902222881612</v>
      </c>
      <c r="T52">
        <f t="shared" si="15"/>
        <v>2.9289345949037191</v>
      </c>
    </row>
    <row r="53" spans="3:20">
      <c r="C53">
        <f t="shared" si="11"/>
        <v>0.22000000000000011</v>
      </c>
      <c r="D53">
        <f t="shared" si="12"/>
        <v>0.61924938429429921</v>
      </c>
      <c r="E53">
        <f t="shared" si="13"/>
        <v>-1.4642939167177789</v>
      </c>
      <c r="F53">
        <f t="shared" si="0"/>
        <v>-5.8042408695801821</v>
      </c>
      <c r="H53">
        <f t="shared" si="1"/>
        <v>0.6155886495025048</v>
      </c>
      <c r="I53">
        <f t="shared" si="2"/>
        <v>-1.4788045188917294</v>
      </c>
      <c r="J53">
        <f t="shared" si="3"/>
        <v>-5.7743921558037039</v>
      </c>
      <c r="L53">
        <f t="shared" si="4"/>
        <v>-7.3940225944586473E-3</v>
      </c>
      <c r="M53">
        <f t="shared" si="5"/>
        <v>-2.8871960779018518E-2</v>
      </c>
      <c r="N53">
        <f t="shared" si="6"/>
        <v>0.58042408695801828</v>
      </c>
      <c r="O53">
        <f t="shared" si="7"/>
        <v>-0.81431436145935121</v>
      </c>
      <c r="P53">
        <f t="shared" si="8"/>
        <v>0.18568563854064879</v>
      </c>
      <c r="Q53">
        <f t="shared" si="14"/>
        <v>0.22000000000000011</v>
      </c>
      <c r="R53">
        <f t="shared" si="9"/>
        <v>1.8568563854064879</v>
      </c>
      <c r="S53">
        <f t="shared" si="10"/>
        <v>1.0720783372683467</v>
      </c>
      <c r="T53">
        <f t="shared" si="15"/>
        <v>2.9289347226748346</v>
      </c>
    </row>
    <row r="54" spans="3:20">
      <c r="C54">
        <f t="shared" si="11"/>
        <v>0.22500000000000012</v>
      </c>
      <c r="D54">
        <f t="shared" si="12"/>
        <v>0.61185536169984056</v>
      </c>
      <c r="E54">
        <f t="shared" si="13"/>
        <v>-1.4931658774967973</v>
      </c>
      <c r="F54">
        <f t="shared" si="0"/>
        <v>-5.7438721675790134</v>
      </c>
      <c r="H54">
        <f t="shared" si="1"/>
        <v>0.60812244700609852</v>
      </c>
      <c r="I54">
        <f t="shared" si="2"/>
        <v>-1.5075255579157449</v>
      </c>
      <c r="J54">
        <f t="shared" si="3"/>
        <v>-5.7132751867741458</v>
      </c>
      <c r="L54">
        <f t="shared" si="4"/>
        <v>-7.5376277895787252E-3</v>
      </c>
      <c r="M54">
        <f t="shared" si="5"/>
        <v>-2.8566375933870729E-2</v>
      </c>
      <c r="N54">
        <f t="shared" si="6"/>
        <v>0.5743872167579015</v>
      </c>
      <c r="O54">
        <f t="shared" si="7"/>
        <v>-0.81858373134647111</v>
      </c>
      <c r="P54">
        <f t="shared" si="8"/>
        <v>0.18141626865352889</v>
      </c>
      <c r="Q54">
        <f t="shared" si="14"/>
        <v>0.22500000000000012</v>
      </c>
      <c r="R54">
        <f t="shared" si="9"/>
        <v>1.8141626865352889</v>
      </c>
      <c r="S54">
        <f t="shared" si="10"/>
        <v>1.1147721688603904</v>
      </c>
      <c r="T54">
        <f t="shared" si="15"/>
        <v>2.9289348553956795</v>
      </c>
    </row>
    <row r="55" spans="3:20">
      <c r="C55">
        <f t="shared" si="11"/>
        <v>0.23000000000000012</v>
      </c>
      <c r="D55">
        <f t="shared" si="12"/>
        <v>0.60431773391026189</v>
      </c>
      <c r="E55">
        <f t="shared" si="13"/>
        <v>-1.5217322534306681</v>
      </c>
      <c r="F55">
        <f t="shared" si="0"/>
        <v>-5.682007786368068</v>
      </c>
      <c r="H55">
        <f t="shared" si="1"/>
        <v>0.60051340327668523</v>
      </c>
      <c r="I55">
        <f t="shared" si="2"/>
        <v>-1.5359372728965883</v>
      </c>
      <c r="J55">
        <f t="shared" si="3"/>
        <v>-5.6506612897042476</v>
      </c>
      <c r="L55">
        <f t="shared" si="4"/>
        <v>-7.6796863644829419E-3</v>
      </c>
      <c r="M55">
        <f t="shared" si="5"/>
        <v>-2.825330644852124E-2</v>
      </c>
      <c r="N55">
        <f t="shared" si="6"/>
        <v>0.56820077863680685</v>
      </c>
      <c r="O55">
        <f t="shared" si="7"/>
        <v>-0.82288995324801872</v>
      </c>
      <c r="P55">
        <f t="shared" si="8"/>
        <v>0.17711004675198128</v>
      </c>
      <c r="Q55">
        <f t="shared" si="14"/>
        <v>0.23000000000000012</v>
      </c>
      <c r="R55">
        <f t="shared" si="9"/>
        <v>1.7711004675198128</v>
      </c>
      <c r="S55">
        <f t="shared" si="10"/>
        <v>1.1578345255655895</v>
      </c>
      <c r="T55">
        <f t="shared" si="15"/>
        <v>2.9289349930854023</v>
      </c>
    </row>
    <row r="56" spans="3:20">
      <c r="C56">
        <f t="shared" si="11"/>
        <v>0.23500000000000013</v>
      </c>
      <c r="D56">
        <f t="shared" si="12"/>
        <v>0.59663804754577898</v>
      </c>
      <c r="E56">
        <f t="shared" si="13"/>
        <v>-1.5499855598791894</v>
      </c>
      <c r="F56">
        <f t="shared" si="0"/>
        <v>-5.6186454852985124</v>
      </c>
      <c r="H56">
        <f t="shared" si="1"/>
        <v>0.59276308364608099</v>
      </c>
      <c r="I56">
        <f t="shared" si="2"/>
        <v>-1.5640321735924356</v>
      </c>
      <c r="J56">
        <f t="shared" si="3"/>
        <v>-5.5865485478833321</v>
      </c>
      <c r="L56">
        <f t="shared" si="4"/>
        <v>-7.8201608679621774E-3</v>
      </c>
      <c r="M56">
        <f t="shared" si="5"/>
        <v>-2.793274273941666E-2</v>
      </c>
      <c r="N56">
        <f t="shared" si="6"/>
        <v>0.56186454852985124</v>
      </c>
      <c r="O56">
        <f t="shared" si="7"/>
        <v>-0.82722924821680865</v>
      </c>
      <c r="P56">
        <f t="shared" si="8"/>
        <v>0.17277075178319135</v>
      </c>
      <c r="Q56">
        <f t="shared" si="14"/>
        <v>0.23500000000000013</v>
      </c>
      <c r="R56">
        <f t="shared" si="9"/>
        <v>1.7277075178319135</v>
      </c>
      <c r="S56">
        <f t="shared" si="10"/>
        <v>1.2012276179170021</v>
      </c>
      <c r="T56">
        <f t="shared" si="15"/>
        <v>2.9289351357489153</v>
      </c>
    </row>
    <row r="57" spans="3:20">
      <c r="C57">
        <f t="shared" si="11"/>
        <v>0.24000000000000013</v>
      </c>
      <c r="D57">
        <f t="shared" si="12"/>
        <v>0.58881788667781676</v>
      </c>
      <c r="E57">
        <f t="shared" si="13"/>
        <v>-1.5779183026186061</v>
      </c>
      <c r="F57">
        <f t="shared" si="0"/>
        <v>-5.5537836836769392</v>
      </c>
      <c r="H57">
        <f t="shared" si="1"/>
        <v>0.58487309092127027</v>
      </c>
      <c r="I57">
        <f t="shared" si="2"/>
        <v>-1.5918027618277986</v>
      </c>
      <c r="J57">
        <f t="shared" si="3"/>
        <v>-5.5209357225092788</v>
      </c>
      <c r="L57">
        <f t="shared" si="4"/>
        <v>-7.9590138091389928E-3</v>
      </c>
      <c r="M57">
        <f t="shared" si="5"/>
        <v>-2.7604678612546396E-2</v>
      </c>
      <c r="N57">
        <f t="shared" si="6"/>
        <v>0.55537836836769394</v>
      </c>
      <c r="O57">
        <f t="shared" si="7"/>
        <v>-0.83159778014929675</v>
      </c>
      <c r="P57">
        <f t="shared" si="8"/>
        <v>0.16840221985070325</v>
      </c>
      <c r="Q57">
        <f t="shared" si="14"/>
        <v>0.24000000000000013</v>
      </c>
      <c r="R57">
        <f t="shared" si="9"/>
        <v>1.6840221985070325</v>
      </c>
      <c r="S57">
        <f t="shared" si="10"/>
        <v>1.2449130848693915</v>
      </c>
      <c r="T57">
        <f t="shared" si="15"/>
        <v>2.9289352833764237</v>
      </c>
    </row>
    <row r="58" spans="3:20">
      <c r="C58">
        <f t="shared" si="11"/>
        <v>0.24500000000000013</v>
      </c>
      <c r="D58">
        <f t="shared" si="12"/>
        <v>0.58085887286867777</v>
      </c>
      <c r="E58">
        <f t="shared" si="13"/>
        <v>-1.6055229812311524</v>
      </c>
      <c r="F58">
        <f t="shared" si="0"/>
        <v>-5.4874214965085351</v>
      </c>
      <c r="H58">
        <f t="shared" si="1"/>
        <v>0.57684506541559988</v>
      </c>
      <c r="I58">
        <f t="shared" si="2"/>
        <v>-1.6192415349724238</v>
      </c>
      <c r="J58">
        <f t="shared" si="3"/>
        <v>-5.4538222882038241</v>
      </c>
      <c r="L58">
        <f t="shared" si="4"/>
        <v>-8.0962076748621187E-3</v>
      </c>
      <c r="M58">
        <f t="shared" si="5"/>
        <v>-2.7269111441019123E-2</v>
      </c>
      <c r="N58">
        <f t="shared" si="6"/>
        <v>0.54874214965085355</v>
      </c>
      <c r="O58">
        <f t="shared" si="7"/>
        <v>-0.83599165856876845</v>
      </c>
      <c r="P58">
        <f t="shared" si="8"/>
        <v>0.16400834143123155</v>
      </c>
      <c r="Q58">
        <f t="shared" si="14"/>
        <v>0.24500000000000013</v>
      </c>
      <c r="R58">
        <f t="shared" si="9"/>
        <v>1.6400834143123155</v>
      </c>
      <c r="S58">
        <f t="shared" si="10"/>
        <v>1.2888520216306838</v>
      </c>
      <c r="T58">
        <f t="shared" si="15"/>
        <v>2.9289354359429991</v>
      </c>
    </row>
    <row r="59" spans="3:20">
      <c r="C59">
        <f t="shared" si="11"/>
        <v>0.25000000000000011</v>
      </c>
      <c r="D59">
        <f t="shared" si="12"/>
        <v>0.57276266519381569</v>
      </c>
      <c r="E59">
        <f t="shared" si="13"/>
        <v>-1.6327920926721715</v>
      </c>
      <c r="F59">
        <f t="shared" si="0"/>
        <v>-5.4195587697538201</v>
      </c>
      <c r="H59">
        <f t="shared" si="1"/>
        <v>0.56868068496213531</v>
      </c>
      <c r="I59">
        <f t="shared" si="2"/>
        <v>-1.6463409895965562</v>
      </c>
      <c r="J59">
        <f t="shared" si="3"/>
        <v>-5.3852084679967573</v>
      </c>
      <c r="L59">
        <f t="shared" si="4"/>
        <v>-8.2317049479827802E-3</v>
      </c>
      <c r="M59">
        <f t="shared" si="5"/>
        <v>-2.6926042339983788E-2</v>
      </c>
      <c r="N59">
        <f t="shared" si="6"/>
        <v>0.54195587697538206</v>
      </c>
      <c r="O59">
        <f t="shared" si="7"/>
        <v>-0.84040694155381923</v>
      </c>
      <c r="P59">
        <f t="shared" si="8"/>
        <v>0.15959305844618077</v>
      </c>
      <c r="Q59">
        <f t="shared" si="14"/>
        <v>0.25000000000000011</v>
      </c>
      <c r="R59">
        <f t="shared" si="9"/>
        <v>1.5959305844618077</v>
      </c>
      <c r="S59">
        <f t="shared" si="10"/>
        <v>1.3330050089463845</v>
      </c>
      <c r="T59">
        <f t="shared" si="15"/>
        <v>2.928935593408192</v>
      </c>
    </row>
    <row r="60" spans="3:20">
      <c r="C60">
        <f t="shared" si="11"/>
        <v>0.25500000000000012</v>
      </c>
      <c r="D60">
        <f t="shared" si="12"/>
        <v>0.56453096024583294</v>
      </c>
      <c r="E60">
        <f t="shared" si="13"/>
        <v>-1.6597181350121553</v>
      </c>
      <c r="F60">
        <f t="shared" si="0"/>
        <v>-5.3501961150091262</v>
      </c>
      <c r="H60">
        <f t="shared" si="1"/>
        <v>0.56038166490830255</v>
      </c>
      <c r="I60">
        <f t="shared" si="2"/>
        <v>-1.673093625299678</v>
      </c>
      <c r="J60">
        <f t="shared" si="3"/>
        <v>-5.3150952676884424</v>
      </c>
      <c r="L60">
        <f t="shared" si="4"/>
        <v>-8.3654681264983908E-3</v>
      </c>
      <c r="M60">
        <f t="shared" si="5"/>
        <v>-2.6575476338442212E-2</v>
      </c>
      <c r="N60">
        <f t="shared" si="6"/>
        <v>0.53501961150091271</v>
      </c>
      <c r="O60">
        <f t="shared" si="7"/>
        <v>-0.84483963881284152</v>
      </c>
      <c r="P60">
        <f t="shared" si="8"/>
        <v>0.15516036118715848</v>
      </c>
      <c r="Q60">
        <f t="shared" si="14"/>
        <v>0.25500000000000012</v>
      </c>
      <c r="R60">
        <f t="shared" si="9"/>
        <v>1.5516036118715848</v>
      </c>
      <c r="S60">
        <f t="shared" si="10"/>
        <v>1.3773321438441135</v>
      </c>
      <c r="T60">
        <f t="shared" si="15"/>
        <v>2.9289357557156981</v>
      </c>
    </row>
    <row r="61" spans="3:20">
      <c r="C61">
        <f t="shared" si="11"/>
        <v>0.26000000000000012</v>
      </c>
      <c r="D61">
        <f t="shared" si="12"/>
        <v>0.55616549211933453</v>
      </c>
      <c r="E61">
        <f t="shared" si="13"/>
        <v>-1.6862936113505975</v>
      </c>
      <c r="F61">
        <f t="shared" si="0"/>
        <v>-5.2793349435195829</v>
      </c>
      <c r="H61">
        <f t="shared" si="1"/>
        <v>0.55194975809095803</v>
      </c>
      <c r="I61">
        <f t="shared" si="2"/>
        <v>-1.6994919487093965</v>
      </c>
      <c r="J61">
        <f t="shared" si="3"/>
        <v>-5.2434845094988543</v>
      </c>
      <c r="L61">
        <f t="shared" si="4"/>
        <v>-8.4974597435469833E-3</v>
      </c>
      <c r="M61">
        <f t="shared" si="5"/>
        <v>-2.6217422547494273E-2</v>
      </c>
      <c r="N61">
        <f t="shared" si="6"/>
        <v>0.52793349435195835</v>
      </c>
      <c r="O61">
        <f t="shared" si="7"/>
        <v>-0.84928571490478444</v>
      </c>
      <c r="P61">
        <f t="shared" si="8"/>
        <v>0.15071428509521556</v>
      </c>
      <c r="Q61">
        <f t="shared" si="14"/>
        <v>0.26000000000000012</v>
      </c>
      <c r="R61">
        <f t="shared" si="9"/>
        <v>1.5071428509521556</v>
      </c>
      <c r="S61">
        <f t="shared" si="10"/>
        <v>1.42179307184092</v>
      </c>
      <c r="T61">
        <f t="shared" si="15"/>
        <v>2.9289359227930758</v>
      </c>
    </row>
    <row r="62" spans="3:20">
      <c r="C62">
        <f t="shared" si="11"/>
        <v>0.26500000000000012</v>
      </c>
      <c r="D62">
        <f t="shared" si="12"/>
        <v>0.54766803237578754</v>
      </c>
      <c r="E62">
        <f t="shared" si="13"/>
        <v>-1.7125110338980918</v>
      </c>
      <c r="F62">
        <f t="shared" si="0"/>
        <v>-5.2069774994322788</v>
      </c>
      <c r="H62">
        <f t="shared" si="1"/>
        <v>0.54338675479104226</v>
      </c>
      <c r="I62">
        <f t="shared" si="2"/>
        <v>-1.7255284776466724</v>
      </c>
      <c r="J62">
        <f t="shared" si="3"/>
        <v>-5.1703788649102762</v>
      </c>
      <c r="L62">
        <f t="shared" si="4"/>
        <v>-8.6276423882333617E-3</v>
      </c>
      <c r="M62">
        <f t="shared" si="5"/>
        <v>-2.5851894324551383E-2</v>
      </c>
      <c r="N62">
        <f t="shared" si="6"/>
        <v>0.52069774994322815</v>
      </c>
      <c r="O62">
        <f t="shared" si="7"/>
        <v>-0.85374109260598408</v>
      </c>
      <c r="P62">
        <f t="shared" si="8"/>
        <v>0.14625890739401592</v>
      </c>
      <c r="Q62">
        <f t="shared" si="14"/>
        <v>0.26500000000000012</v>
      </c>
      <c r="R62">
        <f t="shared" si="9"/>
        <v>1.4625890739401592</v>
      </c>
      <c r="S62">
        <f t="shared" si="10"/>
        <v>1.4663470206113556</v>
      </c>
      <c r="T62">
        <f t="shared" si="15"/>
        <v>2.9289360945515148</v>
      </c>
    </row>
    <row r="63" spans="3:20">
      <c r="C63">
        <f t="shared" si="11"/>
        <v>0.27000000000000013</v>
      </c>
      <c r="D63">
        <f t="shared" si="12"/>
        <v>0.53904038998755421</v>
      </c>
      <c r="E63">
        <f t="shared" si="13"/>
        <v>-1.7383629282226432</v>
      </c>
      <c r="F63">
        <f t="shared" si="0"/>
        <v>-5.1331268921963531</v>
      </c>
      <c r="H63">
        <f t="shared" si="1"/>
        <v>0.53469448266699759</v>
      </c>
      <c r="I63">
        <f t="shared" si="2"/>
        <v>-1.7511957454531339</v>
      </c>
      <c r="J63">
        <f t="shared" si="3"/>
        <v>-5.0957818866100748</v>
      </c>
      <c r="L63">
        <f t="shared" si="4"/>
        <v>-8.7559787272656706E-3</v>
      </c>
      <c r="M63">
        <f t="shared" si="5"/>
        <v>-2.5478909433050374E-2</v>
      </c>
      <c r="N63">
        <f t="shared" si="6"/>
        <v>0.51331268921963547</v>
      </c>
      <c r="O63">
        <f t="shared" si="7"/>
        <v>-0.85820165642237367</v>
      </c>
      <c r="P63">
        <f t="shared" si="8"/>
        <v>0.14179834357762633</v>
      </c>
      <c r="Q63">
        <f t="shared" si="14"/>
        <v>0.27000000000000013</v>
      </c>
      <c r="R63">
        <f t="shared" si="9"/>
        <v>1.4179834357762633</v>
      </c>
      <c r="S63">
        <f t="shared" si="10"/>
        <v>1.5109528351094013</v>
      </c>
      <c r="T63">
        <f t="shared" si="15"/>
        <v>2.9289362708856643</v>
      </c>
    </row>
    <row r="64" spans="3:20">
      <c r="C64">
        <f t="shared" si="11"/>
        <v>0.27500000000000013</v>
      </c>
      <c r="D64">
        <f t="shared" si="12"/>
        <v>0.53028441126028858</v>
      </c>
      <c r="E64">
        <f t="shared" si="13"/>
        <v>-1.7638418376556935</v>
      </c>
      <c r="F64">
        <f t="shared" si="0"/>
        <v>-5.0577871280161322</v>
      </c>
      <c r="H64">
        <f t="shared" si="1"/>
        <v>0.52587480666614939</v>
      </c>
      <c r="I64">
        <f t="shared" si="2"/>
        <v>-1.7764863054757338</v>
      </c>
      <c r="J64">
        <f t="shared" si="3"/>
        <v>-5.0196980394394402</v>
      </c>
      <c r="L64">
        <f t="shared" si="4"/>
        <v>-8.8824315273786699E-3</v>
      </c>
      <c r="M64">
        <f t="shared" si="5"/>
        <v>-2.5098490197197201E-2</v>
      </c>
      <c r="N64">
        <f t="shared" si="6"/>
        <v>0.50577871280161324</v>
      </c>
      <c r="O64">
        <f t="shared" si="7"/>
        <v>-0.86266325624587914</v>
      </c>
      <c r="P64">
        <f t="shared" si="8"/>
        <v>0.13733674375412086</v>
      </c>
      <c r="Q64">
        <f t="shared" si="14"/>
        <v>0.27500000000000013</v>
      </c>
      <c r="R64">
        <f t="shared" si="9"/>
        <v>1.3733674375412086</v>
      </c>
      <c r="S64">
        <f t="shared" si="10"/>
        <v>1.5555690141323069</v>
      </c>
      <c r="T64">
        <f t="shared" si="15"/>
        <v>2.9289364516735157</v>
      </c>
    </row>
    <row r="65" spans="3:20">
      <c r="C65">
        <f t="shared" si="11"/>
        <v>0.28000000000000014</v>
      </c>
      <c r="D65">
        <f t="shared" si="12"/>
        <v>0.52140197973290991</v>
      </c>
      <c r="E65">
        <f t="shared" si="13"/>
        <v>-1.7889403278528906</v>
      </c>
      <c r="F65">
        <f t="shared" si="0"/>
        <v>-4.9809631402631185</v>
      </c>
      <c r="H65">
        <f t="shared" si="1"/>
        <v>0.51692962891327765</v>
      </c>
      <c r="I65">
        <f t="shared" si="2"/>
        <v>-1.8013927357035484</v>
      </c>
      <c r="J65">
        <f t="shared" si="3"/>
        <v>-4.9421327302538085</v>
      </c>
      <c r="L65">
        <f t="shared" si="4"/>
        <v>-9.0069636785177418E-3</v>
      </c>
      <c r="M65">
        <f t="shared" si="5"/>
        <v>-2.4710663651269043E-2</v>
      </c>
      <c r="N65">
        <f t="shared" si="6"/>
        <v>0.49809631402631188</v>
      </c>
      <c r="O65">
        <f t="shared" si="7"/>
        <v>-0.8671217111532854</v>
      </c>
      <c r="P65">
        <f t="shared" si="8"/>
        <v>0.1328782888467146</v>
      </c>
      <c r="Q65">
        <f t="shared" si="14"/>
        <v>0.28000000000000014</v>
      </c>
      <c r="R65">
        <f t="shared" si="9"/>
        <v>1.328782888467146</v>
      </c>
      <c r="S65">
        <f t="shared" si="10"/>
        <v>1.6001537483092039</v>
      </c>
      <c r="T65">
        <f t="shared" si="15"/>
        <v>2.9289366367763501</v>
      </c>
    </row>
    <row r="66" spans="3:20">
      <c r="C66">
        <f t="shared" si="11"/>
        <v>0.28500000000000014</v>
      </c>
      <c r="D66">
        <f t="shared" si="12"/>
        <v>0.51239501605439219</v>
      </c>
      <c r="E66">
        <f t="shared" si="13"/>
        <v>-1.8136509915041596</v>
      </c>
      <c r="F66">
        <f t="shared" si="0"/>
        <v>-4.9026608187525245</v>
      </c>
      <c r="H66">
        <f t="shared" si="1"/>
        <v>0.50786088857563183</v>
      </c>
      <c r="I66">
        <f t="shared" si="2"/>
        <v>-1.8259076435510408</v>
      </c>
      <c r="J66">
        <f t="shared" si="3"/>
        <v>-4.8630923366007286</v>
      </c>
      <c r="L66">
        <f t="shared" si="4"/>
        <v>-9.129538217755204E-3</v>
      </c>
      <c r="M66">
        <f t="shared" si="5"/>
        <v>-2.4315461683003643E-2</v>
      </c>
      <c r="N66">
        <f t="shared" si="6"/>
        <v>0.4902660818752525</v>
      </c>
      <c r="O66">
        <f t="shared" si="7"/>
        <v>-0.87157281334532699</v>
      </c>
      <c r="P66">
        <f t="shared" si="8"/>
        <v>0.12842718665467301</v>
      </c>
      <c r="Q66">
        <f t="shared" si="14"/>
        <v>0.28500000000000014</v>
      </c>
      <c r="R66">
        <f t="shared" si="9"/>
        <v>1.2842718665467301</v>
      </c>
      <c r="S66">
        <f t="shared" si="10"/>
        <v>1.6446649594920106</v>
      </c>
      <c r="T66">
        <f t="shared" si="15"/>
        <v>2.9289368260387407</v>
      </c>
    </row>
    <row r="67" spans="3:20">
      <c r="C67">
        <f t="shared" si="11"/>
        <v>0.29000000000000015</v>
      </c>
      <c r="D67">
        <f t="shared" si="12"/>
        <v>0.503265477836637</v>
      </c>
      <c r="E67">
        <f t="shared" si="13"/>
        <v>-1.8379664531871633</v>
      </c>
      <c r="F67">
        <f t="shared" si="0"/>
        <v>-4.8228870377903057</v>
      </c>
      <c r="H67">
        <f t="shared" si="1"/>
        <v>0.49867056170366908</v>
      </c>
      <c r="I67">
        <f t="shared" si="2"/>
        <v>-1.8500236707816391</v>
      </c>
      <c r="J67">
        <f t="shared" si="3"/>
        <v>-4.7825842341213507</v>
      </c>
      <c r="L67">
        <f t="shared" si="4"/>
        <v>-9.250118353908196E-3</v>
      </c>
      <c r="M67">
        <f t="shared" si="5"/>
        <v>-2.3912921170606755E-2</v>
      </c>
      <c r="N67">
        <f t="shared" si="6"/>
        <v>0.48228870377903066</v>
      </c>
      <c r="O67">
        <f t="shared" si="7"/>
        <v>-0.87601233222320707</v>
      </c>
      <c r="P67">
        <f t="shared" si="8"/>
        <v>0.12398766777679293</v>
      </c>
      <c r="Q67">
        <f t="shared" si="14"/>
        <v>0.29000000000000015</v>
      </c>
      <c r="R67">
        <f t="shared" si="9"/>
        <v>1.2398766777679293</v>
      </c>
      <c r="S67">
        <f t="shared" si="10"/>
        <v>1.6890603415207006</v>
      </c>
      <c r="T67">
        <f t="shared" si="15"/>
        <v>2.9289370192886297</v>
      </c>
    </row>
    <row r="68" spans="3:20">
      <c r="C68">
        <f t="shared" si="11"/>
        <v>0.29500000000000015</v>
      </c>
      <c r="D68">
        <f t="shared" si="12"/>
        <v>0.49401535948272879</v>
      </c>
      <c r="E68">
        <f t="shared" si="13"/>
        <v>-1.8618793743577702</v>
      </c>
      <c r="F68">
        <f t="shared" si="0"/>
        <v>-4.7416496828972212</v>
      </c>
      <c r="H68">
        <f t="shared" si="1"/>
        <v>0.48936066104683434</v>
      </c>
      <c r="I68">
        <f t="shared" si="2"/>
        <v>-1.8737334985650131</v>
      </c>
      <c r="J68">
        <f t="shared" si="3"/>
        <v>-4.7006168225824716</v>
      </c>
      <c r="L68">
        <f t="shared" si="4"/>
        <v>-9.3686674928250661E-3</v>
      </c>
      <c r="M68">
        <f t="shared" si="5"/>
        <v>-2.3503084112912357E-2</v>
      </c>
      <c r="N68">
        <f t="shared" si="6"/>
        <v>0.47416496828972221</v>
      </c>
      <c r="O68">
        <f t="shared" si="7"/>
        <v>-0.88043601859919762</v>
      </c>
      <c r="P68">
        <f t="shared" si="8"/>
        <v>0.11956398140080238</v>
      </c>
      <c r="Q68">
        <f t="shared" si="14"/>
        <v>0.29500000000000015</v>
      </c>
      <c r="R68">
        <f t="shared" si="9"/>
        <v>1.1956398140080238</v>
      </c>
      <c r="S68">
        <f t="shared" si="10"/>
        <v>1.733297402329441</v>
      </c>
      <c r="T68">
        <f t="shared" si="15"/>
        <v>2.9289372163374647</v>
      </c>
    </row>
    <row r="69" spans="3:20">
      <c r="C69">
        <f t="shared" si="11"/>
        <v>0.30000000000000016</v>
      </c>
      <c r="D69">
        <f t="shared" si="12"/>
        <v>0.48464669198990373</v>
      </c>
      <c r="E69">
        <f t="shared" si="13"/>
        <v>-1.8853824584706826</v>
      </c>
      <c r="F69">
        <f t="shared" si="0"/>
        <v>-4.6589576761173364</v>
      </c>
      <c r="H69">
        <f t="shared" si="1"/>
        <v>0.47993323584372705</v>
      </c>
      <c r="I69">
        <f t="shared" si="2"/>
        <v>-1.8970298526609759</v>
      </c>
      <c r="J69">
        <f t="shared" si="3"/>
        <v>-4.6171995504470971</v>
      </c>
      <c r="L69">
        <f t="shared" si="4"/>
        <v>-9.4851492633048796E-3</v>
      </c>
      <c r="M69">
        <f t="shared" si="5"/>
        <v>-2.3085997752235486E-2</v>
      </c>
      <c r="N69">
        <f t="shared" si="6"/>
        <v>0.46589576761173368</v>
      </c>
      <c r="O69">
        <f t="shared" si="7"/>
        <v>-0.88483960903740821</v>
      </c>
      <c r="P69">
        <f t="shared" si="8"/>
        <v>0.11516039096259179</v>
      </c>
      <c r="Q69">
        <f t="shared" si="14"/>
        <v>0.30000000000000016</v>
      </c>
      <c r="R69">
        <f t="shared" si="9"/>
        <v>1.1516039096259179</v>
      </c>
      <c r="S69">
        <f t="shared" si="10"/>
        <v>1.7773335073544776</v>
      </c>
      <c r="T69">
        <f t="shared" si="15"/>
        <v>2.9289374169803954</v>
      </c>
    </row>
    <row r="70" spans="3:20">
      <c r="C70">
        <f t="shared" si="11"/>
        <v>0.30500000000000016</v>
      </c>
      <c r="D70">
        <f t="shared" si="12"/>
        <v>0.47516154272659883</v>
      </c>
      <c r="E70">
        <f t="shared" si="13"/>
        <v>-1.9084684562229182</v>
      </c>
      <c r="F70">
        <f t="shared" si="0"/>
        <v>-4.5748209998196208</v>
      </c>
      <c r="H70">
        <f t="shared" si="1"/>
        <v>0.47039037158604152</v>
      </c>
      <c r="I70">
        <f t="shared" si="2"/>
        <v>-1.9199055087224672</v>
      </c>
      <c r="J70">
        <f t="shared" si="3"/>
        <v>-4.5323429378929125</v>
      </c>
      <c r="L70">
        <f t="shared" si="4"/>
        <v>-9.5995275436123358E-3</v>
      </c>
      <c r="M70">
        <f t="shared" si="5"/>
        <v>-2.2661714689464565E-2</v>
      </c>
      <c r="N70">
        <f t="shared" si="6"/>
        <v>0.45748209998196204</v>
      </c>
      <c r="O70">
        <f t="shared" si="7"/>
        <v>-0.88921883032023907</v>
      </c>
      <c r="P70">
        <f t="shared" si="8"/>
        <v>0.11078116967976093</v>
      </c>
      <c r="Q70">
        <f t="shared" si="14"/>
        <v>0.30500000000000016</v>
      </c>
      <c r="R70">
        <f t="shared" si="9"/>
        <v>1.1078116967976093</v>
      </c>
      <c r="S70">
        <f t="shared" si="10"/>
        <v>1.8211259241989441</v>
      </c>
      <c r="T70">
        <f t="shared" si="15"/>
        <v>2.9289376209965532</v>
      </c>
    </row>
    <row r="71" spans="3:20">
      <c r="C71">
        <f t="shared" si="11"/>
        <v>0.31000000000000016</v>
      </c>
      <c r="D71">
        <f t="shared" si="12"/>
        <v>0.46556201518298651</v>
      </c>
      <c r="E71">
        <f t="shared" si="13"/>
        <v>-1.9311301709123827</v>
      </c>
      <c r="F71">
        <f t="shared" si="0"/>
        <v>-4.4892507189029098</v>
      </c>
      <c r="H71">
        <f t="shared" si="1"/>
        <v>0.46073418975570557</v>
      </c>
      <c r="I71">
        <f t="shared" si="2"/>
        <v>-1.94235329770964</v>
      </c>
      <c r="J71">
        <f t="shared" si="3"/>
        <v>-4.4460585981898557</v>
      </c>
      <c r="L71">
        <f t="shared" si="4"/>
        <v>-9.7117664885482003E-3</v>
      </c>
      <c r="M71">
        <f t="shared" si="5"/>
        <v>-2.223029299094928E-2</v>
      </c>
      <c r="N71">
        <f t="shared" si="6"/>
        <v>0.44892507189029102</v>
      </c>
      <c r="O71">
        <f t="shared" si="7"/>
        <v>-0.89356940403546548</v>
      </c>
      <c r="P71">
        <f t="shared" si="8"/>
        <v>0.10643059596453452</v>
      </c>
      <c r="Q71">
        <f t="shared" si="14"/>
        <v>0.31000000000000016</v>
      </c>
      <c r="R71">
        <f t="shared" si="9"/>
        <v>1.0643059596453452</v>
      </c>
      <c r="S71">
        <f t="shared" si="10"/>
        <v>1.8646318685040442</v>
      </c>
      <c r="T71">
        <f t="shared" si="15"/>
        <v>2.9289378281493894</v>
      </c>
    </row>
    <row r="72" spans="3:20">
      <c r="C72">
        <f t="shared" si="11"/>
        <v>0.31500000000000017</v>
      </c>
      <c r="D72">
        <f t="shared" si="12"/>
        <v>0.4558502486944383</v>
      </c>
      <c r="E72">
        <f t="shared" si="13"/>
        <v>-1.953360463903332</v>
      </c>
      <c r="F72">
        <f t="shared" si="0"/>
        <v>-4.4022590013164242</v>
      </c>
      <c r="H72">
        <f t="shared" si="1"/>
        <v>0.45096684753467997</v>
      </c>
      <c r="I72">
        <f t="shared" si="2"/>
        <v>-1.9643661114066231</v>
      </c>
      <c r="J72">
        <f t="shared" si="3"/>
        <v>-4.3583592573500809</v>
      </c>
      <c r="L72">
        <f t="shared" si="4"/>
        <v>-9.821830557033116E-3</v>
      </c>
      <c r="M72">
        <f t="shared" si="5"/>
        <v>-2.1791796286750403E-2</v>
      </c>
      <c r="N72">
        <f t="shared" si="6"/>
        <v>0.44022590013164242</v>
      </c>
      <c r="O72">
        <f t="shared" si="7"/>
        <v>-0.89788705127832491</v>
      </c>
      <c r="P72">
        <f t="shared" si="8"/>
        <v>0.10211294872167509</v>
      </c>
      <c r="Q72">
        <f t="shared" si="14"/>
        <v>0.31500000000000017</v>
      </c>
      <c r="R72">
        <f t="shared" si="9"/>
        <v>1.0211294872167509</v>
      </c>
      <c r="S72">
        <f t="shared" si="10"/>
        <v>1.9078085509703202</v>
      </c>
      <c r="T72">
        <f t="shared" si="15"/>
        <v>2.9289380381870709</v>
      </c>
    </row>
    <row r="73" spans="3:20">
      <c r="C73">
        <f t="shared" si="11"/>
        <v>0.32000000000000017</v>
      </c>
      <c r="D73">
        <f t="shared" si="12"/>
        <v>0.44602841813740518</v>
      </c>
      <c r="E73">
        <f t="shared" si="13"/>
        <v>-1.9751522601900824</v>
      </c>
      <c r="F73">
        <f t="shared" ref="F73:F136" si="16">g_2/l_2*SIN(D73)</f>
        <v>-4.3138591368104118</v>
      </c>
      <c r="H73">
        <f t="shared" ref="H73:H136" si="17">D73+E73*dt_2/2</f>
        <v>0.44109053748693</v>
      </c>
      <c r="I73">
        <f t="shared" ref="I73:I136" si="18">E73+F73*dt_2/2</f>
        <v>-1.9859369080321083</v>
      </c>
      <c r="J73">
        <f t="shared" ref="J73:J136" si="19">g_2/l_2*SIN(H73)</f>
        <v>-4.2692587719661743</v>
      </c>
      <c r="L73">
        <f t="shared" ref="L73:L136" si="20">dt_2*I73</f>
        <v>-9.9296845401605424E-3</v>
      </c>
      <c r="M73">
        <f t="shared" ref="M73:M136" si="21">dt_2*J73</f>
        <v>-2.1346293859830872E-2</v>
      </c>
      <c r="N73">
        <f t="shared" ref="N73:N136" si="22">l_2*COS(D73-PI()/2)</f>
        <v>0.43138591368104129</v>
      </c>
      <c r="O73">
        <f t="shared" ref="O73:O136" si="23">l_2*SIN(D73-PI()/2)</f>
        <v>-0.9021674974624021</v>
      </c>
      <c r="P73">
        <f t="shared" ref="P73:P136" si="24">O73+l_2</f>
        <v>9.7832502537597898E-2</v>
      </c>
      <c r="Q73">
        <f t="shared" si="14"/>
        <v>0.32000000000000017</v>
      </c>
      <c r="R73">
        <f t="shared" ref="R73:R136" si="25">ABS(m_2*g_2*P73)</f>
        <v>0.97832502537597898</v>
      </c>
      <c r="S73">
        <f t="shared" ref="S73:S136" si="26">m_2*(l_2*E73)^2/2</f>
        <v>1.9506132254669954</v>
      </c>
      <c r="T73">
        <f t="shared" si="15"/>
        <v>2.9289382508429744</v>
      </c>
    </row>
    <row r="74" spans="3:20">
      <c r="C74">
        <f t="shared" ref="C74:C137" si="27">C73+dt_2</f>
        <v>0.32500000000000018</v>
      </c>
      <c r="D74">
        <f t="shared" ref="D74:D137" si="28">D73+L73</f>
        <v>0.43609873359724466</v>
      </c>
      <c r="E74">
        <f t="shared" ref="E74:E137" si="29">E73+M73</f>
        <v>-1.9964985540499132</v>
      </c>
      <c r="F74">
        <f t="shared" si="16"/>
        <v>-4.2240655538341469</v>
      </c>
      <c r="H74">
        <f t="shared" si="17"/>
        <v>0.43110748721211989</v>
      </c>
      <c r="I74">
        <f t="shared" si="18"/>
        <v>-2.0070587179344987</v>
      </c>
      <c r="J74">
        <f t="shared" si="19"/>
        <v>-4.1787721451563229</v>
      </c>
      <c r="L74">
        <f t="shared" si="20"/>
        <v>-1.0035293589672494E-2</v>
      </c>
      <c r="M74">
        <f t="shared" si="21"/>
        <v>-2.0893860725781616E-2</v>
      </c>
      <c r="N74">
        <f t="shared" si="22"/>
        <v>0.42240655538341471</v>
      </c>
      <c r="O74">
        <f t="shared" si="23"/>
        <v>-0.9064064772325483</v>
      </c>
      <c r="P74">
        <f t="shared" si="24"/>
        <v>9.3593522767451698E-2</v>
      </c>
      <c r="Q74">
        <f t="shared" ref="Q74:Q137" si="30">Q73+dt_2</f>
        <v>0.32500000000000018</v>
      </c>
      <c r="R74">
        <f t="shared" si="25"/>
        <v>0.93593522767451698</v>
      </c>
      <c r="S74">
        <f t="shared" si="26"/>
        <v>1.9930032381616971</v>
      </c>
      <c r="T74">
        <f t="shared" ref="T74:T137" si="31">R74+S74</f>
        <v>2.9289384658362141</v>
      </c>
    </row>
    <row r="75" spans="3:20">
      <c r="C75">
        <f t="shared" si="27"/>
        <v>0.33000000000000018</v>
      </c>
      <c r="D75">
        <f t="shared" si="28"/>
        <v>0.42606344000757218</v>
      </c>
      <c r="E75">
        <f t="shared" si="29"/>
        <v>-2.0173924147756948</v>
      </c>
      <c r="F75">
        <f t="shared" si="16"/>
        <v>-4.1328938345016333</v>
      </c>
      <c r="H75">
        <f t="shared" si="17"/>
        <v>0.42101995897063293</v>
      </c>
      <c r="I75">
        <f t="shared" si="18"/>
        <v>-2.0277246493619487</v>
      </c>
      <c r="J75">
        <f t="shared" si="19"/>
        <v>-4.0869155405384578</v>
      </c>
      <c r="L75">
        <f t="shared" si="20"/>
        <v>-1.0138623246809744E-2</v>
      </c>
      <c r="M75">
        <f t="shared" si="21"/>
        <v>-2.0434577702692289E-2</v>
      </c>
      <c r="N75">
        <f t="shared" si="22"/>
        <v>0.41328938345016342</v>
      </c>
      <c r="O75">
        <f t="shared" si="23"/>
        <v>-0.91059973947249939</v>
      </c>
      <c r="P75">
        <f t="shared" si="24"/>
        <v>8.9400260527500608E-2</v>
      </c>
      <c r="Q75">
        <f t="shared" si="30"/>
        <v>0.33000000000000018</v>
      </c>
      <c r="R75">
        <f t="shared" si="25"/>
        <v>0.89400260527500608</v>
      </c>
      <c r="S75">
        <f t="shared" si="26"/>
        <v>2.0349360775972545</v>
      </c>
      <c r="T75">
        <f t="shared" si="31"/>
        <v>2.9289386828722606</v>
      </c>
    </row>
    <row r="76" spans="3:20">
      <c r="C76">
        <f t="shared" si="27"/>
        <v>0.33500000000000019</v>
      </c>
      <c r="D76">
        <f t="shared" si="28"/>
        <v>0.41592481676076243</v>
      </c>
      <c r="E76">
        <f t="shared" si="29"/>
        <v>-2.0378269924783869</v>
      </c>
      <c r="F76">
        <f t="shared" si="16"/>
        <v>-4.0403607275487978</v>
      </c>
      <c r="H76">
        <f t="shared" si="17"/>
        <v>0.41083024927956646</v>
      </c>
      <c r="I76">
        <f t="shared" si="18"/>
        <v>-2.047927894297259</v>
      </c>
      <c r="J76">
        <f t="shared" si="19"/>
        <v>-3.9937062941590278</v>
      </c>
      <c r="L76">
        <f t="shared" si="20"/>
        <v>-1.0239639471486294E-2</v>
      </c>
      <c r="M76">
        <f t="shared" si="21"/>
        <v>-1.996853147079514E-2</v>
      </c>
      <c r="N76">
        <f t="shared" si="22"/>
        <v>0.40403607275487985</v>
      </c>
      <c r="O76">
        <f t="shared" si="23"/>
        <v>-0.91474305239931364</v>
      </c>
      <c r="P76">
        <f t="shared" si="24"/>
        <v>8.5256947600686361E-2</v>
      </c>
      <c r="Q76">
        <f t="shared" si="30"/>
        <v>0.33500000000000019</v>
      </c>
      <c r="R76">
        <f t="shared" si="25"/>
        <v>0.85256947600686361</v>
      </c>
      <c r="S76">
        <f t="shared" si="26"/>
        <v>2.076369425636754</v>
      </c>
      <c r="T76">
        <f t="shared" si="31"/>
        <v>2.9289389016436176</v>
      </c>
    </row>
    <row r="77" spans="3:20">
      <c r="C77">
        <f t="shared" si="27"/>
        <v>0.34000000000000019</v>
      </c>
      <c r="D77">
        <f t="shared" si="28"/>
        <v>0.40568517728927611</v>
      </c>
      <c r="E77">
        <f t="shared" si="29"/>
        <v>-2.0577955239491823</v>
      </c>
      <c r="F77">
        <f t="shared" si="16"/>
        <v>-3.9464841592098336</v>
      </c>
      <c r="H77">
        <f t="shared" si="17"/>
        <v>0.40054068847940316</v>
      </c>
      <c r="I77">
        <f t="shared" si="18"/>
        <v>-2.0676617343472068</v>
      </c>
      <c r="J77">
        <f t="shared" si="19"/>
        <v>-3.8991629243060784</v>
      </c>
      <c r="L77">
        <f t="shared" si="20"/>
        <v>-1.0338308671736034E-2</v>
      </c>
      <c r="M77">
        <f t="shared" si="21"/>
        <v>-1.9495814621530393E-2</v>
      </c>
      <c r="N77">
        <f t="shared" si="22"/>
        <v>0.39464841592098354</v>
      </c>
      <c r="O77">
        <f t="shared" si="23"/>
        <v>-0.91883220873620797</v>
      </c>
      <c r="P77">
        <f t="shared" si="24"/>
        <v>8.1167791263792033E-2</v>
      </c>
      <c r="Q77">
        <f t="shared" si="30"/>
        <v>0.34000000000000019</v>
      </c>
      <c r="R77">
        <f t="shared" si="25"/>
        <v>0.81167791263792033</v>
      </c>
      <c r="S77">
        <f t="shared" si="26"/>
        <v>2.117261209192645</v>
      </c>
      <c r="T77">
        <f t="shared" si="31"/>
        <v>2.9289391218305654</v>
      </c>
    </row>
    <row r="78" spans="3:20">
      <c r="C78">
        <f t="shared" si="27"/>
        <v>0.3450000000000002</v>
      </c>
      <c r="D78">
        <f t="shared" si="28"/>
        <v>0.39534686861754009</v>
      </c>
      <c r="E78">
        <f t="shared" si="29"/>
        <v>-2.0772913385707126</v>
      </c>
      <c r="F78">
        <f t="shared" si="16"/>
        <v>-3.8512832419445537</v>
      </c>
      <c r="H78">
        <f t="shared" si="17"/>
        <v>0.39015364027111332</v>
      </c>
      <c r="I78">
        <f t="shared" si="18"/>
        <v>-2.0869195466755741</v>
      </c>
      <c r="J78">
        <f t="shared" si="19"/>
        <v>-3.8033051391407695</v>
      </c>
      <c r="L78">
        <f t="shared" si="20"/>
        <v>-1.0434597733377871E-2</v>
      </c>
      <c r="M78">
        <f t="shared" si="21"/>
        <v>-1.9016525695703848E-2</v>
      </c>
      <c r="N78">
        <f t="shared" si="22"/>
        <v>0.38512832419445542</v>
      </c>
      <c r="O78">
        <f t="shared" si="23"/>
        <v>-0.9228630309548489</v>
      </c>
      <c r="P78">
        <f t="shared" si="24"/>
        <v>7.7136969045151105E-2</v>
      </c>
      <c r="Q78">
        <f t="shared" si="30"/>
        <v>0.3450000000000002</v>
      </c>
      <c r="R78">
        <f t="shared" si="25"/>
        <v>0.77136969045151105</v>
      </c>
      <c r="S78">
        <f t="shared" si="26"/>
        <v>2.1575696526504515</v>
      </c>
      <c r="T78">
        <f t="shared" si="31"/>
        <v>2.9289393431019626</v>
      </c>
    </row>
    <row r="79" spans="3:20">
      <c r="C79">
        <f t="shared" si="27"/>
        <v>0.3500000000000002</v>
      </c>
      <c r="D79">
        <f t="shared" si="28"/>
        <v>0.38491227088416224</v>
      </c>
      <c r="E79">
        <f t="shared" si="29"/>
        <v>-2.0963078642664166</v>
      </c>
      <c r="F79">
        <f t="shared" si="16"/>
        <v>-3.7547782809532104</v>
      </c>
      <c r="H79">
        <f t="shared" si="17"/>
        <v>0.37967150122349619</v>
      </c>
      <c r="I79">
        <f t="shared" si="18"/>
        <v>-2.1056948099687998</v>
      </c>
      <c r="J79">
        <f t="shared" si="19"/>
        <v>-3.7061538420861817</v>
      </c>
      <c r="L79">
        <f t="shared" si="20"/>
        <v>-1.0528474049843998E-2</v>
      </c>
      <c r="M79">
        <f t="shared" si="21"/>
        <v>-1.8530769210430908E-2</v>
      </c>
      <c r="N79">
        <f t="shared" si="22"/>
        <v>0.37547782809532099</v>
      </c>
      <c r="O79">
        <f t="shared" si="23"/>
        <v>-0.92683137657764947</v>
      </c>
      <c r="P79">
        <f t="shared" si="24"/>
        <v>7.3168623422350532E-2</v>
      </c>
      <c r="Q79">
        <f t="shared" si="30"/>
        <v>0.3500000000000002</v>
      </c>
      <c r="R79">
        <f t="shared" si="25"/>
        <v>0.73168623422350532</v>
      </c>
      <c r="S79">
        <f t="shared" si="26"/>
        <v>2.1972533308926123</v>
      </c>
      <c r="T79">
        <f t="shared" si="31"/>
        <v>2.9289395651161176</v>
      </c>
    </row>
    <row r="80" spans="3:20">
      <c r="C80">
        <f t="shared" si="27"/>
        <v>0.3550000000000002</v>
      </c>
      <c r="D80">
        <f t="shared" si="28"/>
        <v>0.37438379683431827</v>
      </c>
      <c r="E80">
        <f t="shared" si="29"/>
        <v>-2.1148386334768476</v>
      </c>
      <c r="F80">
        <f t="shared" si="16"/>
        <v>-3.6569907784202154</v>
      </c>
      <c r="H80">
        <f t="shared" si="17"/>
        <v>0.36909670025062613</v>
      </c>
      <c r="I80">
        <f t="shared" si="18"/>
        <v>-2.1239811104228981</v>
      </c>
      <c r="J80">
        <f t="shared" si="19"/>
        <v>-3.6077311349174508</v>
      </c>
      <c r="L80">
        <f t="shared" si="20"/>
        <v>-1.061990555211449E-2</v>
      </c>
      <c r="M80">
        <f t="shared" si="21"/>
        <v>-1.8038655674587255E-2</v>
      </c>
      <c r="N80">
        <f t="shared" si="22"/>
        <v>0.36569907784202155</v>
      </c>
      <c r="O80">
        <f t="shared" si="23"/>
        <v>-0.93073314353013936</v>
      </c>
      <c r="P80">
        <f t="shared" si="24"/>
        <v>6.9266856469860638E-2</v>
      </c>
      <c r="Q80">
        <f t="shared" si="30"/>
        <v>0.3550000000000002</v>
      </c>
      <c r="R80">
        <f t="shared" si="25"/>
        <v>0.69266856469860638</v>
      </c>
      <c r="S80">
        <f t="shared" si="26"/>
        <v>2.2362712228231101</v>
      </c>
      <c r="T80">
        <f t="shared" si="31"/>
        <v>2.9289397875217165</v>
      </c>
    </row>
    <row r="81" spans="3:20">
      <c r="C81">
        <f t="shared" si="27"/>
        <v>0.36000000000000021</v>
      </c>
      <c r="D81">
        <f t="shared" si="28"/>
        <v>0.36376389128220377</v>
      </c>
      <c r="E81">
        <f t="shared" si="29"/>
        <v>-2.1328772891514349</v>
      </c>
      <c r="F81">
        <f t="shared" si="16"/>
        <v>-3.5579434354334927</v>
      </c>
      <c r="H81">
        <f t="shared" si="17"/>
        <v>0.35843169805932518</v>
      </c>
      <c r="I81">
        <f t="shared" si="18"/>
        <v>-2.1417721477400185</v>
      </c>
      <c r="J81">
        <f t="shared" si="19"/>
        <v>-3.5080603185027339</v>
      </c>
      <c r="L81">
        <f t="shared" si="20"/>
        <v>-1.0708860738700093E-2</v>
      </c>
      <c r="M81">
        <f t="shared" si="21"/>
        <v>-1.7540301592513671E-2</v>
      </c>
      <c r="N81">
        <f t="shared" si="22"/>
        <v>0.35579434354334921</v>
      </c>
      <c r="O81">
        <f t="shared" si="23"/>
        <v>-0.93456427553301924</v>
      </c>
      <c r="P81">
        <f t="shared" si="24"/>
        <v>6.543572446698076E-2</v>
      </c>
      <c r="Q81">
        <f t="shared" si="30"/>
        <v>0.36000000000000021</v>
      </c>
      <c r="R81">
        <f t="shared" si="25"/>
        <v>0.6543572446698076</v>
      </c>
      <c r="S81">
        <f t="shared" si="26"/>
        <v>2.274582765288987</v>
      </c>
      <c r="T81">
        <f t="shared" si="31"/>
        <v>2.9289400099587946</v>
      </c>
    </row>
    <row r="82" spans="3:20">
      <c r="C82">
        <f t="shared" si="27"/>
        <v>0.36500000000000021</v>
      </c>
      <c r="D82">
        <f t="shared" si="28"/>
        <v>0.35305503054350368</v>
      </c>
      <c r="E82">
        <f t="shared" si="29"/>
        <v>-2.1504175907439484</v>
      </c>
      <c r="F82">
        <f t="shared" si="16"/>
        <v>-3.4576601515318557</v>
      </c>
      <c r="H82">
        <f t="shared" si="17"/>
        <v>0.34767898656664381</v>
      </c>
      <c r="I82">
        <f t="shared" si="18"/>
        <v>-2.1590617411227782</v>
      </c>
      <c r="J82">
        <f t="shared" si="19"/>
        <v>-3.4071658911503406</v>
      </c>
      <c r="L82">
        <f t="shared" si="20"/>
        <v>-1.079530870561389E-2</v>
      </c>
      <c r="M82">
        <f t="shared" si="21"/>
        <v>-1.7035829455751703E-2</v>
      </c>
      <c r="N82">
        <f t="shared" si="22"/>
        <v>0.34576601515318556</v>
      </c>
      <c r="O82">
        <f t="shared" si="23"/>
        <v>-0.93832076752307203</v>
      </c>
      <c r="P82">
        <f t="shared" si="24"/>
        <v>6.167923247692797E-2</v>
      </c>
      <c r="Q82">
        <f t="shared" si="30"/>
        <v>0.36500000000000021</v>
      </c>
      <c r="R82">
        <f t="shared" si="25"/>
        <v>0.6167923247692797</v>
      </c>
      <c r="S82">
        <f t="shared" si="26"/>
        <v>2.312147907290504</v>
      </c>
      <c r="T82">
        <f t="shared" si="31"/>
        <v>2.9289402320597837</v>
      </c>
    </row>
    <row r="83" spans="3:20">
      <c r="C83">
        <f t="shared" si="27"/>
        <v>0.37000000000000022</v>
      </c>
      <c r="D83">
        <f t="shared" si="28"/>
        <v>0.34225972183788977</v>
      </c>
      <c r="E83">
        <f t="shared" si="29"/>
        <v>-2.1674534201997</v>
      </c>
      <c r="F83">
        <f t="shared" si="16"/>
        <v>-3.3561660218387979</v>
      </c>
      <c r="H83">
        <f t="shared" si="17"/>
        <v>0.33684108828739051</v>
      </c>
      <c r="I83">
        <f t="shared" si="18"/>
        <v>-2.1758438352542968</v>
      </c>
      <c r="J83">
        <f t="shared" si="19"/>
        <v>-3.305073544523518</v>
      </c>
      <c r="L83">
        <f t="shared" si="20"/>
        <v>-1.0879219176271484E-2</v>
      </c>
      <c r="M83">
        <f t="shared" si="21"/>
        <v>-1.652536772261759E-2</v>
      </c>
      <c r="N83">
        <f t="shared" si="22"/>
        <v>0.33561660218387984</v>
      </c>
      <c r="O83">
        <f t="shared" si="23"/>
        <v>-0.94199867109170987</v>
      </c>
      <c r="P83">
        <f t="shared" si="24"/>
        <v>5.8001328908290128E-2</v>
      </c>
      <c r="Q83">
        <f t="shared" si="30"/>
        <v>0.37000000000000022</v>
      </c>
      <c r="R83">
        <f t="shared" si="25"/>
        <v>0.58001328908290128</v>
      </c>
      <c r="S83">
        <f t="shared" si="26"/>
        <v>2.3489271643676886</v>
      </c>
      <c r="T83">
        <f t="shared" si="31"/>
        <v>2.9289404534505898</v>
      </c>
    </row>
    <row r="84" spans="3:20">
      <c r="C84">
        <f t="shared" si="27"/>
        <v>0.37500000000000022</v>
      </c>
      <c r="D84">
        <f t="shared" si="28"/>
        <v>0.33138050266161828</v>
      </c>
      <c r="E84">
        <f t="shared" si="29"/>
        <v>-2.1839787879223174</v>
      </c>
      <c r="F84">
        <f t="shared" si="16"/>
        <v>-3.2534873317473862</v>
      </c>
      <c r="H84">
        <f t="shared" si="17"/>
        <v>0.3259205556918125</v>
      </c>
      <c r="I84">
        <f t="shared" si="18"/>
        <v>-2.1921125062516857</v>
      </c>
      <c r="J84">
        <f t="shared" si="19"/>
        <v>-3.2018101570908177</v>
      </c>
      <c r="L84">
        <f t="shared" si="20"/>
        <v>-1.096056253125843E-2</v>
      </c>
      <c r="M84">
        <f t="shared" si="21"/>
        <v>-1.6009050785454088E-2</v>
      </c>
      <c r="N84">
        <f t="shared" si="22"/>
        <v>0.32534873317473872</v>
      </c>
      <c r="O84">
        <f t="shared" si="23"/>
        <v>-0.9455940999295589</v>
      </c>
      <c r="P84">
        <f t="shared" si="24"/>
        <v>5.4405900070441104E-2</v>
      </c>
      <c r="Q84">
        <f t="shared" si="30"/>
        <v>0.37500000000000022</v>
      </c>
      <c r="R84">
        <f t="shared" si="25"/>
        <v>0.54405900070441104</v>
      </c>
      <c r="S84">
        <f t="shared" si="26"/>
        <v>2.3848816730473175</v>
      </c>
      <c r="T84">
        <f t="shared" si="31"/>
        <v>2.9289406737517285</v>
      </c>
    </row>
    <row r="85" spans="3:20">
      <c r="C85">
        <f t="shared" si="27"/>
        <v>0.38000000000000023</v>
      </c>
      <c r="D85">
        <f t="shared" si="28"/>
        <v>0.32041994013035985</v>
      </c>
      <c r="E85">
        <f t="shared" si="29"/>
        <v>-2.1999878387077714</v>
      </c>
      <c r="F85">
        <f t="shared" si="16"/>
        <v>-3.1496515491275239</v>
      </c>
      <c r="H85">
        <f t="shared" si="17"/>
        <v>0.31491997053359044</v>
      </c>
      <c r="I85">
        <f t="shared" si="18"/>
        <v>-2.2078619675805902</v>
      </c>
      <c r="J85">
        <f t="shared" si="19"/>
        <v>-3.0974037850867226</v>
      </c>
      <c r="L85">
        <f t="shared" si="20"/>
        <v>-1.1039309837902951E-2</v>
      </c>
      <c r="M85">
        <f t="shared" si="21"/>
        <v>-1.5487018925433613E-2</v>
      </c>
      <c r="N85">
        <f t="shared" si="22"/>
        <v>0.3149651549127524</v>
      </c>
      <c r="O85">
        <f t="shared" si="23"/>
        <v>-0.94910323526515594</v>
      </c>
      <c r="P85">
        <f t="shared" si="24"/>
        <v>5.0896764734844058E-2</v>
      </c>
      <c r="Q85">
        <f t="shared" si="30"/>
        <v>0.38000000000000023</v>
      </c>
      <c r="R85">
        <f t="shared" si="25"/>
        <v>0.50896764734844058</v>
      </c>
      <c r="S85">
        <f t="shared" si="26"/>
        <v>2.4199732452310454</v>
      </c>
      <c r="T85">
        <f t="shared" si="31"/>
        <v>2.9289408925794858</v>
      </c>
    </row>
    <row r="86" spans="3:20">
      <c r="C86">
        <f t="shared" si="27"/>
        <v>0.38500000000000023</v>
      </c>
      <c r="D86">
        <f t="shared" si="28"/>
        <v>0.30938063029245688</v>
      </c>
      <c r="E86">
        <f t="shared" si="29"/>
        <v>-2.2154748576332048</v>
      </c>
      <c r="F86">
        <f t="shared" si="16"/>
        <v>-3.0446873140337516</v>
      </c>
      <c r="H86">
        <f t="shared" si="17"/>
        <v>0.30384194314837387</v>
      </c>
      <c r="I86">
        <f t="shared" si="18"/>
        <v>-2.2230865759182894</v>
      </c>
      <c r="J86">
        <f t="shared" si="19"/>
        <v>-2.9918836509641924</v>
      </c>
      <c r="L86">
        <f t="shared" si="20"/>
        <v>-1.1115432879591448E-2</v>
      </c>
      <c r="M86">
        <f t="shared" si="21"/>
        <v>-1.4959418254820962E-2</v>
      </c>
      <c r="N86">
        <f t="shared" si="22"/>
        <v>0.30446873140337521</v>
      </c>
      <c r="O86">
        <f t="shared" si="23"/>
        <v>-0.9525223312855291</v>
      </c>
      <c r="P86">
        <f t="shared" si="24"/>
        <v>4.74776687144709E-2</v>
      </c>
      <c r="Q86">
        <f t="shared" si="30"/>
        <v>0.38500000000000023</v>
      </c>
      <c r="R86">
        <f t="shared" si="25"/>
        <v>0.474776687144709</v>
      </c>
      <c r="S86">
        <f t="shared" si="26"/>
        <v>2.4541644224024348</v>
      </c>
      <c r="T86">
        <f t="shared" si="31"/>
        <v>2.9289411095471438</v>
      </c>
    </row>
    <row r="87" spans="3:20">
      <c r="C87">
        <f t="shared" si="27"/>
        <v>0.39000000000000024</v>
      </c>
      <c r="D87">
        <f t="shared" si="28"/>
        <v>0.29826519741286545</v>
      </c>
      <c r="E87">
        <f t="shared" si="29"/>
        <v>-2.230434275888026</v>
      </c>
      <c r="F87">
        <f t="shared" si="16"/>
        <v>-2.938624425898833</v>
      </c>
      <c r="H87">
        <f t="shared" si="17"/>
        <v>0.29268911172314538</v>
      </c>
      <c r="I87">
        <f t="shared" si="18"/>
        <v>-2.2377808369527732</v>
      </c>
      <c r="J87">
        <f t="shared" si="19"/>
        <v>-2.8852801293280343</v>
      </c>
      <c r="L87">
        <f t="shared" si="20"/>
        <v>-1.1188904184763867E-2</v>
      </c>
      <c r="M87">
        <f t="shared" si="21"/>
        <v>-1.4426400646640173E-2</v>
      </c>
      <c r="N87">
        <f t="shared" si="22"/>
        <v>0.29386244258988331</v>
      </c>
      <c r="O87">
        <f t="shared" si="23"/>
        <v>-0.95584772052618694</v>
      </c>
      <c r="P87">
        <f t="shared" si="24"/>
        <v>4.4152279473813061E-2</v>
      </c>
      <c r="Q87">
        <f t="shared" si="30"/>
        <v>0.39000000000000024</v>
      </c>
      <c r="R87">
        <f t="shared" si="25"/>
        <v>0.44152279473813061</v>
      </c>
      <c r="S87">
        <f t="shared" si="26"/>
        <v>2.4874185295280715</v>
      </c>
      <c r="T87">
        <f t="shared" si="31"/>
        <v>2.9289413242662024</v>
      </c>
    </row>
    <row r="88" spans="3:20">
      <c r="C88">
        <f t="shared" si="27"/>
        <v>0.39500000000000024</v>
      </c>
      <c r="D88">
        <f t="shared" si="28"/>
        <v>0.28707629322810158</v>
      </c>
      <c r="E88">
        <f t="shared" si="29"/>
        <v>-2.2448606765346661</v>
      </c>
      <c r="F88">
        <f t="shared" si="16"/>
        <v>-2.8314938282057405</v>
      </c>
      <c r="H88">
        <f t="shared" si="17"/>
        <v>0.28146414153676491</v>
      </c>
      <c r="I88">
        <f t="shared" si="18"/>
        <v>-2.2519394111051807</v>
      </c>
      <c r="J88">
        <f t="shared" si="19"/>
        <v>-2.7776247303454351</v>
      </c>
      <c r="L88">
        <f t="shared" si="20"/>
        <v>-1.1259697055525904E-2</v>
      </c>
      <c r="M88">
        <f t="shared" si="21"/>
        <v>-1.3888123651727176E-2</v>
      </c>
      <c r="N88">
        <f t="shared" si="22"/>
        <v>0.28314938282057422</v>
      </c>
      <c r="O88">
        <f t="shared" si="23"/>
        <v>-0.95907581921781759</v>
      </c>
      <c r="P88">
        <f t="shared" si="24"/>
        <v>4.0924180782182407E-2</v>
      </c>
      <c r="Q88">
        <f t="shared" si="30"/>
        <v>0.39500000000000024</v>
      </c>
      <c r="R88">
        <f t="shared" si="25"/>
        <v>0.40924180782182407</v>
      </c>
      <c r="S88">
        <f t="shared" si="26"/>
        <v>2.5196997285258393</v>
      </c>
      <c r="T88">
        <f t="shared" si="31"/>
        <v>2.9289415363476632</v>
      </c>
    </row>
    <row r="89" spans="3:20">
      <c r="C89">
        <f t="shared" si="27"/>
        <v>0.40000000000000024</v>
      </c>
      <c r="D89">
        <f t="shared" si="28"/>
        <v>0.27581659617257565</v>
      </c>
      <c r="E89">
        <f t="shared" si="29"/>
        <v>-2.2587488001863933</v>
      </c>
      <c r="F89">
        <f t="shared" si="16"/>
        <v>-2.723327590638184</v>
      </c>
      <c r="H89">
        <f t="shared" si="17"/>
        <v>0.27016972417210966</v>
      </c>
      <c r="I89">
        <f t="shared" si="18"/>
        <v>-2.2655571191629886</v>
      </c>
      <c r="J89">
        <f t="shared" si="19"/>
        <v>-2.668950080637627</v>
      </c>
      <c r="L89">
        <f t="shared" si="20"/>
        <v>-1.1327785595814944E-2</v>
      </c>
      <c r="M89">
        <f t="shared" si="21"/>
        <v>-1.3344750403188135E-2</v>
      </c>
      <c r="N89">
        <f t="shared" si="22"/>
        <v>0.27233275906381837</v>
      </c>
      <c r="O89">
        <f t="shared" si="23"/>
        <v>-0.9622031325768422</v>
      </c>
      <c r="P89">
        <f t="shared" si="24"/>
        <v>3.7796867423157798E-2</v>
      </c>
      <c r="Q89">
        <f t="shared" si="30"/>
        <v>0.40000000000000024</v>
      </c>
      <c r="R89">
        <f t="shared" si="25"/>
        <v>0.37796867423157798</v>
      </c>
      <c r="S89">
        <f t="shared" si="26"/>
        <v>2.5509730711717356</v>
      </c>
      <c r="T89">
        <f t="shared" si="31"/>
        <v>2.9289417454033133</v>
      </c>
    </row>
    <row r="90" spans="3:20">
      <c r="C90">
        <f t="shared" si="27"/>
        <v>0.40500000000000025</v>
      </c>
      <c r="D90">
        <f t="shared" si="28"/>
        <v>0.26448881057676071</v>
      </c>
      <c r="E90">
        <f t="shared" si="29"/>
        <v>-2.2720935505895814</v>
      </c>
      <c r="F90">
        <f t="shared" si="16"/>
        <v>-2.614158888717522</v>
      </c>
      <c r="H90">
        <f t="shared" si="17"/>
        <v>0.25880857670028679</v>
      </c>
      <c r="I90">
        <f t="shared" si="18"/>
        <v>-2.278628947811375</v>
      </c>
      <c r="J90">
        <f t="shared" si="19"/>
        <v>-2.559289901664437</v>
      </c>
      <c r="L90">
        <f t="shared" si="20"/>
        <v>-1.1393144739056876E-2</v>
      </c>
      <c r="M90">
        <f t="shared" si="21"/>
        <v>-1.2796449508322186E-2</v>
      </c>
      <c r="N90">
        <f t="shared" si="22"/>
        <v>0.26141588887175221</v>
      </c>
      <c r="O90">
        <f t="shared" si="23"/>
        <v>-0.9652262600268352</v>
      </c>
      <c r="P90">
        <f t="shared" si="24"/>
        <v>3.4773739973164797E-2</v>
      </c>
      <c r="Q90">
        <f t="shared" si="30"/>
        <v>0.40500000000000025</v>
      </c>
      <c r="R90">
        <f t="shared" si="25"/>
        <v>0.34773739973164797</v>
      </c>
      <c r="S90">
        <f t="shared" si="26"/>
        <v>2.5812045513153854</v>
      </c>
      <c r="T90">
        <f t="shared" si="31"/>
        <v>2.9289419510470331</v>
      </c>
    </row>
    <row r="91" spans="3:20">
      <c r="C91">
        <f t="shared" si="27"/>
        <v>0.41000000000000025</v>
      </c>
      <c r="D91">
        <f t="shared" si="28"/>
        <v>0.25309566583770382</v>
      </c>
      <c r="E91">
        <f t="shared" si="29"/>
        <v>-2.2848900000979038</v>
      </c>
      <c r="F91">
        <f t="shared" si="16"/>
        <v>-2.5040219809417446</v>
      </c>
      <c r="H91">
        <f t="shared" si="17"/>
        <v>0.24738344083745906</v>
      </c>
      <c r="I91">
        <f t="shared" si="18"/>
        <v>-2.2911500550502581</v>
      </c>
      <c r="J91">
        <f t="shared" si="19"/>
        <v>-2.4486789856213371</v>
      </c>
      <c r="L91">
        <f t="shared" si="20"/>
        <v>-1.1455750275251291E-2</v>
      </c>
      <c r="M91">
        <f t="shared" si="21"/>
        <v>-1.2243394928106686E-2</v>
      </c>
      <c r="N91">
        <f t="shared" si="22"/>
        <v>0.25040219809417447</v>
      </c>
      <c r="O91">
        <f t="shared" si="23"/>
        <v>-0.96814190033775827</v>
      </c>
      <c r="P91">
        <f t="shared" si="24"/>
        <v>3.1858099662241735E-2</v>
      </c>
      <c r="Q91">
        <f t="shared" si="30"/>
        <v>0.41000000000000025</v>
      </c>
      <c r="R91">
        <f t="shared" si="25"/>
        <v>0.31858099662241735</v>
      </c>
      <c r="S91">
        <f t="shared" si="26"/>
        <v>2.6103611562736995</v>
      </c>
      <c r="T91">
        <f t="shared" si="31"/>
        <v>2.9289421528961168</v>
      </c>
    </row>
    <row r="92" spans="3:20">
      <c r="C92">
        <f t="shared" si="27"/>
        <v>0.41500000000000026</v>
      </c>
      <c r="D92">
        <f t="shared" si="28"/>
        <v>0.24163991556245254</v>
      </c>
      <c r="E92">
        <f t="shared" si="29"/>
        <v>-2.2971333950260107</v>
      </c>
      <c r="F92">
        <f t="shared" si="16"/>
        <v>-2.3929521834501495</v>
      </c>
      <c r="H92">
        <f t="shared" si="17"/>
        <v>0.23589708207488752</v>
      </c>
      <c r="I92">
        <f t="shared" si="18"/>
        <v>-2.3031157754846361</v>
      </c>
      <c r="J92">
        <f t="shared" si="19"/>
        <v>-2.3371531688766485</v>
      </c>
      <c r="L92">
        <f t="shared" si="20"/>
        <v>-1.1515578877423181E-2</v>
      </c>
      <c r="M92">
        <f t="shared" si="21"/>
        <v>-1.1685765844383243E-2</v>
      </c>
      <c r="N92">
        <f t="shared" si="22"/>
        <v>0.23929521834501494</v>
      </c>
      <c r="O92">
        <f t="shared" si="23"/>
        <v>-0.97094685666992697</v>
      </c>
      <c r="P92">
        <f t="shared" si="24"/>
        <v>2.9053143330073028E-2</v>
      </c>
      <c r="Q92">
        <f t="shared" si="30"/>
        <v>0.41500000000000026</v>
      </c>
      <c r="R92">
        <f t="shared" si="25"/>
        <v>0.29053143330073028</v>
      </c>
      <c r="S92">
        <f t="shared" si="26"/>
        <v>2.6384109172718628</v>
      </c>
      <c r="T92">
        <f t="shared" si="31"/>
        <v>2.9289423505725933</v>
      </c>
    </row>
    <row r="93" spans="3:20">
      <c r="C93">
        <f t="shared" si="27"/>
        <v>0.42000000000000026</v>
      </c>
      <c r="D93">
        <f t="shared" si="28"/>
        <v>0.23012433668502935</v>
      </c>
      <c r="E93">
        <f t="shared" si="29"/>
        <v>-2.3088191608703941</v>
      </c>
      <c r="F93">
        <f t="shared" si="16"/>
        <v>-2.2809858422453395</v>
      </c>
      <c r="H93">
        <f t="shared" si="17"/>
        <v>0.22435228878285338</v>
      </c>
      <c r="I93">
        <f t="shared" si="18"/>
        <v>-2.3145216254760075</v>
      </c>
      <c r="J93">
        <f t="shared" si="19"/>
        <v>-2.2247493029845153</v>
      </c>
      <c r="L93">
        <f t="shared" si="20"/>
        <v>-1.1572608127380037E-2</v>
      </c>
      <c r="M93">
        <f t="shared" si="21"/>
        <v>-1.1123746514922577E-2</v>
      </c>
      <c r="N93">
        <f t="shared" si="22"/>
        <v>0.22809858422453408</v>
      </c>
      <c r="O93">
        <f t="shared" si="23"/>
        <v>-0.97363804150965827</v>
      </c>
      <c r="P93">
        <f t="shared" si="24"/>
        <v>2.636195849034173E-2</v>
      </c>
      <c r="Q93">
        <f t="shared" si="30"/>
        <v>0.42000000000000026</v>
      </c>
      <c r="R93">
        <f t="shared" si="25"/>
        <v>0.2636195849034173</v>
      </c>
      <c r="S93">
        <f t="shared" si="26"/>
        <v>2.6653229588011351</v>
      </c>
      <c r="T93">
        <f t="shared" si="31"/>
        <v>2.9289425437045526</v>
      </c>
    </row>
    <row r="94" spans="3:20">
      <c r="C94">
        <f t="shared" si="27"/>
        <v>0.42500000000000027</v>
      </c>
      <c r="D94">
        <f t="shared" si="28"/>
        <v>0.21855172855764932</v>
      </c>
      <c r="E94">
        <f t="shared" si="29"/>
        <v>-2.3199429073853168</v>
      </c>
      <c r="F94">
        <f t="shared" si="16"/>
        <v>-2.168160303012225</v>
      </c>
      <c r="H94">
        <f t="shared" si="17"/>
        <v>0.21275187128918602</v>
      </c>
      <c r="I94">
        <f t="shared" si="18"/>
        <v>-2.3253633081428475</v>
      </c>
      <c r="J94">
        <f t="shared" si="19"/>
        <v>-2.1115052233173648</v>
      </c>
      <c r="L94">
        <f t="shared" si="20"/>
        <v>-1.1626816540714237E-2</v>
      </c>
      <c r="M94">
        <f t="shared" si="21"/>
        <v>-1.0557526116586825E-2</v>
      </c>
      <c r="N94">
        <f t="shared" si="22"/>
        <v>0.21681603030122254</v>
      </c>
      <c r="O94">
        <f t="shared" si="23"/>
        <v>-0.97621248148362627</v>
      </c>
      <c r="P94">
        <f t="shared" si="24"/>
        <v>2.3787518516373729E-2</v>
      </c>
      <c r="Q94">
        <f t="shared" si="30"/>
        <v>0.42500000000000027</v>
      </c>
      <c r="R94">
        <f t="shared" si="25"/>
        <v>0.23787518516373729</v>
      </c>
      <c r="S94">
        <f t="shared" si="26"/>
        <v>2.6910675467637182</v>
      </c>
      <c r="T94">
        <f t="shared" si="31"/>
        <v>2.9289427319274557</v>
      </c>
    </row>
    <row r="95" spans="3:20">
      <c r="C95">
        <f t="shared" si="27"/>
        <v>0.43000000000000027</v>
      </c>
      <c r="D95">
        <f t="shared" si="28"/>
        <v>0.20692491201693508</v>
      </c>
      <c r="E95">
        <f t="shared" si="29"/>
        <v>-2.3305004335019035</v>
      </c>
      <c r="F95">
        <f t="shared" si="16"/>
        <v>-2.0545138785817265</v>
      </c>
      <c r="H95">
        <f t="shared" si="17"/>
        <v>0.20109866093318032</v>
      </c>
      <c r="I95">
        <f t="shared" si="18"/>
        <v>-2.3356367181983577</v>
      </c>
      <c r="J95">
        <f t="shared" si="19"/>
        <v>-1.9974597153695619</v>
      </c>
      <c r="L95">
        <f t="shared" si="20"/>
        <v>-1.1678183590991788E-2</v>
      </c>
      <c r="M95">
        <f t="shared" si="21"/>
        <v>-9.9872985768478095E-3</v>
      </c>
      <c r="N95">
        <f t="shared" si="22"/>
        <v>0.20545138785817282</v>
      </c>
      <c r="O95">
        <f t="shared" si="23"/>
        <v>-0.97866732203908324</v>
      </c>
      <c r="P95">
        <f t="shared" si="24"/>
        <v>2.1332677960916757E-2</v>
      </c>
      <c r="Q95">
        <f t="shared" si="30"/>
        <v>0.43000000000000027</v>
      </c>
      <c r="R95">
        <f t="shared" si="25"/>
        <v>0.21332677960916757</v>
      </c>
      <c r="S95">
        <f t="shared" si="26"/>
        <v>2.7156161352762802</v>
      </c>
      <c r="T95">
        <f t="shared" si="31"/>
        <v>2.9289429148854476</v>
      </c>
    </row>
    <row r="96" spans="3:20">
      <c r="C96">
        <f t="shared" si="27"/>
        <v>0.43500000000000028</v>
      </c>
      <c r="D96">
        <f t="shared" si="28"/>
        <v>0.19524672842594329</v>
      </c>
      <c r="E96">
        <f t="shared" si="29"/>
        <v>-2.3404877320787514</v>
      </c>
      <c r="F96">
        <f t="shared" si="16"/>
        <v>-1.9400858140948865</v>
      </c>
      <c r="H96">
        <f t="shared" si="17"/>
        <v>0.1893955090957464</v>
      </c>
      <c r="I96">
        <f t="shared" si="18"/>
        <v>-2.3453379466139888</v>
      </c>
      <c r="J96">
        <f t="shared" si="19"/>
        <v>-1.8826524787919274</v>
      </c>
      <c r="L96">
        <f t="shared" si="20"/>
        <v>-1.1726689733069943E-2</v>
      </c>
      <c r="M96">
        <f t="shared" si="21"/>
        <v>-9.4132623939596378E-3</v>
      </c>
      <c r="N96">
        <f t="shared" si="22"/>
        <v>0.19400858140948879</v>
      </c>
      <c r="O96">
        <f t="shared" si="23"/>
        <v>-0.98099983197729335</v>
      </c>
      <c r="P96">
        <f t="shared" si="24"/>
        <v>1.9000168022706654E-2</v>
      </c>
      <c r="Q96">
        <f t="shared" si="30"/>
        <v>0.43500000000000028</v>
      </c>
      <c r="R96">
        <f t="shared" si="25"/>
        <v>0.19000168022706654</v>
      </c>
      <c r="S96">
        <f t="shared" si="26"/>
        <v>2.7389414120055684</v>
      </c>
      <c r="T96">
        <f t="shared" si="31"/>
        <v>2.9289430922326352</v>
      </c>
    </row>
    <row r="97" spans="3:20">
      <c r="C97">
        <f t="shared" si="27"/>
        <v>0.44000000000000028</v>
      </c>
      <c r="D97">
        <f t="shared" si="28"/>
        <v>0.18352003869287334</v>
      </c>
      <c r="E97">
        <f t="shared" si="29"/>
        <v>-2.3499009944727112</v>
      </c>
      <c r="F97">
        <f t="shared" si="16"/>
        <v>-1.8249162499310065</v>
      </c>
      <c r="H97">
        <f t="shared" si="17"/>
        <v>0.17764528620669157</v>
      </c>
      <c r="I97">
        <f t="shared" si="18"/>
        <v>-2.3544632850975389</v>
      </c>
      <c r="J97">
        <f t="shared" si="19"/>
        <v>-1.7671240892246662</v>
      </c>
      <c r="L97">
        <f t="shared" si="20"/>
        <v>-1.1772316425487695E-2</v>
      </c>
      <c r="M97">
        <f t="shared" si="21"/>
        <v>-8.8356204461233316E-3</v>
      </c>
      <c r="N97">
        <f t="shared" si="22"/>
        <v>0.18249162499310062</v>
      </c>
      <c r="O97">
        <f t="shared" si="23"/>
        <v>-0.98320740782775717</v>
      </c>
      <c r="P97">
        <f t="shared" si="24"/>
        <v>1.6792592172242826E-2</v>
      </c>
      <c r="Q97">
        <f t="shared" si="30"/>
        <v>0.44000000000000028</v>
      </c>
      <c r="R97">
        <f t="shared" si="25"/>
        <v>0.16792592172242826</v>
      </c>
      <c r="S97">
        <f t="shared" si="26"/>
        <v>2.7610173419119186</v>
      </c>
      <c r="T97">
        <f t="shared" si="31"/>
        <v>2.9289432636343466</v>
      </c>
    </row>
    <row r="98" spans="3:20">
      <c r="C98">
        <f t="shared" si="27"/>
        <v>0.44500000000000028</v>
      </c>
      <c r="D98">
        <f t="shared" si="28"/>
        <v>0.17174772226738563</v>
      </c>
      <c r="E98">
        <f t="shared" si="29"/>
        <v>-2.3587366149188345</v>
      </c>
      <c r="F98">
        <f t="shared" si="16"/>
        <v>-1.709046182471212</v>
      </c>
      <c r="H98">
        <f t="shared" si="17"/>
        <v>0.16585088073008855</v>
      </c>
      <c r="I98">
        <f t="shared" si="18"/>
        <v>-2.3630092303750123</v>
      </c>
      <c r="J98">
        <f t="shared" si="19"/>
        <v>-1.6509159580039525</v>
      </c>
      <c r="L98">
        <f t="shared" si="20"/>
        <v>-1.1815046151875062E-2</v>
      </c>
      <c r="M98">
        <f t="shared" si="21"/>
        <v>-8.2545797900197629E-3</v>
      </c>
      <c r="N98">
        <f t="shared" si="22"/>
        <v>0.17090461824712117</v>
      </c>
      <c r="O98">
        <f t="shared" si="23"/>
        <v>-0.98528757805110168</v>
      </c>
      <c r="P98">
        <f t="shared" si="24"/>
        <v>1.4712421948898324E-2</v>
      </c>
      <c r="Q98">
        <f t="shared" si="30"/>
        <v>0.44500000000000028</v>
      </c>
      <c r="R98">
        <f t="shared" si="25"/>
        <v>0.14712421948898324</v>
      </c>
      <c r="S98">
        <f t="shared" si="26"/>
        <v>2.781819209279381</v>
      </c>
      <c r="T98">
        <f t="shared" si="31"/>
        <v>2.9289434287683642</v>
      </c>
    </row>
    <row r="99" spans="3:20">
      <c r="C99">
        <f t="shared" si="27"/>
        <v>0.45000000000000029</v>
      </c>
      <c r="D99">
        <f t="shared" si="28"/>
        <v>0.15993267611551057</v>
      </c>
      <c r="E99">
        <f t="shared" si="29"/>
        <v>-2.3669911947088544</v>
      </c>
      <c r="F99">
        <f t="shared" si="16"/>
        <v>-1.5925174227765007</v>
      </c>
      <c r="H99">
        <f t="shared" si="17"/>
        <v>0.15401519812873843</v>
      </c>
      <c r="I99">
        <f t="shared" si="18"/>
        <v>-2.3709724882657959</v>
      </c>
      <c r="J99">
        <f t="shared" si="19"/>
        <v>-1.5340702898249852</v>
      </c>
      <c r="L99">
        <f t="shared" si="20"/>
        <v>-1.1854862441328979E-2</v>
      </c>
      <c r="M99">
        <f t="shared" si="21"/>
        <v>-7.6703514491249262E-3</v>
      </c>
      <c r="N99">
        <f t="shared" si="22"/>
        <v>0.15925174227765021</v>
      </c>
      <c r="O99">
        <f t="shared" si="23"/>
        <v>-0.98723800705885145</v>
      </c>
      <c r="P99">
        <f t="shared" si="24"/>
        <v>1.2761992941148548E-2</v>
      </c>
      <c r="Q99">
        <f t="shared" si="30"/>
        <v>0.45000000000000029</v>
      </c>
      <c r="R99">
        <f t="shared" si="25"/>
        <v>0.12761992941148548</v>
      </c>
      <c r="S99">
        <f t="shared" si="26"/>
        <v>2.801323657914625</v>
      </c>
      <c r="T99">
        <f t="shared" si="31"/>
        <v>2.9289435873261107</v>
      </c>
    </row>
    <row r="100" spans="3:20">
      <c r="C100">
        <f t="shared" si="27"/>
        <v>0.45500000000000029</v>
      </c>
      <c r="D100">
        <f t="shared" si="28"/>
        <v>0.1480778136741816</v>
      </c>
      <c r="E100">
        <f t="shared" si="29"/>
        <v>-2.3746615461579794</v>
      </c>
      <c r="F100">
        <f t="shared" si="16"/>
        <v>-1.4753725532667539</v>
      </c>
      <c r="H100">
        <f t="shared" si="17"/>
        <v>0.14214115980878667</v>
      </c>
      <c r="I100">
        <f t="shared" si="18"/>
        <v>-2.3783499775411463</v>
      </c>
      <c r="J100">
        <f t="shared" si="19"/>
        <v>-1.4166300384516397</v>
      </c>
      <c r="L100">
        <f t="shared" si="20"/>
        <v>-1.1891749887705732E-2</v>
      </c>
      <c r="M100">
        <f t="shared" si="21"/>
        <v>-7.0831501922581988E-3</v>
      </c>
      <c r="N100">
        <f t="shared" si="22"/>
        <v>0.14753725532667544</v>
      </c>
      <c r="O100">
        <f t="shared" si="23"/>
        <v>-0.98905649903869064</v>
      </c>
      <c r="P100">
        <f t="shared" si="24"/>
        <v>1.094350096130936E-2</v>
      </c>
      <c r="Q100">
        <f t="shared" si="30"/>
        <v>0.45500000000000029</v>
      </c>
      <c r="R100">
        <f t="shared" si="25"/>
        <v>0.1094350096130936</v>
      </c>
      <c r="S100">
        <f t="shared" si="26"/>
        <v>2.8195087294007029</v>
      </c>
      <c r="T100">
        <f t="shared" si="31"/>
        <v>2.9289437390137962</v>
      </c>
    </row>
    <row r="101" spans="3:20">
      <c r="C101">
        <f t="shared" si="27"/>
        <v>0.4600000000000003</v>
      </c>
      <c r="D101">
        <f t="shared" si="28"/>
        <v>0.13618606378647588</v>
      </c>
      <c r="E101">
        <f t="shared" si="29"/>
        <v>-2.3817446963502378</v>
      </c>
      <c r="F101">
        <f t="shared" si="16"/>
        <v>-1.3576548824944137</v>
      </c>
      <c r="H101">
        <f t="shared" si="17"/>
        <v>0.13023170204560028</v>
      </c>
      <c r="I101">
        <f t="shared" si="18"/>
        <v>-2.3851388335564736</v>
      </c>
      <c r="J101">
        <f t="shared" si="19"/>
        <v>-1.2986388605699339</v>
      </c>
      <c r="L101">
        <f t="shared" si="20"/>
        <v>-1.1925694167782368E-2</v>
      </c>
      <c r="M101">
        <f t="shared" si="21"/>
        <v>-6.4931943028496697E-3</v>
      </c>
      <c r="N101">
        <f t="shared" si="22"/>
        <v>0.13576548824944135</v>
      </c>
      <c r="O101">
        <f t="shared" si="23"/>
        <v>-0.99074100157427158</v>
      </c>
      <c r="P101">
        <f t="shared" si="24"/>
        <v>9.2589984257284152E-3</v>
      </c>
      <c r="Q101">
        <f t="shared" si="30"/>
        <v>0.4600000000000003</v>
      </c>
      <c r="R101">
        <f t="shared" si="25"/>
        <v>9.2589984257284152E-2</v>
      </c>
      <c r="S101">
        <f t="shared" si="26"/>
        <v>2.8363538992962432</v>
      </c>
      <c r="T101">
        <f t="shared" si="31"/>
        <v>2.9289438835535275</v>
      </c>
    </row>
    <row r="102" spans="3:20">
      <c r="C102">
        <f t="shared" si="27"/>
        <v>0.4650000000000003</v>
      </c>
      <c r="D102">
        <f t="shared" si="28"/>
        <v>0.12426036961869351</v>
      </c>
      <c r="E102">
        <f t="shared" si="29"/>
        <v>-2.3882378906530874</v>
      </c>
      <c r="F102">
        <f t="shared" si="16"/>
        <v>-1.2394083981134527</v>
      </c>
      <c r="H102">
        <f t="shared" si="17"/>
        <v>0.11828977489206079</v>
      </c>
      <c r="I102">
        <f t="shared" si="18"/>
        <v>-2.3913364116483713</v>
      </c>
      <c r="J102">
        <f t="shared" si="19"/>
        <v>-1.1801410678893092</v>
      </c>
      <c r="L102">
        <f t="shared" si="20"/>
        <v>-1.1956682058241857E-2</v>
      </c>
      <c r="M102">
        <f t="shared" si="21"/>
        <v>-5.9007053394465464E-3</v>
      </c>
      <c r="N102">
        <f t="shared" si="22"/>
        <v>0.12394083981134529</v>
      </c>
      <c r="O102">
        <f t="shared" si="23"/>
        <v>-0.99228960904912156</v>
      </c>
      <c r="P102">
        <f t="shared" si="24"/>
        <v>7.710390950878443E-3</v>
      </c>
      <c r="Q102">
        <f t="shared" si="30"/>
        <v>0.4650000000000003</v>
      </c>
      <c r="R102">
        <f t="shared" si="25"/>
        <v>7.710390950878443E-2</v>
      </c>
      <c r="S102">
        <f t="shared" si="26"/>
        <v>2.8518401111755542</v>
      </c>
      <c r="T102">
        <f t="shared" si="31"/>
        <v>2.9289440206843387</v>
      </c>
    </row>
    <row r="103" spans="3:20">
      <c r="C103">
        <f t="shared" si="27"/>
        <v>0.47000000000000031</v>
      </c>
      <c r="D103">
        <f t="shared" si="28"/>
        <v>0.11230368756045166</v>
      </c>
      <c r="E103">
        <f t="shared" si="29"/>
        <v>-2.3941385959925339</v>
      </c>
      <c r="F103">
        <f t="shared" si="16"/>
        <v>-1.1206777181509</v>
      </c>
      <c r="H103">
        <f t="shared" si="17"/>
        <v>0.10631834107047032</v>
      </c>
      <c r="I103">
        <f t="shared" si="18"/>
        <v>-2.3969402902879113</v>
      </c>
      <c r="J103">
        <f t="shared" si="19"/>
        <v>-1.0611815776021865</v>
      </c>
      <c r="L103">
        <f t="shared" si="20"/>
        <v>-1.1984701451439556E-2</v>
      </c>
      <c r="M103">
        <f t="shared" si="21"/>
        <v>-5.3059078880109325E-3</v>
      </c>
      <c r="N103">
        <f t="shared" si="22"/>
        <v>0.11206777181509013</v>
      </c>
      <c r="O103">
        <f t="shared" si="23"/>
        <v>-0.9937005658247362</v>
      </c>
      <c r="P103">
        <f t="shared" si="24"/>
        <v>6.2994341752637961E-3</v>
      </c>
      <c r="Q103">
        <f t="shared" si="30"/>
        <v>0.47000000000000031</v>
      </c>
      <c r="R103">
        <f t="shared" si="25"/>
        <v>6.2994341752637961E-2</v>
      </c>
      <c r="S103">
        <f t="shared" si="26"/>
        <v>2.8659498084105506</v>
      </c>
      <c r="T103">
        <f t="shared" si="31"/>
        <v>2.9289441501631885</v>
      </c>
    </row>
    <row r="104" spans="3:20">
      <c r="C104">
        <f t="shared" si="27"/>
        <v>0.47500000000000031</v>
      </c>
      <c r="D104">
        <f t="shared" si="28"/>
        <v>0.1003189861090121</v>
      </c>
      <c r="E104">
        <f t="shared" si="29"/>
        <v>-2.3994445038805448</v>
      </c>
      <c r="F104">
        <f t="shared" si="16"/>
        <v>-1.0015080406944672</v>
      </c>
      <c r="H104">
        <f t="shared" si="17"/>
        <v>9.4320374849310745E-2</v>
      </c>
      <c r="I104">
        <f t="shared" si="18"/>
        <v>-2.4019482739822808</v>
      </c>
      <c r="J104">
        <f t="shared" si="19"/>
        <v>-0.94180586131837196</v>
      </c>
      <c r="L104">
        <f t="shared" si="20"/>
        <v>-1.2009741369911404E-2</v>
      </c>
      <c r="M104">
        <f t="shared" si="21"/>
        <v>-4.7090293065918595E-3</v>
      </c>
      <c r="N104">
        <f t="shared" si="22"/>
        <v>0.10015080406944682</v>
      </c>
      <c r="O104">
        <f t="shared" si="23"/>
        <v>-0.9949722691835402</v>
      </c>
      <c r="P104">
        <f t="shared" si="24"/>
        <v>5.0277308164597967E-3</v>
      </c>
      <c r="Q104">
        <f t="shared" si="30"/>
        <v>0.47500000000000031</v>
      </c>
      <c r="R104">
        <f t="shared" si="25"/>
        <v>5.0277308164597967E-2</v>
      </c>
      <c r="S104">
        <f t="shared" si="26"/>
        <v>2.8786669636012769</v>
      </c>
      <c r="T104">
        <f t="shared" si="31"/>
        <v>2.9289442717658751</v>
      </c>
    </row>
    <row r="105" spans="3:20">
      <c r="C105">
        <f t="shared" si="27"/>
        <v>0.48000000000000032</v>
      </c>
      <c r="D105">
        <f t="shared" si="28"/>
        <v>8.8309244739100706E-2</v>
      </c>
      <c r="E105">
        <f t="shared" si="29"/>
        <v>-2.4041535331871366</v>
      </c>
      <c r="F105">
        <f t="shared" si="16"/>
        <v>-0.88194509211573435</v>
      </c>
      <c r="H105">
        <f t="shared" si="17"/>
        <v>8.2298860906132865E-2</v>
      </c>
      <c r="I105">
        <f t="shared" si="18"/>
        <v>-2.406358395917426</v>
      </c>
      <c r="J105">
        <f t="shared" si="19"/>
        <v>-0.82205989259658274</v>
      </c>
      <c r="L105">
        <f t="shared" si="20"/>
        <v>-1.203179197958713E-2</v>
      </c>
      <c r="M105">
        <f t="shared" si="21"/>
        <v>-4.1102994629829137E-3</v>
      </c>
      <c r="N105">
        <f t="shared" si="22"/>
        <v>8.8194509211573527E-2</v>
      </c>
      <c r="O105">
        <f t="shared" si="23"/>
        <v>-0.99610327202802107</v>
      </c>
      <c r="P105">
        <f t="shared" si="24"/>
        <v>3.8967279719789305E-3</v>
      </c>
      <c r="Q105">
        <f t="shared" si="30"/>
        <v>0.48000000000000032</v>
      </c>
      <c r="R105">
        <f t="shared" si="25"/>
        <v>3.8967279719789305E-2</v>
      </c>
      <c r="S105">
        <f t="shared" si="26"/>
        <v>2.8899771055680961</v>
      </c>
      <c r="T105">
        <f t="shared" si="31"/>
        <v>2.9289443852878856</v>
      </c>
    </row>
    <row r="106" spans="3:20">
      <c r="C106">
        <f t="shared" si="27"/>
        <v>0.48500000000000032</v>
      </c>
      <c r="D106">
        <f t="shared" si="28"/>
        <v>7.6277452759513573E-2</v>
      </c>
      <c r="E106">
        <f t="shared" si="29"/>
        <v>-2.4082638326501193</v>
      </c>
      <c r="F106">
        <f t="shared" si="16"/>
        <v>-0.76203507395384751</v>
      </c>
      <c r="H106">
        <f t="shared" si="17"/>
        <v>7.0256793177888271E-2</v>
      </c>
      <c r="I106">
        <f t="shared" si="18"/>
        <v>-2.4101689203350039</v>
      </c>
      <c r="J106">
        <f t="shared" si="19"/>
        <v>-0.70199009320066719</v>
      </c>
      <c r="L106">
        <f t="shared" si="20"/>
        <v>-1.205084460167502E-2</v>
      </c>
      <c r="M106">
        <f t="shared" si="21"/>
        <v>-3.5099504660033361E-3</v>
      </c>
      <c r="N106">
        <f t="shared" si="22"/>
        <v>7.6203507395384826E-2</v>
      </c>
      <c r="O106">
        <f t="shared" si="23"/>
        <v>-0.99709228532801397</v>
      </c>
      <c r="P106">
        <f t="shared" si="24"/>
        <v>2.9077146719860281E-3</v>
      </c>
      <c r="Q106">
        <f t="shared" si="30"/>
        <v>0.48500000000000032</v>
      </c>
      <c r="R106">
        <f t="shared" si="25"/>
        <v>2.9077146719860281E-2</v>
      </c>
      <c r="S106">
        <f t="shared" si="26"/>
        <v>2.8998673438253211</v>
      </c>
      <c r="T106">
        <f t="shared" si="31"/>
        <v>2.9289444905451814</v>
      </c>
    </row>
    <row r="107" spans="3:20">
      <c r="C107">
        <f t="shared" si="27"/>
        <v>0.49000000000000032</v>
      </c>
      <c r="D107">
        <f t="shared" si="28"/>
        <v>6.4226608157838552E-2</v>
      </c>
      <c r="E107">
        <f t="shared" si="29"/>
        <v>-2.4117737831161228</v>
      </c>
      <c r="F107">
        <f t="shared" si="16"/>
        <v>-0.6418246085897541</v>
      </c>
      <c r="H107">
        <f t="shared" si="17"/>
        <v>5.8197173700048246E-2</v>
      </c>
      <c r="I107">
        <f t="shared" si="18"/>
        <v>-2.4133783446375974</v>
      </c>
      <c r="J107">
        <f t="shared" si="19"/>
        <v>-0.58164327821290795</v>
      </c>
      <c r="L107">
        <f t="shared" si="20"/>
        <v>-1.2066891723187987E-2</v>
      </c>
      <c r="M107">
        <f t="shared" si="21"/>
        <v>-2.9082163910645396E-3</v>
      </c>
      <c r="N107">
        <f t="shared" si="22"/>
        <v>6.4182460858975568E-2</v>
      </c>
      <c r="O107">
        <f t="shared" si="23"/>
        <v>-0.99793818030882353</v>
      </c>
      <c r="P107">
        <f t="shared" si="24"/>
        <v>2.0618196911764697E-3</v>
      </c>
      <c r="Q107">
        <f t="shared" si="30"/>
        <v>0.49000000000000032</v>
      </c>
      <c r="R107">
        <f t="shared" si="25"/>
        <v>2.0618196911764697E-2</v>
      </c>
      <c r="S107">
        <f t="shared" si="26"/>
        <v>2.9083263904631274</v>
      </c>
      <c r="T107">
        <f t="shared" si="31"/>
        <v>2.9289445873748923</v>
      </c>
    </row>
    <row r="108" spans="3:20">
      <c r="C108">
        <f t="shared" si="27"/>
        <v>0.49500000000000033</v>
      </c>
      <c r="D108">
        <f t="shared" si="28"/>
        <v>5.2159716434650567E-2</v>
      </c>
      <c r="E108">
        <f t="shared" si="29"/>
        <v>-2.4146819995071875</v>
      </c>
      <c r="F108">
        <f t="shared" si="16"/>
        <v>-0.52136068384558454</v>
      </c>
      <c r="H108">
        <f t="shared" si="17"/>
        <v>4.6123011435882599E-2</v>
      </c>
      <c r="I108">
        <f t="shared" si="18"/>
        <v>-2.4159854012168016</v>
      </c>
      <c r="J108">
        <f t="shared" si="19"/>
        <v>-0.46106660014117029</v>
      </c>
      <c r="L108">
        <f t="shared" si="20"/>
        <v>-1.2079927006084009E-2</v>
      </c>
      <c r="M108">
        <f t="shared" si="21"/>
        <v>-2.3053330007058513E-3</v>
      </c>
      <c r="N108">
        <f t="shared" si="22"/>
        <v>5.2136068384558511E-2</v>
      </c>
      <c r="O108">
        <f t="shared" si="23"/>
        <v>-0.9986399903736084</v>
      </c>
      <c r="P108">
        <f t="shared" si="24"/>
        <v>1.3600096263916006E-3</v>
      </c>
      <c r="Q108">
        <f t="shared" si="30"/>
        <v>0.49500000000000033</v>
      </c>
      <c r="R108">
        <f t="shared" si="25"/>
        <v>1.3600096263916006E-2</v>
      </c>
      <c r="S108">
        <f t="shared" si="26"/>
        <v>2.9153445793720145</v>
      </c>
      <c r="T108">
        <f t="shared" si="31"/>
        <v>2.9289446756359307</v>
      </c>
    </row>
    <row r="109" spans="3:20">
      <c r="C109">
        <f t="shared" si="27"/>
        <v>0.50000000000000033</v>
      </c>
      <c r="D109">
        <f t="shared" si="28"/>
        <v>4.0079789428566562E-2</v>
      </c>
      <c r="E109">
        <f t="shared" si="29"/>
        <v>-2.4169873325078934</v>
      </c>
      <c r="F109">
        <f t="shared" si="16"/>
        <v>-0.40069059664790585</v>
      </c>
      <c r="H109">
        <f t="shared" si="17"/>
        <v>3.4037321097296826E-2</v>
      </c>
      <c r="I109">
        <f t="shared" si="18"/>
        <v>-2.4179890589995132</v>
      </c>
      <c r="J109">
        <f t="shared" si="19"/>
        <v>-0.34030749216049228</v>
      </c>
      <c r="L109">
        <f t="shared" si="20"/>
        <v>-1.2089945294997566E-2</v>
      </c>
      <c r="M109">
        <f t="shared" si="21"/>
        <v>-1.7015374608024614E-3</v>
      </c>
      <c r="N109">
        <f t="shared" si="22"/>
        <v>4.0069059664790581E-2</v>
      </c>
      <c r="O109">
        <f t="shared" si="23"/>
        <v>-0.99919691275422762</v>
      </c>
      <c r="P109">
        <f t="shared" si="24"/>
        <v>8.0308724577238255E-4</v>
      </c>
      <c r="Q109">
        <f t="shared" si="30"/>
        <v>0.50000000000000033</v>
      </c>
      <c r="R109">
        <f t="shared" si="25"/>
        <v>8.0308724577238255E-3</v>
      </c>
      <c r="S109">
        <f t="shared" si="26"/>
        <v>2.9209138827518113</v>
      </c>
      <c r="T109">
        <f t="shared" si="31"/>
        <v>2.9289447552095353</v>
      </c>
    </row>
    <row r="110" spans="3:20">
      <c r="C110">
        <f t="shared" si="27"/>
        <v>0.50500000000000034</v>
      </c>
      <c r="D110">
        <f t="shared" si="28"/>
        <v>2.7989844133568996E-2</v>
      </c>
      <c r="E110">
        <f t="shared" si="29"/>
        <v>-2.4186888699686957</v>
      </c>
      <c r="F110">
        <f t="shared" si="16"/>
        <v>-0.27986189589715316</v>
      </c>
      <c r="H110">
        <f t="shared" si="17"/>
        <v>2.1943121958647255E-2</v>
      </c>
      <c r="I110">
        <f t="shared" si="18"/>
        <v>-2.4193885247084386</v>
      </c>
      <c r="J110">
        <f t="shared" si="19"/>
        <v>-0.21941361063305181</v>
      </c>
      <c r="L110">
        <f t="shared" si="20"/>
        <v>-1.2096942623542193E-2</v>
      </c>
      <c r="M110">
        <f t="shared" si="21"/>
        <v>-1.0970680531652592E-3</v>
      </c>
      <c r="N110">
        <f t="shared" si="22"/>
        <v>2.7986189589715466E-2</v>
      </c>
      <c r="O110">
        <f t="shared" si="23"/>
        <v>-0.99960830988555138</v>
      </c>
      <c r="P110">
        <f t="shared" si="24"/>
        <v>3.9169011444861734E-4</v>
      </c>
      <c r="Q110">
        <f t="shared" si="30"/>
        <v>0.50500000000000034</v>
      </c>
      <c r="R110">
        <f t="shared" si="25"/>
        <v>3.9169011444861734E-3</v>
      </c>
      <c r="S110">
        <f t="shared" si="26"/>
        <v>2.9250279248552231</v>
      </c>
      <c r="T110">
        <f t="shared" si="31"/>
        <v>2.9289448259997091</v>
      </c>
    </row>
    <row r="111" spans="3:20">
      <c r="C111">
        <f t="shared" si="27"/>
        <v>0.51000000000000034</v>
      </c>
      <c r="D111">
        <f t="shared" si="28"/>
        <v>1.5892901510026803E-2</v>
      </c>
      <c r="E111">
        <f t="shared" si="29"/>
        <v>-2.4197859380218611</v>
      </c>
      <c r="F111">
        <f t="shared" si="16"/>
        <v>-0.15892232468860418</v>
      </c>
      <c r="H111">
        <f t="shared" si="17"/>
        <v>9.8434366649721508E-3</v>
      </c>
      <c r="I111">
        <f t="shared" si="18"/>
        <v>-2.4201832438335829</v>
      </c>
      <c r="J111">
        <f t="shared" si="19"/>
        <v>-9.8432777053215695E-2</v>
      </c>
      <c r="L111">
        <f t="shared" si="20"/>
        <v>-1.2100916219167914E-2</v>
      </c>
      <c r="M111">
        <f t="shared" si="21"/>
        <v>-4.9216388526607843E-4</v>
      </c>
      <c r="N111">
        <f t="shared" si="22"/>
        <v>1.5892232468860547E-2</v>
      </c>
      <c r="O111">
        <f t="shared" si="23"/>
        <v>-0.99987371049905882</v>
      </c>
      <c r="P111">
        <f t="shared" si="24"/>
        <v>1.2628950094117908E-4</v>
      </c>
      <c r="Q111">
        <f t="shared" si="30"/>
        <v>0.51000000000000034</v>
      </c>
      <c r="R111">
        <f t="shared" si="25"/>
        <v>1.2628950094117908E-3</v>
      </c>
      <c r="S111">
        <f t="shared" si="26"/>
        <v>2.9276819929241693</v>
      </c>
      <c r="T111">
        <f t="shared" si="31"/>
        <v>2.9289448879335813</v>
      </c>
    </row>
    <row r="112" spans="3:20">
      <c r="C112">
        <f t="shared" si="27"/>
        <v>0.51500000000000035</v>
      </c>
      <c r="D112">
        <f t="shared" si="28"/>
        <v>3.7919852908588885E-3</v>
      </c>
      <c r="E112">
        <f t="shared" si="29"/>
        <v>-2.4202781019071273</v>
      </c>
      <c r="F112">
        <f t="shared" si="16"/>
        <v>-3.7919762032763274E-2</v>
      </c>
      <c r="H112">
        <f t="shared" si="17"/>
        <v>-2.2587099639089303E-3</v>
      </c>
      <c r="I112">
        <f t="shared" si="18"/>
        <v>-2.4203729013122093</v>
      </c>
      <c r="J112">
        <f t="shared" si="19"/>
        <v>2.2587080433393678E-2</v>
      </c>
      <c r="L112">
        <f t="shared" si="20"/>
        <v>-1.2101864506561047E-2</v>
      </c>
      <c r="M112">
        <f t="shared" si="21"/>
        <v>1.1293540216696839E-4</v>
      </c>
      <c r="N112">
        <f t="shared" si="22"/>
        <v>3.7919762032762789E-3</v>
      </c>
      <c r="O112">
        <f t="shared" si="23"/>
        <v>-0.99999281043239197</v>
      </c>
      <c r="P112">
        <f t="shared" si="24"/>
        <v>7.189567608034686E-6</v>
      </c>
      <c r="Q112">
        <f t="shared" si="30"/>
        <v>0.51500000000000035</v>
      </c>
      <c r="R112">
        <f t="shared" si="25"/>
        <v>7.189567608034686E-5</v>
      </c>
      <c r="S112">
        <f t="shared" si="26"/>
        <v>2.9288730452855836</v>
      </c>
      <c r="T112">
        <f t="shared" si="31"/>
        <v>2.9289449409616637</v>
      </c>
    </row>
    <row r="113" spans="3:20">
      <c r="C113">
        <f t="shared" si="27"/>
        <v>0.52000000000000035</v>
      </c>
      <c r="D113">
        <f t="shared" si="28"/>
        <v>-8.3098792157021584E-3</v>
      </c>
      <c r="E113">
        <f t="shared" si="29"/>
        <v>-2.4201651665049604</v>
      </c>
      <c r="F113">
        <f t="shared" si="16"/>
        <v>8.3097835775042553E-2</v>
      </c>
      <c r="H113">
        <f t="shared" si="17"/>
        <v>-1.4360292131964559E-2</v>
      </c>
      <c r="I113">
        <f t="shared" si="18"/>
        <v>-2.4199574219155227</v>
      </c>
      <c r="J113">
        <f t="shared" si="19"/>
        <v>0.14359798578623412</v>
      </c>
      <c r="L113">
        <f t="shared" si="20"/>
        <v>-1.2099787109577613E-2</v>
      </c>
      <c r="M113">
        <f t="shared" si="21"/>
        <v>7.1798992893117063E-4</v>
      </c>
      <c r="N113">
        <f t="shared" si="22"/>
        <v>-8.3097835775041776E-3</v>
      </c>
      <c r="O113">
        <f t="shared" si="23"/>
        <v>-0.99996547315239592</v>
      </c>
      <c r="P113">
        <f t="shared" si="24"/>
        <v>3.4526847604077204E-5</v>
      </c>
      <c r="Q113">
        <f t="shared" si="30"/>
        <v>0.52000000000000035</v>
      </c>
      <c r="R113">
        <f t="shared" si="25"/>
        <v>3.4526847604077204E-4</v>
      </c>
      <c r="S113">
        <f t="shared" si="26"/>
        <v>2.9285997165819913</v>
      </c>
      <c r="T113">
        <f t="shared" si="31"/>
        <v>2.928944985058032</v>
      </c>
    </row>
    <row r="114" spans="3:20">
      <c r="C114">
        <f t="shared" si="27"/>
        <v>0.52500000000000036</v>
      </c>
      <c r="D114">
        <f t="shared" si="28"/>
        <v>-2.0409666325279772E-2</v>
      </c>
      <c r="E114">
        <f t="shared" si="29"/>
        <v>-2.4194471765760293</v>
      </c>
      <c r="F114">
        <f t="shared" si="16"/>
        <v>0.20408249398469275</v>
      </c>
      <c r="H114">
        <f t="shared" si="17"/>
        <v>-2.6458284266719846E-2</v>
      </c>
      <c r="I114">
        <f t="shared" si="18"/>
        <v>-2.4189369703410675</v>
      </c>
      <c r="J114">
        <f t="shared" si="19"/>
        <v>0.26455197394993235</v>
      </c>
      <c r="L114">
        <f t="shared" si="20"/>
        <v>-1.2094684851705338E-2</v>
      </c>
      <c r="M114">
        <f t="shared" si="21"/>
        <v>1.3227598697496618E-3</v>
      </c>
      <c r="N114">
        <f t="shared" si="22"/>
        <v>-2.0408249398469181E-2</v>
      </c>
      <c r="O114">
        <f t="shared" si="23"/>
        <v>-0.9997917299900464</v>
      </c>
      <c r="P114">
        <f t="shared" si="24"/>
        <v>2.082700099536039E-4</v>
      </c>
      <c r="Q114">
        <f t="shared" si="30"/>
        <v>0.52500000000000036</v>
      </c>
      <c r="R114">
        <f t="shared" si="25"/>
        <v>2.082700099536039E-3</v>
      </c>
      <c r="S114">
        <f t="shared" si="26"/>
        <v>2.9268623201208599</v>
      </c>
      <c r="T114">
        <f t="shared" si="31"/>
        <v>2.9289450202203957</v>
      </c>
    </row>
    <row r="115" spans="3:20">
      <c r="C115">
        <f t="shared" si="27"/>
        <v>0.53000000000000036</v>
      </c>
      <c r="D115">
        <f t="shared" si="28"/>
        <v>-3.2504351176985108E-2</v>
      </c>
      <c r="E115">
        <f t="shared" si="29"/>
        <v>-2.4181244167062794</v>
      </c>
      <c r="F115">
        <f t="shared" si="16"/>
        <v>0.32498627826899162</v>
      </c>
      <c r="H115">
        <f t="shared" si="17"/>
        <v>-3.8549662218750808E-2</v>
      </c>
      <c r="I115">
        <f t="shared" si="18"/>
        <v>-2.4173119510106069</v>
      </c>
      <c r="J115">
        <f t="shared" si="19"/>
        <v>0.38540114970599532</v>
      </c>
      <c r="L115">
        <f t="shared" si="20"/>
        <v>-1.2086559755053034E-2</v>
      </c>
      <c r="M115">
        <f t="shared" si="21"/>
        <v>1.9270057485299766E-3</v>
      </c>
      <c r="N115">
        <f t="shared" si="22"/>
        <v>-3.2498627826899128E-2</v>
      </c>
      <c r="O115">
        <f t="shared" si="23"/>
        <v>-0.99947178008654591</v>
      </c>
      <c r="P115">
        <f t="shared" si="24"/>
        <v>5.2821991345408659E-4</v>
      </c>
      <c r="Q115">
        <f t="shared" si="30"/>
        <v>0.53000000000000036</v>
      </c>
      <c r="R115">
        <f t="shared" si="25"/>
        <v>5.2821991345408659E-3</v>
      </c>
      <c r="S115">
        <f t="shared" si="26"/>
        <v>2.9236628473355419</v>
      </c>
      <c r="T115">
        <f t="shared" si="31"/>
        <v>2.9289450464700826</v>
      </c>
    </row>
    <row r="116" spans="3:20">
      <c r="C116">
        <f t="shared" si="27"/>
        <v>0.53500000000000036</v>
      </c>
      <c r="D116">
        <f t="shared" si="28"/>
        <v>-4.4590910932038139E-2</v>
      </c>
      <c r="E116">
        <f t="shared" si="29"/>
        <v>-2.4161974109577495</v>
      </c>
      <c r="F116">
        <f t="shared" si="16"/>
        <v>0.44576135349695378</v>
      </c>
      <c r="H116">
        <f t="shared" si="17"/>
        <v>-5.0631404459432511E-2</v>
      </c>
      <c r="I116">
        <f t="shared" si="18"/>
        <v>-2.4150830075740073</v>
      </c>
      <c r="J116">
        <f t="shared" si="19"/>
        <v>0.50609774634412541</v>
      </c>
      <c r="L116">
        <f t="shared" si="20"/>
        <v>-1.2075415037870036E-2</v>
      </c>
      <c r="M116">
        <f t="shared" si="21"/>
        <v>2.5304887317206272E-3</v>
      </c>
      <c r="N116">
        <f t="shared" si="22"/>
        <v>-4.4576135349695338E-2</v>
      </c>
      <c r="O116">
        <f t="shared" si="23"/>
        <v>-0.99900599005075319</v>
      </c>
      <c r="P116">
        <f t="shared" si="24"/>
        <v>9.9400994924681019E-4</v>
      </c>
      <c r="Q116">
        <f t="shared" si="30"/>
        <v>0.53500000000000036</v>
      </c>
      <c r="R116">
        <f t="shared" si="25"/>
        <v>9.9400994924681019E-3</v>
      </c>
      <c r="S116">
        <f t="shared" si="26"/>
        <v>2.9190049643594662</v>
      </c>
      <c r="T116">
        <f t="shared" si="31"/>
        <v>2.9289450638519341</v>
      </c>
    </row>
    <row r="117" spans="3:20">
      <c r="C117">
        <f t="shared" si="27"/>
        <v>0.54000000000000037</v>
      </c>
      <c r="D117">
        <f t="shared" si="28"/>
        <v>-5.6666325969908171E-2</v>
      </c>
      <c r="E117">
        <f t="shared" si="29"/>
        <v>-2.413666922226029</v>
      </c>
      <c r="F117">
        <f t="shared" si="16"/>
        <v>0.56636004225094116</v>
      </c>
      <c r="H117">
        <f t="shared" si="17"/>
        <v>-6.2700493275473237E-2</v>
      </c>
      <c r="I117">
        <f t="shared" si="18"/>
        <v>-2.4122510221204014</v>
      </c>
      <c r="J117">
        <f t="shared" si="19"/>
        <v>0.62659418400181899</v>
      </c>
      <c r="L117">
        <f t="shared" si="20"/>
        <v>-1.2061255110602007E-2</v>
      </c>
      <c r="M117">
        <f t="shared" si="21"/>
        <v>3.1329709200090951E-3</v>
      </c>
      <c r="N117">
        <f t="shared" si="22"/>
        <v>-5.6636004225094162E-2</v>
      </c>
      <c r="O117">
        <f t="shared" si="23"/>
        <v>-0.99839489332899489</v>
      </c>
      <c r="P117">
        <f t="shared" si="24"/>
        <v>1.6051066710051076E-3</v>
      </c>
      <c r="Q117">
        <f t="shared" si="30"/>
        <v>0.54000000000000037</v>
      </c>
      <c r="R117">
        <f t="shared" si="25"/>
        <v>1.6051066710051076E-2</v>
      </c>
      <c r="S117">
        <f t="shared" si="26"/>
        <v>2.9128940057240356</v>
      </c>
      <c r="T117">
        <f t="shared" si="31"/>
        <v>2.9289450724340869</v>
      </c>
    </row>
    <row r="118" spans="3:20">
      <c r="C118">
        <f t="shared" si="27"/>
        <v>0.54500000000000037</v>
      </c>
      <c r="D118">
        <f t="shared" si="28"/>
        <v>-6.8727581080510178E-2</v>
      </c>
      <c r="E118">
        <f t="shared" si="29"/>
        <v>-2.4105339513060198</v>
      </c>
      <c r="F118">
        <f t="shared" si="16"/>
        <v>0.68673488293692631</v>
      </c>
      <c r="H118">
        <f t="shared" si="17"/>
        <v>-7.475391595877523E-2</v>
      </c>
      <c r="I118">
        <f t="shared" si="18"/>
        <v>-2.4088171140986776</v>
      </c>
      <c r="J118">
        <f t="shared" si="19"/>
        <v>0.74684312752221416</v>
      </c>
      <c r="L118">
        <f t="shared" si="20"/>
        <v>-1.2044085570493388E-2</v>
      </c>
      <c r="M118">
        <f t="shared" si="21"/>
        <v>3.7342156376110706E-3</v>
      </c>
      <c r="N118">
        <f t="shared" si="22"/>
        <v>-6.8673488293692533E-2</v>
      </c>
      <c r="O118">
        <f t="shared" si="23"/>
        <v>-0.99763918928918183</v>
      </c>
      <c r="P118">
        <f t="shared" si="24"/>
        <v>2.3608107108181731E-3</v>
      </c>
      <c r="Q118">
        <f t="shared" si="30"/>
        <v>0.54500000000000037</v>
      </c>
      <c r="R118">
        <f t="shared" si="25"/>
        <v>2.3608107108181731E-2</v>
      </c>
      <c r="S118">
        <f t="shared" si="26"/>
        <v>2.9053369651995062</v>
      </c>
      <c r="T118">
        <f t="shared" si="31"/>
        <v>2.928945072307688</v>
      </c>
    </row>
    <row r="119" spans="3:20">
      <c r="C119">
        <f t="shared" si="27"/>
        <v>0.55000000000000038</v>
      </c>
      <c r="D119">
        <f t="shared" si="28"/>
        <v>-8.0771666651003562E-2</v>
      </c>
      <c r="E119">
        <f t="shared" si="29"/>
        <v>-2.4067997356684088</v>
      </c>
      <c r="F119">
        <f t="shared" si="16"/>
        <v>0.80683868733873765</v>
      </c>
      <c r="H119">
        <f t="shared" si="17"/>
        <v>-8.6788665990174582E-2</v>
      </c>
      <c r="I119">
        <f t="shared" si="18"/>
        <v>-2.4047826389500617</v>
      </c>
      <c r="J119">
        <f t="shared" si="19"/>
        <v>0.86679754368201845</v>
      </c>
      <c r="L119">
        <f t="shared" si="20"/>
        <v>-1.2023913194750309E-2</v>
      </c>
      <c r="M119">
        <f t="shared" si="21"/>
        <v>4.3339877184100919E-3</v>
      </c>
      <c r="N119">
        <f t="shared" si="22"/>
        <v>-8.0683868733873801E-2</v>
      </c>
      <c r="O119">
        <f t="shared" si="23"/>
        <v>-0.99673974202202609</v>
      </c>
      <c r="P119">
        <f t="shared" si="24"/>
        <v>3.2602579779739127E-3</v>
      </c>
      <c r="Q119">
        <f t="shared" si="30"/>
        <v>0.55000000000000038</v>
      </c>
      <c r="R119">
        <f t="shared" si="25"/>
        <v>3.2602579779739127E-2</v>
      </c>
      <c r="S119">
        <f t="shared" si="26"/>
        <v>2.8963424838067611</v>
      </c>
      <c r="T119">
        <f t="shared" si="31"/>
        <v>2.9289450635865002</v>
      </c>
    </row>
    <row r="120" spans="3:20">
      <c r="C120">
        <f t="shared" si="27"/>
        <v>0.55500000000000038</v>
      </c>
      <c r="D120">
        <f t="shared" si="28"/>
        <v>-9.2795579845753873E-2</v>
      </c>
      <c r="E120">
        <f t="shared" si="29"/>
        <v>-2.4024657479499987</v>
      </c>
      <c r="F120">
        <f t="shared" si="16"/>
        <v>0.92662459746928483</v>
      </c>
      <c r="H120">
        <f t="shared" si="17"/>
        <v>-9.8801744215628873E-2</v>
      </c>
      <c r="I120">
        <f t="shared" si="18"/>
        <v>-2.4001491864563254</v>
      </c>
      <c r="J120">
        <f t="shared" si="19"/>
        <v>0.98641075764377761</v>
      </c>
      <c r="L120">
        <f t="shared" si="20"/>
        <v>-1.2000745932281627E-2</v>
      </c>
      <c r="M120">
        <f t="shared" si="21"/>
        <v>4.9320537882188882E-3</v>
      </c>
      <c r="N120">
        <f t="shared" si="22"/>
        <v>-9.2662459746928355E-2</v>
      </c>
      <c r="O120">
        <f t="shared" si="23"/>
        <v>-0.99569757886300436</v>
      </c>
      <c r="P120">
        <f t="shared" si="24"/>
        <v>4.3024211369956378E-3</v>
      </c>
      <c r="Q120">
        <f t="shared" si="30"/>
        <v>0.55500000000000038</v>
      </c>
      <c r="R120">
        <f t="shared" si="25"/>
        <v>4.3024211369956378E-2</v>
      </c>
      <c r="S120">
        <f t="shared" si="26"/>
        <v>2.8859208350364733</v>
      </c>
      <c r="T120">
        <f t="shared" si="31"/>
        <v>2.9289450464064295</v>
      </c>
    </row>
    <row r="121" spans="3:20">
      <c r="C121">
        <f t="shared" si="27"/>
        <v>0.56000000000000039</v>
      </c>
      <c r="D121">
        <f t="shared" si="28"/>
        <v>-0.10479632577803549</v>
      </c>
      <c r="E121">
        <f t="shared" si="29"/>
        <v>-2.3975336941617797</v>
      </c>
      <c r="F121">
        <f t="shared" si="16"/>
        <v>1.0460461415744784</v>
      </c>
      <c r="H121">
        <f t="shared" si="17"/>
        <v>-0.11079016001343994</v>
      </c>
      <c r="I121">
        <f t="shared" si="18"/>
        <v>-2.3949185788078435</v>
      </c>
      <c r="J121">
        <f t="shared" si="19"/>
        <v>1.1056365084897328</v>
      </c>
      <c r="L121">
        <f t="shared" si="20"/>
        <v>-1.1974592894039219E-2</v>
      </c>
      <c r="M121">
        <f t="shared" si="21"/>
        <v>5.5281825424486645E-3</v>
      </c>
      <c r="N121">
        <f t="shared" si="22"/>
        <v>-0.10460461415744784</v>
      </c>
      <c r="O121">
        <f t="shared" si="23"/>
        <v>-0.99451388863955614</v>
      </c>
      <c r="P121">
        <f t="shared" si="24"/>
        <v>5.4861113604438572E-3</v>
      </c>
      <c r="Q121">
        <f t="shared" si="30"/>
        <v>0.56000000000000039</v>
      </c>
      <c r="R121">
        <f t="shared" si="25"/>
        <v>5.4861113604438572E-2</v>
      </c>
      <c r="S121">
        <f t="shared" si="26"/>
        <v>2.8740839073205153</v>
      </c>
      <c r="T121">
        <f t="shared" si="31"/>
        <v>2.9289450209249539</v>
      </c>
    </row>
    <row r="122" spans="3:20">
      <c r="C122">
        <f t="shared" si="27"/>
        <v>0.56500000000000039</v>
      </c>
      <c r="D122">
        <f t="shared" si="28"/>
        <v>-0.11677091867207472</v>
      </c>
      <c r="E122">
        <f t="shared" si="29"/>
        <v>-2.3920055116193311</v>
      </c>
      <c r="F122">
        <f t="shared" si="16"/>
        <v>1.1650572891488118</v>
      </c>
      <c r="H122">
        <f t="shared" si="17"/>
        <v>-0.12275093245112305</v>
      </c>
      <c r="I122">
        <f t="shared" si="18"/>
        <v>-2.389092868396459</v>
      </c>
      <c r="J122">
        <f t="shared" si="19"/>
        <v>1.2244290036980401</v>
      </c>
      <c r="L122">
        <f t="shared" si="20"/>
        <v>-1.1945464341982294E-2</v>
      </c>
      <c r="M122">
        <f t="shared" si="21"/>
        <v>6.1221450184902005E-3</v>
      </c>
      <c r="N122">
        <f t="shared" si="22"/>
        <v>-0.11650572891488109</v>
      </c>
      <c r="O122">
        <f t="shared" si="23"/>
        <v>-0.99319001964881437</v>
      </c>
      <c r="P122">
        <f t="shared" si="24"/>
        <v>6.8099803511856294E-3</v>
      </c>
      <c r="Q122">
        <f t="shared" si="30"/>
        <v>0.56500000000000039</v>
      </c>
      <c r="R122">
        <f t="shared" si="25"/>
        <v>6.8099803511856294E-2</v>
      </c>
      <c r="S122">
        <f t="shared" si="26"/>
        <v>2.8608451838086291</v>
      </c>
      <c r="T122">
        <f t="shared" si="31"/>
        <v>2.9289449873204854</v>
      </c>
    </row>
    <row r="123" spans="3:20">
      <c r="C123">
        <f t="shared" si="27"/>
        <v>0.5700000000000004</v>
      </c>
      <c r="D123">
        <f t="shared" si="28"/>
        <v>-0.12871638301405702</v>
      </c>
      <c r="E123">
        <f t="shared" si="29"/>
        <v>-2.385883366600841</v>
      </c>
      <c r="F123">
        <f t="shared" si="16"/>
        <v>1.283612504825355</v>
      </c>
      <c r="H123">
        <f t="shared" si="17"/>
        <v>-0.13468109143055912</v>
      </c>
      <c r="I123">
        <f t="shared" si="18"/>
        <v>-2.3826743353387778</v>
      </c>
      <c r="J123">
        <f t="shared" si="19"/>
        <v>1.3427429724261595</v>
      </c>
      <c r="L123">
        <f t="shared" si="20"/>
        <v>-1.1913371676693889E-2</v>
      </c>
      <c r="M123">
        <f t="shared" si="21"/>
        <v>6.7137148621307973E-3</v>
      </c>
      <c r="N123">
        <f t="shared" si="22"/>
        <v>-0.12836125048253538</v>
      </c>
      <c r="O123">
        <f t="shared" si="23"/>
        <v>-0.99172747737196421</v>
      </c>
      <c r="P123">
        <f t="shared" si="24"/>
        <v>8.2725226280357944E-3</v>
      </c>
      <c r="Q123">
        <f t="shared" si="30"/>
        <v>0.5700000000000004</v>
      </c>
      <c r="R123">
        <f t="shared" si="25"/>
        <v>8.2725226280357944E-2</v>
      </c>
      <c r="S123">
        <f t="shared" si="26"/>
        <v>2.8462197195112817</v>
      </c>
      <c r="T123">
        <f t="shared" si="31"/>
        <v>2.9289449457916397</v>
      </c>
    </row>
    <row r="124" spans="3:20">
      <c r="C124">
        <f t="shared" si="27"/>
        <v>0.5750000000000004</v>
      </c>
      <c r="D124">
        <f t="shared" si="28"/>
        <v>-0.14062975469075092</v>
      </c>
      <c r="E124">
        <f t="shared" si="29"/>
        <v>-2.3791696517387102</v>
      </c>
      <c r="F124">
        <f t="shared" si="16"/>
        <v>1.4016668010072069</v>
      </c>
      <c r="H124">
        <f t="shared" si="17"/>
        <v>-0.1465776788200977</v>
      </c>
      <c r="I124">
        <f t="shared" si="18"/>
        <v>-2.3756654847361922</v>
      </c>
      <c r="J124">
        <f t="shared" si="19"/>
        <v>1.4605337174707709</v>
      </c>
      <c r="L124">
        <f t="shared" si="20"/>
        <v>-1.1878327423680961E-2</v>
      </c>
      <c r="M124">
        <f t="shared" si="21"/>
        <v>7.3026685873538548E-3</v>
      </c>
      <c r="N124">
        <f t="shared" si="22"/>
        <v>-0.14016668010072061</v>
      </c>
      <c r="O124">
        <f t="shared" si="23"/>
        <v>-0.99012792193208155</v>
      </c>
      <c r="P124">
        <f t="shared" si="24"/>
        <v>9.872078067918455E-3</v>
      </c>
      <c r="Q124">
        <f t="shared" si="30"/>
        <v>0.5750000000000004</v>
      </c>
      <c r="R124">
        <f t="shared" si="25"/>
        <v>9.872078067918455E-2</v>
      </c>
      <c r="S124">
        <f t="shared" si="26"/>
        <v>2.8302241158772476</v>
      </c>
      <c r="T124">
        <f t="shared" si="31"/>
        <v>2.9289448965564322</v>
      </c>
    </row>
    <row r="125" spans="3:20">
      <c r="C125">
        <f t="shared" si="27"/>
        <v>0.5800000000000004</v>
      </c>
      <c r="D125">
        <f t="shared" si="28"/>
        <v>-0.1525080821144319</v>
      </c>
      <c r="E125">
        <f t="shared" si="29"/>
        <v>-2.3718669831513561</v>
      </c>
      <c r="F125">
        <f t="shared" si="16"/>
        <v>1.5191757891122195</v>
      </c>
      <c r="H125">
        <f t="shared" si="17"/>
        <v>-0.1584377495723103</v>
      </c>
      <c r="I125">
        <f t="shared" si="18"/>
        <v>-2.3680690436785756</v>
      </c>
      <c r="J125">
        <f t="shared" si="19"/>
        <v>1.5777571657785596</v>
      </c>
      <c r="L125">
        <f t="shared" si="20"/>
        <v>-1.1840345218392879E-2</v>
      </c>
      <c r="M125">
        <f t="shared" si="21"/>
        <v>7.8887858288927987E-3</v>
      </c>
      <c r="N125">
        <f t="shared" si="22"/>
        <v>-0.15191757891122179</v>
      </c>
      <c r="O125">
        <f t="shared" si="23"/>
        <v>-0.988393165303035</v>
      </c>
      <c r="P125">
        <f t="shared" si="24"/>
        <v>1.1606834696964996E-2</v>
      </c>
      <c r="Q125">
        <f t="shared" si="30"/>
        <v>0.5800000000000004</v>
      </c>
      <c r="R125">
        <f t="shared" si="25"/>
        <v>0.11606834696964996</v>
      </c>
      <c r="S125">
        <f t="shared" si="26"/>
        <v>2.8128764928817578</v>
      </c>
      <c r="T125">
        <f t="shared" si="31"/>
        <v>2.9289448398514075</v>
      </c>
    </row>
    <row r="126" spans="3:20">
      <c r="C126">
        <f t="shared" si="27"/>
        <v>0.58500000000000041</v>
      </c>
      <c r="D126">
        <f t="shared" si="28"/>
        <v>-0.16434842733282479</v>
      </c>
      <c r="E126">
        <f t="shared" si="29"/>
        <v>-2.3639781973224632</v>
      </c>
      <c r="F126">
        <f t="shared" si="16"/>
        <v>1.63609572930804</v>
      </c>
      <c r="H126">
        <f t="shared" si="17"/>
        <v>-0.17025837282613093</v>
      </c>
      <c r="I126">
        <f t="shared" si="18"/>
        <v>-2.3598879579991929</v>
      </c>
      <c r="J126">
        <f t="shared" si="19"/>
        <v>1.6943699173876861</v>
      </c>
      <c r="L126">
        <f t="shared" si="20"/>
        <v>-1.1799439789995965E-2</v>
      </c>
      <c r="M126">
        <f t="shared" si="21"/>
        <v>8.4718495869384302E-3</v>
      </c>
      <c r="N126">
        <f t="shared" si="22"/>
        <v>-0.16360957293080397</v>
      </c>
      <c r="O126">
        <f t="shared" si="23"/>
        <v>-0.98652516827772818</v>
      </c>
      <c r="P126">
        <f t="shared" si="24"/>
        <v>1.3474831722271818E-2</v>
      </c>
      <c r="Q126">
        <f t="shared" si="30"/>
        <v>0.58500000000000041</v>
      </c>
      <c r="R126">
        <f t="shared" si="25"/>
        <v>0.13474831722271818</v>
      </c>
      <c r="S126">
        <f t="shared" si="26"/>
        <v>2.7941964587079813</v>
      </c>
      <c r="T126">
        <f t="shared" si="31"/>
        <v>2.9289447759306997</v>
      </c>
    </row>
    <row r="127" spans="3:20">
      <c r="C127">
        <f t="shared" si="27"/>
        <v>0.59000000000000041</v>
      </c>
      <c r="D127">
        <f t="shared" si="28"/>
        <v>-0.17614786712282074</v>
      </c>
      <c r="E127">
        <f t="shared" si="29"/>
        <v>-2.3555063477355249</v>
      </c>
      <c r="F127">
        <f t="shared" si="16"/>
        <v>1.7523835786201714</v>
      </c>
      <c r="H127">
        <f t="shared" si="17"/>
        <v>-0.18203663299215955</v>
      </c>
      <c r="I127">
        <f t="shared" si="18"/>
        <v>-2.3511253887889745</v>
      </c>
      <c r="J127">
        <f t="shared" si="19"/>
        <v>1.8103292926855949</v>
      </c>
      <c r="L127">
        <f t="shared" si="20"/>
        <v>-1.1755626943944872E-2</v>
      </c>
      <c r="M127">
        <f t="shared" si="21"/>
        <v>9.0516464634279748E-3</v>
      </c>
      <c r="N127">
        <f t="shared" si="22"/>
        <v>-0.17523835786201705</v>
      </c>
      <c r="O127">
        <f t="shared" si="23"/>
        <v>-0.9845260372046154</v>
      </c>
      <c r="P127">
        <f t="shared" si="24"/>
        <v>1.5473962795384599E-2</v>
      </c>
      <c r="Q127">
        <f t="shared" si="30"/>
        <v>0.59000000000000041</v>
      </c>
      <c r="R127">
        <f t="shared" si="25"/>
        <v>0.15473962795384599</v>
      </c>
      <c r="S127">
        <f t="shared" si="26"/>
        <v>2.7742050771111759</v>
      </c>
      <c r="T127">
        <f t="shared" si="31"/>
        <v>2.9289447050650219</v>
      </c>
    </row>
    <row r="128" spans="3:20">
      <c r="C128">
        <f t="shared" si="27"/>
        <v>0.59500000000000042</v>
      </c>
      <c r="D128">
        <f t="shared" si="28"/>
        <v>-0.1879034940667656</v>
      </c>
      <c r="E128">
        <f t="shared" si="29"/>
        <v>-2.3464547012720969</v>
      </c>
      <c r="F128">
        <f t="shared" si="16"/>
        <v>1.8679970373018142</v>
      </c>
      <c r="H128">
        <f t="shared" si="17"/>
        <v>-0.19376963081994583</v>
      </c>
      <c r="I128">
        <f t="shared" si="18"/>
        <v>-2.3417847086788424</v>
      </c>
      <c r="J128">
        <f t="shared" si="19"/>
        <v>1.9255933778750691</v>
      </c>
      <c r="L128">
        <f t="shared" si="20"/>
        <v>-1.1708923543394213E-2</v>
      </c>
      <c r="M128">
        <f t="shared" si="21"/>
        <v>9.6279668893753459E-3</v>
      </c>
      <c r="N128">
        <f t="shared" si="22"/>
        <v>-0.18679970373018143</v>
      </c>
      <c r="O128">
        <f t="shared" si="23"/>
        <v>-0.98239802050203484</v>
      </c>
      <c r="P128">
        <f t="shared" si="24"/>
        <v>1.7601979497965159E-2</v>
      </c>
      <c r="Q128">
        <f t="shared" si="30"/>
        <v>0.59500000000000042</v>
      </c>
      <c r="R128">
        <f t="shared" si="25"/>
        <v>0.17601979497965159</v>
      </c>
      <c r="S128">
        <f t="shared" si="26"/>
        <v>2.7529248325609625</v>
      </c>
      <c r="T128">
        <f t="shared" si="31"/>
        <v>2.9289446275406141</v>
      </c>
    </row>
    <row r="129" spans="3:20">
      <c r="C129">
        <f t="shared" si="27"/>
        <v>0.60000000000000042</v>
      </c>
      <c r="D129">
        <f t="shared" si="28"/>
        <v>-0.1996124176101598</v>
      </c>
      <c r="E129">
        <f t="shared" si="29"/>
        <v>-2.3368267343827216</v>
      </c>
      <c r="F129">
        <f t="shared" si="16"/>
        <v>1.982894593360653</v>
      </c>
      <c r="H129">
        <f t="shared" si="17"/>
        <v>-0.20545448444611661</v>
      </c>
      <c r="I129">
        <f t="shared" si="18"/>
        <v>-2.3318694978993197</v>
      </c>
      <c r="J129">
        <f t="shared" si="19"/>
        <v>2.0401210685470308</v>
      </c>
      <c r="L129">
        <f t="shared" si="20"/>
        <v>-1.1659347489496598E-2</v>
      </c>
      <c r="M129">
        <f t="shared" si="21"/>
        <v>1.0200605342735154E-2</v>
      </c>
      <c r="N129">
        <f t="shared" si="22"/>
        <v>-0.19828945933606532</v>
      </c>
      <c r="O129">
        <f t="shared" si="23"/>
        <v>-0.9801435049604782</v>
      </c>
      <c r="P129">
        <f t="shared" si="24"/>
        <v>1.9856495039521804E-2</v>
      </c>
      <c r="Q129">
        <f t="shared" si="30"/>
        <v>0.60000000000000042</v>
      </c>
      <c r="R129">
        <f t="shared" si="25"/>
        <v>0.19856495039521804</v>
      </c>
      <c r="S129">
        <f t="shared" si="26"/>
        <v>2.7303795932629074</v>
      </c>
      <c r="T129">
        <f t="shared" si="31"/>
        <v>2.9289445436581252</v>
      </c>
    </row>
    <row r="130" spans="3:20">
      <c r="C130">
        <f t="shared" si="27"/>
        <v>0.60500000000000043</v>
      </c>
      <c r="D130">
        <f t="shared" si="28"/>
        <v>-0.21127176509965639</v>
      </c>
      <c r="E130">
        <f t="shared" si="29"/>
        <v>-2.3266261290399863</v>
      </c>
      <c r="F130">
        <f t="shared" si="16"/>
        <v>2.0970355651445178</v>
      </c>
      <c r="H130">
        <f t="shared" si="17"/>
        <v>-0.21708833042225636</v>
      </c>
      <c r="I130">
        <f t="shared" si="18"/>
        <v>-2.3213835401271252</v>
      </c>
      <c r="J130">
        <f t="shared" si="19"/>
        <v>2.1538721112654677</v>
      </c>
      <c r="L130">
        <f t="shared" si="20"/>
        <v>-1.1606917700635625E-2</v>
      </c>
      <c r="M130">
        <f t="shared" si="21"/>
        <v>1.0769360556327339E-2</v>
      </c>
      <c r="N130">
        <f t="shared" si="22"/>
        <v>-0.2097035565144518</v>
      </c>
      <c r="O130">
        <f t="shared" si="23"/>
        <v>-0.97776501184343378</v>
      </c>
      <c r="P130">
        <f t="shared" si="24"/>
        <v>2.2234988156566216E-2</v>
      </c>
      <c r="Q130">
        <f t="shared" si="30"/>
        <v>0.60500000000000043</v>
      </c>
      <c r="R130">
        <f t="shared" si="25"/>
        <v>0.22234988156566216</v>
      </c>
      <c r="S130">
        <f t="shared" si="26"/>
        <v>2.7065945721657956</v>
      </c>
      <c r="T130">
        <f t="shared" si="31"/>
        <v>2.9289444537314577</v>
      </c>
    </row>
    <row r="131" spans="3:20">
      <c r="C131">
        <f t="shared" si="27"/>
        <v>0.61000000000000043</v>
      </c>
      <c r="D131">
        <f t="shared" si="28"/>
        <v>-0.22287868280029202</v>
      </c>
      <c r="E131">
        <f t="shared" si="29"/>
        <v>-2.3158567684836591</v>
      </c>
      <c r="F131">
        <f t="shared" si="16"/>
        <v>2.2103801418948819</v>
      </c>
      <c r="H131">
        <f t="shared" si="17"/>
        <v>-0.22866832472150117</v>
      </c>
      <c r="I131">
        <f t="shared" si="18"/>
        <v>-2.3103308181289219</v>
      </c>
      <c r="J131">
        <f t="shared" si="19"/>
        <v>2.266807143077076</v>
      </c>
      <c r="L131">
        <f t="shared" si="20"/>
        <v>-1.155165409064461E-2</v>
      </c>
      <c r="M131">
        <f t="shared" si="21"/>
        <v>1.133403571538538E-2</v>
      </c>
      <c r="N131">
        <f t="shared" si="22"/>
        <v>-0.2210380141894881</v>
      </c>
      <c r="O131">
        <f t="shared" si="23"/>
        <v>-0.9752651927979219</v>
      </c>
      <c r="P131">
        <f t="shared" si="24"/>
        <v>2.4734807202078102E-2</v>
      </c>
      <c r="Q131">
        <f t="shared" si="30"/>
        <v>0.61000000000000043</v>
      </c>
      <c r="R131">
        <f t="shared" si="25"/>
        <v>0.24734807202078102</v>
      </c>
      <c r="S131">
        <f t="shared" si="26"/>
        <v>2.6815962860657878</v>
      </c>
      <c r="T131">
        <f t="shared" si="31"/>
        <v>2.9289443580865688</v>
      </c>
    </row>
    <row r="132" spans="3:20">
      <c r="C132">
        <f t="shared" si="27"/>
        <v>0.61500000000000044</v>
      </c>
      <c r="D132">
        <f t="shared" si="28"/>
        <v>-0.23443033689093662</v>
      </c>
      <c r="E132">
        <f t="shared" si="29"/>
        <v>-2.3045227327682736</v>
      </c>
      <c r="F132">
        <f t="shared" si="16"/>
        <v>2.3228894221844558</v>
      </c>
      <c r="H132">
        <f t="shared" si="17"/>
        <v>-0.24019164372285731</v>
      </c>
      <c r="I132">
        <f t="shared" si="18"/>
        <v>-2.2987155092128124</v>
      </c>
      <c r="J132">
        <f t="shared" si="19"/>
        <v>2.3788877288655867</v>
      </c>
      <c r="L132">
        <f t="shared" si="20"/>
        <v>-1.1493577546064062E-2</v>
      </c>
      <c r="M132">
        <f t="shared" si="21"/>
        <v>1.1894438644327933E-2</v>
      </c>
      <c r="N132">
        <f t="shared" si="22"/>
        <v>-0.23228894221844554</v>
      </c>
      <c r="O132">
        <f t="shared" si="23"/>
        <v>-0.9726468255862637</v>
      </c>
      <c r="P132">
        <f t="shared" si="24"/>
        <v>2.7353174413736303E-2</v>
      </c>
      <c r="Q132">
        <f t="shared" si="30"/>
        <v>0.61500000000000044</v>
      </c>
      <c r="R132">
        <f t="shared" si="25"/>
        <v>0.27353174413736303</v>
      </c>
      <c r="S132">
        <f t="shared" si="26"/>
        <v>2.6554125129228758</v>
      </c>
      <c r="T132">
        <f t="shared" si="31"/>
        <v>2.9289442570602389</v>
      </c>
    </row>
    <row r="133" spans="3:20">
      <c r="C133">
        <f t="shared" si="27"/>
        <v>0.62000000000000044</v>
      </c>
      <c r="D133">
        <f t="shared" si="28"/>
        <v>-0.24592391443700068</v>
      </c>
      <c r="E133">
        <f t="shared" si="29"/>
        <v>-2.2926282941239458</v>
      </c>
      <c r="F133">
        <f t="shared" si="16"/>
        <v>2.4345254501626643</v>
      </c>
      <c r="H133">
        <f t="shared" si="17"/>
        <v>-0.25165548517231057</v>
      </c>
      <c r="I133">
        <f t="shared" si="18"/>
        <v>-2.286541980498539</v>
      </c>
      <c r="J133">
        <f t="shared" si="19"/>
        <v>2.490076396478393</v>
      </c>
      <c r="L133">
        <f t="shared" si="20"/>
        <v>-1.1432709902492694E-2</v>
      </c>
      <c r="M133">
        <f t="shared" si="21"/>
        <v>1.2450381982391965E-2</v>
      </c>
      <c r="N133">
        <f t="shared" si="22"/>
        <v>-0.2434525450162664</v>
      </c>
      <c r="O133">
        <f t="shared" si="23"/>
        <v>-0.96991280965100302</v>
      </c>
      <c r="P133">
        <f t="shared" si="24"/>
        <v>3.0087190348996984E-2</v>
      </c>
      <c r="Q133">
        <f t="shared" si="30"/>
        <v>0.62000000000000044</v>
      </c>
      <c r="R133">
        <f t="shared" si="25"/>
        <v>0.30087190348996984</v>
      </c>
      <c r="S133">
        <f t="shared" si="26"/>
        <v>2.6280722475088369</v>
      </c>
      <c r="T133">
        <f t="shared" si="31"/>
        <v>2.9289441509988068</v>
      </c>
    </row>
    <row r="134" spans="3:20">
      <c r="C134">
        <f t="shared" si="27"/>
        <v>0.62500000000000044</v>
      </c>
      <c r="D134">
        <f t="shared" si="28"/>
        <v>-0.25735662433949336</v>
      </c>
      <c r="E134">
        <f t="shared" si="29"/>
        <v>-2.280177912141554</v>
      </c>
      <c r="F134">
        <f t="shared" si="16"/>
        <v>2.5452512495404815</v>
      </c>
      <c r="H134">
        <f t="shared" si="17"/>
        <v>-0.26305706911984722</v>
      </c>
      <c r="I134">
        <f t="shared" si="18"/>
        <v>-2.2738147840177025</v>
      </c>
      <c r="J134">
        <f t="shared" si="19"/>
        <v>2.6003366695608525</v>
      </c>
      <c r="L134">
        <f t="shared" si="20"/>
        <v>-1.1369073920088513E-2</v>
      </c>
      <c r="M134">
        <f t="shared" si="21"/>
        <v>1.3001683347804263E-2</v>
      </c>
      <c r="N134">
        <f t="shared" si="22"/>
        <v>-0.25452512495404811</v>
      </c>
      <c r="O134">
        <f t="shared" si="23"/>
        <v>-0.96706616152522173</v>
      </c>
      <c r="P134">
        <f t="shared" si="24"/>
        <v>3.2933838474778265E-2</v>
      </c>
      <c r="Q134">
        <f t="shared" si="30"/>
        <v>0.62500000000000044</v>
      </c>
      <c r="R134">
        <f t="shared" si="25"/>
        <v>0.32933838474778265</v>
      </c>
      <c r="S134">
        <f t="shared" si="26"/>
        <v>2.5996056555091083</v>
      </c>
      <c r="T134">
        <f t="shared" si="31"/>
        <v>2.9289440402568907</v>
      </c>
    </row>
    <row r="135" spans="3:20">
      <c r="C135">
        <f t="shared" si="27"/>
        <v>0.63000000000000045</v>
      </c>
      <c r="D135">
        <f t="shared" si="28"/>
        <v>-0.26872569825958187</v>
      </c>
      <c r="E135">
        <f t="shared" si="29"/>
        <v>-2.2671762287937498</v>
      </c>
      <c r="F135">
        <f t="shared" si="16"/>
        <v>2.6550308552539548</v>
      </c>
      <c r="H135">
        <f t="shared" si="17"/>
        <v>-0.27439363883156626</v>
      </c>
      <c r="I135">
        <f t="shared" si="18"/>
        <v>-2.2605386516556147</v>
      </c>
      <c r="J135">
        <f t="shared" si="19"/>
        <v>2.7096330980415533</v>
      </c>
      <c r="L135">
        <f t="shared" si="20"/>
        <v>-1.1302693258278073E-2</v>
      </c>
      <c r="M135">
        <f t="shared" si="21"/>
        <v>1.3548165490207766E-2</v>
      </c>
      <c r="N135">
        <f t="shared" si="22"/>
        <v>-0.26550308552539537</v>
      </c>
      <c r="O135">
        <f t="shared" si="23"/>
        <v>-0.96411001010076369</v>
      </c>
      <c r="P135">
        <f t="shared" si="24"/>
        <v>3.5889989899236308E-2</v>
      </c>
      <c r="Q135">
        <f t="shared" si="30"/>
        <v>0.63000000000000045</v>
      </c>
      <c r="R135">
        <f t="shared" si="25"/>
        <v>0.35889989899236308</v>
      </c>
      <c r="S135">
        <f t="shared" si="26"/>
        <v>2.5700440262037247</v>
      </c>
      <c r="T135">
        <f t="shared" si="31"/>
        <v>2.928943925196088</v>
      </c>
    </row>
    <row r="136" spans="3:20">
      <c r="C136">
        <f t="shared" si="27"/>
        <v>0.63500000000000045</v>
      </c>
      <c r="D136">
        <f t="shared" si="28"/>
        <v>-0.28002839151785996</v>
      </c>
      <c r="E136">
        <f t="shared" si="29"/>
        <v>-2.2536280633035419</v>
      </c>
      <c r="F136">
        <f t="shared" si="16"/>
        <v>2.7638293427536915</v>
      </c>
      <c r="H136">
        <f t="shared" si="17"/>
        <v>-0.28566246167611881</v>
      </c>
      <c r="I136">
        <f t="shared" si="18"/>
        <v>-2.2467184899466579</v>
      </c>
      <c r="J136">
        <f t="shared" si="19"/>
        <v>2.8179312862198005</v>
      </c>
      <c r="L136">
        <f t="shared" si="20"/>
        <v>-1.1233592449733289E-2</v>
      </c>
      <c r="M136">
        <f t="shared" si="21"/>
        <v>1.4089656431099003E-2</v>
      </c>
      <c r="N136">
        <f t="shared" si="22"/>
        <v>-0.2763829342753692</v>
      </c>
      <c r="O136">
        <f t="shared" si="23"/>
        <v>-0.96104759176709709</v>
      </c>
      <c r="P136">
        <f t="shared" si="24"/>
        <v>3.8952408232902913E-2</v>
      </c>
      <c r="Q136">
        <f t="shared" si="30"/>
        <v>0.63500000000000045</v>
      </c>
      <c r="R136">
        <f t="shared" si="25"/>
        <v>0.38952408232902913</v>
      </c>
      <c r="S136">
        <f t="shared" si="26"/>
        <v>2.5394197238546368</v>
      </c>
      <c r="T136">
        <f t="shared" si="31"/>
        <v>2.9289438061836659</v>
      </c>
    </row>
    <row r="137" spans="3:20">
      <c r="C137">
        <f t="shared" si="27"/>
        <v>0.64000000000000046</v>
      </c>
      <c r="D137">
        <f t="shared" si="28"/>
        <v>-0.29126198396759323</v>
      </c>
      <c r="E137">
        <f t="shared" si="29"/>
        <v>-2.2395384068724429</v>
      </c>
      <c r="F137">
        <f t="shared" ref="F137:F200" si="32">g_2/l_2*SIN(D137)</f>
        <v>2.8716128548755888</v>
      </c>
      <c r="H137">
        <f t="shared" ref="H137:H200" si="33">D137+E137*dt_2/2</f>
        <v>-0.29686082998477431</v>
      </c>
      <c r="I137">
        <f t="shared" ref="I137:I200" si="34">E137+F137*dt_2/2</f>
        <v>-2.2323593747352537</v>
      </c>
      <c r="J137">
        <f t="shared" ref="J137:J200" si="35">g_2/l_2*SIN(H137)</f>
        <v>2.9251979184146499</v>
      </c>
      <c r="L137">
        <f t="shared" ref="L137:L200" si="36">dt_2*I137</f>
        <v>-1.1161796873676268E-2</v>
      </c>
      <c r="M137">
        <f t="shared" ref="M137:M200" si="37">dt_2*J137</f>
        <v>1.4625989592073251E-2</v>
      </c>
      <c r="N137">
        <f t="shared" ref="N137:N200" si="38">l_2*COS(D137-PI()/2)</f>
        <v>-0.28716128548755876</v>
      </c>
      <c r="O137">
        <f t="shared" ref="O137:O200" si="39">l_2*SIN(D137-PI()/2)</f>
        <v>-0.95788224543371336</v>
      </c>
      <c r="P137">
        <f t="shared" ref="P137:P200" si="40">O137+l_2</f>
        <v>4.2117754566286636E-2</v>
      </c>
      <c r="Q137">
        <f t="shared" si="30"/>
        <v>0.64000000000000046</v>
      </c>
      <c r="R137">
        <f t="shared" ref="R137:R200" si="41">ABS(m_2*g_2*P137)</f>
        <v>0.42117754566286636</v>
      </c>
      <c r="S137">
        <f t="shared" ref="S137:S200" si="42">m_2*(l_2*E137)^2/2</f>
        <v>2.5077661379283795</v>
      </c>
      <c r="T137">
        <f t="shared" si="31"/>
        <v>2.9289436835912461</v>
      </c>
    </row>
    <row r="138" spans="3:20">
      <c r="C138">
        <f t="shared" ref="C138:C201" si="43">C137+dt_2</f>
        <v>0.64500000000000046</v>
      </c>
      <c r="D138">
        <f t="shared" ref="D138:D201" si="44">D137+L137</f>
        <v>-0.30242378084126947</v>
      </c>
      <c r="E138">
        <f t="shared" ref="E138:E201" si="45">E137+M137</f>
        <v>-2.2249124172803696</v>
      </c>
      <c r="F138">
        <f t="shared" si="32"/>
        <v>2.9783486262561425</v>
      </c>
      <c r="H138">
        <f t="shared" si="33"/>
        <v>-0.30798606188447042</v>
      </c>
      <c r="I138">
        <f t="shared" si="34"/>
        <v>-2.2174665457147293</v>
      </c>
      <c r="J138">
        <f t="shared" si="35"/>
        <v>3.0314007821428217</v>
      </c>
      <c r="L138">
        <f t="shared" si="36"/>
        <v>-1.1087332728573648E-2</v>
      </c>
      <c r="M138">
        <f t="shared" si="37"/>
        <v>1.5157003910714109E-2</v>
      </c>
      <c r="N138">
        <f t="shared" si="38"/>
        <v>-0.29783486262561426</v>
      </c>
      <c r="O138">
        <f t="shared" si="39"/>
        <v>-0.95461740744906887</v>
      </c>
      <c r="P138">
        <f t="shared" si="40"/>
        <v>4.5382592550931133E-2</v>
      </c>
      <c r="Q138">
        <f t="shared" ref="Q138:Q201" si="46">Q137+dt_2</f>
        <v>0.64500000000000046</v>
      </c>
      <c r="R138">
        <f t="shared" si="41"/>
        <v>0.45382592550931133</v>
      </c>
      <c r="S138">
        <f t="shared" si="42"/>
        <v>2.4751176322841886</v>
      </c>
      <c r="T138">
        <f t="shared" ref="T138:T201" si="47">R138+S138</f>
        <v>2.9289435577934997</v>
      </c>
    </row>
    <row r="139" spans="3:20">
      <c r="C139">
        <f t="shared" si="43"/>
        <v>0.65000000000000047</v>
      </c>
      <c r="D139">
        <f t="shared" si="44"/>
        <v>-0.31351111356984313</v>
      </c>
      <c r="E139">
        <f t="shared" si="45"/>
        <v>-2.2097554133696553</v>
      </c>
      <c r="F139">
        <f t="shared" si="32"/>
        <v>3.0840050052636947</v>
      </c>
      <c r="H139">
        <f t="shared" si="33"/>
        <v>-0.31903550210326725</v>
      </c>
      <c r="I139">
        <f t="shared" si="34"/>
        <v>-2.202045400856496</v>
      </c>
      <c r="J139">
        <f t="shared" si="35"/>
        <v>3.1365087888008594</v>
      </c>
      <c r="L139">
        <f t="shared" si="36"/>
        <v>-1.101022700428248E-2</v>
      </c>
      <c r="M139">
        <f t="shared" si="37"/>
        <v>1.5682543944004299E-2</v>
      </c>
      <c r="N139">
        <f t="shared" si="38"/>
        <v>-0.30840050052636947</v>
      </c>
      <c r="O139">
        <f t="shared" si="39"/>
        <v>-0.95125660642914056</v>
      </c>
      <c r="P139">
        <f t="shared" si="40"/>
        <v>4.8743393570859439E-2</v>
      </c>
      <c r="Q139">
        <f t="shared" si="46"/>
        <v>0.65000000000000047</v>
      </c>
      <c r="R139">
        <f t="shared" si="41"/>
        <v>0.48743393570859439</v>
      </c>
      <c r="S139">
        <f t="shared" si="42"/>
        <v>2.441509493458248</v>
      </c>
      <c r="T139">
        <f t="shared" si="47"/>
        <v>2.9289434291668424</v>
      </c>
    </row>
    <row r="140" spans="3:20">
      <c r="C140">
        <f t="shared" si="43"/>
        <v>0.65500000000000047</v>
      </c>
      <c r="D140">
        <f t="shared" si="44"/>
        <v>-0.32452134057412563</v>
      </c>
      <c r="E140">
        <f t="shared" si="45"/>
        <v>-2.1940728694256508</v>
      </c>
      <c r="F140">
        <f t="shared" si="32"/>
        <v>3.18855147342496</v>
      </c>
      <c r="H140">
        <f t="shared" si="33"/>
        <v>-0.33000652274768977</v>
      </c>
      <c r="I140">
        <f t="shared" si="34"/>
        <v>-2.1861014907420886</v>
      </c>
      <c r="J140">
        <f t="shared" si="35"/>
        <v>3.2404919918348556</v>
      </c>
      <c r="L140">
        <f t="shared" si="36"/>
        <v>-1.0930507453710443E-2</v>
      </c>
      <c r="M140">
        <f t="shared" si="37"/>
        <v>1.6202459959174277E-2</v>
      </c>
      <c r="N140">
        <f t="shared" si="38"/>
        <v>-0.31885514734249593</v>
      </c>
      <c r="O140">
        <f t="shared" si="39"/>
        <v>-0.94780345800867138</v>
      </c>
      <c r="P140">
        <f t="shared" si="40"/>
        <v>5.2196541991328615E-2</v>
      </c>
      <c r="Q140">
        <f t="shared" si="46"/>
        <v>0.65500000000000047</v>
      </c>
      <c r="R140">
        <f t="shared" si="41"/>
        <v>0.52196541991328615</v>
      </c>
      <c r="S140">
        <f t="shared" si="42"/>
        <v>2.4069778781748545</v>
      </c>
      <c r="T140">
        <f t="shared" si="47"/>
        <v>2.9289432980881407</v>
      </c>
    </row>
    <row r="141" spans="3:20">
      <c r="C141">
        <f t="shared" si="43"/>
        <v>0.66000000000000048</v>
      </c>
      <c r="D141">
        <f t="shared" si="44"/>
        <v>-0.33545184802783606</v>
      </c>
      <c r="E141">
        <f t="shared" si="45"/>
        <v>-2.1778704094664767</v>
      </c>
      <c r="F141">
        <f t="shared" si="32"/>
        <v>3.2919586623341015</v>
      </c>
      <c r="H141">
        <f t="shared" si="33"/>
        <v>-0.34089652405150228</v>
      </c>
      <c r="I141">
        <f t="shared" si="34"/>
        <v>-2.1696405128106413</v>
      </c>
      <c r="J141">
        <f t="shared" si="35"/>
        <v>3.3433216023889152</v>
      </c>
      <c r="L141">
        <f t="shared" si="36"/>
        <v>-1.0848202564053206E-2</v>
      </c>
      <c r="M141">
        <f t="shared" si="37"/>
        <v>1.6716608011944575E-2</v>
      </c>
      <c r="N141">
        <f t="shared" si="38"/>
        <v>-0.32919586623341013</v>
      </c>
      <c r="O141">
        <f t="shared" si="39"/>
        <v>-0.94426165952813879</v>
      </c>
      <c r="P141">
        <f t="shared" si="40"/>
        <v>5.5738340471861214E-2</v>
      </c>
      <c r="Q141">
        <f t="shared" si="46"/>
        <v>0.66000000000000048</v>
      </c>
      <c r="R141">
        <f t="shared" si="41"/>
        <v>0.55738340471861214</v>
      </c>
      <c r="S141">
        <f t="shared" si="42"/>
        <v>2.3715597602148395</v>
      </c>
      <c r="T141">
        <f t="shared" si="47"/>
        <v>2.9289431649334516</v>
      </c>
    </row>
    <row r="142" spans="3:20">
      <c r="C142">
        <f t="shared" si="43"/>
        <v>0.66500000000000048</v>
      </c>
      <c r="D142">
        <f t="shared" si="44"/>
        <v>-0.34630005059188929</v>
      </c>
      <c r="E142">
        <f t="shared" si="45"/>
        <v>-2.1611538014545322</v>
      </c>
      <c r="F142">
        <f t="shared" si="32"/>
        <v>3.3941983680393872</v>
      </c>
      <c r="H142">
        <f t="shared" si="33"/>
        <v>-0.35170293509552564</v>
      </c>
      <c r="I142">
        <f t="shared" si="34"/>
        <v>-2.1526683055344336</v>
      </c>
      <c r="J142">
        <f t="shared" si="35"/>
        <v>3.4449700024312486</v>
      </c>
      <c r="L142">
        <f t="shared" si="36"/>
        <v>-1.0763341527672167E-2</v>
      </c>
      <c r="M142">
        <f t="shared" si="37"/>
        <v>1.7224850012156245E-2</v>
      </c>
      <c r="N142">
        <f t="shared" si="38"/>
        <v>-0.33941983680393856</v>
      </c>
      <c r="O142">
        <f t="shared" si="39"/>
        <v>-0.94063498466939222</v>
      </c>
      <c r="P142">
        <f t="shared" si="40"/>
        <v>5.9365015330607784E-2</v>
      </c>
      <c r="Q142">
        <f t="shared" si="46"/>
        <v>0.66500000000000048</v>
      </c>
      <c r="R142">
        <f t="shared" si="41"/>
        <v>0.59365015330607784</v>
      </c>
      <c r="S142">
        <f t="shared" si="42"/>
        <v>2.3352928767706875</v>
      </c>
      <c r="T142">
        <f t="shared" si="47"/>
        <v>2.9289430300767654</v>
      </c>
    </row>
    <row r="143" spans="3:20">
      <c r="C143">
        <f t="shared" si="43"/>
        <v>0.67000000000000048</v>
      </c>
      <c r="D143">
        <f t="shared" si="44"/>
        <v>-0.35706339211956145</v>
      </c>
      <c r="E143">
        <f t="shared" si="45"/>
        <v>-2.1439289514423758</v>
      </c>
      <c r="F143">
        <f t="shared" si="32"/>
        <v>3.4952435629101251</v>
      </c>
      <c r="H143">
        <f t="shared" si="33"/>
        <v>-0.36242321449816739</v>
      </c>
      <c r="I143">
        <f t="shared" si="34"/>
        <v>-2.1351908425351005</v>
      </c>
      <c r="J143">
        <f t="shared" si="35"/>
        <v>3.5454107553643515</v>
      </c>
      <c r="L143">
        <f t="shared" si="36"/>
        <v>-1.0675954212675502E-2</v>
      </c>
      <c r="M143">
        <f t="shared" si="37"/>
        <v>1.7727053776821759E-2</v>
      </c>
      <c r="N143">
        <f t="shared" si="38"/>
        <v>-0.34952435629101242</v>
      </c>
      <c r="O143">
        <f t="shared" si="39"/>
        <v>-0.93692727805275977</v>
      </c>
      <c r="P143">
        <f t="shared" si="40"/>
        <v>6.3072721947240229E-2</v>
      </c>
      <c r="Q143">
        <f t="shared" si="46"/>
        <v>0.67000000000000048</v>
      </c>
      <c r="R143">
        <f t="shared" si="41"/>
        <v>0.63072721947240229</v>
      </c>
      <c r="S143">
        <f t="shared" si="42"/>
        <v>2.2982156744164026</v>
      </c>
      <c r="T143">
        <f t="shared" si="47"/>
        <v>2.9289428938888049</v>
      </c>
    </row>
    <row r="144" spans="3:20">
      <c r="C144">
        <f t="shared" si="43"/>
        <v>0.67500000000000049</v>
      </c>
      <c r="D144">
        <f t="shared" si="44"/>
        <v>-0.36773934633223693</v>
      </c>
      <c r="E144">
        <f t="shared" si="45"/>
        <v>-2.1262018976655539</v>
      </c>
      <c r="F144">
        <f t="shared" si="32"/>
        <v>3.5950684049940356</v>
      </c>
      <c r="H144">
        <f t="shared" si="33"/>
        <v>-0.3730548510764008</v>
      </c>
      <c r="I144">
        <f t="shared" si="34"/>
        <v>-2.1172142266530689</v>
      </c>
      <c r="J144">
        <f t="shared" si="35"/>
        <v>3.6446186141330994</v>
      </c>
      <c r="L144">
        <f t="shared" si="36"/>
        <v>-1.0586071133265344E-2</v>
      </c>
      <c r="M144">
        <f t="shared" si="37"/>
        <v>1.8223093070665497E-2</v>
      </c>
      <c r="N144">
        <f t="shared" si="38"/>
        <v>-0.35950684049940351</v>
      </c>
      <c r="O144">
        <f t="shared" si="39"/>
        <v>-0.93314244980824679</v>
      </c>
      <c r="P144">
        <f t="shared" si="40"/>
        <v>6.6857550191753212E-2</v>
      </c>
      <c r="Q144">
        <f t="shared" si="46"/>
        <v>0.67500000000000049</v>
      </c>
      <c r="R144">
        <f t="shared" si="41"/>
        <v>0.66857550191753212</v>
      </c>
      <c r="S144">
        <f t="shared" si="42"/>
        <v>2.2603672548183011</v>
      </c>
      <c r="T144">
        <f t="shared" si="47"/>
        <v>2.9289427567358333</v>
      </c>
    </row>
    <row r="145" spans="3:20">
      <c r="C145">
        <f t="shared" si="43"/>
        <v>0.68000000000000049</v>
      </c>
      <c r="D145">
        <f t="shared" si="44"/>
        <v>-0.37832541746550225</v>
      </c>
      <c r="E145">
        <f t="shared" si="45"/>
        <v>-2.1079788045948886</v>
      </c>
      <c r="F145">
        <f t="shared" si="32"/>
        <v>3.693648244882473</v>
      </c>
      <c r="H145">
        <f t="shared" si="33"/>
        <v>-0.38359536447698944</v>
      </c>
      <c r="I145">
        <f t="shared" si="34"/>
        <v>-2.0987446839826824</v>
      </c>
      <c r="J145">
        <f t="shared" si="35"/>
        <v>3.7425695268517161</v>
      </c>
      <c r="L145">
        <f t="shared" si="36"/>
        <v>-1.0493723419913413E-2</v>
      </c>
      <c r="M145">
        <f t="shared" si="37"/>
        <v>1.8712847634258581E-2</v>
      </c>
      <c r="N145">
        <f t="shared" si="38"/>
        <v>-0.3693648244882472</v>
      </c>
      <c r="O145">
        <f t="shared" si="39"/>
        <v>-0.92928447013321291</v>
      </c>
      <c r="P145">
        <f t="shared" si="40"/>
        <v>7.0715529866787086E-2</v>
      </c>
      <c r="Q145">
        <f t="shared" si="46"/>
        <v>0.68000000000000049</v>
      </c>
      <c r="R145">
        <f t="shared" si="41"/>
        <v>0.70715529866787086</v>
      </c>
      <c r="S145">
        <f t="shared" si="42"/>
        <v>2.2217873203106477</v>
      </c>
      <c r="T145">
        <f t="shared" si="47"/>
        <v>2.9289426189785184</v>
      </c>
    </row>
    <row r="146" spans="3:20">
      <c r="C146">
        <f t="shared" si="43"/>
        <v>0.6850000000000005</v>
      </c>
      <c r="D146">
        <f t="shared" si="44"/>
        <v>-0.38881914088541564</v>
      </c>
      <c r="E146">
        <f t="shared" si="45"/>
        <v>-2.08926595696063</v>
      </c>
      <c r="F146">
        <f t="shared" si="32"/>
        <v>3.7909596301079462</v>
      </c>
      <c r="H146">
        <f t="shared" si="33"/>
        <v>-0.39404230577781724</v>
      </c>
      <c r="I146">
        <f t="shared" si="34"/>
        <v>-2.0797885578853603</v>
      </c>
      <c r="J146">
        <f t="shared" si="35"/>
        <v>3.8392406399775103</v>
      </c>
      <c r="L146">
        <f t="shared" si="36"/>
        <v>-1.0398942789426801E-2</v>
      </c>
      <c r="M146">
        <f t="shared" si="37"/>
        <v>1.9196203199887553E-2</v>
      </c>
      <c r="N146">
        <f t="shared" si="38"/>
        <v>-0.37909596301079451</v>
      </c>
      <c r="O146">
        <f t="shared" si="39"/>
        <v>-0.92535736384864753</v>
      </c>
      <c r="P146">
        <f t="shared" si="40"/>
        <v>7.4642636151352471E-2</v>
      </c>
      <c r="Q146">
        <f t="shared" si="46"/>
        <v>0.6850000000000005</v>
      </c>
      <c r="R146">
        <f t="shared" si="41"/>
        <v>0.74642636151352471</v>
      </c>
      <c r="S146">
        <f t="shared" si="42"/>
        <v>2.1825161194573086</v>
      </c>
      <c r="T146">
        <f t="shared" si="47"/>
        <v>2.9289424809708331</v>
      </c>
    </row>
    <row r="147" spans="3:20">
      <c r="C147">
        <f t="shared" si="43"/>
        <v>0.6900000000000005</v>
      </c>
      <c r="D147">
        <f t="shared" si="44"/>
        <v>-0.39921808367484246</v>
      </c>
      <c r="E147">
        <f t="shared" si="45"/>
        <v>-2.0700697537607424</v>
      </c>
      <c r="F147">
        <f t="shared" si="32"/>
        <v>3.8869803071051523</v>
      </c>
      <c r="H147">
        <f t="shared" si="33"/>
        <v>-0.40439325805924431</v>
      </c>
      <c r="I147">
        <f t="shared" si="34"/>
        <v>-2.0603523029929796</v>
      </c>
      <c r="J147">
        <f t="shared" si="35"/>
        <v>3.9346102990658638</v>
      </c>
      <c r="L147">
        <f t="shared" si="36"/>
        <v>-1.0301761514964898E-2</v>
      </c>
      <c r="M147">
        <f t="shared" si="37"/>
        <v>1.967305149532932E-2</v>
      </c>
      <c r="N147">
        <f t="shared" si="38"/>
        <v>-0.38869803071051517</v>
      </c>
      <c r="O147">
        <f t="shared" si="39"/>
        <v>-0.9213652049658525</v>
      </c>
      <c r="P147">
        <f t="shared" si="40"/>
        <v>7.8634795034147498E-2</v>
      </c>
      <c r="Q147">
        <f t="shared" si="46"/>
        <v>0.6900000000000005</v>
      </c>
      <c r="R147">
        <f t="shared" si="41"/>
        <v>0.78634795034147498</v>
      </c>
      <c r="S147">
        <f t="shared" si="42"/>
        <v>2.1425943927175304</v>
      </c>
      <c r="T147">
        <f t="shared" si="47"/>
        <v>2.9289423430590054</v>
      </c>
    </row>
    <row r="148" spans="3:20">
      <c r="C148">
        <f t="shared" si="43"/>
        <v>0.69500000000000051</v>
      </c>
      <c r="D148">
        <f t="shared" si="44"/>
        <v>-0.40951984518980739</v>
      </c>
      <c r="E148">
        <f t="shared" si="45"/>
        <v>-2.050396702265413</v>
      </c>
      <c r="F148">
        <f t="shared" si="32"/>
        <v>3.9816892207732173</v>
      </c>
      <c r="H148">
        <f t="shared" si="33"/>
        <v>-0.41464583694547091</v>
      </c>
      <c r="I148">
        <f t="shared" si="34"/>
        <v>-2.0404424792134801</v>
      </c>
      <c r="J148">
        <f t="shared" si="35"/>
        <v>4.0286580471473386</v>
      </c>
      <c r="L148">
        <f t="shared" si="36"/>
        <v>-1.0202212396067402E-2</v>
      </c>
      <c r="M148">
        <f t="shared" si="37"/>
        <v>2.0143290235736692E-2</v>
      </c>
      <c r="N148">
        <f t="shared" si="38"/>
        <v>-0.39816892207732174</v>
      </c>
      <c r="O148">
        <f t="shared" si="39"/>
        <v>-0.91731211127499224</v>
      </c>
      <c r="P148">
        <f t="shared" si="40"/>
        <v>8.2687888725007763E-2</v>
      </c>
      <c r="Q148">
        <f t="shared" si="46"/>
        <v>0.69500000000000051</v>
      </c>
      <c r="R148">
        <f t="shared" si="41"/>
        <v>0.82687888725007763</v>
      </c>
      <c r="S148">
        <f t="shared" si="42"/>
        <v>2.1020633183304405</v>
      </c>
      <c r="T148">
        <f t="shared" si="47"/>
        <v>2.9289422055805181</v>
      </c>
    </row>
    <row r="149" spans="3:20">
      <c r="C149">
        <f t="shared" si="43"/>
        <v>0.70000000000000051</v>
      </c>
      <c r="D149">
        <f t="shared" si="44"/>
        <v>-0.41972205758587477</v>
      </c>
      <c r="E149">
        <f t="shared" si="45"/>
        <v>-2.0302534120296762</v>
      </c>
      <c r="F149">
        <f t="shared" si="32"/>
        <v>4.0750665116830405</v>
      </c>
      <c r="H149">
        <f t="shared" si="33"/>
        <v>-0.42479769111594895</v>
      </c>
      <c r="I149">
        <f t="shared" si="34"/>
        <v>-2.0200657457504687</v>
      </c>
      <c r="J149">
        <f t="shared" si="35"/>
        <v>4.1213646207737602</v>
      </c>
      <c r="L149">
        <f t="shared" si="36"/>
        <v>-1.0100328728752344E-2</v>
      </c>
      <c r="M149">
        <f t="shared" si="37"/>
        <v>2.0606823103868802E-2</v>
      </c>
      <c r="N149">
        <f t="shared" si="38"/>
        <v>-0.40750665116830415</v>
      </c>
      <c r="O149">
        <f t="shared" si="39"/>
        <v>-0.91320223896659058</v>
      </c>
      <c r="P149">
        <f t="shared" si="40"/>
        <v>8.6797761033409415E-2</v>
      </c>
      <c r="Q149">
        <f t="shared" si="46"/>
        <v>0.70000000000000051</v>
      </c>
      <c r="R149">
        <f t="shared" si="41"/>
        <v>0.86797761033409415</v>
      </c>
      <c r="S149">
        <f t="shared" si="42"/>
        <v>2.060964458529071</v>
      </c>
      <c r="T149">
        <f t="shared" si="47"/>
        <v>2.9289420688631651</v>
      </c>
    </row>
    <row r="150" spans="3:20">
      <c r="C150">
        <f t="shared" si="43"/>
        <v>0.70500000000000052</v>
      </c>
      <c r="D150">
        <f t="shared" si="44"/>
        <v>-0.4298223863146271</v>
      </c>
      <c r="E150">
        <f t="shared" si="45"/>
        <v>-2.0096465889258073</v>
      </c>
      <c r="F150">
        <f t="shared" si="32"/>
        <v>4.1670935109794947</v>
      </c>
      <c r="H150">
        <f t="shared" si="33"/>
        <v>-0.43484650278694165</v>
      </c>
      <c r="I150">
        <f t="shared" si="34"/>
        <v>-1.9992288551483586</v>
      </c>
      <c r="J150">
        <f t="shared" si="35"/>
        <v>4.2127119437858731</v>
      </c>
      <c r="L150">
        <f t="shared" si="36"/>
        <v>-9.9961442757417925E-3</v>
      </c>
      <c r="M150">
        <f t="shared" si="37"/>
        <v>2.1063559718929366E-2</v>
      </c>
      <c r="N150">
        <f t="shared" si="38"/>
        <v>-0.41670935109794943</v>
      </c>
      <c r="O150">
        <f t="shared" si="39"/>
        <v>-0.90903977729664054</v>
      </c>
      <c r="P150">
        <f t="shared" si="40"/>
        <v>9.0960222703359461E-2</v>
      </c>
      <c r="Q150">
        <f t="shared" si="46"/>
        <v>0.70500000000000052</v>
      </c>
      <c r="R150">
        <f t="shared" si="41"/>
        <v>0.90960222703359461</v>
      </c>
      <c r="S150">
        <f t="shared" si="42"/>
        <v>2.0193397061905665</v>
      </c>
      <c r="T150">
        <f t="shared" si="47"/>
        <v>2.9289419332241611</v>
      </c>
    </row>
    <row r="151" spans="3:20">
      <c r="C151">
        <f t="shared" si="43"/>
        <v>0.71000000000000052</v>
      </c>
      <c r="D151">
        <f t="shared" si="44"/>
        <v>-0.43981853059036891</v>
      </c>
      <c r="E151">
        <f t="shared" si="45"/>
        <v>-1.988583029206878</v>
      </c>
      <c r="F151">
        <f t="shared" si="32"/>
        <v>4.2577527330337599</v>
      </c>
      <c r="H151">
        <f t="shared" si="33"/>
        <v>-0.44478998816338611</v>
      </c>
      <c r="I151">
        <f t="shared" si="34"/>
        <v>-1.9779386473742937</v>
      </c>
      <c r="J151">
        <f t="shared" si="35"/>
        <v>4.3026831188604886</v>
      </c>
      <c r="L151">
        <f t="shared" si="36"/>
        <v>-9.8896932368714684E-3</v>
      </c>
      <c r="M151">
        <f t="shared" si="37"/>
        <v>2.1513415594302445E-2</v>
      </c>
      <c r="N151">
        <f t="shared" si="38"/>
        <v>-0.42577527330337583</v>
      </c>
      <c r="O151">
        <f t="shared" si="39"/>
        <v>-0.90482894330554853</v>
      </c>
      <c r="P151">
        <f t="shared" si="40"/>
        <v>9.5171056694451472E-2</v>
      </c>
      <c r="Q151">
        <f t="shared" si="46"/>
        <v>0.71000000000000052</v>
      </c>
      <c r="R151">
        <f t="shared" si="41"/>
        <v>0.95171056694451472</v>
      </c>
      <c r="S151">
        <f t="shared" si="42"/>
        <v>1.9772312320248016</v>
      </c>
      <c r="T151">
        <f t="shared" si="47"/>
        <v>2.9289417989693165</v>
      </c>
    </row>
    <row r="152" spans="3:20">
      <c r="C152">
        <f t="shared" si="43"/>
        <v>0.71500000000000052</v>
      </c>
      <c r="D152">
        <f t="shared" si="44"/>
        <v>-0.44970822382724035</v>
      </c>
      <c r="E152">
        <f t="shared" si="45"/>
        <v>-1.9670696136125756</v>
      </c>
      <c r="F152">
        <f t="shared" si="32"/>
        <v>4.3470278659062798</v>
      </c>
      <c r="H152">
        <f t="shared" si="33"/>
        <v>-0.45462589786127178</v>
      </c>
      <c r="I152">
        <f t="shared" si="34"/>
        <v>-1.9562020439478098</v>
      </c>
      <c r="J152">
        <f t="shared" si="35"/>
        <v>4.3912624169000907</v>
      </c>
      <c r="L152">
        <f t="shared" si="36"/>
        <v>-9.7810102197390496E-3</v>
      </c>
      <c r="M152">
        <f t="shared" si="37"/>
        <v>2.1956312084500454E-2</v>
      </c>
      <c r="N152">
        <f t="shared" si="38"/>
        <v>-0.434702786590628</v>
      </c>
      <c r="O152">
        <f t="shared" si="39"/>
        <v>-0.90057397660066929</v>
      </c>
      <c r="P152">
        <f t="shared" si="40"/>
        <v>9.942602339933071E-2</v>
      </c>
      <c r="Q152">
        <f t="shared" si="46"/>
        <v>0.71500000000000052</v>
      </c>
      <c r="R152">
        <f t="shared" si="41"/>
        <v>0.9942602339933071</v>
      </c>
      <c r="S152">
        <f t="shared" si="42"/>
        <v>1.9346814323989636</v>
      </c>
      <c r="T152">
        <f t="shared" si="47"/>
        <v>2.9289416663922707</v>
      </c>
    </row>
    <row r="153" spans="3:20">
      <c r="C153">
        <f t="shared" si="43"/>
        <v>0.72000000000000053</v>
      </c>
      <c r="D153">
        <f t="shared" si="44"/>
        <v>-0.45948923404697939</v>
      </c>
      <c r="E153">
        <f t="shared" si="45"/>
        <v>-1.945113301528075</v>
      </c>
      <c r="F153">
        <f t="shared" si="32"/>
        <v>4.4349037596856196</v>
      </c>
      <c r="H153">
        <f t="shared" si="33"/>
        <v>-0.46435201730079956</v>
      </c>
      <c r="I153">
        <f t="shared" si="34"/>
        <v>-1.9340260421288611</v>
      </c>
      <c r="J153">
        <f t="shared" si="35"/>
        <v>4.4784352643324672</v>
      </c>
      <c r="L153">
        <f t="shared" si="36"/>
        <v>-9.6701302106443048E-3</v>
      </c>
      <c r="M153">
        <f t="shared" si="37"/>
        <v>2.2392176321662335E-2</v>
      </c>
      <c r="N153">
        <f t="shared" si="38"/>
        <v>-0.44349037596856217</v>
      </c>
      <c r="O153">
        <f t="shared" si="39"/>
        <v>-0.89627913421169381</v>
      </c>
      <c r="P153">
        <f t="shared" si="40"/>
        <v>0.10372086578830619</v>
      </c>
      <c r="Q153">
        <f t="shared" si="46"/>
        <v>0.72000000000000053</v>
      </c>
      <c r="R153">
        <f t="shared" si="41"/>
        <v>1.0372086578830619</v>
      </c>
      <c r="S153">
        <f t="shared" si="42"/>
        <v>1.8917328778907241</v>
      </c>
      <c r="T153">
        <f t="shared" si="47"/>
        <v>2.9289415357737862</v>
      </c>
    </row>
    <row r="154" spans="3:20">
      <c r="C154">
        <f t="shared" si="43"/>
        <v>0.72500000000000053</v>
      </c>
      <c r="D154">
        <f t="shared" si="44"/>
        <v>-0.46915936425762367</v>
      </c>
      <c r="E154">
        <f t="shared" si="45"/>
        <v>-1.9227211252064127</v>
      </c>
      <c r="F154">
        <f t="shared" si="32"/>
        <v>4.5213664127729922</v>
      </c>
      <c r="H154">
        <f t="shared" si="33"/>
        <v>-0.47396616707063971</v>
      </c>
      <c r="I154">
        <f t="shared" si="34"/>
        <v>-1.9114177091744802</v>
      </c>
      <c r="J154">
        <f t="shared" si="35"/>
        <v>4.5641882283922355</v>
      </c>
      <c r="L154">
        <f t="shared" si="36"/>
        <v>-9.5570885458724011E-3</v>
      </c>
      <c r="M154">
        <f t="shared" si="37"/>
        <v>2.2820941141961176E-2</v>
      </c>
      <c r="N154">
        <f t="shared" si="38"/>
        <v>-0.45213664127729908</v>
      </c>
      <c r="O154">
        <f t="shared" si="39"/>
        <v>-0.89194868552763895</v>
      </c>
      <c r="P154">
        <f t="shared" si="40"/>
        <v>0.10805131447236105</v>
      </c>
      <c r="Q154">
        <f t="shared" si="46"/>
        <v>0.72500000000000053</v>
      </c>
      <c r="R154">
        <f t="shared" si="41"/>
        <v>1.0805131447236105</v>
      </c>
      <c r="S154">
        <f t="shared" si="42"/>
        <v>1.8484282626575068</v>
      </c>
      <c r="T154">
        <f t="shared" si="47"/>
        <v>2.9289414073811173</v>
      </c>
    </row>
    <row r="155" spans="3:20">
      <c r="C155">
        <f t="shared" si="43"/>
        <v>0.73000000000000054</v>
      </c>
      <c r="D155">
        <f t="shared" si="44"/>
        <v>-0.47871645280349606</v>
      </c>
      <c r="E155">
        <f t="shared" si="45"/>
        <v>-1.8999001840644516</v>
      </c>
      <c r="F155">
        <f t="shared" si="32"/>
        <v>4.6064029561862707</v>
      </c>
      <c r="H155">
        <f t="shared" si="33"/>
        <v>-0.48346620326365719</v>
      </c>
      <c r="I155">
        <f t="shared" si="34"/>
        <v>-1.8883841766739859</v>
      </c>
      <c r="J155">
        <f t="shared" si="35"/>
        <v>4.6485090004600096</v>
      </c>
      <c r="L155">
        <f t="shared" si="36"/>
        <v>-9.4419208833699305E-3</v>
      </c>
      <c r="M155">
        <f t="shared" si="37"/>
        <v>2.3242545002300049E-2</v>
      </c>
      <c r="N155">
        <f t="shared" si="38"/>
        <v>-0.4606402956186269</v>
      </c>
      <c r="O155">
        <f t="shared" si="39"/>
        <v>-0.88758690732366263</v>
      </c>
      <c r="P155">
        <f t="shared" si="40"/>
        <v>0.11241309267633737</v>
      </c>
      <c r="Q155">
        <f t="shared" si="46"/>
        <v>0.73000000000000054</v>
      </c>
      <c r="R155">
        <f t="shared" si="41"/>
        <v>1.1241309267633737</v>
      </c>
      <c r="S155">
        <f t="shared" si="42"/>
        <v>1.8048103547040686</v>
      </c>
      <c r="T155">
        <f t="shared" si="47"/>
        <v>2.9289412814674423</v>
      </c>
    </row>
    <row r="156" spans="3:20">
      <c r="C156">
        <f t="shared" si="43"/>
        <v>0.73500000000000054</v>
      </c>
      <c r="D156">
        <f t="shared" si="44"/>
        <v>-0.48815837368686599</v>
      </c>
      <c r="E156">
        <f t="shared" si="45"/>
        <v>-1.8766576390621517</v>
      </c>
      <c r="F156">
        <f t="shared" si="32"/>
        <v>4.6900016359610381</v>
      </c>
      <c r="H156">
        <f t="shared" si="33"/>
        <v>-0.49285001778452137</v>
      </c>
      <c r="I156">
        <f t="shared" si="34"/>
        <v>-1.864932634972249</v>
      </c>
      <c r="J156">
        <f t="shared" si="35"/>
        <v>4.7313863775384775</v>
      </c>
      <c r="L156">
        <f t="shared" si="36"/>
        <v>-9.3246631748612457E-3</v>
      </c>
      <c r="M156">
        <f t="shared" si="37"/>
        <v>2.3656931887692387E-2</v>
      </c>
      <c r="N156">
        <f t="shared" si="38"/>
        <v>-0.46900016359610358</v>
      </c>
      <c r="O156">
        <f t="shared" si="39"/>
        <v>-0.88319807888538127</v>
      </c>
      <c r="P156">
        <f t="shared" si="40"/>
        <v>0.11680192111461873</v>
      </c>
      <c r="Q156">
        <f t="shared" si="46"/>
        <v>0.73500000000000054</v>
      </c>
      <c r="R156">
        <f t="shared" si="41"/>
        <v>1.1680192111461873</v>
      </c>
      <c r="S156">
        <f t="shared" si="42"/>
        <v>1.7609219471251645</v>
      </c>
      <c r="T156">
        <f t="shared" si="47"/>
        <v>2.9289411582713516</v>
      </c>
    </row>
    <row r="157" spans="3:20">
      <c r="C157">
        <f t="shared" si="43"/>
        <v>0.74000000000000055</v>
      </c>
      <c r="D157">
        <f t="shared" si="44"/>
        <v>-0.49748303686172723</v>
      </c>
      <c r="E157">
        <f t="shared" si="45"/>
        <v>-1.8530007071744592</v>
      </c>
      <c r="F157">
        <f t="shared" si="32"/>
        <v>4.7721517937295381</v>
      </c>
      <c r="H157">
        <f t="shared" si="33"/>
        <v>-0.5021155386296634</v>
      </c>
      <c r="I157">
        <f t="shared" si="34"/>
        <v>-1.8410703276901355</v>
      </c>
      <c r="J157">
        <f t="shared" si="35"/>
        <v>4.8128102419477701</v>
      </c>
      <c r="L157">
        <f t="shared" si="36"/>
        <v>-9.2053516384506782E-3</v>
      </c>
      <c r="M157">
        <f t="shared" si="37"/>
        <v>2.4064051209738851E-2</v>
      </c>
      <c r="N157">
        <f t="shared" si="38"/>
        <v>-0.47721517937295377</v>
      </c>
      <c r="O157">
        <f t="shared" si="39"/>
        <v>-0.87878647723780978</v>
      </c>
      <c r="P157">
        <f t="shared" si="40"/>
        <v>0.12121352276219022</v>
      </c>
      <c r="Q157">
        <f t="shared" si="46"/>
        <v>0.74000000000000055</v>
      </c>
      <c r="R157">
        <f t="shared" si="41"/>
        <v>1.2121352276219022</v>
      </c>
      <c r="S157">
        <f t="shared" si="42"/>
        <v>1.716805810394523</v>
      </c>
      <c r="T157">
        <f t="shared" si="47"/>
        <v>2.9289410380164251</v>
      </c>
    </row>
    <row r="158" spans="3:20">
      <c r="C158">
        <f t="shared" si="43"/>
        <v>0.74500000000000055</v>
      </c>
      <c r="D158">
        <f t="shared" si="44"/>
        <v>-0.50668838850017794</v>
      </c>
      <c r="E158">
        <f t="shared" si="45"/>
        <v>-1.8289366559647204</v>
      </c>
      <c r="F158">
        <f t="shared" si="32"/>
        <v>4.8528438455613125</v>
      </c>
      <c r="H158">
        <f t="shared" si="33"/>
        <v>-0.51126073014008977</v>
      </c>
      <c r="I158">
        <f t="shared" si="34"/>
        <v>-1.8168045463508171</v>
      </c>
      <c r="J158">
        <f t="shared" si="35"/>
        <v>4.8927715393252971</v>
      </c>
      <c r="L158">
        <f t="shared" si="36"/>
        <v>-9.084022731754085E-3</v>
      </c>
      <c r="M158">
        <f t="shared" si="37"/>
        <v>2.4463857696626484E-2</v>
      </c>
      <c r="N158">
        <f t="shared" si="38"/>
        <v>-0.4852843845561311</v>
      </c>
      <c r="O158">
        <f t="shared" si="39"/>
        <v>-0.87435637248548548</v>
      </c>
      <c r="P158">
        <f t="shared" si="40"/>
        <v>0.12564362751451452</v>
      </c>
      <c r="Q158">
        <f t="shared" si="46"/>
        <v>0.74500000000000055</v>
      </c>
      <c r="R158">
        <f t="shared" si="41"/>
        <v>1.2564362751451452</v>
      </c>
      <c r="S158">
        <f t="shared" si="42"/>
        <v>1.6725046457657071</v>
      </c>
      <c r="T158">
        <f t="shared" si="47"/>
        <v>2.9289409209108523</v>
      </c>
    </row>
    <row r="159" spans="3:20">
      <c r="C159">
        <f t="shared" si="43"/>
        <v>0.75000000000000056</v>
      </c>
      <c r="D159">
        <f t="shared" si="44"/>
        <v>-0.51577241123193207</v>
      </c>
      <c r="E159">
        <f t="shared" si="45"/>
        <v>-1.8044727982680939</v>
      </c>
      <c r="F159">
        <f t="shared" si="32"/>
        <v>4.9320692591519215</v>
      </c>
      <c r="H159">
        <f t="shared" si="33"/>
        <v>-0.52028359322760231</v>
      </c>
      <c r="I159">
        <f t="shared" si="34"/>
        <v>-1.7921426251202142</v>
      </c>
      <c r="J159">
        <f t="shared" si="35"/>
        <v>4.9712622550175585</v>
      </c>
      <c r="L159">
        <f t="shared" si="36"/>
        <v>-8.9607131256010716E-3</v>
      </c>
      <c r="M159">
        <f t="shared" si="37"/>
        <v>2.4856311275087792E-2</v>
      </c>
      <c r="N159">
        <f t="shared" si="38"/>
        <v>-0.49320692591519222</v>
      </c>
      <c r="O159">
        <f t="shared" si="39"/>
        <v>-0.86991202326975925</v>
      </c>
      <c r="P159">
        <f t="shared" si="40"/>
        <v>0.13008797673024075</v>
      </c>
      <c r="Q159">
        <f t="shared" si="46"/>
        <v>0.75000000000000056</v>
      </c>
      <c r="R159">
        <f t="shared" si="41"/>
        <v>1.3008797673024075</v>
      </c>
      <c r="S159">
        <f t="shared" si="42"/>
        <v>1.6280610398447426</v>
      </c>
      <c r="T159">
        <f t="shared" si="47"/>
        <v>2.9289408071471499</v>
      </c>
    </row>
    <row r="160" spans="3:20">
      <c r="C160">
        <f t="shared" si="43"/>
        <v>0.75500000000000056</v>
      </c>
      <c r="D160">
        <f t="shared" si="44"/>
        <v>-0.52473312435753316</v>
      </c>
      <c r="E160">
        <f t="shared" si="45"/>
        <v>-1.7796164869930062</v>
      </c>
      <c r="F160">
        <f t="shared" si="32"/>
        <v>5.0098205294482785</v>
      </c>
      <c r="H160">
        <f t="shared" si="33"/>
        <v>-0.52918216557501563</v>
      </c>
      <c r="I160">
        <f t="shared" si="34"/>
        <v>-1.7670919356693855</v>
      </c>
      <c r="J160">
        <f t="shared" si="35"/>
        <v>5.0482753889534742</v>
      </c>
      <c r="L160">
        <f t="shared" si="36"/>
        <v>-8.8354596783469276E-3</v>
      </c>
      <c r="M160">
        <f t="shared" si="37"/>
        <v>2.5241376944767371E-2</v>
      </c>
      <c r="N160">
        <f t="shared" si="38"/>
        <v>-0.50098205294482767</v>
      </c>
      <c r="O160">
        <f t="shared" si="39"/>
        <v>-0.86545767234867466</v>
      </c>
      <c r="P160">
        <f t="shared" si="40"/>
        <v>0.13454232765132534</v>
      </c>
      <c r="Q160">
        <f t="shared" si="46"/>
        <v>0.75500000000000056</v>
      </c>
      <c r="R160">
        <f t="shared" si="41"/>
        <v>1.3454232765132534</v>
      </c>
      <c r="S160">
        <f t="shared" si="42"/>
        <v>1.5835174203886644</v>
      </c>
      <c r="T160">
        <f t="shared" si="47"/>
        <v>2.9289406969019178</v>
      </c>
    </row>
    <row r="161" spans="3:20">
      <c r="C161">
        <f t="shared" si="43"/>
        <v>0.76000000000000056</v>
      </c>
      <c r="D161">
        <f t="shared" si="44"/>
        <v>-0.53356858403588014</v>
      </c>
      <c r="E161">
        <f t="shared" si="45"/>
        <v>-1.7543751100482388</v>
      </c>
      <c r="F161">
        <f t="shared" si="32"/>
        <v>5.0860911528010089</v>
      </c>
      <c r="H161">
        <f t="shared" si="33"/>
        <v>-0.53795452181100079</v>
      </c>
      <c r="I161">
        <f t="shared" si="34"/>
        <v>-1.7416598821662364</v>
      </c>
      <c r="J161">
        <f t="shared" si="35"/>
        <v>5.1238049290904009</v>
      </c>
      <c r="L161">
        <f t="shared" si="36"/>
        <v>-8.7082994108311825E-3</v>
      </c>
      <c r="M161">
        <f t="shared" si="37"/>
        <v>2.5619024645452005E-2</v>
      </c>
      <c r="N161">
        <f t="shared" si="38"/>
        <v>-0.50860911528010067</v>
      </c>
      <c r="O161">
        <f t="shared" si="39"/>
        <v>-0.86099754230427006</v>
      </c>
      <c r="P161">
        <f t="shared" si="40"/>
        <v>0.13900245769572994</v>
      </c>
      <c r="Q161">
        <f t="shared" si="46"/>
        <v>0.76000000000000056</v>
      </c>
      <c r="R161">
        <f t="shared" si="41"/>
        <v>1.3900245769572994</v>
      </c>
      <c r="S161">
        <f t="shared" si="42"/>
        <v>1.538916013378385</v>
      </c>
      <c r="T161">
        <f t="shared" si="47"/>
        <v>2.9289405903356842</v>
      </c>
    </row>
    <row r="162" spans="3:20">
      <c r="C162">
        <f t="shared" si="43"/>
        <v>0.76500000000000057</v>
      </c>
      <c r="D162">
        <f t="shared" si="44"/>
        <v>-0.54227688344671132</v>
      </c>
      <c r="E162">
        <f t="shared" si="45"/>
        <v>-1.7287560854027868</v>
      </c>
      <c r="F162">
        <f t="shared" si="32"/>
        <v>5.1608755997356583</v>
      </c>
      <c r="H162">
        <f t="shared" si="33"/>
        <v>-0.54659877366021825</v>
      </c>
      <c r="I162">
        <f t="shared" si="34"/>
        <v>-1.7158538964034478</v>
      </c>
      <c r="J162">
        <f t="shared" si="35"/>
        <v>5.1978458235253129</v>
      </c>
      <c r="L162">
        <f t="shared" si="36"/>
        <v>-8.5792694820172391E-3</v>
      </c>
      <c r="M162">
        <f t="shared" si="37"/>
        <v>2.5989229117626564E-2</v>
      </c>
      <c r="N162">
        <f t="shared" si="38"/>
        <v>-0.51608755997356592</v>
      </c>
      <c r="O162">
        <f t="shared" si="39"/>
        <v>-0.85653583138157796</v>
      </c>
      <c r="P162">
        <f t="shared" si="40"/>
        <v>0.14346416861842204</v>
      </c>
      <c r="Q162">
        <f t="shared" si="46"/>
        <v>0.76500000000000057</v>
      </c>
      <c r="R162">
        <f t="shared" si="41"/>
        <v>1.4346416861842204</v>
      </c>
      <c r="S162">
        <f t="shared" si="42"/>
        <v>1.4942988014085838</v>
      </c>
      <c r="T162">
        <f t="shared" si="47"/>
        <v>2.9289404875928042</v>
      </c>
    </row>
    <row r="163" spans="3:20">
      <c r="C163">
        <f t="shared" si="43"/>
        <v>0.77000000000000057</v>
      </c>
      <c r="D163">
        <f t="shared" si="44"/>
        <v>-0.55085615292872858</v>
      </c>
      <c r="E163">
        <f t="shared" si="45"/>
        <v>-1.7027668562851603</v>
      </c>
      <c r="F163">
        <f t="shared" si="32"/>
        <v>5.2341692864357272</v>
      </c>
      <c r="H163">
        <f t="shared" si="33"/>
        <v>-0.55511307006944144</v>
      </c>
      <c r="I163">
        <f t="shared" si="34"/>
        <v>-1.689681433069071</v>
      </c>
      <c r="J163">
        <f t="shared" si="35"/>
        <v>5.2703939513645315</v>
      </c>
      <c r="L163">
        <f t="shared" si="36"/>
        <v>-8.4484071653453553E-3</v>
      </c>
      <c r="M163">
        <f t="shared" si="37"/>
        <v>2.6351969756822659E-2</v>
      </c>
      <c r="N163">
        <f t="shared" si="38"/>
        <v>-0.52341692864357281</v>
      </c>
      <c r="O163">
        <f t="shared" si="39"/>
        <v>-0.85207670946302072</v>
      </c>
      <c r="P163">
        <f t="shared" si="40"/>
        <v>0.14792329053697928</v>
      </c>
      <c r="Q163">
        <f t="shared" si="46"/>
        <v>0.77000000000000057</v>
      </c>
      <c r="R163">
        <f t="shared" si="41"/>
        <v>1.4792329053697928</v>
      </c>
      <c r="S163">
        <f t="shared" si="42"/>
        <v>1.4497074834316239</v>
      </c>
      <c r="T163">
        <f t="shared" si="47"/>
        <v>2.9289403888014167</v>
      </c>
    </row>
    <row r="164" spans="3:20">
      <c r="C164">
        <f t="shared" si="43"/>
        <v>0.77500000000000058</v>
      </c>
      <c r="D164">
        <f t="shared" si="44"/>
        <v>-0.55930456009407392</v>
      </c>
      <c r="E164">
        <f t="shared" si="45"/>
        <v>-1.6764148865283377</v>
      </c>
      <c r="F164">
        <f t="shared" si="32"/>
        <v>5.3059685450312433</v>
      </c>
      <c r="H164">
        <f t="shared" si="33"/>
        <v>-0.56349559731039478</v>
      </c>
      <c r="I164">
        <f t="shared" si="34"/>
        <v>-1.6631499651657595</v>
      </c>
      <c r="J164">
        <f t="shared" si="35"/>
        <v>5.3414460924460077</v>
      </c>
      <c r="L164">
        <f t="shared" si="36"/>
        <v>-8.3157498258287985E-3</v>
      </c>
      <c r="M164">
        <f t="shared" si="37"/>
        <v>2.6707230462230037E-2</v>
      </c>
      <c r="N164">
        <f t="shared" si="38"/>
        <v>-0.53059685450312422</v>
      </c>
      <c r="O164">
        <f t="shared" si="39"/>
        <v>-0.8476243141813421</v>
      </c>
      <c r="P164">
        <f t="shared" si="40"/>
        <v>0.1523756858186579</v>
      </c>
      <c r="Q164">
        <f t="shared" si="46"/>
        <v>0.77500000000000058</v>
      </c>
      <c r="R164">
        <f t="shared" si="41"/>
        <v>1.523756858186579</v>
      </c>
      <c r="S164">
        <f t="shared" si="42"/>
        <v>1.4051834358869097</v>
      </c>
      <c r="T164">
        <f t="shared" si="47"/>
        <v>2.928940294073489</v>
      </c>
    </row>
    <row r="165" spans="3:20">
      <c r="C165">
        <f t="shared" si="43"/>
        <v>0.78000000000000058</v>
      </c>
      <c r="D165">
        <f t="shared" si="44"/>
        <v>-0.56762030991990275</v>
      </c>
      <c r="E165">
        <f t="shared" si="45"/>
        <v>-1.6497076560661077</v>
      </c>
      <c r="F165">
        <f t="shared" si="32"/>
        <v>5.3762705927870567</v>
      </c>
      <c r="H165">
        <f t="shared" si="33"/>
        <v>-0.57174457906006804</v>
      </c>
      <c r="I165">
        <f t="shared" si="34"/>
        <v>-1.63626697958414</v>
      </c>
      <c r="J165">
        <f t="shared" si="35"/>
        <v>5.4109998960084695</v>
      </c>
      <c r="L165">
        <f t="shared" si="36"/>
        <v>-8.1813348979206998E-3</v>
      </c>
      <c r="M165">
        <f t="shared" si="37"/>
        <v>2.7054999480042349E-2</v>
      </c>
      <c r="N165">
        <f t="shared" si="38"/>
        <v>-0.53762705927870569</v>
      </c>
      <c r="O165">
        <f t="shared" si="39"/>
        <v>-0.84318274717366637</v>
      </c>
      <c r="P165">
        <f t="shared" si="40"/>
        <v>0.15681725282633363</v>
      </c>
      <c r="Q165">
        <f t="shared" si="46"/>
        <v>0.78000000000000058</v>
      </c>
      <c r="R165">
        <f t="shared" si="41"/>
        <v>1.5681725282633363</v>
      </c>
      <c r="S165">
        <f t="shared" si="42"/>
        <v>1.3607676752415656</v>
      </c>
      <c r="T165">
        <f t="shared" si="47"/>
        <v>2.9289402035049017</v>
      </c>
    </row>
    <row r="166" spans="3:20">
      <c r="C166">
        <f t="shared" si="43"/>
        <v>0.78500000000000059</v>
      </c>
      <c r="D166">
        <f t="shared" si="44"/>
        <v>-0.57580164481782348</v>
      </c>
      <c r="E166">
        <f t="shared" si="45"/>
        <v>-1.6226526565860653</v>
      </c>
      <c r="F166">
        <f t="shared" si="32"/>
        <v>5.4450735002851509</v>
      </c>
      <c r="H166">
        <f t="shared" si="33"/>
        <v>-0.57985827645928867</v>
      </c>
      <c r="I166">
        <f t="shared" si="34"/>
        <v>-1.6090399728353524</v>
      </c>
      <c r="J166">
        <f t="shared" si="35"/>
        <v>5.4790538484016729</v>
      </c>
      <c r="L166">
        <f t="shared" si="36"/>
        <v>-8.0451998641767625E-3</v>
      </c>
      <c r="M166">
        <f t="shared" si="37"/>
        <v>2.7395269242008365E-2</v>
      </c>
      <c r="N166">
        <f t="shared" si="38"/>
        <v>-0.54450735002851502</v>
      </c>
      <c r="O166">
        <f t="shared" si="39"/>
        <v>-0.83875607047873235</v>
      </c>
      <c r="P166">
        <f t="shared" si="40"/>
        <v>0.16124392952126765</v>
      </c>
      <c r="Q166">
        <f t="shared" si="46"/>
        <v>0.78500000000000059</v>
      </c>
      <c r="R166">
        <f t="shared" si="41"/>
        <v>1.6124392952126765</v>
      </c>
      <c r="S166">
        <f t="shared" si="42"/>
        <v>1.3165008219629075</v>
      </c>
      <c r="T166">
        <f t="shared" si="47"/>
        <v>2.9289401171755838</v>
      </c>
    </row>
    <row r="167" spans="3:20">
      <c r="C167">
        <f t="shared" si="43"/>
        <v>0.79000000000000059</v>
      </c>
      <c r="D167">
        <f t="shared" si="44"/>
        <v>-0.58384684468200021</v>
      </c>
      <c r="E167">
        <f t="shared" si="45"/>
        <v>-1.595257387344057</v>
      </c>
      <c r="F167">
        <f t="shared" si="32"/>
        <v>5.5123761586951012</v>
      </c>
      <c r="H167">
        <f t="shared" si="33"/>
        <v>-0.58783498815036039</v>
      </c>
      <c r="I167">
        <f t="shared" si="34"/>
        <v>-1.5814764469473193</v>
      </c>
      <c r="J167">
        <f t="shared" si="35"/>
        <v>5.5456072399317122</v>
      </c>
      <c r="L167">
        <f t="shared" si="36"/>
        <v>-7.9073822347365957E-3</v>
      </c>
      <c r="M167">
        <f t="shared" si="37"/>
        <v>2.7728036199658562E-2</v>
      </c>
      <c r="N167">
        <f t="shared" si="38"/>
        <v>-0.55123761586951003</v>
      </c>
      <c r="O167">
        <f t="shared" si="39"/>
        <v>-0.83434830307881525</v>
      </c>
      <c r="P167">
        <f t="shared" si="40"/>
        <v>0.16565169692118475</v>
      </c>
      <c r="Q167">
        <f t="shared" si="46"/>
        <v>0.79000000000000059</v>
      </c>
      <c r="R167">
        <f t="shared" si="41"/>
        <v>1.6565169692118475</v>
      </c>
      <c r="S167">
        <f t="shared" si="42"/>
        <v>1.2724230659378932</v>
      </c>
      <c r="T167">
        <f t="shared" si="47"/>
        <v>2.9289400351497408</v>
      </c>
    </row>
    <row r="168" spans="3:20">
      <c r="C168">
        <f t="shared" si="43"/>
        <v>0.7950000000000006</v>
      </c>
      <c r="D168">
        <f t="shared" si="44"/>
        <v>-0.59175422691673685</v>
      </c>
      <c r="E168">
        <f t="shared" si="45"/>
        <v>-1.5675293511443984</v>
      </c>
      <c r="F168">
        <f t="shared" si="32"/>
        <v>5.5781782462263374</v>
      </c>
      <c r="H168">
        <f t="shared" si="33"/>
        <v>-0.59567305029459783</v>
      </c>
      <c r="I168">
        <f t="shared" si="34"/>
        <v>-1.5535839055288325</v>
      </c>
      <c r="J168">
        <f t="shared" si="35"/>
        <v>5.610660130934737</v>
      </c>
      <c r="L168">
        <f t="shared" si="36"/>
        <v>-7.7679195276441626E-3</v>
      </c>
      <c r="M168">
        <f t="shared" si="37"/>
        <v>2.8053300654673687E-2</v>
      </c>
      <c r="N168">
        <f t="shared" si="38"/>
        <v>-0.55781782462263374</v>
      </c>
      <c r="O168">
        <f t="shared" si="39"/>
        <v>-0.82996341758734926</v>
      </c>
      <c r="P168">
        <f t="shared" si="40"/>
        <v>0.17003658241265074</v>
      </c>
      <c r="Q168">
        <f t="shared" si="46"/>
        <v>0.7950000000000006</v>
      </c>
      <c r="R168">
        <f t="shared" si="41"/>
        <v>1.7003658241265074</v>
      </c>
      <c r="S168">
        <f t="shared" si="42"/>
        <v>1.2285741333495894</v>
      </c>
      <c r="T168">
        <f t="shared" si="47"/>
        <v>2.9289399574760968</v>
      </c>
    </row>
    <row r="169" spans="3:20">
      <c r="C169">
        <f t="shared" si="43"/>
        <v>0.8000000000000006</v>
      </c>
      <c r="D169">
        <f t="shared" si="44"/>
        <v>-0.59952214644438095</v>
      </c>
      <c r="E169">
        <f t="shared" si="45"/>
        <v>-1.5394760504897247</v>
      </c>
      <c r="F169">
        <f t="shared" si="32"/>
        <v>5.6424801938551603</v>
      </c>
      <c r="H169">
        <f t="shared" si="33"/>
        <v>-0.60337083657060531</v>
      </c>
      <c r="I169">
        <f t="shared" si="34"/>
        <v>-1.5253698500050867</v>
      </c>
      <c r="J169">
        <f t="shared" si="35"/>
        <v>5.6742133171715547</v>
      </c>
      <c r="L169">
        <f t="shared" si="36"/>
        <v>-7.6268492500254342E-3</v>
      </c>
      <c r="M169">
        <f t="shared" si="37"/>
        <v>2.8371066585857776E-2</v>
      </c>
      <c r="N169">
        <f t="shared" si="38"/>
        <v>-0.56424801938551605</v>
      </c>
      <c r="O169">
        <f t="shared" si="39"/>
        <v>-0.82560533708275063</v>
      </c>
      <c r="P169">
        <f t="shared" si="40"/>
        <v>0.17439466291724937</v>
      </c>
      <c r="Q169">
        <f t="shared" si="46"/>
        <v>0.8000000000000006</v>
      </c>
      <c r="R169">
        <f t="shared" si="41"/>
        <v>1.7439466291724937</v>
      </c>
      <c r="S169">
        <f t="shared" si="42"/>
        <v>1.1849932550157207</v>
      </c>
      <c r="T169">
        <f t="shared" si="47"/>
        <v>2.9289398841882144</v>
      </c>
    </row>
    <row r="170" spans="3:20">
      <c r="C170">
        <f t="shared" si="43"/>
        <v>0.8050000000000006</v>
      </c>
      <c r="D170">
        <f t="shared" si="44"/>
        <v>-0.60714899569440639</v>
      </c>
      <c r="E170">
        <f t="shared" si="45"/>
        <v>-1.5111049839038668</v>
      </c>
      <c r="F170">
        <f t="shared" si="32"/>
        <v>5.7052831504184525</v>
      </c>
      <c r="H170">
        <f t="shared" si="33"/>
        <v>-0.61092675815416608</v>
      </c>
      <c r="I170">
        <f t="shared" si="34"/>
        <v>-1.4968417760278208</v>
      </c>
      <c r="J170">
        <f t="shared" si="35"/>
        <v>5.7362682946345087</v>
      </c>
      <c r="L170">
        <f t="shared" si="36"/>
        <v>-7.484208880139104E-3</v>
      </c>
      <c r="M170">
        <f t="shared" si="37"/>
        <v>2.8681341473172545E-2</v>
      </c>
      <c r="N170">
        <f t="shared" si="38"/>
        <v>-0.5705283150418452</v>
      </c>
      <c r="O170">
        <f t="shared" si="39"/>
        <v>-0.82127793208846966</v>
      </c>
      <c r="P170">
        <f t="shared" si="40"/>
        <v>0.17872206791153034</v>
      </c>
      <c r="Q170">
        <f t="shared" si="46"/>
        <v>0.8050000000000006</v>
      </c>
      <c r="R170">
        <f t="shared" si="41"/>
        <v>1.7872206791153034</v>
      </c>
      <c r="S170">
        <f t="shared" si="42"/>
        <v>1.1417191361895529</v>
      </c>
      <c r="T170">
        <f t="shared" si="47"/>
        <v>2.9289398153048563</v>
      </c>
    </row>
    <row r="171" spans="3:20">
      <c r="C171">
        <f t="shared" si="43"/>
        <v>0.81000000000000061</v>
      </c>
      <c r="D171">
        <f t="shared" si="44"/>
        <v>-0.61463320457454551</v>
      </c>
      <c r="E171">
        <f t="shared" si="45"/>
        <v>-1.4824236424306942</v>
      </c>
      <c r="F171">
        <f t="shared" si="32"/>
        <v>5.7665889471648111</v>
      </c>
      <c r="H171">
        <f t="shared" si="33"/>
        <v>-0.6183392636806222</v>
      </c>
      <c r="I171">
        <f t="shared" si="34"/>
        <v>-1.4680071700627821</v>
      </c>
      <c r="J171">
        <f t="shared" si="35"/>
        <v>5.7968272238566811</v>
      </c>
      <c r="L171">
        <f t="shared" si="36"/>
        <v>-7.3400358503139113E-3</v>
      </c>
      <c r="M171">
        <f t="shared" si="37"/>
        <v>2.8984136119283407E-2</v>
      </c>
      <c r="N171">
        <f t="shared" si="38"/>
        <v>-0.57665889471648091</v>
      </c>
      <c r="O171">
        <f t="shared" si="39"/>
        <v>-0.81698501769883547</v>
      </c>
      <c r="P171">
        <f t="shared" si="40"/>
        <v>0.18301498230116453</v>
      </c>
      <c r="Q171">
        <f t="shared" si="46"/>
        <v>0.81000000000000061</v>
      </c>
      <c r="R171">
        <f t="shared" si="41"/>
        <v>1.8301498230116453</v>
      </c>
      <c r="S171">
        <f t="shared" si="42"/>
        <v>1.0987899278187434</v>
      </c>
      <c r="T171">
        <f t="shared" si="47"/>
        <v>2.9289397508303887</v>
      </c>
    </row>
    <row r="172" spans="3:20">
      <c r="C172">
        <f t="shared" si="43"/>
        <v>0.81500000000000061</v>
      </c>
      <c r="D172">
        <f t="shared" si="44"/>
        <v>-0.62197324042485946</v>
      </c>
      <c r="E172">
        <f t="shared" si="45"/>
        <v>-1.4534395063114109</v>
      </c>
      <c r="F172">
        <f t="shared" si="32"/>
        <v>5.8264000618524232</v>
      </c>
      <c r="H172">
        <f t="shared" si="33"/>
        <v>-0.62560683919063798</v>
      </c>
      <c r="I172">
        <f t="shared" si="34"/>
        <v>-1.4388735061567799</v>
      </c>
      <c r="J172">
        <f t="shared" si="35"/>
        <v>5.8558928938119079</v>
      </c>
      <c r="L172">
        <f t="shared" si="36"/>
        <v>-7.1943675307838996E-3</v>
      </c>
      <c r="M172">
        <f t="shared" si="37"/>
        <v>2.9279464469059539E-2</v>
      </c>
      <c r="N172">
        <f t="shared" si="38"/>
        <v>-0.58264000618524214</v>
      </c>
      <c r="O172">
        <f t="shared" si="39"/>
        <v>-0.8127303508498136</v>
      </c>
      <c r="P172">
        <f t="shared" si="40"/>
        <v>0.1872696491501864</v>
      </c>
      <c r="Q172">
        <f t="shared" si="46"/>
        <v>0.81500000000000061</v>
      </c>
      <c r="R172">
        <f t="shared" si="41"/>
        <v>1.872696491501864</v>
      </c>
      <c r="S172">
        <f t="shared" si="42"/>
        <v>1.056243199253379</v>
      </c>
      <c r="T172">
        <f t="shared" si="47"/>
        <v>2.928939690755243</v>
      </c>
    </row>
    <row r="173" spans="3:20">
      <c r="C173">
        <f t="shared" si="43"/>
        <v>0.82000000000000062</v>
      </c>
      <c r="D173">
        <f t="shared" si="44"/>
        <v>-0.62916760795564342</v>
      </c>
      <c r="E173">
        <f t="shared" si="45"/>
        <v>-1.4241600418423515</v>
      </c>
      <c r="F173">
        <f t="shared" si="32"/>
        <v>5.884719582481285</v>
      </c>
      <c r="H173">
        <f t="shared" si="33"/>
        <v>-0.63272800806024931</v>
      </c>
      <c r="I173">
        <f t="shared" si="34"/>
        <v>-1.4094482428861483</v>
      </c>
      <c r="J173">
        <f t="shared" si="35"/>
        <v>5.9134686854923935</v>
      </c>
      <c r="L173">
        <f t="shared" si="36"/>
        <v>-7.0472412144307415E-3</v>
      </c>
      <c r="M173">
        <f t="shared" si="37"/>
        <v>2.9567343427461968E-2</v>
      </c>
      <c r="N173">
        <f t="shared" si="38"/>
        <v>-0.58847195824812837</v>
      </c>
      <c r="O173">
        <f t="shared" si="39"/>
        <v>-0.80851762773338032</v>
      </c>
      <c r="P173">
        <f t="shared" si="40"/>
        <v>0.19148237226661968</v>
      </c>
      <c r="Q173">
        <f t="shared" si="46"/>
        <v>0.82000000000000062</v>
      </c>
      <c r="R173">
        <f t="shared" si="41"/>
        <v>1.9148237226661968</v>
      </c>
      <c r="S173">
        <f t="shared" si="42"/>
        <v>1.0141159123902042</v>
      </c>
      <c r="T173">
        <f t="shared" si="47"/>
        <v>2.928939635056401</v>
      </c>
    </row>
    <row r="174" spans="3:20">
      <c r="C174">
        <f t="shared" si="43"/>
        <v>0.82500000000000062</v>
      </c>
      <c r="D174">
        <f t="shared" si="44"/>
        <v>-0.6362148491700742</v>
      </c>
      <c r="E174">
        <f t="shared" si="45"/>
        <v>-1.3945926984148895</v>
      </c>
      <c r="F174">
        <f t="shared" si="32"/>
        <v>5.9415511707456279</v>
      </c>
      <c r="H174">
        <f t="shared" si="33"/>
        <v>-0.63970133091611148</v>
      </c>
      <c r="I174">
        <f t="shared" si="34"/>
        <v>-1.3797388204880254</v>
      </c>
      <c r="J174">
        <f t="shared" si="35"/>
        <v>5.9695585352487699</v>
      </c>
      <c r="L174">
        <f t="shared" si="36"/>
        <v>-6.898694102440127E-3</v>
      </c>
      <c r="M174">
        <f t="shared" si="37"/>
        <v>2.9847792676243851E-2</v>
      </c>
      <c r="N174">
        <f t="shared" si="38"/>
        <v>-0.59415511707456259</v>
      </c>
      <c r="O174">
        <f t="shared" si="39"/>
        <v>-0.80435048135381426</v>
      </c>
      <c r="P174">
        <f t="shared" si="40"/>
        <v>0.19564951864618574</v>
      </c>
      <c r="Q174">
        <f t="shared" si="46"/>
        <v>0.82500000000000062</v>
      </c>
      <c r="R174">
        <f t="shared" si="41"/>
        <v>1.9564951864618574</v>
      </c>
      <c r="S174">
        <f t="shared" si="42"/>
        <v>0.97244439723606146</v>
      </c>
      <c r="T174">
        <f t="shared" si="47"/>
        <v>2.9289395836979191</v>
      </c>
    </row>
    <row r="175" spans="3:20">
      <c r="C175">
        <f t="shared" si="43"/>
        <v>0.83000000000000063</v>
      </c>
      <c r="D175">
        <f t="shared" si="44"/>
        <v>-0.64311354327251435</v>
      </c>
      <c r="E175">
        <f t="shared" si="45"/>
        <v>-1.3647449057386456</v>
      </c>
      <c r="F175">
        <f t="shared" si="32"/>
        <v>5.9968990252903662</v>
      </c>
      <c r="H175">
        <f t="shared" si="33"/>
        <v>-0.646525405536861</v>
      </c>
      <c r="I175">
        <f t="shared" si="34"/>
        <v>-1.3497526581754198</v>
      </c>
      <c r="J175">
        <f t="shared" si="35"/>
        <v>6.0241668979753786</v>
      </c>
      <c r="L175">
        <f t="shared" si="36"/>
        <v>-6.748763290877099E-3</v>
      </c>
      <c r="M175">
        <f t="shared" si="37"/>
        <v>3.0120834489876895E-2</v>
      </c>
      <c r="N175">
        <f t="shared" si="38"/>
        <v>-0.59968990252903676</v>
      </c>
      <c r="O175">
        <f t="shared" si="39"/>
        <v>-0.80023247922382801</v>
      </c>
      <c r="P175">
        <f t="shared" si="40"/>
        <v>0.19976752077617199</v>
      </c>
      <c r="Q175">
        <f t="shared" si="46"/>
        <v>0.83000000000000063</v>
      </c>
      <c r="R175">
        <f t="shared" si="41"/>
        <v>1.9976752077617199</v>
      </c>
      <c r="S175">
        <f t="shared" si="42"/>
        <v>0.93126432886979238</v>
      </c>
      <c r="T175">
        <f t="shared" si="47"/>
        <v>2.9289395366315123</v>
      </c>
    </row>
    <row r="176" spans="3:20">
      <c r="C176">
        <f t="shared" si="43"/>
        <v>0.83500000000000063</v>
      </c>
      <c r="D176">
        <f t="shared" si="44"/>
        <v>-0.6498623065633915</v>
      </c>
      <c r="E176">
        <f t="shared" si="45"/>
        <v>-1.3346240712487687</v>
      </c>
      <c r="F176">
        <f t="shared" si="32"/>
        <v>6.0507678448532491</v>
      </c>
      <c r="H176">
        <f t="shared" si="33"/>
        <v>-0.6531988667415134</v>
      </c>
      <c r="I176">
        <f t="shared" si="34"/>
        <v>-1.3194971516366356</v>
      </c>
      <c r="J176">
        <f t="shared" si="35"/>
        <v>6.0772987102213527</v>
      </c>
      <c r="L176">
        <f t="shared" si="36"/>
        <v>-6.5974857581831779E-3</v>
      </c>
      <c r="M176">
        <f t="shared" si="37"/>
        <v>3.0386493551106765E-2</v>
      </c>
      <c r="N176">
        <f t="shared" si="38"/>
        <v>-0.60507678448532465</v>
      </c>
      <c r="O176">
        <f t="shared" si="39"/>
        <v>-0.79616712119811883</v>
      </c>
      <c r="P176">
        <f t="shared" si="40"/>
        <v>0.20383287880188117</v>
      </c>
      <c r="Q176">
        <f t="shared" si="46"/>
        <v>0.83500000000000063</v>
      </c>
      <c r="R176">
        <f t="shared" si="41"/>
        <v>2.0383287880188119</v>
      </c>
      <c r="S176">
        <f t="shared" si="42"/>
        <v>0.89061070577831924</v>
      </c>
      <c r="T176">
        <f t="shared" si="47"/>
        <v>2.9289394937971309</v>
      </c>
    </row>
    <row r="177" spans="3:20">
      <c r="C177">
        <f t="shared" si="43"/>
        <v>0.84000000000000064</v>
      </c>
      <c r="D177">
        <f t="shared" si="44"/>
        <v>-0.6564597923215747</v>
      </c>
      <c r="E177">
        <f t="shared" si="45"/>
        <v>-1.304237577697662</v>
      </c>
      <c r="F177">
        <f t="shared" si="32"/>
        <v>6.1031627913721245</v>
      </c>
      <c r="H177">
        <f t="shared" si="33"/>
        <v>-0.65972038626581886</v>
      </c>
      <c r="I177">
        <f t="shared" si="34"/>
        <v>-1.2889796707192318</v>
      </c>
      <c r="J177">
        <f t="shared" si="35"/>
        <v>6.128959353305742</v>
      </c>
      <c r="L177">
        <f t="shared" si="36"/>
        <v>-6.4448983535961594E-3</v>
      </c>
      <c r="M177">
        <f t="shared" si="37"/>
        <v>3.064479676652871E-2</v>
      </c>
      <c r="N177">
        <f t="shared" si="38"/>
        <v>-0.6103162791372122</v>
      </c>
      <c r="O177">
        <f t="shared" si="39"/>
        <v>-0.79215783744157231</v>
      </c>
      <c r="P177">
        <f t="shared" si="40"/>
        <v>0.20784216255842769</v>
      </c>
      <c r="Q177">
        <f t="shared" si="46"/>
        <v>0.84000000000000064</v>
      </c>
      <c r="R177">
        <f t="shared" si="41"/>
        <v>2.0784216255842769</v>
      </c>
      <c r="S177">
        <f t="shared" si="42"/>
        <v>0.85051782953933253</v>
      </c>
      <c r="T177">
        <f t="shared" si="47"/>
        <v>2.9289394551236096</v>
      </c>
    </row>
    <row r="178" spans="3:20">
      <c r="C178">
        <f t="shared" si="43"/>
        <v>0.84500000000000064</v>
      </c>
      <c r="D178">
        <f t="shared" si="44"/>
        <v>-0.66290469067517088</v>
      </c>
      <c r="E178">
        <f t="shared" si="45"/>
        <v>-1.2735927809311334</v>
      </c>
      <c r="F178">
        <f t="shared" si="32"/>
        <v>6.1540894531343717</v>
      </c>
      <c r="H178">
        <f t="shared" si="33"/>
        <v>-0.66608867262749871</v>
      </c>
      <c r="I178">
        <f t="shared" si="34"/>
        <v>-1.2582075572982974</v>
      </c>
      <c r="J178">
        <f t="shared" si="35"/>
        <v>6.1791546165124629</v>
      </c>
      <c r="L178">
        <f t="shared" si="36"/>
        <v>-6.2910377864914867E-3</v>
      </c>
      <c r="M178">
        <f t="shared" si="37"/>
        <v>3.0895773082562316E-2</v>
      </c>
      <c r="N178">
        <f t="shared" si="38"/>
        <v>-0.61540894531343726</v>
      </c>
      <c r="O178">
        <f t="shared" si="39"/>
        <v>-0.7882079865290651</v>
      </c>
      <c r="P178">
        <f t="shared" si="40"/>
        <v>0.2117920134709349</v>
      </c>
      <c r="Q178">
        <f t="shared" si="46"/>
        <v>0.84500000000000064</v>
      </c>
      <c r="R178">
        <f t="shared" si="41"/>
        <v>2.1179201347093493</v>
      </c>
      <c r="S178">
        <f t="shared" si="42"/>
        <v>0.81101928581994898</v>
      </c>
      <c r="T178">
        <f t="shared" si="47"/>
        <v>2.9289394205292982</v>
      </c>
    </row>
    <row r="179" spans="3:20">
      <c r="C179">
        <f t="shared" si="43"/>
        <v>0.85000000000000064</v>
      </c>
      <c r="D179">
        <f t="shared" si="44"/>
        <v>-0.66919572846166242</v>
      </c>
      <c r="E179">
        <f t="shared" si="45"/>
        <v>-1.2426970078485711</v>
      </c>
      <c r="F179">
        <f t="shared" si="32"/>
        <v>6.2035538080429999</v>
      </c>
      <c r="H179">
        <f t="shared" si="33"/>
        <v>-0.67230247098128382</v>
      </c>
      <c r="I179">
        <f t="shared" si="34"/>
        <v>-1.2271881233284636</v>
      </c>
      <c r="J179">
        <f t="shared" si="35"/>
        <v>6.2278906604383701</v>
      </c>
      <c r="L179">
        <f t="shared" si="36"/>
        <v>-6.1359406166423183E-3</v>
      </c>
      <c r="M179">
        <f t="shared" si="37"/>
        <v>3.1139453302191852E-2</v>
      </c>
      <c r="N179">
        <f t="shared" si="38"/>
        <v>-0.62035538080429986</v>
      </c>
      <c r="O179">
        <f t="shared" si="39"/>
        <v>-0.78432085367351556</v>
      </c>
      <c r="P179">
        <f t="shared" si="40"/>
        <v>0.21567914632648444</v>
      </c>
      <c r="Q179">
        <f t="shared" si="46"/>
        <v>0.85000000000000064</v>
      </c>
      <c r="R179">
        <f t="shared" si="41"/>
        <v>2.1567914632648444</v>
      </c>
      <c r="S179">
        <f t="shared" si="42"/>
        <v>0.77214792665789578</v>
      </c>
      <c r="T179">
        <f t="shared" si="47"/>
        <v>2.9289393899227401</v>
      </c>
    </row>
    <row r="180" spans="3:20">
      <c r="C180">
        <f t="shared" si="43"/>
        <v>0.85500000000000065</v>
      </c>
      <c r="D180">
        <f t="shared" si="44"/>
        <v>-0.67533166907830477</v>
      </c>
      <c r="E180">
        <f t="shared" si="45"/>
        <v>-1.2115575545463793</v>
      </c>
      <c r="F180">
        <f t="shared" si="32"/>
        <v>6.2515621870714089</v>
      </c>
      <c r="H180">
        <f t="shared" si="33"/>
        <v>-0.67836056296467073</v>
      </c>
      <c r="I180">
        <f t="shared" si="34"/>
        <v>-1.1959286490787007</v>
      </c>
      <c r="J180">
        <f t="shared" si="35"/>
        <v>6.2751739805650795</v>
      </c>
      <c r="L180">
        <f t="shared" si="36"/>
        <v>-5.9796432453935039E-3</v>
      </c>
      <c r="M180">
        <f t="shared" si="37"/>
        <v>3.1375869902825398E-2</v>
      </c>
      <c r="N180">
        <f t="shared" si="38"/>
        <v>-0.62515621870714078</v>
      </c>
      <c r="O180">
        <f t="shared" si="39"/>
        <v>-0.78049964907858194</v>
      </c>
      <c r="P180">
        <f t="shared" si="40"/>
        <v>0.21950035092141806</v>
      </c>
      <c r="Q180">
        <f t="shared" si="46"/>
        <v>0.85500000000000065</v>
      </c>
      <c r="R180">
        <f t="shared" si="41"/>
        <v>2.1950035092141809</v>
      </c>
      <c r="S180">
        <f t="shared" si="42"/>
        <v>0.73393585398920136</v>
      </c>
      <c r="T180">
        <f t="shared" si="47"/>
        <v>2.9289393632033822</v>
      </c>
    </row>
    <row r="181" spans="3:20">
      <c r="C181">
        <f t="shared" si="43"/>
        <v>0.86000000000000065</v>
      </c>
      <c r="D181">
        <f t="shared" si="44"/>
        <v>-0.68131131232369824</v>
      </c>
      <c r="E181">
        <f t="shared" si="45"/>
        <v>-1.1801816846435538</v>
      </c>
      <c r="F181">
        <f t="shared" si="32"/>
        <v>6.2981212379761526</v>
      </c>
      <c r="H181">
        <f t="shared" si="33"/>
        <v>-0.68426176653530713</v>
      </c>
      <c r="I181">
        <f t="shared" si="34"/>
        <v>-1.1644363815486134</v>
      </c>
      <c r="J181">
        <f t="shared" si="35"/>
        <v>6.3210113711225908</v>
      </c>
      <c r="L181">
        <f t="shared" si="36"/>
        <v>-5.8221819077430674E-3</v>
      </c>
      <c r="M181">
        <f t="shared" si="37"/>
        <v>3.1605056855612955E-2</v>
      </c>
      <c r="N181">
        <f t="shared" si="38"/>
        <v>-0.62981212379761542</v>
      </c>
      <c r="O181">
        <f t="shared" si="39"/>
        <v>-0.77674750641217838</v>
      </c>
      <c r="P181">
        <f t="shared" si="40"/>
        <v>0.22325249358782162</v>
      </c>
      <c r="Q181">
        <f t="shared" si="46"/>
        <v>0.86000000000000065</v>
      </c>
      <c r="R181">
        <f t="shared" si="41"/>
        <v>2.2325249358782164</v>
      </c>
      <c r="S181">
        <f t="shared" si="42"/>
        <v>0.69641440438404834</v>
      </c>
      <c r="T181">
        <f t="shared" si="47"/>
        <v>2.9289393402622648</v>
      </c>
    </row>
    <row r="182" spans="3:20">
      <c r="C182">
        <f t="shared" si="43"/>
        <v>0.86500000000000066</v>
      </c>
      <c r="D182">
        <f t="shared" si="44"/>
        <v>-0.68713349423144132</v>
      </c>
      <c r="E182">
        <f t="shared" si="45"/>
        <v>-1.1485766277879408</v>
      </c>
      <c r="F182">
        <f t="shared" si="32"/>
        <v>6.3432378893343531</v>
      </c>
      <c r="H182">
        <f t="shared" si="33"/>
        <v>-0.69000493580091116</v>
      </c>
      <c r="I182">
        <f t="shared" si="34"/>
        <v>-1.1327185330646048</v>
      </c>
      <c r="J182">
        <f t="shared" si="35"/>
        <v>6.3654098893099773</v>
      </c>
      <c r="L182">
        <f t="shared" si="36"/>
        <v>-5.6635926653230244E-3</v>
      </c>
      <c r="M182">
        <f t="shared" si="37"/>
        <v>3.182704944654989E-2</v>
      </c>
      <c r="N182">
        <f t="shared" si="38"/>
        <v>-0.63432378893343533</v>
      </c>
      <c r="O182">
        <f t="shared" si="39"/>
        <v>-0.77306748139676051</v>
      </c>
      <c r="P182">
        <f t="shared" si="40"/>
        <v>0.22693251860323949</v>
      </c>
      <c r="Q182">
        <f t="shared" si="46"/>
        <v>0.86500000000000066</v>
      </c>
      <c r="R182">
        <f t="shared" si="41"/>
        <v>2.2693251860323951</v>
      </c>
      <c r="S182">
        <f t="shared" si="42"/>
        <v>0.65961413495035892</v>
      </c>
      <c r="T182">
        <f t="shared" si="47"/>
        <v>2.9289393209827539</v>
      </c>
    </row>
    <row r="183" spans="3:20">
      <c r="C183">
        <f t="shared" si="43"/>
        <v>0.87000000000000066</v>
      </c>
      <c r="D183">
        <f t="shared" si="44"/>
        <v>-0.69279708689676434</v>
      </c>
      <c r="E183">
        <f t="shared" si="45"/>
        <v>-1.116749578341391</v>
      </c>
      <c r="F183">
        <f t="shared" si="32"/>
        <v>6.386919314969691</v>
      </c>
      <c r="H183">
        <f t="shared" si="33"/>
        <v>-0.69558896084261779</v>
      </c>
      <c r="I183">
        <f t="shared" si="34"/>
        <v>-1.1007822800539668</v>
      </c>
      <c r="J183">
        <f t="shared" si="35"/>
        <v>6.4083768199357225</v>
      </c>
      <c r="L183">
        <f t="shared" si="36"/>
        <v>-5.503911400269834E-3</v>
      </c>
      <c r="M183">
        <f t="shared" si="37"/>
        <v>3.2041884099678612E-2</v>
      </c>
      <c r="N183">
        <f t="shared" si="38"/>
        <v>-0.6386919314969689</v>
      </c>
      <c r="O183">
        <f t="shared" si="39"/>
        <v>-0.76946255051215529</v>
      </c>
      <c r="P183">
        <f t="shared" si="40"/>
        <v>0.23053744948784471</v>
      </c>
      <c r="Q183">
        <f t="shared" si="46"/>
        <v>0.87000000000000066</v>
      </c>
      <c r="R183">
        <f t="shared" si="41"/>
        <v>2.3053744948784471</v>
      </c>
      <c r="S183">
        <f t="shared" si="42"/>
        <v>0.62356481036283729</v>
      </c>
      <c r="T183">
        <f t="shared" si="47"/>
        <v>2.9289393052412844</v>
      </c>
    </row>
    <row r="184" spans="3:20">
      <c r="C184">
        <f t="shared" si="43"/>
        <v>0.87500000000000067</v>
      </c>
      <c r="D184">
        <f t="shared" si="44"/>
        <v>-0.69830099829703418</v>
      </c>
      <c r="E184">
        <f t="shared" si="45"/>
        <v>-1.0847076942417124</v>
      </c>
      <c r="F184">
        <f t="shared" si="32"/>
        <v>6.4291728988281971</v>
      </c>
      <c r="H184">
        <f t="shared" si="33"/>
        <v>-0.70101276753263841</v>
      </c>
      <c r="I184">
        <f t="shared" si="34"/>
        <v>-1.0686347619946419</v>
      </c>
      <c r="J184">
        <f t="shared" si="35"/>
        <v>6.4499196405375336</v>
      </c>
      <c r="L184">
        <f t="shared" si="36"/>
        <v>-5.3431738099732097E-3</v>
      </c>
      <c r="M184">
        <f t="shared" si="37"/>
        <v>3.224959820268767E-2</v>
      </c>
      <c r="N184">
        <f t="shared" si="38"/>
        <v>-0.6429172898828196</v>
      </c>
      <c r="O184">
        <f t="shared" si="39"/>
        <v>-0.76593560980654929</v>
      </c>
      <c r="P184">
        <f t="shared" si="40"/>
        <v>0.23406439019345071</v>
      </c>
      <c r="Q184">
        <f t="shared" si="46"/>
        <v>0.87500000000000067</v>
      </c>
      <c r="R184">
        <f t="shared" si="41"/>
        <v>2.3406439019345071</v>
      </c>
      <c r="S184">
        <f t="shared" si="42"/>
        <v>0.58829539097358619</v>
      </c>
      <c r="T184">
        <f t="shared" si="47"/>
        <v>2.9289392929080931</v>
      </c>
    </row>
    <row r="185" spans="3:20">
      <c r="C185">
        <f t="shared" si="43"/>
        <v>0.88000000000000067</v>
      </c>
      <c r="D185">
        <f t="shared" si="44"/>
        <v>-0.70364417210700736</v>
      </c>
      <c r="E185">
        <f t="shared" si="45"/>
        <v>-1.0524580960390248</v>
      </c>
      <c r="F185">
        <f t="shared" si="32"/>
        <v>6.4700062003622536</v>
      </c>
      <c r="H185">
        <f t="shared" si="33"/>
        <v>-0.70627531734710491</v>
      </c>
      <c r="I185">
        <f t="shared" si="34"/>
        <v>-1.0362830805381191</v>
      </c>
      <c r="J185">
        <f t="shared" si="35"/>
        <v>6.4900459870386911</v>
      </c>
      <c r="L185">
        <f t="shared" si="36"/>
        <v>-5.1814154026905961E-3</v>
      </c>
      <c r="M185">
        <f t="shared" si="37"/>
        <v>3.2450229935193455E-2</v>
      </c>
      <c r="N185">
        <f t="shared" si="38"/>
        <v>-0.64700062003622538</v>
      </c>
      <c r="O185">
        <f t="shared" si="39"/>
        <v>-0.76248947381110765</v>
      </c>
      <c r="P185">
        <f t="shared" si="40"/>
        <v>0.23751052618889235</v>
      </c>
      <c r="Q185">
        <f t="shared" si="46"/>
        <v>0.88000000000000067</v>
      </c>
      <c r="R185">
        <f t="shared" si="41"/>
        <v>2.3751052618889235</v>
      </c>
      <c r="S185">
        <f t="shared" si="42"/>
        <v>0.55383402195904463</v>
      </c>
      <c r="T185">
        <f t="shared" si="47"/>
        <v>2.928939283847968</v>
      </c>
    </row>
    <row r="186" spans="3:20">
      <c r="C186">
        <f t="shared" si="43"/>
        <v>0.88500000000000068</v>
      </c>
      <c r="D186">
        <f t="shared" si="44"/>
        <v>-0.70882558750969793</v>
      </c>
      <c r="E186">
        <f t="shared" si="45"/>
        <v>-1.0200078661038314</v>
      </c>
      <c r="F186">
        <f t="shared" si="32"/>
        <v>6.5094269204785267</v>
      </c>
      <c r="H186">
        <f t="shared" si="33"/>
        <v>-0.71137560717495751</v>
      </c>
      <c r="I186">
        <f t="shared" si="34"/>
        <v>-1.0037342988026352</v>
      </c>
      <c r="J186">
        <f t="shared" si="35"/>
        <v>6.5287636199952583</v>
      </c>
      <c r="L186">
        <f t="shared" si="36"/>
        <v>-5.0186714940131764E-3</v>
      </c>
      <c r="M186">
        <f t="shared" si="37"/>
        <v>3.2643818099976289E-2</v>
      </c>
      <c r="N186">
        <f t="shared" si="38"/>
        <v>-0.6509426920478526</v>
      </c>
      <c r="O186">
        <f t="shared" si="39"/>
        <v>-0.75912687455358507</v>
      </c>
      <c r="P186">
        <f t="shared" si="40"/>
        <v>0.24087312544641493</v>
      </c>
      <c r="Q186">
        <f t="shared" si="46"/>
        <v>0.88500000000000068</v>
      </c>
      <c r="R186">
        <f t="shared" si="41"/>
        <v>2.4087312544641493</v>
      </c>
      <c r="S186">
        <f t="shared" si="42"/>
        <v>0.5202080234568458</v>
      </c>
      <c r="T186">
        <f t="shared" si="47"/>
        <v>2.9289392779209953</v>
      </c>
    </row>
    <row r="187" spans="3:20">
      <c r="C187">
        <f t="shared" si="43"/>
        <v>0.89000000000000068</v>
      </c>
      <c r="D187">
        <f t="shared" si="44"/>
        <v>-0.71384425900371107</v>
      </c>
      <c r="E187">
        <f t="shared" si="45"/>
        <v>-0.98736404800385513</v>
      </c>
      <c r="F187">
        <f t="shared" si="32"/>
        <v>6.5474428681027863</v>
      </c>
      <c r="H187">
        <f t="shared" si="33"/>
        <v>-0.71631266912372071</v>
      </c>
      <c r="I187">
        <f t="shared" si="34"/>
        <v>-0.97099544083359812</v>
      </c>
      <c r="J187">
        <f t="shared" si="35"/>
        <v>6.5660803914857722</v>
      </c>
      <c r="L187">
        <f t="shared" si="36"/>
        <v>-4.8549772041679906E-3</v>
      </c>
      <c r="M187">
        <f t="shared" si="37"/>
        <v>3.2830401957428861E-2</v>
      </c>
      <c r="N187">
        <f t="shared" si="38"/>
        <v>-0.65474428681027841</v>
      </c>
      <c r="O187">
        <f t="shared" si="39"/>
        <v>-0.75585046066619543</v>
      </c>
      <c r="P187">
        <f t="shared" si="40"/>
        <v>0.24414953933380457</v>
      </c>
      <c r="Q187">
        <f t="shared" si="46"/>
        <v>0.89000000000000068</v>
      </c>
      <c r="R187">
        <f t="shared" si="41"/>
        <v>2.4414953933380454</v>
      </c>
      <c r="S187">
        <f t="shared" si="42"/>
        <v>0.48744388164527958</v>
      </c>
      <c r="T187">
        <f t="shared" si="47"/>
        <v>2.9289392749833252</v>
      </c>
    </row>
    <row r="188" spans="3:20">
      <c r="C188">
        <f t="shared" si="43"/>
        <v>0.89500000000000068</v>
      </c>
      <c r="D188">
        <f t="shared" si="44"/>
        <v>-0.71869923620787901</v>
      </c>
      <c r="E188">
        <f t="shared" si="45"/>
        <v>-0.95453364604642632</v>
      </c>
      <c r="F188">
        <f t="shared" si="32"/>
        <v>6.5840619274118506</v>
      </c>
      <c r="H188">
        <f t="shared" si="33"/>
        <v>-0.72108557032299503</v>
      </c>
      <c r="I188">
        <f t="shared" si="34"/>
        <v>-0.93807349122789674</v>
      </c>
      <c r="J188">
        <f t="shared" si="35"/>
        <v>6.6020042126923126</v>
      </c>
      <c r="L188">
        <f t="shared" si="36"/>
        <v>-4.6903674561394838E-3</v>
      </c>
      <c r="M188">
        <f t="shared" si="37"/>
        <v>3.3010021063461563E-2</v>
      </c>
      <c r="N188">
        <f t="shared" si="38"/>
        <v>-0.65840619274118506</v>
      </c>
      <c r="O188">
        <f t="shared" si="39"/>
        <v>-0.75266279658294355</v>
      </c>
      <c r="P188">
        <f t="shared" si="40"/>
        <v>0.24733720341705645</v>
      </c>
      <c r="Q188">
        <f t="shared" si="46"/>
        <v>0.89500000000000068</v>
      </c>
      <c r="R188">
        <f t="shared" si="41"/>
        <v>2.4733720341705645</v>
      </c>
      <c r="S188">
        <f t="shared" si="42"/>
        <v>0.45556724071734217</v>
      </c>
      <c r="T188">
        <f t="shared" si="47"/>
        <v>2.9289392748879068</v>
      </c>
    </row>
    <row r="189" spans="3:20">
      <c r="C189">
        <f t="shared" si="43"/>
        <v>0.90000000000000069</v>
      </c>
      <c r="D189">
        <f t="shared" si="44"/>
        <v>-0.7233896036640185</v>
      </c>
      <c r="E189">
        <f t="shared" si="45"/>
        <v>-0.92152362498296481</v>
      </c>
      <c r="F189">
        <f t="shared" si="32"/>
        <v>6.619292025780279</v>
      </c>
      <c r="H189">
        <f t="shared" si="33"/>
        <v>-0.72569341272647592</v>
      </c>
      <c r="I189">
        <f t="shared" si="34"/>
        <v>-0.90497539491851409</v>
      </c>
      <c r="J189">
        <f t="shared" si="35"/>
        <v>6.6365430222192199</v>
      </c>
      <c r="L189">
        <f t="shared" si="36"/>
        <v>-4.5248769745925704E-3</v>
      </c>
      <c r="M189">
        <f t="shared" si="37"/>
        <v>3.3182715111096099E-2</v>
      </c>
      <c r="N189">
        <f t="shared" si="38"/>
        <v>-0.66192920257802779</v>
      </c>
      <c r="O189">
        <f t="shared" si="39"/>
        <v>-0.74956636182156433</v>
      </c>
      <c r="P189">
        <f t="shared" si="40"/>
        <v>0.25043363817843567</v>
      </c>
      <c r="Q189">
        <f t="shared" si="46"/>
        <v>0.90000000000000069</v>
      </c>
      <c r="R189">
        <f t="shared" si="41"/>
        <v>2.5043363817843565</v>
      </c>
      <c r="S189">
        <f t="shared" si="42"/>
        <v>0.42460289570087195</v>
      </c>
      <c r="T189">
        <f t="shared" si="47"/>
        <v>2.9289392774852283</v>
      </c>
    </row>
    <row r="190" spans="3:20">
      <c r="C190">
        <f t="shared" si="43"/>
        <v>0.90500000000000069</v>
      </c>
      <c r="D190">
        <f t="shared" si="44"/>
        <v>-0.72791448063861108</v>
      </c>
      <c r="E190">
        <f t="shared" si="45"/>
        <v>-0.88834090987186876</v>
      </c>
      <c r="F190">
        <f t="shared" si="32"/>
        <v>6.6531411024867211</v>
      </c>
      <c r="H190">
        <f t="shared" si="33"/>
        <v>-0.7301353329132908</v>
      </c>
      <c r="I190">
        <f t="shared" si="34"/>
        <v>-0.87170805711565191</v>
      </c>
      <c r="J190">
        <f t="shared" si="35"/>
        <v>6.6697047551931128</v>
      </c>
      <c r="L190">
        <f t="shared" si="36"/>
        <v>-4.35854028557826E-3</v>
      </c>
      <c r="M190">
        <f t="shared" si="37"/>
        <v>3.3348523775965568E-2</v>
      </c>
      <c r="N190">
        <f t="shared" si="38"/>
        <v>-0.66531411024867193</v>
      </c>
      <c r="O190">
        <f t="shared" si="39"/>
        <v>-0.74656355034519195</v>
      </c>
      <c r="P190">
        <f t="shared" si="40"/>
        <v>0.25343644965480805</v>
      </c>
      <c r="Q190">
        <f t="shared" si="46"/>
        <v>0.90500000000000069</v>
      </c>
      <c r="R190">
        <f t="shared" si="41"/>
        <v>2.5343644965480805</v>
      </c>
      <c r="S190">
        <f t="shared" si="42"/>
        <v>0.39457478607598984</v>
      </c>
      <c r="T190">
        <f t="shared" si="47"/>
        <v>2.9289392826240706</v>
      </c>
    </row>
    <row r="191" spans="3:20">
      <c r="C191">
        <f t="shared" si="43"/>
        <v>0.9100000000000007</v>
      </c>
      <c r="D191">
        <f t="shared" si="44"/>
        <v>-0.73227302092418933</v>
      </c>
      <c r="E191">
        <f t="shared" si="45"/>
        <v>-0.85499238609590322</v>
      </c>
      <c r="F191">
        <f t="shared" si="32"/>
        <v>6.6856170782223359</v>
      </c>
      <c r="H191">
        <f t="shared" si="33"/>
        <v>-0.73441050188942913</v>
      </c>
      <c r="I191">
        <f t="shared" si="34"/>
        <v>-0.83827834340034735</v>
      </c>
      <c r="J191">
        <f t="shared" si="35"/>
        <v>6.7014973131853299</v>
      </c>
      <c r="L191">
        <f t="shared" si="36"/>
        <v>-4.1913917170017367E-3</v>
      </c>
      <c r="M191">
        <f t="shared" si="37"/>
        <v>3.3507486565926649E-2</v>
      </c>
      <c r="N191">
        <f t="shared" si="38"/>
        <v>-0.66856170782223345</v>
      </c>
      <c r="O191">
        <f t="shared" si="39"/>
        <v>-0.74365666999887692</v>
      </c>
      <c r="P191">
        <f t="shared" si="40"/>
        <v>0.25634333000112308</v>
      </c>
      <c r="Q191">
        <f t="shared" si="46"/>
        <v>0.9100000000000007</v>
      </c>
      <c r="R191">
        <f t="shared" si="41"/>
        <v>2.5634333000112308</v>
      </c>
      <c r="S191">
        <f t="shared" si="42"/>
        <v>0.36550599014098301</v>
      </c>
      <c r="T191">
        <f t="shared" si="47"/>
        <v>2.928939290152214</v>
      </c>
    </row>
    <row r="192" spans="3:20">
      <c r="C192">
        <f t="shared" si="43"/>
        <v>0.9150000000000007</v>
      </c>
      <c r="D192">
        <f t="shared" si="44"/>
        <v>-0.73646441264119111</v>
      </c>
      <c r="E192">
        <f t="shared" si="45"/>
        <v>-0.82148489952997661</v>
      </c>
      <c r="F192">
        <f t="shared" si="32"/>
        <v>6.716727825441124</v>
      </c>
      <c r="H192">
        <f t="shared" si="33"/>
        <v>-0.738518124890016</v>
      </c>
      <c r="I192">
        <f t="shared" si="34"/>
        <v>-0.80469307996637385</v>
      </c>
      <c r="J192">
        <f t="shared" si="35"/>
        <v>6.7319285349954052</v>
      </c>
      <c r="L192">
        <f t="shared" si="36"/>
        <v>-4.0234653998318694E-3</v>
      </c>
      <c r="M192">
        <f t="shared" si="37"/>
        <v>3.3659642674977029E-2</v>
      </c>
      <c r="N192">
        <f t="shared" si="38"/>
        <v>-0.67167278254411245</v>
      </c>
      <c r="O192">
        <f t="shared" si="39"/>
        <v>-0.74084794201607218</v>
      </c>
      <c r="P192">
        <f t="shared" si="40"/>
        <v>0.25915205798392782</v>
      </c>
      <c r="Q192">
        <f t="shared" si="46"/>
        <v>0.9150000000000007</v>
      </c>
      <c r="R192">
        <f t="shared" si="41"/>
        <v>2.591520579839278</v>
      </c>
      <c r="S192">
        <f t="shared" si="42"/>
        <v>0.33741872007788787</v>
      </c>
      <c r="T192">
        <f t="shared" si="47"/>
        <v>2.928939299917166</v>
      </c>
    </row>
    <row r="193" spans="3:20">
      <c r="C193">
        <f t="shared" si="43"/>
        <v>0.92000000000000071</v>
      </c>
      <c r="D193">
        <f t="shared" si="44"/>
        <v>-0.74048787804102301</v>
      </c>
      <c r="E193">
        <f t="shared" si="45"/>
        <v>-0.7878252568549996</v>
      </c>
      <c r="F193">
        <f t="shared" si="32"/>
        <v>6.7464811395895978</v>
      </c>
      <c r="H193">
        <f t="shared" si="33"/>
        <v>-0.74245744118316048</v>
      </c>
      <c r="I193">
        <f t="shared" si="34"/>
        <v>-0.7709590540060256</v>
      </c>
      <c r="J193">
        <f t="shared" si="35"/>
        <v>6.7610061683317992</v>
      </c>
      <c r="L193">
        <f t="shared" si="36"/>
        <v>-3.8547952700301283E-3</v>
      </c>
      <c r="M193">
        <f t="shared" si="37"/>
        <v>3.3805030841658999E-2</v>
      </c>
      <c r="N193">
        <f t="shared" si="38"/>
        <v>-0.67464811395895963</v>
      </c>
      <c r="O193">
        <f t="shared" si="39"/>
        <v>-0.73813950059024658</v>
      </c>
      <c r="P193">
        <f t="shared" si="40"/>
        <v>0.26186049940975342</v>
      </c>
      <c r="Q193">
        <f t="shared" si="46"/>
        <v>0.92000000000000071</v>
      </c>
      <c r="R193">
        <f t="shared" si="41"/>
        <v>2.6186049940975344</v>
      </c>
      <c r="S193">
        <f t="shared" si="42"/>
        <v>0.31033431766932307</v>
      </c>
      <c r="T193">
        <f t="shared" si="47"/>
        <v>2.9289393117668574</v>
      </c>
    </row>
    <row r="194" spans="3:20">
      <c r="C194">
        <f t="shared" si="43"/>
        <v>0.92500000000000071</v>
      </c>
      <c r="D194">
        <f t="shared" si="44"/>
        <v>-0.74434267331105308</v>
      </c>
      <c r="E194">
        <f t="shared" si="45"/>
        <v>-0.75402022601334062</v>
      </c>
      <c r="F194">
        <f t="shared" si="32"/>
        <v>6.7748847112507962</v>
      </c>
      <c r="H194">
        <f t="shared" si="33"/>
        <v>-0.74622772387608638</v>
      </c>
      <c r="I194">
        <f t="shared" si="34"/>
        <v>-0.73708301423521361</v>
      </c>
      <c r="J194">
        <f t="shared" si="35"/>
        <v>6.7887378424237435</v>
      </c>
      <c r="L194">
        <f t="shared" si="36"/>
        <v>-3.6854150711760681E-3</v>
      </c>
      <c r="M194">
        <f t="shared" si="37"/>
        <v>3.3943689212118718E-2</v>
      </c>
      <c r="N194">
        <f t="shared" si="38"/>
        <v>-0.67748847112507959</v>
      </c>
      <c r="O194">
        <f t="shared" si="39"/>
        <v>-0.73553339250682703</v>
      </c>
      <c r="P194">
        <f t="shared" si="40"/>
        <v>0.26446660749317297</v>
      </c>
      <c r="Q194">
        <f t="shared" si="46"/>
        <v>0.92500000000000071</v>
      </c>
      <c r="R194">
        <f t="shared" si="41"/>
        <v>2.6446660749317297</v>
      </c>
      <c r="S194">
        <f t="shared" si="42"/>
        <v>0.28427325061860464</v>
      </c>
      <c r="T194">
        <f t="shared" si="47"/>
        <v>2.9289393255503344</v>
      </c>
    </row>
    <row r="195" spans="3:20">
      <c r="C195">
        <f t="shared" si="43"/>
        <v>0.93000000000000071</v>
      </c>
      <c r="D195">
        <f t="shared" si="44"/>
        <v>-0.74802808838222912</v>
      </c>
      <c r="E195">
        <f t="shared" si="45"/>
        <v>-0.72007653680122186</v>
      </c>
      <c r="F195">
        <f t="shared" si="32"/>
        <v>6.8019460992354137</v>
      </c>
      <c r="H195">
        <f t="shared" si="33"/>
        <v>-0.74982827972423216</v>
      </c>
      <c r="I195">
        <f t="shared" si="34"/>
        <v>-0.70307167155313333</v>
      </c>
      <c r="J195">
        <f t="shared" si="35"/>
        <v>6.8151310415958068</v>
      </c>
      <c r="L195">
        <f t="shared" si="36"/>
        <v>-3.5153583577656666E-3</v>
      </c>
      <c r="M195">
        <f t="shared" si="37"/>
        <v>3.4075655207979033E-2</v>
      </c>
      <c r="N195">
        <f t="shared" si="38"/>
        <v>-0.68019460992354142</v>
      </c>
      <c r="O195">
        <f t="shared" si="39"/>
        <v>-0.73303157683074016</v>
      </c>
      <c r="P195">
        <f t="shared" si="40"/>
        <v>0.26696842316925984</v>
      </c>
      <c r="Q195">
        <f t="shared" si="46"/>
        <v>0.93000000000000071</v>
      </c>
      <c r="R195">
        <f t="shared" si="41"/>
        <v>2.6696842316925986</v>
      </c>
      <c r="S195">
        <f t="shared" si="42"/>
        <v>0.2592551094258207</v>
      </c>
      <c r="T195">
        <f t="shared" si="47"/>
        <v>2.9289393411184195</v>
      </c>
    </row>
    <row r="196" spans="3:20">
      <c r="C196">
        <f t="shared" si="43"/>
        <v>0.93500000000000072</v>
      </c>
      <c r="D196">
        <f t="shared" si="44"/>
        <v>-0.75154344673999474</v>
      </c>
      <c r="E196">
        <f t="shared" si="45"/>
        <v>-0.6860008815932428</v>
      </c>
      <c r="F196">
        <f t="shared" si="32"/>
        <v>6.8276727046504995</v>
      </c>
      <c r="H196">
        <f t="shared" si="33"/>
        <v>-0.75325844894397787</v>
      </c>
      <c r="I196">
        <f t="shared" si="34"/>
        <v>-0.6689316998316166</v>
      </c>
      <c r="J196">
        <f t="shared" si="35"/>
        <v>6.8401930798346005</v>
      </c>
      <c r="L196">
        <f t="shared" si="36"/>
        <v>-3.3446584991580833E-3</v>
      </c>
      <c r="M196">
        <f t="shared" si="37"/>
        <v>3.4200965399173E-2</v>
      </c>
      <c r="N196">
        <f t="shared" si="38"/>
        <v>-0.68276727046504981</v>
      </c>
      <c r="O196">
        <f t="shared" si="39"/>
        <v>-0.73063592464489835</v>
      </c>
      <c r="P196">
        <f t="shared" si="40"/>
        <v>0.26936407535510165</v>
      </c>
      <c r="Q196">
        <f t="shared" si="46"/>
        <v>0.93500000000000072</v>
      </c>
      <c r="R196">
        <f t="shared" si="41"/>
        <v>2.6936407535510165</v>
      </c>
      <c r="S196">
        <f t="shared" si="42"/>
        <v>0.23529860477335315</v>
      </c>
      <c r="T196">
        <f t="shared" si="47"/>
        <v>2.9289393583243695</v>
      </c>
    </row>
    <row r="197" spans="3:20">
      <c r="C197">
        <f t="shared" si="43"/>
        <v>0.94000000000000072</v>
      </c>
      <c r="D197">
        <f t="shared" si="44"/>
        <v>-0.75488810523915284</v>
      </c>
      <c r="E197">
        <f t="shared" si="45"/>
        <v>-0.65179991619406974</v>
      </c>
      <c r="F197">
        <f t="shared" si="32"/>
        <v>6.8520717459741176</v>
      </c>
      <c r="H197">
        <f t="shared" si="33"/>
        <v>-0.75651760502963805</v>
      </c>
      <c r="I197">
        <f t="shared" si="34"/>
        <v>-0.63466973682913441</v>
      </c>
      <c r="J197">
        <f t="shared" si="35"/>
        <v>6.8639310763749473</v>
      </c>
      <c r="L197">
        <f t="shared" si="36"/>
        <v>-3.1733486841456723E-3</v>
      </c>
      <c r="M197">
        <f t="shared" si="37"/>
        <v>3.4319655381874738E-2</v>
      </c>
      <c r="N197">
        <f t="shared" si="38"/>
        <v>-0.68520717459741165</v>
      </c>
      <c r="O197">
        <f t="shared" si="39"/>
        <v>-0.72834821883507905</v>
      </c>
      <c r="P197">
        <f t="shared" si="40"/>
        <v>0.27165178116492095</v>
      </c>
      <c r="Q197">
        <f t="shared" si="46"/>
        <v>0.94000000000000072</v>
      </c>
      <c r="R197">
        <f t="shared" si="41"/>
        <v>2.7165178116492097</v>
      </c>
      <c r="S197">
        <f t="shared" si="42"/>
        <v>0.21242156537529816</v>
      </c>
      <c r="T197">
        <f t="shared" si="47"/>
        <v>2.9289393770245078</v>
      </c>
    </row>
    <row r="198" spans="3:20">
      <c r="C198">
        <f t="shared" si="43"/>
        <v>0.94500000000000073</v>
      </c>
      <c r="D198">
        <f t="shared" si="44"/>
        <v>-0.75806145392329849</v>
      </c>
      <c r="E198">
        <f t="shared" si="45"/>
        <v>-0.61748026081219498</v>
      </c>
      <c r="F198">
        <f t="shared" si="32"/>
        <v>6.8751502351622822</v>
      </c>
      <c r="H198">
        <f t="shared" si="33"/>
        <v>-0.75960515457532896</v>
      </c>
      <c r="I198">
        <f t="shared" si="34"/>
        <v>-0.60029238522428929</v>
      </c>
      <c r="J198">
        <f t="shared" si="35"/>
        <v>6.8863519323308182</v>
      </c>
      <c r="L198">
        <f t="shared" si="36"/>
        <v>-3.0014619261214464E-3</v>
      </c>
      <c r="M198">
        <f t="shared" si="37"/>
        <v>3.4431759661654092E-2</v>
      </c>
      <c r="N198">
        <f t="shared" si="38"/>
        <v>-0.68751502351622817</v>
      </c>
      <c r="O198">
        <f t="shared" si="39"/>
        <v>-0.72617015391675266</v>
      </c>
      <c r="P198">
        <f t="shared" si="40"/>
        <v>0.27382984608324734</v>
      </c>
      <c r="Q198">
        <f t="shared" si="46"/>
        <v>0.94500000000000073</v>
      </c>
      <c r="R198">
        <f t="shared" si="41"/>
        <v>2.7382984608324734</v>
      </c>
      <c r="S198">
        <f t="shared" si="42"/>
        <v>0.19064093624634817</v>
      </c>
      <c r="T198">
        <f t="shared" si="47"/>
        <v>2.9289393970788216</v>
      </c>
    </row>
    <row r="199" spans="3:20">
      <c r="C199">
        <f t="shared" si="43"/>
        <v>0.95000000000000073</v>
      </c>
      <c r="D199">
        <f t="shared" si="44"/>
        <v>-0.76106291584941999</v>
      </c>
      <c r="E199">
        <f t="shared" si="45"/>
        <v>-0.58304850115054085</v>
      </c>
      <c r="F199">
        <f t="shared" si="32"/>
        <v>6.8969149548124706</v>
      </c>
      <c r="H199">
        <f t="shared" si="33"/>
        <v>-0.76252053710229639</v>
      </c>
      <c r="I199">
        <f t="shared" si="34"/>
        <v>-0.5658062137635097</v>
      </c>
      <c r="J199">
        <f t="shared" si="35"/>
        <v>6.9074623083944218</v>
      </c>
      <c r="L199">
        <f t="shared" si="36"/>
        <v>-2.8290310688175485E-3</v>
      </c>
      <c r="M199">
        <f t="shared" si="37"/>
        <v>3.4537311541972107E-2</v>
      </c>
      <c r="N199">
        <f t="shared" si="38"/>
        <v>-0.6896914954812472</v>
      </c>
      <c r="O199">
        <f t="shared" si="39"/>
        <v>-0.72410333589953912</v>
      </c>
      <c r="P199">
        <f t="shared" si="40"/>
        <v>0.27589666410046088</v>
      </c>
      <c r="Q199">
        <f t="shared" si="46"/>
        <v>0.95000000000000073</v>
      </c>
      <c r="R199">
        <f t="shared" si="41"/>
        <v>2.7589666410046085</v>
      </c>
      <c r="S199">
        <f t="shared" si="42"/>
        <v>0.16997277734694613</v>
      </c>
      <c r="T199">
        <f t="shared" si="47"/>
        <v>2.9289394183515545</v>
      </c>
    </row>
    <row r="200" spans="3:20">
      <c r="C200">
        <f t="shared" si="43"/>
        <v>0.95500000000000074</v>
      </c>
      <c r="D200">
        <f t="shared" si="44"/>
        <v>-0.76389194691823759</v>
      </c>
      <c r="E200">
        <f t="shared" si="45"/>
        <v>-0.54851118960856871</v>
      </c>
      <c r="F200">
        <f t="shared" si="32"/>
        <v>6.9173724364062208</v>
      </c>
      <c r="H200">
        <f t="shared" si="33"/>
        <v>-0.76526322489225895</v>
      </c>
      <c r="I200">
        <f t="shared" si="34"/>
        <v>-0.53121775851755315</v>
      </c>
      <c r="J200">
        <f t="shared" si="35"/>
        <v>6.9272686036249773</v>
      </c>
      <c r="L200">
        <f t="shared" si="36"/>
        <v>-2.6560887925877658E-3</v>
      </c>
      <c r="M200">
        <f t="shared" si="37"/>
        <v>3.463634301812489E-2</v>
      </c>
      <c r="N200">
        <f t="shared" si="38"/>
        <v>-0.69173724364062206</v>
      </c>
      <c r="O200">
        <f t="shared" si="39"/>
        <v>-0.72214928218511343</v>
      </c>
      <c r="P200">
        <f t="shared" si="40"/>
        <v>0.27785071781488657</v>
      </c>
      <c r="Q200">
        <f t="shared" si="46"/>
        <v>0.95500000000000074</v>
      </c>
      <c r="R200">
        <f t="shared" si="41"/>
        <v>2.7785071781488657</v>
      </c>
      <c r="S200">
        <f t="shared" si="42"/>
        <v>0.1504322625629036</v>
      </c>
      <c r="T200">
        <f t="shared" si="47"/>
        <v>2.9289394407117695</v>
      </c>
    </row>
    <row r="201" spans="3:20">
      <c r="C201">
        <f t="shared" si="43"/>
        <v>0.96000000000000074</v>
      </c>
      <c r="D201">
        <f t="shared" si="44"/>
        <v>-0.7665480357108253</v>
      </c>
      <c r="E201">
        <f t="shared" si="45"/>
        <v>-0.5138748465904438</v>
      </c>
      <c r="F201">
        <f t="shared" ref="F201:F264" si="48">g_2/l_2*SIN(D201)</f>
        <v>6.9365289396514127</v>
      </c>
      <c r="H201">
        <f t="shared" ref="H201:H264" si="49">D201+E201*dt_2/2</f>
        <v>-0.76783272282730142</v>
      </c>
      <c r="I201">
        <f t="shared" ref="I201:I264" si="50">E201+F201*dt_2/2</f>
        <v>-0.49653352424131525</v>
      </c>
      <c r="J201">
        <f t="shared" ref="J201:J264" si="51">g_2/l_2*SIN(H201)</f>
        <v>6.9457769353470109</v>
      </c>
      <c r="L201">
        <f t="shared" ref="L201:L264" si="52">dt_2*I201</f>
        <v>-2.4826676212065762E-3</v>
      </c>
      <c r="M201">
        <f t="shared" ref="M201:M264" si="53">dt_2*J201</f>
        <v>3.4728884676735058E-2</v>
      </c>
      <c r="N201">
        <f t="shared" ref="N201:N264" si="54">l_2*COS(D201-PI()/2)</f>
        <v>-0.69365289396514118</v>
      </c>
      <c r="O201">
        <f t="shared" ref="O201:O264" si="55">l_2*SIN(D201-PI()/2)</f>
        <v>-0.72030942149453014</v>
      </c>
      <c r="P201">
        <f t="shared" ref="P201:P264" si="56">O201+l_2</f>
        <v>0.27969057850546986</v>
      </c>
      <c r="Q201">
        <f t="shared" si="46"/>
        <v>0.96000000000000074</v>
      </c>
      <c r="R201">
        <f t="shared" ref="R201:R264" si="57">ABS(m_2*g_2*P201)</f>
        <v>2.7969057850546983</v>
      </c>
      <c r="S201">
        <f t="shared" ref="S201:S264" si="58">m_2*(l_2*E201)^2/2</f>
        <v>0.13203367897917609</v>
      </c>
      <c r="T201">
        <f t="shared" si="47"/>
        <v>2.9289394640338746</v>
      </c>
    </row>
    <row r="202" spans="3:20">
      <c r="C202">
        <f t="shared" ref="C202:C265" si="59">C201+dt_2</f>
        <v>0.96500000000000075</v>
      </c>
      <c r="D202">
        <f t="shared" ref="D202:D265" si="60">D201+L201</f>
        <v>-0.76903070333203183</v>
      </c>
      <c r="E202">
        <f t="shared" ref="E202:E265" si="61">E201+M201</f>
        <v>-0.47914596191370873</v>
      </c>
      <c r="F202">
        <f t="shared" si="48"/>
        <v>6.9543904329432582</v>
      </c>
      <c r="H202">
        <f t="shared" si="49"/>
        <v>-0.77022856823681607</v>
      </c>
      <c r="I202">
        <f t="shared" si="50"/>
        <v>-0.46175998583135058</v>
      </c>
      <c r="J202">
        <f t="shared" si="51"/>
        <v>6.9629931201762307</v>
      </c>
      <c r="L202">
        <f t="shared" si="52"/>
        <v>-2.3087999291567531E-3</v>
      </c>
      <c r="M202">
        <f t="shared" si="53"/>
        <v>3.4814965600881154E-2</v>
      </c>
      <c r="N202">
        <f t="shared" si="54"/>
        <v>-0.6954390432943256</v>
      </c>
      <c r="O202">
        <f t="shared" si="55"/>
        <v>-0.71858509382109581</v>
      </c>
      <c r="P202">
        <f t="shared" si="56"/>
        <v>0.28141490617890419</v>
      </c>
      <c r="Q202">
        <f t="shared" ref="Q202:Q265" si="62">Q201+dt_2</f>
        <v>0.96500000000000075</v>
      </c>
      <c r="R202">
        <f t="shared" si="57"/>
        <v>2.8141490617890419</v>
      </c>
      <c r="S202">
        <f t="shared" si="58"/>
        <v>0.11479042640910661</v>
      </c>
      <c r="T202">
        <f t="shared" ref="T202:T265" si="63">R202+S202</f>
        <v>2.9289394881981483</v>
      </c>
    </row>
    <row r="203" spans="3:20">
      <c r="C203">
        <f t="shared" si="59"/>
        <v>0.97000000000000075</v>
      </c>
      <c r="D203">
        <f t="shared" si="60"/>
        <v>-0.77133950326118861</v>
      </c>
      <c r="E203">
        <f t="shared" si="61"/>
        <v>-0.44433099631282758</v>
      </c>
      <c r="F203">
        <f t="shared" si="48"/>
        <v>6.9709625749612689</v>
      </c>
      <c r="H203">
        <f t="shared" si="49"/>
        <v>-0.77245033075197067</v>
      </c>
      <c r="I203">
        <f t="shared" si="50"/>
        <v>-0.42690358987542443</v>
      </c>
      <c r="J203">
        <f t="shared" si="51"/>
        <v>6.9789226561896092</v>
      </c>
      <c r="L203">
        <f t="shared" si="52"/>
        <v>-2.1345179493771223E-3</v>
      </c>
      <c r="M203">
        <f t="shared" si="53"/>
        <v>3.4894613280948047E-2</v>
      </c>
      <c r="N203">
        <f t="shared" si="54"/>
        <v>-0.6970962574961268</v>
      </c>
      <c r="O203">
        <f t="shared" si="55"/>
        <v>-0.71697755040509714</v>
      </c>
      <c r="P203">
        <f t="shared" si="56"/>
        <v>0.28302244959490286</v>
      </c>
      <c r="Q203">
        <f t="shared" si="62"/>
        <v>0.97000000000000075</v>
      </c>
      <c r="R203">
        <f t="shared" si="57"/>
        <v>2.8302244959490288</v>
      </c>
      <c r="S203">
        <f t="shared" si="58"/>
        <v>9.8715017142174996E-2</v>
      </c>
      <c r="T203">
        <f t="shared" si="63"/>
        <v>2.9289395130912039</v>
      </c>
    </row>
    <row r="204" spans="3:20">
      <c r="C204">
        <f t="shared" si="59"/>
        <v>0.97500000000000075</v>
      </c>
      <c r="D204">
        <f t="shared" si="60"/>
        <v>-0.77347402121056574</v>
      </c>
      <c r="E204">
        <f t="shared" si="61"/>
        <v>-0.40943638303187951</v>
      </c>
      <c r="F204">
        <f t="shared" si="48"/>
        <v>6.9862506974180398</v>
      </c>
      <c r="H204">
        <f t="shared" si="49"/>
        <v>-0.77449761216814539</v>
      </c>
      <c r="I204">
        <f t="shared" si="50"/>
        <v>-0.39197075628833444</v>
      </c>
      <c r="J204">
        <f t="shared" si="51"/>
        <v>6.9935707062546637</v>
      </c>
      <c r="L204">
        <f t="shared" si="52"/>
        <v>-1.9598537814416723E-3</v>
      </c>
      <c r="M204">
        <f t="shared" si="53"/>
        <v>3.4967853531273317E-2</v>
      </c>
      <c r="N204">
        <f t="shared" si="54"/>
        <v>-0.69862506974180405</v>
      </c>
      <c r="O204">
        <f t="shared" si="55"/>
        <v>-0.71548795372686713</v>
      </c>
      <c r="P204">
        <f t="shared" si="56"/>
        <v>0.28451204627313287</v>
      </c>
      <c r="Q204">
        <f t="shared" si="62"/>
        <v>0.97500000000000075</v>
      </c>
      <c r="R204">
        <f t="shared" si="57"/>
        <v>2.8451204627313285</v>
      </c>
      <c r="S204">
        <f t="shared" si="58"/>
        <v>8.3819075875113974E-2</v>
      </c>
      <c r="T204">
        <f t="shared" si="63"/>
        <v>2.9289395386064423</v>
      </c>
    </row>
    <row r="205" spans="3:20">
      <c r="C205">
        <f t="shared" si="59"/>
        <v>0.98000000000000076</v>
      </c>
      <c r="D205">
        <f t="shared" si="60"/>
        <v>-0.77543387499200744</v>
      </c>
      <c r="E205">
        <f t="shared" si="61"/>
        <v>-0.37446852950060622</v>
      </c>
      <c r="F205">
        <f t="shared" si="48"/>
        <v>7.000259788974164</v>
      </c>
      <c r="H205">
        <f t="shared" si="49"/>
        <v>-0.77637004631575901</v>
      </c>
      <c r="I205">
        <f t="shared" si="50"/>
        <v>-0.35696788002817081</v>
      </c>
      <c r="J205">
        <f t="shared" si="51"/>
        <v>7.0069420825316246</v>
      </c>
      <c r="L205">
        <f t="shared" si="52"/>
        <v>-1.7848394001408541E-3</v>
      </c>
      <c r="M205">
        <f t="shared" si="53"/>
        <v>3.5034710412658127E-2</v>
      </c>
      <c r="N205">
        <f t="shared" si="54"/>
        <v>-0.70002597889741625</v>
      </c>
      <c r="O205">
        <f t="shared" si="55"/>
        <v>-0.71411737751486914</v>
      </c>
      <c r="P205">
        <f t="shared" si="56"/>
        <v>0.28588262248513086</v>
      </c>
      <c r="Q205">
        <f t="shared" si="62"/>
        <v>0.98000000000000076</v>
      </c>
      <c r="R205">
        <f t="shared" si="57"/>
        <v>2.8588262248513088</v>
      </c>
      <c r="S205">
        <f t="shared" si="58"/>
        <v>7.0113339793173191E-2</v>
      </c>
      <c r="T205">
        <f t="shared" si="63"/>
        <v>2.928939564644482</v>
      </c>
    </row>
    <row r="206" spans="3:20">
      <c r="C206">
        <f t="shared" si="59"/>
        <v>0.98500000000000076</v>
      </c>
      <c r="D206">
        <f t="shared" si="60"/>
        <v>-0.77721871439214829</v>
      </c>
      <c r="E206">
        <f t="shared" si="61"/>
        <v>-0.33943381908794812</v>
      </c>
      <c r="F206">
        <f t="shared" si="48"/>
        <v>7.0129944803322637</v>
      </c>
      <c r="H206">
        <f t="shared" si="49"/>
        <v>-0.77806729893986815</v>
      </c>
      <c r="I206">
        <f t="shared" si="50"/>
        <v>-0.32190133288711748</v>
      </c>
      <c r="J206">
        <f t="shared" si="51"/>
        <v>7.0190412321607365</v>
      </c>
      <c r="L206">
        <f t="shared" si="52"/>
        <v>-1.6095066644355874E-3</v>
      </c>
      <c r="M206">
        <f t="shared" si="53"/>
        <v>3.5095206160803687E-2</v>
      </c>
      <c r="N206">
        <f t="shared" si="54"/>
        <v>-0.70129944803322652</v>
      </c>
      <c r="O206">
        <f t="shared" si="55"/>
        <v>-0.71286680676567615</v>
      </c>
      <c r="P206">
        <f t="shared" si="56"/>
        <v>0.28713319323432385</v>
      </c>
      <c r="Q206">
        <f t="shared" si="62"/>
        <v>0.98500000000000076</v>
      </c>
      <c r="R206">
        <f t="shared" si="57"/>
        <v>2.8713319323432387</v>
      </c>
      <c r="S206">
        <f t="shared" si="58"/>
        <v>5.7607658770314943E-2</v>
      </c>
      <c r="T206">
        <f t="shared" si="63"/>
        <v>2.9289395911135538</v>
      </c>
    </row>
    <row r="207" spans="3:20">
      <c r="C207">
        <f t="shared" si="59"/>
        <v>0.99000000000000077</v>
      </c>
      <c r="D207">
        <f t="shared" si="60"/>
        <v>-0.77882822105658389</v>
      </c>
      <c r="E207">
        <f t="shared" si="61"/>
        <v>-0.30433861292714443</v>
      </c>
      <c r="F207">
        <f t="shared" si="48"/>
        <v>7.0244590305217658</v>
      </c>
      <c r="H207">
        <f t="shared" si="49"/>
        <v>-0.77958906758890179</v>
      </c>
      <c r="I207">
        <f t="shared" si="50"/>
        <v>-0.28677746535084003</v>
      </c>
      <c r="J207">
        <f t="shared" si="51"/>
        <v>7.0298722241457865</v>
      </c>
      <c r="L207">
        <f t="shared" si="52"/>
        <v>-1.4338873267542001E-3</v>
      </c>
      <c r="M207">
        <f t="shared" si="53"/>
        <v>3.5149361120728931E-2</v>
      </c>
      <c r="N207">
        <f t="shared" si="54"/>
        <v>-0.70244590305217658</v>
      </c>
      <c r="O207">
        <f t="shared" si="55"/>
        <v>-0.71173713777293657</v>
      </c>
      <c r="P207">
        <f t="shared" si="56"/>
        <v>0.28826286222706343</v>
      </c>
      <c r="Q207">
        <f t="shared" si="62"/>
        <v>0.99000000000000077</v>
      </c>
      <c r="R207">
        <f t="shared" si="57"/>
        <v>2.8826286222706345</v>
      </c>
      <c r="S207">
        <f t="shared" si="58"/>
        <v>4.6310995659209118E-2</v>
      </c>
      <c r="T207">
        <f t="shared" si="63"/>
        <v>2.9289396179298435</v>
      </c>
    </row>
    <row r="208" spans="3:20">
      <c r="C208">
        <f t="shared" si="59"/>
        <v>0.99500000000000077</v>
      </c>
      <c r="D208">
        <f t="shared" si="60"/>
        <v>-0.78026210838333809</v>
      </c>
      <c r="E208">
        <f t="shared" si="61"/>
        <v>-0.26918925180641551</v>
      </c>
      <c r="F208">
        <f t="shared" si="48"/>
        <v>7.034657314384873</v>
      </c>
      <c r="H208">
        <f t="shared" si="49"/>
        <v>-0.78093508151285418</v>
      </c>
      <c r="I208">
        <f t="shared" si="50"/>
        <v>-0.25160260852045335</v>
      </c>
      <c r="J208">
        <f t="shared" si="51"/>
        <v>7.0394387374436249</v>
      </c>
      <c r="L208">
        <f t="shared" si="52"/>
        <v>-1.2580130426022669E-3</v>
      </c>
      <c r="M208">
        <f t="shared" si="53"/>
        <v>3.5197193687218124E-2</v>
      </c>
      <c r="N208">
        <f t="shared" si="54"/>
        <v>-0.70346573143848745</v>
      </c>
      <c r="O208">
        <f t="shared" si="55"/>
        <v>-0.71072917816262049</v>
      </c>
      <c r="P208">
        <f t="shared" si="56"/>
        <v>0.28927082183737951</v>
      </c>
      <c r="Q208">
        <f t="shared" si="62"/>
        <v>0.99500000000000077</v>
      </c>
      <c r="R208">
        <f t="shared" si="57"/>
        <v>2.8927082183737953</v>
      </c>
      <c r="S208">
        <f t="shared" si="58"/>
        <v>3.6231426644048888E-2</v>
      </c>
      <c r="T208">
        <f t="shared" si="63"/>
        <v>2.9289396450178442</v>
      </c>
    </row>
    <row r="209" spans="3:20">
      <c r="C209">
        <f t="shared" si="59"/>
        <v>1.0000000000000007</v>
      </c>
      <c r="D209">
        <f t="shared" si="60"/>
        <v>-0.78152012142594041</v>
      </c>
      <c r="E209">
        <f t="shared" si="61"/>
        <v>-0.23399205811919738</v>
      </c>
      <c r="F209">
        <f t="shared" si="48"/>
        <v>7.0435928112729922</v>
      </c>
      <c r="H209">
        <f t="shared" si="49"/>
        <v>-0.78210510157123836</v>
      </c>
      <c r="I209">
        <f t="shared" si="50"/>
        <v>-0.2163830760910149</v>
      </c>
      <c r="J209">
        <f t="shared" si="51"/>
        <v>7.0477440502684443</v>
      </c>
      <c r="L209">
        <f t="shared" si="52"/>
        <v>-1.0819153804550745E-3</v>
      </c>
      <c r="M209">
        <f t="shared" si="53"/>
        <v>3.5238720251342219E-2</v>
      </c>
      <c r="N209">
        <f t="shared" si="54"/>
        <v>-0.70435928112729917</v>
      </c>
      <c r="O209">
        <f t="shared" si="55"/>
        <v>-0.70984364693207924</v>
      </c>
      <c r="P209">
        <f t="shared" si="56"/>
        <v>0.29015635306792076</v>
      </c>
      <c r="Q209">
        <f t="shared" si="62"/>
        <v>1.0000000000000007</v>
      </c>
      <c r="R209">
        <f t="shared" si="57"/>
        <v>2.9015635306792076</v>
      </c>
      <c r="S209">
        <f t="shared" si="58"/>
        <v>2.7376141631428923E-2</v>
      </c>
      <c r="T209">
        <f t="shared" si="63"/>
        <v>2.9289396723106367</v>
      </c>
    </row>
    <row r="210" spans="3:20">
      <c r="C210">
        <f t="shared" si="59"/>
        <v>1.0050000000000006</v>
      </c>
      <c r="D210">
        <f t="shared" si="60"/>
        <v>-0.78260203680639551</v>
      </c>
      <c r="E210">
        <f t="shared" si="61"/>
        <v>-0.19875333786785515</v>
      </c>
      <c r="F210">
        <f t="shared" si="48"/>
        <v>7.0512685949617602</v>
      </c>
      <c r="H210">
        <f t="shared" si="49"/>
        <v>-0.78309892015106519</v>
      </c>
      <c r="I210">
        <f t="shared" si="50"/>
        <v>-0.18112516638045076</v>
      </c>
      <c r="J210">
        <f t="shared" si="51"/>
        <v>7.0547910306183965</v>
      </c>
      <c r="L210">
        <f t="shared" si="52"/>
        <v>-9.0562583190225386E-4</v>
      </c>
      <c r="M210">
        <f t="shared" si="53"/>
        <v>3.5273955153091986E-2</v>
      </c>
      <c r="N210">
        <f t="shared" si="54"/>
        <v>-0.70512685949617604</v>
      </c>
      <c r="O210">
        <f t="shared" si="55"/>
        <v>-0.70908117449066443</v>
      </c>
      <c r="P210">
        <f t="shared" si="56"/>
        <v>0.29091882550933557</v>
      </c>
      <c r="Q210">
        <f t="shared" si="62"/>
        <v>1.0050000000000006</v>
      </c>
      <c r="R210">
        <f t="shared" si="57"/>
        <v>2.9091882550933557</v>
      </c>
      <c r="S210">
        <f t="shared" si="58"/>
        <v>1.9751444656806894E-2</v>
      </c>
      <c r="T210">
        <f t="shared" si="63"/>
        <v>2.9289396997501624</v>
      </c>
    </row>
    <row r="211" spans="3:20">
      <c r="C211">
        <f t="shared" si="59"/>
        <v>1.0100000000000005</v>
      </c>
      <c r="D211">
        <f t="shared" si="60"/>
        <v>-0.78350766263829774</v>
      </c>
      <c r="E211">
        <f t="shared" si="61"/>
        <v>-0.16347938271476317</v>
      </c>
      <c r="F211">
        <f t="shared" si="48"/>
        <v>7.057687324791817</v>
      </c>
      <c r="H211">
        <f t="shared" si="49"/>
        <v>-0.78391636109508467</v>
      </c>
      <c r="I211">
        <f t="shared" si="50"/>
        <v>-0.14583516440278363</v>
      </c>
      <c r="J211">
        <f t="shared" si="51"/>
        <v>7.0605821280311956</v>
      </c>
      <c r="L211">
        <f t="shared" si="52"/>
        <v>-7.2917582201391818E-4</v>
      </c>
      <c r="M211">
        <f t="shared" si="53"/>
        <v>3.5302910640155977E-2</v>
      </c>
      <c r="N211">
        <f t="shared" si="54"/>
        <v>-0.70576873247918159</v>
      </c>
      <c r="O211">
        <f t="shared" si="55"/>
        <v>-0.70844230269989483</v>
      </c>
      <c r="P211">
        <f t="shared" si="56"/>
        <v>0.29155769730010517</v>
      </c>
      <c r="Q211">
        <f t="shared" si="62"/>
        <v>1.0100000000000005</v>
      </c>
      <c r="R211">
        <f t="shared" si="57"/>
        <v>2.9155769730010519</v>
      </c>
      <c r="S211">
        <f t="shared" si="58"/>
        <v>1.3362754286400004E-2</v>
      </c>
      <c r="T211">
        <f t="shared" si="63"/>
        <v>2.9289397272874518</v>
      </c>
    </row>
    <row r="212" spans="3:20">
      <c r="C212">
        <f t="shared" si="59"/>
        <v>1.0150000000000003</v>
      </c>
      <c r="D212">
        <f t="shared" si="60"/>
        <v>-0.78423683846031167</v>
      </c>
      <c r="E212">
        <f t="shared" si="61"/>
        <v>-0.1281764720746072</v>
      </c>
      <c r="F212">
        <f t="shared" si="48"/>
        <v>7.0628512380414055</v>
      </c>
      <c r="H212">
        <f t="shared" si="49"/>
        <v>-0.78455727964049815</v>
      </c>
      <c r="I212">
        <f t="shared" si="50"/>
        <v>-0.11051934397950368</v>
      </c>
      <c r="J212">
        <f t="shared" si="51"/>
        <v>7.0651193665743133</v>
      </c>
      <c r="L212">
        <f t="shared" si="52"/>
        <v>-5.5259671989751837E-4</v>
      </c>
      <c r="M212">
        <f t="shared" si="53"/>
        <v>3.5325596832871564E-2</v>
      </c>
      <c r="N212">
        <f t="shared" si="54"/>
        <v>-0.70628512380414055</v>
      </c>
      <c r="O212">
        <f t="shared" si="55"/>
        <v>-0.70792748491139246</v>
      </c>
      <c r="P212">
        <f t="shared" si="56"/>
        <v>0.29207251508860754</v>
      </c>
      <c r="Q212">
        <f t="shared" si="62"/>
        <v>1.0150000000000003</v>
      </c>
      <c r="R212">
        <f t="shared" si="57"/>
        <v>2.9207251508860752</v>
      </c>
      <c r="S212">
        <f t="shared" si="58"/>
        <v>8.2146039967462784E-3</v>
      </c>
      <c r="T212">
        <f t="shared" si="63"/>
        <v>2.9289397548828213</v>
      </c>
    </row>
    <row r="213" spans="3:20">
      <c r="C213">
        <f t="shared" si="59"/>
        <v>1.0200000000000002</v>
      </c>
      <c r="D213">
        <f t="shared" si="60"/>
        <v>-0.78478943518020916</v>
      </c>
      <c r="E213">
        <f t="shared" si="61"/>
        <v>-9.2850875241735631E-2</v>
      </c>
      <c r="F213">
        <f t="shared" si="48"/>
        <v>7.0667621435360131</v>
      </c>
      <c r="H213">
        <f t="shared" si="49"/>
        <v>-0.78502156236831355</v>
      </c>
      <c r="I213">
        <f t="shared" si="50"/>
        <v>-7.5183969882895593E-2</v>
      </c>
      <c r="J213">
        <f t="shared" si="51"/>
        <v>7.0684043390745108</v>
      </c>
      <c r="L213">
        <f t="shared" si="52"/>
        <v>-3.7591984941447799E-4</v>
      </c>
      <c r="M213">
        <f t="shared" si="53"/>
        <v>3.5342021695372552E-2</v>
      </c>
      <c r="N213">
        <f t="shared" si="54"/>
        <v>-0.70667621435360128</v>
      </c>
      <c r="O213">
        <f t="shared" si="55"/>
        <v>-0.70753708600105414</v>
      </c>
      <c r="P213">
        <f t="shared" si="56"/>
        <v>0.29246291399894586</v>
      </c>
      <c r="Q213">
        <f t="shared" si="62"/>
        <v>1.0200000000000002</v>
      </c>
      <c r="R213">
        <f t="shared" si="57"/>
        <v>2.9246291399894586</v>
      </c>
      <c r="S213">
        <f t="shared" si="58"/>
        <v>4.3106425165781777E-3</v>
      </c>
      <c r="T213">
        <f t="shared" si="63"/>
        <v>2.9289397825060366</v>
      </c>
    </row>
    <row r="214" spans="3:20">
      <c r="C214">
        <f t="shared" si="59"/>
        <v>1.0250000000000001</v>
      </c>
      <c r="D214">
        <f t="shared" si="60"/>
        <v>-0.78516535502962359</v>
      </c>
      <c r="E214">
        <f t="shared" si="61"/>
        <v>-5.7508853546363078E-2</v>
      </c>
      <c r="F214">
        <f t="shared" si="48"/>
        <v>7.0694214164992841</v>
      </c>
      <c r="H214">
        <f t="shared" si="49"/>
        <v>-0.78530912716348955</v>
      </c>
      <c r="I214">
        <f t="shared" si="50"/>
        <v>-3.9835300005114871E-2</v>
      </c>
      <c r="J214">
        <f t="shared" si="51"/>
        <v>7.0704382025905002</v>
      </c>
      <c r="L214">
        <f t="shared" si="52"/>
        <v>-1.9917650002557435E-4</v>
      </c>
      <c r="M214">
        <f t="shared" si="53"/>
        <v>3.5352191012952498E-2</v>
      </c>
      <c r="N214">
        <f t="shared" si="54"/>
        <v>-0.7069421416499283</v>
      </c>
      <c r="O214">
        <f t="shared" si="55"/>
        <v>-0.70727138239816589</v>
      </c>
      <c r="P214">
        <f t="shared" si="56"/>
        <v>0.29272861760183411</v>
      </c>
      <c r="Q214">
        <f t="shared" si="62"/>
        <v>1.0250000000000001</v>
      </c>
      <c r="R214">
        <f t="shared" si="57"/>
        <v>2.9272861760183408</v>
      </c>
      <c r="S214">
        <f t="shared" si="58"/>
        <v>1.6536341181085186E-3</v>
      </c>
      <c r="T214">
        <f t="shared" si="63"/>
        <v>2.9289398101364492</v>
      </c>
    </row>
    <row r="215" spans="3:20">
      <c r="C215">
        <f t="shared" si="59"/>
        <v>1.03</v>
      </c>
      <c r="D215">
        <f t="shared" si="60"/>
        <v>-0.78536453152964913</v>
      </c>
      <c r="E215">
        <f t="shared" si="61"/>
        <v>-2.215666253341058E-2</v>
      </c>
      <c r="F215">
        <f t="shared" si="48"/>
        <v>7.0708299946486211</v>
      </c>
      <c r="H215">
        <f t="shared" si="49"/>
        <v>-0.78541992318598264</v>
      </c>
      <c r="I215">
        <f t="shared" si="50"/>
        <v>-4.4795875467890274E-3</v>
      </c>
      <c r="J215">
        <f t="shared" si="51"/>
        <v>7.0712216751317269</v>
      </c>
      <c r="L215">
        <f t="shared" si="52"/>
        <v>-2.2397937733945137E-5</v>
      </c>
      <c r="M215">
        <f t="shared" si="53"/>
        <v>3.5356108375658633E-2</v>
      </c>
      <c r="N215">
        <f t="shared" si="54"/>
        <v>-0.70708299946486208</v>
      </c>
      <c r="O215">
        <f t="shared" si="55"/>
        <v>-0.70713056210842273</v>
      </c>
      <c r="P215">
        <f t="shared" si="56"/>
        <v>0.29286943789157727</v>
      </c>
      <c r="Q215">
        <f t="shared" si="62"/>
        <v>1.03</v>
      </c>
      <c r="R215">
        <f t="shared" si="57"/>
        <v>2.9286943789157727</v>
      </c>
      <c r="S215">
        <f t="shared" si="58"/>
        <v>2.4545884730972005E-4</v>
      </c>
      <c r="T215">
        <f t="shared" si="63"/>
        <v>2.9289398377630822</v>
      </c>
    </row>
    <row r="216" spans="3:20">
      <c r="C216">
        <f t="shared" si="59"/>
        <v>1.0349999999999999</v>
      </c>
      <c r="D216">
        <f t="shared" si="60"/>
        <v>-0.78538692946738309</v>
      </c>
      <c r="E216">
        <f t="shared" si="61"/>
        <v>1.3199445842248053E-2</v>
      </c>
      <c r="F216">
        <f t="shared" si="48"/>
        <v>7.0709883755380032</v>
      </c>
      <c r="H216">
        <f t="shared" si="49"/>
        <v>-0.78535393085277749</v>
      </c>
      <c r="I216">
        <f t="shared" si="50"/>
        <v>3.0876916781093063E-2</v>
      </c>
      <c r="J216">
        <f t="shared" si="51"/>
        <v>7.0707550336253835</v>
      </c>
      <c r="L216">
        <f t="shared" si="52"/>
        <v>1.5438458390546532E-4</v>
      </c>
      <c r="M216">
        <f t="shared" si="53"/>
        <v>3.5353775168126919E-2</v>
      </c>
      <c r="N216">
        <f t="shared" si="54"/>
        <v>-0.70709883755380021</v>
      </c>
      <c r="O216">
        <f t="shared" si="55"/>
        <v>-0.7071147247300571</v>
      </c>
      <c r="P216">
        <f t="shared" si="56"/>
        <v>0.2928852752699429</v>
      </c>
      <c r="Q216">
        <f t="shared" si="62"/>
        <v>1.0349999999999999</v>
      </c>
      <c r="R216">
        <f t="shared" si="57"/>
        <v>2.928852752699429</v>
      </c>
      <c r="S216">
        <f t="shared" si="58"/>
        <v>8.7112685271219708E-5</v>
      </c>
      <c r="T216">
        <f t="shared" si="63"/>
        <v>2.9289398653847001</v>
      </c>
    </row>
    <row r="217" spans="3:20">
      <c r="C217">
        <f t="shared" si="59"/>
        <v>1.0399999999999998</v>
      </c>
      <c r="D217">
        <f t="shared" si="60"/>
        <v>-0.7852325448834776</v>
      </c>
      <c r="E217">
        <f t="shared" si="61"/>
        <v>4.8553221010374972E-2</v>
      </c>
      <c r="F217">
        <f t="shared" si="48"/>
        <v>7.0698966151497427</v>
      </c>
      <c r="H217">
        <f t="shared" si="49"/>
        <v>-0.78511116183095164</v>
      </c>
      <c r="I217">
        <f t="shared" si="50"/>
        <v>6.6227962548249336E-2</v>
      </c>
      <c r="J217">
        <f t="shared" si="51"/>
        <v>7.0690381131329572</v>
      </c>
      <c r="L217">
        <f t="shared" si="52"/>
        <v>3.3113981274124669E-4</v>
      </c>
      <c r="M217">
        <f t="shared" si="53"/>
        <v>3.5345190565664784E-2</v>
      </c>
      <c r="N217">
        <f t="shared" si="54"/>
        <v>-0.70698966151497422</v>
      </c>
      <c r="O217">
        <f t="shared" si="55"/>
        <v>-0.707223881462541</v>
      </c>
      <c r="P217">
        <f t="shared" si="56"/>
        <v>0.292776118537459</v>
      </c>
      <c r="Q217">
        <f t="shared" si="62"/>
        <v>1.0399999999999998</v>
      </c>
      <c r="R217">
        <f t="shared" si="57"/>
        <v>2.9277611853745897</v>
      </c>
      <c r="S217">
        <f t="shared" si="58"/>
        <v>1.1787076352411589E-3</v>
      </c>
      <c r="T217">
        <f t="shared" si="63"/>
        <v>2.9289398930098307</v>
      </c>
    </row>
    <row r="218" spans="3:20">
      <c r="C218">
        <f t="shared" si="59"/>
        <v>1.0449999999999997</v>
      </c>
      <c r="D218">
        <f t="shared" si="60"/>
        <v>-0.78490140507073636</v>
      </c>
      <c r="E218">
        <f t="shared" si="61"/>
        <v>8.389841157603975E-2</v>
      </c>
      <c r="F218">
        <f t="shared" si="48"/>
        <v>7.0675543277360875</v>
      </c>
      <c r="H218">
        <f t="shared" si="49"/>
        <v>-0.78469165904179627</v>
      </c>
      <c r="I218">
        <f t="shared" si="50"/>
        <v>0.10156729739537997</v>
      </c>
      <c r="J218">
        <f t="shared" si="51"/>
        <v>7.0660703073168483</v>
      </c>
      <c r="L218">
        <f t="shared" si="52"/>
        <v>5.0783648697689979E-4</v>
      </c>
      <c r="M218">
        <f t="shared" si="53"/>
        <v>3.5330351536584245E-2</v>
      </c>
      <c r="N218">
        <f t="shared" si="54"/>
        <v>-0.70675543277360886</v>
      </c>
      <c r="O218">
        <f t="shared" si="55"/>
        <v>-0.70745795510757303</v>
      </c>
      <c r="P218">
        <f t="shared" si="56"/>
        <v>0.29254204489242697</v>
      </c>
      <c r="Q218">
        <f t="shared" si="62"/>
        <v>1.0449999999999997</v>
      </c>
      <c r="R218">
        <f t="shared" si="57"/>
        <v>2.9254204489242697</v>
      </c>
      <c r="S218">
        <f t="shared" si="58"/>
        <v>3.5194717324912804E-3</v>
      </c>
      <c r="T218">
        <f t="shared" si="63"/>
        <v>2.9289399206567608</v>
      </c>
    </row>
    <row r="219" spans="3:20">
      <c r="C219">
        <f t="shared" si="59"/>
        <v>1.0499999999999996</v>
      </c>
      <c r="D219">
        <f t="shared" si="60"/>
        <v>-0.78439356858375942</v>
      </c>
      <c r="E219">
        <f t="shared" si="61"/>
        <v>0.11922876311262399</v>
      </c>
      <c r="F219">
        <f t="shared" si="48"/>
        <v>7.0639606869107752</v>
      </c>
      <c r="H219">
        <f t="shared" si="49"/>
        <v>-0.78409549667597789</v>
      </c>
      <c r="I219">
        <f t="shared" si="50"/>
        <v>0.13688866482990092</v>
      </c>
      <c r="J219">
        <f t="shared" si="51"/>
        <v>7.0618505701567189</v>
      </c>
      <c r="L219">
        <f t="shared" si="52"/>
        <v>6.8444332414950462E-4</v>
      </c>
      <c r="M219">
        <f t="shared" si="53"/>
        <v>3.5309252850783596E-2</v>
      </c>
      <c r="N219">
        <f t="shared" si="54"/>
        <v>-0.70639606869107741</v>
      </c>
      <c r="O219">
        <f t="shared" si="55"/>
        <v>-0.70781678006231996</v>
      </c>
      <c r="P219">
        <f t="shared" si="56"/>
        <v>0.29218321993768004</v>
      </c>
      <c r="Q219">
        <f t="shared" si="62"/>
        <v>1.0499999999999996</v>
      </c>
      <c r="R219">
        <f t="shared" si="57"/>
        <v>2.9218321993768006</v>
      </c>
      <c r="S219">
        <f t="shared" si="58"/>
        <v>7.1077489766831039E-3</v>
      </c>
      <c r="T219">
        <f t="shared" si="63"/>
        <v>2.9289399483534839</v>
      </c>
    </row>
    <row r="220" spans="3:20">
      <c r="C220">
        <f t="shared" si="59"/>
        <v>1.0549999999999995</v>
      </c>
      <c r="D220">
        <f t="shared" si="60"/>
        <v>-0.7837091252596099</v>
      </c>
      <c r="E220">
        <f t="shared" si="61"/>
        <v>0.1545380159634076</v>
      </c>
      <c r="F220">
        <f t="shared" si="48"/>
        <v>7.0591144279898259</v>
      </c>
      <c r="H220">
        <f t="shared" si="49"/>
        <v>-0.78332278021970136</v>
      </c>
      <c r="I220">
        <f t="shared" si="50"/>
        <v>0.17218580203338218</v>
      </c>
      <c r="J220">
        <f t="shared" si="51"/>
        <v>7.0563774189144866</v>
      </c>
      <c r="L220">
        <f t="shared" si="52"/>
        <v>8.609290101669109E-4</v>
      </c>
      <c r="M220">
        <f t="shared" si="53"/>
        <v>3.5281887094572431E-2</v>
      </c>
      <c r="N220">
        <f t="shared" si="54"/>
        <v>-0.70591144279898244</v>
      </c>
      <c r="O220">
        <f t="shared" si="55"/>
        <v>-0.70830010230513096</v>
      </c>
      <c r="P220">
        <f t="shared" si="56"/>
        <v>0.29169989769486904</v>
      </c>
      <c r="Q220">
        <f t="shared" si="62"/>
        <v>1.0549999999999995</v>
      </c>
      <c r="R220">
        <f t="shared" si="57"/>
        <v>2.9169989769486904</v>
      </c>
      <c r="S220">
        <f t="shared" si="58"/>
        <v>1.1940999188953211E-2</v>
      </c>
      <c r="T220">
        <f t="shared" si="63"/>
        <v>2.9289399761376438</v>
      </c>
    </row>
    <row r="221" spans="3:20">
      <c r="C221">
        <f t="shared" si="59"/>
        <v>1.0599999999999994</v>
      </c>
      <c r="D221">
        <f t="shared" si="60"/>
        <v>-0.78284819624944302</v>
      </c>
      <c r="E221">
        <f t="shared" si="61"/>
        <v>0.18981990305798002</v>
      </c>
      <c r="F221">
        <f t="shared" si="48"/>
        <v>7.0530138515800678</v>
      </c>
      <c r="H221">
        <f t="shared" si="49"/>
        <v>-0.78237364649179808</v>
      </c>
      <c r="I221">
        <f t="shared" si="50"/>
        <v>0.2074524376869302</v>
      </c>
      <c r="J221">
        <f t="shared" si="51"/>
        <v>7.0496489383460545</v>
      </c>
      <c r="L221">
        <f t="shared" si="52"/>
        <v>1.0372621884346511E-3</v>
      </c>
      <c r="M221">
        <f t="shared" si="53"/>
        <v>3.5248244691730275E-2</v>
      </c>
      <c r="N221">
        <f t="shared" si="54"/>
        <v>-0.70530138515800667</v>
      </c>
      <c r="O221">
        <f t="shared" si="55"/>
        <v>-0.70890757937420668</v>
      </c>
      <c r="P221">
        <f t="shared" si="56"/>
        <v>0.29109242062579332</v>
      </c>
      <c r="Q221">
        <f t="shared" si="62"/>
        <v>1.0599999999999994</v>
      </c>
      <c r="R221">
        <f t="shared" si="57"/>
        <v>2.910924206257933</v>
      </c>
      <c r="S221">
        <f t="shared" si="58"/>
        <v>1.8015797798470467E-2</v>
      </c>
      <c r="T221">
        <f t="shared" si="63"/>
        <v>2.9289400040564035</v>
      </c>
    </row>
    <row r="222" spans="3:20">
      <c r="C222">
        <f t="shared" si="59"/>
        <v>1.0649999999999993</v>
      </c>
      <c r="D222">
        <f t="shared" si="60"/>
        <v>-0.78181093406100832</v>
      </c>
      <c r="E222">
        <f t="shared" si="61"/>
        <v>0.22506814774971029</v>
      </c>
      <c r="F222">
        <f t="shared" si="48"/>
        <v>7.0456568284130761</v>
      </c>
      <c r="H222">
        <f t="shared" si="49"/>
        <v>-0.78124826369163403</v>
      </c>
      <c r="I222">
        <f t="shared" si="50"/>
        <v>0.24268228982074297</v>
      </c>
      <c r="J222">
        <f t="shared" si="51"/>
        <v>7.0416627861570005</v>
      </c>
      <c r="L222">
        <f t="shared" si="52"/>
        <v>1.2134114491037149E-3</v>
      </c>
      <c r="M222">
        <f t="shared" si="53"/>
        <v>3.5208313930785003E-2</v>
      </c>
      <c r="N222">
        <f t="shared" si="54"/>
        <v>-0.70456568284130749</v>
      </c>
      <c r="O222">
        <f t="shared" si="55"/>
        <v>-0.70963878033994321</v>
      </c>
      <c r="P222">
        <f t="shared" si="56"/>
        <v>0.29036121966005679</v>
      </c>
      <c r="Q222">
        <f t="shared" si="62"/>
        <v>1.0649999999999993</v>
      </c>
      <c r="R222">
        <f t="shared" si="57"/>
        <v>2.9036121966005677</v>
      </c>
      <c r="S222">
        <f t="shared" si="58"/>
        <v>2.532783556574271E-2</v>
      </c>
      <c r="T222">
        <f t="shared" si="63"/>
        <v>2.9289400321663104</v>
      </c>
    </row>
    <row r="223" spans="3:20">
      <c r="C223">
        <f t="shared" si="59"/>
        <v>1.0699999999999992</v>
      </c>
      <c r="D223">
        <f t="shared" si="60"/>
        <v>-0.78059752261190463</v>
      </c>
      <c r="E223">
        <f t="shared" si="61"/>
        <v>0.26027646168049529</v>
      </c>
      <c r="F223">
        <f t="shared" si="48"/>
        <v>7.0370408054213218</v>
      </c>
      <c r="H223">
        <f t="shared" si="49"/>
        <v>-0.77994683145770338</v>
      </c>
      <c r="I223">
        <f t="shared" si="50"/>
        <v>0.27786906369404857</v>
      </c>
      <c r="J223">
        <f t="shared" si="51"/>
        <v>7.0324161996986483</v>
      </c>
      <c r="L223">
        <f t="shared" si="52"/>
        <v>1.389345318470243E-3</v>
      </c>
      <c r="M223">
        <f t="shared" si="53"/>
        <v>3.5162080998493245E-2</v>
      </c>
      <c r="N223">
        <f t="shared" si="54"/>
        <v>-0.70370408054213218</v>
      </c>
      <c r="O223">
        <f t="shared" si="55"/>
        <v>-0.71049318577193432</v>
      </c>
      <c r="P223">
        <f t="shared" si="56"/>
        <v>0.28950681422806568</v>
      </c>
      <c r="Q223">
        <f t="shared" si="62"/>
        <v>1.0699999999999992</v>
      </c>
      <c r="R223">
        <f t="shared" si="57"/>
        <v>2.8950681422806568</v>
      </c>
      <c r="S223">
        <f t="shared" si="58"/>
        <v>3.3871918252459166E-2</v>
      </c>
      <c r="T223">
        <f t="shared" si="63"/>
        <v>2.9289400605331162</v>
      </c>
    </row>
    <row r="224" spans="3:20">
      <c r="C224">
        <f t="shared" si="59"/>
        <v>1.0749999999999991</v>
      </c>
      <c r="D224">
        <f t="shared" si="60"/>
        <v>-0.77920817729343439</v>
      </c>
      <c r="E224">
        <f t="shared" si="61"/>
        <v>0.2954385426789885</v>
      </c>
      <c r="F224">
        <f t="shared" si="48"/>
        <v>7.027162813052521</v>
      </c>
      <c r="H224">
        <f t="shared" si="49"/>
        <v>-0.7784695809367369</v>
      </c>
      <c r="I224">
        <f t="shared" si="50"/>
        <v>0.31300644971161978</v>
      </c>
      <c r="J224">
        <f t="shared" si="51"/>
        <v>7.0219060039000176</v>
      </c>
      <c r="L224">
        <f t="shared" si="52"/>
        <v>1.5650322485580989E-3</v>
      </c>
      <c r="M224">
        <f t="shared" si="53"/>
        <v>3.5109530019500089E-2</v>
      </c>
      <c r="N224">
        <f t="shared" si="54"/>
        <v>-0.70271628130525199</v>
      </c>
      <c r="O224">
        <f t="shared" si="55"/>
        <v>-0.71147018770185866</v>
      </c>
      <c r="P224">
        <f t="shared" si="56"/>
        <v>0.28852981229814134</v>
      </c>
      <c r="Q224">
        <f t="shared" si="62"/>
        <v>1.0749999999999991</v>
      </c>
      <c r="R224">
        <f t="shared" si="57"/>
        <v>2.8852981229814132</v>
      </c>
      <c r="S224">
        <f t="shared" si="58"/>
        <v>4.3641966250142258E-2</v>
      </c>
      <c r="T224">
        <f t="shared" si="63"/>
        <v>2.9289400892315554</v>
      </c>
    </row>
    <row r="225" spans="3:20">
      <c r="C225">
        <f t="shared" si="59"/>
        <v>1.079999999999999</v>
      </c>
      <c r="D225">
        <f t="shared" si="60"/>
        <v>-0.7776431450448763</v>
      </c>
      <c r="E225">
        <f t="shared" si="61"/>
        <v>0.33054807269848857</v>
      </c>
      <c r="F225">
        <f t="shared" si="48"/>
        <v>7.0160194738172219</v>
      </c>
      <c r="H225">
        <f t="shared" si="49"/>
        <v>-0.77681677486313006</v>
      </c>
      <c r="I225">
        <f t="shared" si="50"/>
        <v>0.34808812138303163</v>
      </c>
      <c r="J225">
        <f t="shared" si="51"/>
        <v>7.0101286204302689</v>
      </c>
      <c r="L225">
        <f t="shared" si="52"/>
        <v>1.7404406069151581E-3</v>
      </c>
      <c r="M225">
        <f t="shared" si="53"/>
        <v>3.5050643102151342E-2</v>
      </c>
      <c r="N225">
        <f t="shared" si="54"/>
        <v>-0.70160194738172221</v>
      </c>
      <c r="O225">
        <f t="shared" si="55"/>
        <v>-0.71256908958372245</v>
      </c>
      <c r="P225">
        <f t="shared" si="56"/>
        <v>0.28743091041627755</v>
      </c>
      <c r="Q225">
        <f t="shared" si="62"/>
        <v>1.079999999999999</v>
      </c>
      <c r="R225">
        <f t="shared" si="57"/>
        <v>2.8743091041627755</v>
      </c>
      <c r="S225">
        <f t="shared" si="58"/>
        <v>5.463101418234264E-2</v>
      </c>
      <c r="T225">
        <f t="shared" si="63"/>
        <v>2.928940118345118</v>
      </c>
    </row>
    <row r="226" spans="3:20">
      <c r="C226">
        <f t="shared" si="59"/>
        <v>1.0849999999999989</v>
      </c>
      <c r="D226">
        <f t="shared" si="60"/>
        <v>-0.77590270443796117</v>
      </c>
      <c r="E226">
        <f t="shared" si="61"/>
        <v>0.36559871580063991</v>
      </c>
      <c r="F226">
        <f t="shared" si="48"/>
        <v>7.0036070120637675</v>
      </c>
      <c r="H226">
        <f t="shared" si="49"/>
        <v>-0.77498870764845962</v>
      </c>
      <c r="I226">
        <f t="shared" si="50"/>
        <v>0.38310773333079934</v>
      </c>
      <c r="J226">
        <f t="shared" si="51"/>
        <v>6.997080078085264</v>
      </c>
      <c r="L226">
        <f t="shared" si="52"/>
        <v>1.9155386666539968E-3</v>
      </c>
      <c r="M226">
        <f t="shared" si="53"/>
        <v>3.4985400390426323E-2</v>
      </c>
      <c r="N226">
        <f t="shared" si="54"/>
        <v>-0.70036070120637672</v>
      </c>
      <c r="O226">
        <f t="shared" si="55"/>
        <v>-0.71378910625317915</v>
      </c>
      <c r="P226">
        <f t="shared" si="56"/>
        <v>0.28621089374682085</v>
      </c>
      <c r="Q226">
        <f t="shared" si="62"/>
        <v>1.0849999999999989</v>
      </c>
      <c r="R226">
        <f t="shared" si="57"/>
        <v>2.8621089374682085</v>
      </c>
      <c r="S226">
        <f t="shared" si="58"/>
        <v>6.683121049753854E-2</v>
      </c>
      <c r="T226">
        <f t="shared" si="63"/>
        <v>2.9289401479657471</v>
      </c>
    </row>
    <row r="227" spans="3:20">
      <c r="C227">
        <f t="shared" si="59"/>
        <v>1.0899999999999987</v>
      </c>
      <c r="D227">
        <f t="shared" si="60"/>
        <v>-0.77398716577130722</v>
      </c>
      <c r="E227">
        <f t="shared" si="61"/>
        <v>0.40058411619106621</v>
      </c>
      <c r="F227">
        <f t="shared" si="48"/>
        <v>6.9899212649737654</v>
      </c>
      <c r="H227">
        <f t="shared" si="49"/>
        <v>-0.77298570548082957</v>
      </c>
      <c r="I227">
        <f t="shared" si="50"/>
        <v>0.41805891935350065</v>
      </c>
      <c r="J227">
        <f t="shared" si="51"/>
        <v>6.9827560243908859</v>
      </c>
      <c r="L227">
        <f t="shared" si="52"/>
        <v>2.0902945967675034E-3</v>
      </c>
      <c r="M227">
        <f t="shared" si="53"/>
        <v>3.4913780121954431E-2</v>
      </c>
      <c r="N227">
        <f t="shared" si="54"/>
        <v>-0.69899212649737652</v>
      </c>
      <c r="O227">
        <f t="shared" si="55"/>
        <v>-0.71512936388787418</v>
      </c>
      <c r="P227">
        <f t="shared" si="56"/>
        <v>0.28487063611212582</v>
      </c>
      <c r="Q227">
        <f t="shared" si="62"/>
        <v>1.0899999999999987</v>
      </c>
      <c r="R227">
        <f t="shared" si="57"/>
        <v>2.8487063611212582</v>
      </c>
      <c r="S227">
        <f t="shared" si="58"/>
        <v>8.0233817072288813E-2</v>
      </c>
      <c r="T227">
        <f t="shared" si="63"/>
        <v>2.9289401781935469</v>
      </c>
    </row>
    <row r="228" spans="3:20">
      <c r="C228">
        <f t="shared" si="59"/>
        <v>1.0949999999999986</v>
      </c>
      <c r="D228">
        <f t="shared" si="60"/>
        <v>-0.77189687117453976</v>
      </c>
      <c r="E228">
        <f t="shared" si="61"/>
        <v>0.43549789631302066</v>
      </c>
      <c r="F228">
        <f t="shared" si="48"/>
        <v>6.9749576947701772</v>
      </c>
      <c r="H228">
        <f t="shared" si="49"/>
        <v>-0.77080812643375718</v>
      </c>
      <c r="I228">
        <f t="shared" si="50"/>
        <v>0.45293529054994608</v>
      </c>
      <c r="J228">
        <f t="shared" si="51"/>
        <v>6.9671517384147048</v>
      </c>
      <c r="L228">
        <f t="shared" si="52"/>
        <v>2.2646764527497303E-3</v>
      </c>
      <c r="M228">
        <f t="shared" si="53"/>
        <v>3.4835758692073525E-2</v>
      </c>
      <c r="N228">
        <f t="shared" si="54"/>
        <v>-0.69749576947701752</v>
      </c>
      <c r="O228">
        <f t="shared" si="55"/>
        <v>-0.71658889997101072</v>
      </c>
      <c r="P228">
        <f t="shared" si="56"/>
        <v>0.28341110002898928</v>
      </c>
      <c r="Q228">
        <f t="shared" si="62"/>
        <v>1.0949999999999986</v>
      </c>
      <c r="R228">
        <f t="shared" si="57"/>
        <v>2.8341110002898926</v>
      </c>
      <c r="S228">
        <f t="shared" si="58"/>
        <v>9.4829208846533244E-2</v>
      </c>
      <c r="T228">
        <f t="shared" si="63"/>
        <v>2.9289402091364258</v>
      </c>
    </row>
    <row r="229" spans="3:20">
      <c r="C229">
        <f t="shared" si="59"/>
        <v>1.0999999999999985</v>
      </c>
      <c r="D229">
        <f t="shared" si="60"/>
        <v>-0.76963219472179001</v>
      </c>
      <c r="E229">
        <f t="shared" si="61"/>
        <v>0.47033365500509416</v>
      </c>
      <c r="F229">
        <f t="shared" si="48"/>
        <v>6.9587114021290555</v>
      </c>
      <c r="H229">
        <f t="shared" si="49"/>
        <v>-0.76845636058427724</v>
      </c>
      <c r="I229">
        <f t="shared" si="50"/>
        <v>0.48773043351041678</v>
      </c>
      <c r="J229">
        <f t="shared" si="51"/>
        <v>6.9502621447764188</v>
      </c>
      <c r="L229">
        <f t="shared" si="52"/>
        <v>2.4386521675520841E-3</v>
      </c>
      <c r="M229">
        <f t="shared" si="53"/>
        <v>3.4751310723882094E-2</v>
      </c>
      <c r="N229">
        <f t="shared" si="54"/>
        <v>-0.69587114021290541</v>
      </c>
      <c r="O229">
        <f t="shared" si="55"/>
        <v>-0.71816666326054912</v>
      </c>
      <c r="P229">
        <f t="shared" si="56"/>
        <v>0.28183333673945088</v>
      </c>
      <c r="Q229">
        <f t="shared" si="62"/>
        <v>1.0999999999999985</v>
      </c>
      <c r="R229">
        <f t="shared" si="57"/>
        <v>2.8183333673945086</v>
      </c>
      <c r="S229">
        <f t="shared" si="58"/>
        <v>0.11060687351522547</v>
      </c>
      <c r="T229">
        <f t="shared" si="63"/>
        <v>2.9289402409097338</v>
      </c>
    </row>
    <row r="230" spans="3:20">
      <c r="C230">
        <f t="shared" si="59"/>
        <v>1.1049999999999984</v>
      </c>
      <c r="D230">
        <f t="shared" si="60"/>
        <v>-0.76719354255423788</v>
      </c>
      <c r="E230">
        <f t="shared" si="61"/>
        <v>0.50508496572897621</v>
      </c>
      <c r="F230">
        <f t="shared" si="48"/>
        <v>6.9411771407847889</v>
      </c>
      <c r="H230">
        <f t="shared" si="49"/>
        <v>-0.76593083013991548</v>
      </c>
      <c r="I230">
        <f t="shared" si="50"/>
        <v>0.52243790858093819</v>
      </c>
      <c r="J230">
        <f t="shared" si="51"/>
        <v>6.9320818288463784</v>
      </c>
      <c r="L230">
        <f t="shared" si="52"/>
        <v>2.6121895429046908E-3</v>
      </c>
      <c r="M230">
        <f t="shared" si="53"/>
        <v>3.4660409144231893E-2</v>
      </c>
      <c r="N230">
        <f t="shared" si="54"/>
        <v>-0.69411771407847878</v>
      </c>
      <c r="O230">
        <f t="shared" si="55"/>
        <v>-0.71986151376668783</v>
      </c>
      <c r="P230">
        <f t="shared" si="56"/>
        <v>0.28013848623331217</v>
      </c>
      <c r="Q230">
        <f t="shared" si="62"/>
        <v>1.1049999999999984</v>
      </c>
      <c r="R230">
        <f t="shared" si="57"/>
        <v>2.8013848623331219</v>
      </c>
      <c r="S230">
        <f t="shared" si="58"/>
        <v>0.12755541130272052</v>
      </c>
      <c r="T230">
        <f t="shared" si="63"/>
        <v>2.9289402736358423</v>
      </c>
    </row>
    <row r="231" spans="3:20">
      <c r="C231">
        <f t="shared" si="59"/>
        <v>1.1099999999999983</v>
      </c>
      <c r="D231">
        <f t="shared" si="60"/>
        <v>-0.76458135301133323</v>
      </c>
      <c r="E231">
        <f t="shared" si="61"/>
        <v>0.53974537487320806</v>
      </c>
      <c r="F231">
        <f t="shared" si="48"/>
        <v>6.9223493333175306</v>
      </c>
      <c r="H231">
        <f t="shared" si="49"/>
        <v>-0.76323198957415017</v>
      </c>
      <c r="I231">
        <f t="shared" si="50"/>
        <v>0.55705124820650187</v>
      </c>
      <c r="J231">
        <f t="shared" si="51"/>
        <v>6.912605053120199</v>
      </c>
      <c r="L231">
        <f t="shared" si="52"/>
        <v>2.7852562410325093E-3</v>
      </c>
      <c r="M231">
        <f t="shared" si="53"/>
        <v>3.4563025265600997E-2</v>
      </c>
      <c r="N231">
        <f t="shared" si="54"/>
        <v>-0.69223493333175301</v>
      </c>
      <c r="O231">
        <f t="shared" si="55"/>
        <v>-0.72167222274047893</v>
      </c>
      <c r="P231">
        <f t="shared" si="56"/>
        <v>0.27832777725952107</v>
      </c>
      <c r="Q231">
        <f t="shared" si="62"/>
        <v>1.1099999999999983</v>
      </c>
      <c r="R231">
        <f t="shared" si="57"/>
        <v>2.7832777725952109</v>
      </c>
      <c r="S231">
        <f t="shared" si="58"/>
        <v>0.14566253484850994</v>
      </c>
      <c r="T231">
        <f t="shared" si="63"/>
        <v>2.928940307443721</v>
      </c>
    </row>
    <row r="232" spans="3:20">
      <c r="C232">
        <f t="shared" si="59"/>
        <v>1.1149999999999982</v>
      </c>
      <c r="D232">
        <f t="shared" si="60"/>
        <v>-0.76179609677030069</v>
      </c>
      <c r="E232">
        <f t="shared" si="61"/>
        <v>0.57430840013880902</v>
      </c>
      <c r="F232">
        <f t="shared" si="48"/>
        <v>6.902222088110169</v>
      </c>
      <c r="H232">
        <f t="shared" si="49"/>
        <v>-0.76036032576995372</v>
      </c>
      <c r="I232">
        <f t="shared" si="50"/>
        <v>0.59156395535908446</v>
      </c>
      <c r="J232">
        <f t="shared" si="51"/>
        <v>6.891825774756196</v>
      </c>
      <c r="L232">
        <f t="shared" si="52"/>
        <v>2.9578197767954222E-3</v>
      </c>
      <c r="M232">
        <f t="shared" si="53"/>
        <v>3.4459128873780984E-2</v>
      </c>
      <c r="N232">
        <f t="shared" si="54"/>
        <v>-0.69022220881101681</v>
      </c>
      <c r="O232">
        <f t="shared" si="55"/>
        <v>-0.72359747267665409</v>
      </c>
      <c r="P232">
        <f t="shared" si="56"/>
        <v>0.27640252732334591</v>
      </c>
      <c r="Q232">
        <f t="shared" si="62"/>
        <v>1.1149999999999982</v>
      </c>
      <c r="R232">
        <f t="shared" si="57"/>
        <v>2.7640252732334591</v>
      </c>
      <c r="S232">
        <f t="shared" si="58"/>
        <v>0.16491506923499918</v>
      </c>
      <c r="T232">
        <f t="shared" si="63"/>
        <v>2.9289403424684584</v>
      </c>
    </row>
    <row r="233" spans="3:20">
      <c r="C233">
        <f t="shared" si="59"/>
        <v>1.1199999999999981</v>
      </c>
      <c r="D233">
        <f t="shared" si="60"/>
        <v>-0.75883827699350526</v>
      </c>
      <c r="E233">
        <f t="shared" si="61"/>
        <v>0.60876752901259001</v>
      </c>
      <c r="F233">
        <f t="shared" si="48"/>
        <v>6.8807892174608751</v>
      </c>
      <c r="H233">
        <f t="shared" si="49"/>
        <v>-0.75731635817097376</v>
      </c>
      <c r="I233">
        <f t="shared" si="50"/>
        <v>0.62596950205624224</v>
      </c>
      <c r="J233">
        <f t="shared" si="51"/>
        <v>6.8697376642609198</v>
      </c>
      <c r="L233">
        <f t="shared" si="52"/>
        <v>3.1298475102812112E-3</v>
      </c>
      <c r="M233">
        <f t="shared" si="53"/>
        <v>3.4348688321304603E-2</v>
      </c>
      <c r="N233">
        <f t="shared" si="54"/>
        <v>-0.68807892174608754</v>
      </c>
      <c r="O233">
        <f t="shared" si="55"/>
        <v>-0.72563585733392577</v>
      </c>
      <c r="P233">
        <f t="shared" si="56"/>
        <v>0.27436414266607423</v>
      </c>
      <c r="Q233">
        <f t="shared" si="62"/>
        <v>1.1199999999999981</v>
      </c>
      <c r="R233">
        <f t="shared" si="57"/>
        <v>2.7436414266607425</v>
      </c>
      <c r="S233">
        <f t="shared" si="58"/>
        <v>0.1852989521900473</v>
      </c>
      <c r="T233">
        <f t="shared" si="63"/>
        <v>2.9289403788507897</v>
      </c>
    </row>
    <row r="234" spans="3:20">
      <c r="C234">
        <f t="shared" si="59"/>
        <v>1.124999999999998</v>
      </c>
      <c r="D234">
        <f t="shared" si="60"/>
        <v>-0.75570842948322403</v>
      </c>
      <c r="E234">
        <f t="shared" si="61"/>
        <v>0.64311621733389457</v>
      </c>
      <c r="F234">
        <f t="shared" si="48"/>
        <v>6.8580442568357931</v>
      </c>
      <c r="H234">
        <f t="shared" si="49"/>
        <v>-0.75410063893988932</v>
      </c>
      <c r="I234">
        <f t="shared" si="50"/>
        <v>0.66026132797598402</v>
      </c>
      <c r="J234">
        <f t="shared" si="51"/>
        <v>6.8463341253066679</v>
      </c>
      <c r="L234">
        <f t="shared" si="52"/>
        <v>3.3013066398799203E-3</v>
      </c>
      <c r="M234">
        <f t="shared" si="53"/>
        <v>3.4231670626533338E-2</v>
      </c>
      <c r="N234">
        <f t="shared" si="54"/>
        <v>-0.68580442568357924</v>
      </c>
      <c r="O234">
        <f t="shared" si="55"/>
        <v>-0.72778588177623782</v>
      </c>
      <c r="P234">
        <f t="shared" si="56"/>
        <v>0.27221411822376218</v>
      </c>
      <c r="Q234">
        <f t="shared" si="62"/>
        <v>1.124999999999998</v>
      </c>
      <c r="R234">
        <f t="shared" si="57"/>
        <v>2.722141182237622</v>
      </c>
      <c r="S234">
        <f t="shared" si="58"/>
        <v>0.20679923449892856</v>
      </c>
      <c r="T234">
        <f t="shared" si="63"/>
        <v>2.9289404167365505</v>
      </c>
    </row>
    <row r="235" spans="3:20">
      <c r="C235">
        <f t="shared" si="59"/>
        <v>1.1299999999999979</v>
      </c>
      <c r="D235">
        <f t="shared" si="60"/>
        <v>-0.7524071228433441</v>
      </c>
      <c r="E235">
        <f t="shared" si="61"/>
        <v>0.67734788796042789</v>
      </c>
      <c r="F235">
        <f t="shared" si="48"/>
        <v>6.8339804852449459</v>
      </c>
      <c r="H235">
        <f t="shared" si="49"/>
        <v>-0.75071375312344302</v>
      </c>
      <c r="I235">
        <f t="shared" si="50"/>
        <v>0.69443283917354026</v>
      </c>
      <c r="J235">
        <f t="shared" si="51"/>
        <v>6.8216083156632124</v>
      </c>
      <c r="L235">
        <f t="shared" si="52"/>
        <v>3.4721641958677012E-3</v>
      </c>
      <c r="M235">
        <f t="shared" si="53"/>
        <v>3.410804157831606E-2</v>
      </c>
      <c r="N235">
        <f t="shared" si="54"/>
        <v>-0.68339804852449459</v>
      </c>
      <c r="O235">
        <f t="shared" si="55"/>
        <v>-0.73004596243860742</v>
      </c>
      <c r="P235">
        <f t="shared" si="56"/>
        <v>0.26995403756139258</v>
      </c>
      <c r="Q235">
        <f t="shared" si="62"/>
        <v>1.1299999999999979</v>
      </c>
      <c r="R235">
        <f t="shared" si="57"/>
        <v>2.6995403756139256</v>
      </c>
      <c r="S235">
        <f t="shared" si="58"/>
        <v>0.2294000806622262</v>
      </c>
      <c r="T235">
        <f t="shared" si="63"/>
        <v>2.9289404562761518</v>
      </c>
    </row>
    <row r="236" spans="3:20">
      <c r="C236">
        <f t="shared" si="59"/>
        <v>1.1349999999999978</v>
      </c>
      <c r="D236">
        <f t="shared" si="60"/>
        <v>-0.74893495864747639</v>
      </c>
      <c r="E236">
        <f t="shared" si="61"/>
        <v>0.71145592953874393</v>
      </c>
      <c r="F236">
        <f t="shared" si="48"/>
        <v>6.8085909467228163</v>
      </c>
      <c r="H236">
        <f t="shared" si="49"/>
        <v>-0.74715631882362954</v>
      </c>
      <c r="I236">
        <f t="shared" si="50"/>
        <v>0.72847740690555096</v>
      </c>
      <c r="J236">
        <f t="shared" si="51"/>
        <v>6.795553169224414</v>
      </c>
      <c r="L236">
        <f t="shared" si="52"/>
        <v>3.6423870345277548E-3</v>
      </c>
      <c r="M236">
        <f t="shared" si="53"/>
        <v>3.3977765846122068E-2</v>
      </c>
      <c r="N236">
        <f t="shared" si="54"/>
        <v>-0.68085909467228156</v>
      </c>
      <c r="O236">
        <f t="shared" si="55"/>
        <v>-0.73241442722139294</v>
      </c>
      <c r="P236">
        <f t="shared" si="56"/>
        <v>0.26758557277860706</v>
      </c>
      <c r="Q236">
        <f t="shared" si="62"/>
        <v>1.1349999999999978</v>
      </c>
      <c r="R236">
        <f t="shared" si="57"/>
        <v>2.6758557277860708</v>
      </c>
      <c r="S236">
        <f t="shared" si="58"/>
        <v>0.25308476983791905</v>
      </c>
      <c r="T236">
        <f t="shared" si="63"/>
        <v>2.9289404976239899</v>
      </c>
    </row>
    <row r="237" spans="3:20">
      <c r="C237">
        <f t="shared" si="59"/>
        <v>1.1399999999999977</v>
      </c>
      <c r="D237">
        <f t="shared" si="60"/>
        <v>-0.7452925716129486</v>
      </c>
      <c r="E237">
        <f t="shared" si="61"/>
        <v>0.74543369538486604</v>
      </c>
      <c r="F237">
        <f t="shared" si="48"/>
        <v>6.7818684728933967</v>
      </c>
      <c r="H237">
        <f t="shared" si="49"/>
        <v>-0.74342898737448648</v>
      </c>
      <c r="I237">
        <f t="shared" si="50"/>
        <v>0.76238836656709952</v>
      </c>
      <c r="J237">
        <f t="shared" si="51"/>
        <v>6.7681614191086013</v>
      </c>
      <c r="L237">
        <f t="shared" si="52"/>
        <v>3.8119418328354977E-3</v>
      </c>
      <c r="M237">
        <f t="shared" si="53"/>
        <v>3.3840807095543005E-2</v>
      </c>
      <c r="N237">
        <f t="shared" si="54"/>
        <v>-0.67818684728933953</v>
      </c>
      <c r="O237">
        <f t="shared" si="55"/>
        <v>-0.7348895156169708</v>
      </c>
      <c r="P237">
        <f t="shared" si="56"/>
        <v>0.2651104843830292</v>
      </c>
      <c r="Q237">
        <f t="shared" si="62"/>
        <v>1.1399999999999977</v>
      </c>
      <c r="R237">
        <f t="shared" si="57"/>
        <v>2.651104843830292</v>
      </c>
      <c r="S237">
        <f t="shared" si="58"/>
        <v>0.27783569710756861</v>
      </c>
      <c r="T237">
        <f t="shared" si="63"/>
        <v>2.9289405409378606</v>
      </c>
    </row>
    <row r="238" spans="3:20">
      <c r="C238">
        <f t="shared" si="59"/>
        <v>1.1449999999999976</v>
      </c>
      <c r="D238">
        <f t="shared" si="60"/>
        <v>-0.74148062978011309</v>
      </c>
      <c r="E238">
        <f t="shared" si="61"/>
        <v>0.77927450248040908</v>
      </c>
      <c r="F238">
        <f t="shared" si="48"/>
        <v>6.7538057065976806</v>
      </c>
      <c r="H238">
        <f t="shared" si="49"/>
        <v>-0.73953244352391212</v>
      </c>
      <c r="I238">
        <f t="shared" si="50"/>
        <v>0.79615901674690326</v>
      </c>
      <c r="J238">
        <f t="shared" si="51"/>
        <v>6.7394256218098247</v>
      </c>
      <c r="L238">
        <f t="shared" si="52"/>
        <v>3.9807950837345164E-3</v>
      </c>
      <c r="M238">
        <f t="shared" si="53"/>
        <v>3.3697128109049124E-2</v>
      </c>
      <c r="N238">
        <f t="shared" si="54"/>
        <v>-0.67538057065976798</v>
      </c>
      <c r="O238">
        <f t="shared" si="55"/>
        <v>-0.73746937887297126</v>
      </c>
      <c r="P238">
        <f t="shared" si="56"/>
        <v>0.26253062112702874</v>
      </c>
      <c r="Q238">
        <f t="shared" si="62"/>
        <v>1.1449999999999976</v>
      </c>
      <c r="R238">
        <f t="shared" si="57"/>
        <v>2.6253062112702876</v>
      </c>
      <c r="S238">
        <f t="shared" si="58"/>
        <v>0.30363437510804453</v>
      </c>
      <c r="T238">
        <f t="shared" si="63"/>
        <v>2.928940586378332</v>
      </c>
    </row>
    <row r="239" spans="3:20">
      <c r="C239">
        <f t="shared" si="59"/>
        <v>1.1499999999999975</v>
      </c>
      <c r="D239">
        <f t="shared" si="60"/>
        <v>-0.73749983469637859</v>
      </c>
      <c r="E239">
        <f t="shared" si="61"/>
        <v>0.81297163058945821</v>
      </c>
      <c r="F239">
        <f t="shared" si="48"/>
        <v>6.7243951265597923</v>
      </c>
      <c r="H239">
        <f t="shared" si="49"/>
        <v>-0.73546740561990498</v>
      </c>
      <c r="I239">
        <f t="shared" si="50"/>
        <v>0.82978261840585765</v>
      </c>
      <c r="J239">
        <f t="shared" si="51"/>
        <v>6.7093381823751663</v>
      </c>
      <c r="L239">
        <f t="shared" si="52"/>
        <v>4.1489130920292884E-3</v>
      </c>
      <c r="M239">
        <f t="shared" si="53"/>
        <v>3.3546690911875836E-2</v>
      </c>
      <c r="N239">
        <f t="shared" si="54"/>
        <v>-0.67243951265597901</v>
      </c>
      <c r="O239">
        <f t="shared" si="55"/>
        <v>-0.74015208019635359</v>
      </c>
      <c r="P239">
        <f t="shared" si="56"/>
        <v>0.25984791980364641</v>
      </c>
      <c r="Q239">
        <f t="shared" si="62"/>
        <v>1.1499999999999975</v>
      </c>
      <c r="R239">
        <f t="shared" si="57"/>
        <v>2.5984791980364639</v>
      </c>
      <c r="S239">
        <f t="shared" si="58"/>
        <v>0.33046143607164125</v>
      </c>
      <c r="T239">
        <f t="shared" si="63"/>
        <v>2.928940634108105</v>
      </c>
    </row>
    <row r="240" spans="3:20">
      <c r="C240">
        <f t="shared" si="59"/>
        <v>1.1549999999999974</v>
      </c>
      <c r="D240">
        <f t="shared" si="60"/>
        <v>-0.73335092160434934</v>
      </c>
      <c r="E240">
        <f t="shared" si="61"/>
        <v>0.84651832150133399</v>
      </c>
      <c r="F240">
        <f t="shared" si="48"/>
        <v>6.6936290730659067</v>
      </c>
      <c r="H240">
        <f t="shared" si="49"/>
        <v>-0.73123462580059595</v>
      </c>
      <c r="I240">
        <f t="shared" si="50"/>
        <v>0.86325239418399879</v>
      </c>
      <c r="J240">
        <f t="shared" si="51"/>
        <v>6.677891380581304</v>
      </c>
      <c r="L240">
        <f t="shared" si="52"/>
        <v>4.3162619709199938E-3</v>
      </c>
      <c r="M240">
        <f t="shared" si="53"/>
        <v>3.3389456902906518E-2</v>
      </c>
      <c r="N240">
        <f t="shared" si="54"/>
        <v>-0.66936290730659065</v>
      </c>
      <c r="O240">
        <f t="shared" si="55"/>
        <v>-0.74293559500273543</v>
      </c>
      <c r="P240">
        <f t="shared" si="56"/>
        <v>0.25706440499726457</v>
      </c>
      <c r="Q240">
        <f t="shared" si="62"/>
        <v>1.1549999999999974</v>
      </c>
      <c r="R240">
        <f t="shared" si="57"/>
        <v>2.5706440499726457</v>
      </c>
      <c r="S240">
        <f t="shared" si="58"/>
        <v>0.35829663431871794</v>
      </c>
      <c r="T240">
        <f t="shared" si="63"/>
        <v>2.9289406842913639</v>
      </c>
    </row>
    <row r="241" spans="3:20">
      <c r="C241">
        <f t="shared" si="59"/>
        <v>1.1599999999999973</v>
      </c>
      <c r="D241">
        <f t="shared" si="60"/>
        <v>-0.72903465963342939</v>
      </c>
      <c r="E241">
        <f t="shared" si="61"/>
        <v>0.8799077784042405</v>
      </c>
      <c r="F241">
        <f t="shared" si="48"/>
        <v>6.6614997746281537</v>
      </c>
      <c r="H241">
        <f t="shared" si="49"/>
        <v>-0.72683489018741876</v>
      </c>
      <c r="I241">
        <f t="shared" si="50"/>
        <v>0.89656152784081089</v>
      </c>
      <c r="J241">
        <f t="shared" si="51"/>
        <v>6.645077398081451</v>
      </c>
      <c r="L241">
        <f t="shared" si="52"/>
        <v>4.4828076392040544E-3</v>
      </c>
      <c r="M241">
        <f t="shared" si="53"/>
        <v>3.3225386990407259E-2</v>
      </c>
      <c r="N241">
        <f t="shared" si="54"/>
        <v>-0.66614997746281523</v>
      </c>
      <c r="O241">
        <f t="shared" si="55"/>
        <v>-0.74581781121550783</v>
      </c>
      <c r="P241">
        <f t="shared" si="56"/>
        <v>0.25418218878449217</v>
      </c>
      <c r="Q241">
        <f t="shared" si="62"/>
        <v>1.1599999999999973</v>
      </c>
      <c r="R241">
        <f t="shared" si="57"/>
        <v>2.5418218878449217</v>
      </c>
      <c r="S241">
        <f t="shared" si="58"/>
        <v>0.38711884924814299</v>
      </c>
      <c r="T241">
        <f t="shared" si="63"/>
        <v>2.9289407370930647</v>
      </c>
    </row>
    <row r="242" spans="3:20">
      <c r="C242">
        <f t="shared" si="59"/>
        <v>1.1649999999999971</v>
      </c>
      <c r="D242">
        <f t="shared" si="60"/>
        <v>-0.72455185199422534</v>
      </c>
      <c r="E242">
        <f t="shared" si="61"/>
        <v>0.91313316539464773</v>
      </c>
      <c r="F242">
        <f t="shared" si="48"/>
        <v>6.6279993756035571</v>
      </c>
      <c r="H242">
        <f t="shared" si="49"/>
        <v>-0.72226901908073871</v>
      </c>
      <c r="I242">
        <f t="shared" si="50"/>
        <v>0.92970316383365659</v>
      </c>
      <c r="J242">
        <f t="shared" si="51"/>
        <v>6.6108883464916248</v>
      </c>
      <c r="L242">
        <f t="shared" si="52"/>
        <v>4.6485158191682833E-3</v>
      </c>
      <c r="M242">
        <f t="shared" si="53"/>
        <v>3.3054441732458126E-2</v>
      </c>
      <c r="N242">
        <f t="shared" si="54"/>
        <v>-0.66279993756035571</v>
      </c>
      <c r="O242">
        <f t="shared" si="55"/>
        <v>-0.74879652961935428</v>
      </c>
      <c r="P242">
        <f t="shared" si="56"/>
        <v>0.25120347038064572</v>
      </c>
      <c r="Q242">
        <f t="shared" si="62"/>
        <v>1.1649999999999971</v>
      </c>
      <c r="R242">
        <f t="shared" si="57"/>
        <v>2.5120347038064574</v>
      </c>
      <c r="S242">
        <f t="shared" si="58"/>
        <v>0.41690608887182456</v>
      </c>
      <c r="T242">
        <f t="shared" si="63"/>
        <v>2.928940792678282</v>
      </c>
    </row>
    <row r="243" spans="3:20">
      <c r="C243">
        <f t="shared" si="59"/>
        <v>1.169999999999997</v>
      </c>
      <c r="D243">
        <f t="shared" si="60"/>
        <v>-0.71990333617505708</v>
      </c>
      <c r="E243">
        <f t="shared" si="61"/>
        <v>0.94618760712710581</v>
      </c>
      <c r="F243">
        <f t="shared" si="48"/>
        <v>6.5931199647358296</v>
      </c>
      <c r="H243">
        <f t="shared" si="49"/>
        <v>-0.71753786715723933</v>
      </c>
      <c r="I243">
        <f t="shared" si="50"/>
        <v>0.96267040703894535</v>
      </c>
      <c r="J243">
        <f t="shared" si="51"/>
        <v>6.5753162963829688</v>
      </c>
      <c r="L243">
        <f t="shared" si="52"/>
        <v>4.8133520351947272E-3</v>
      </c>
      <c r="M243">
        <f t="shared" si="53"/>
        <v>3.2876581481914843E-2</v>
      </c>
      <c r="N243">
        <f t="shared" si="54"/>
        <v>-0.65931199647358296</v>
      </c>
      <c r="O243">
        <f t="shared" si="55"/>
        <v>-0.75186946427290036</v>
      </c>
      <c r="P243">
        <f t="shared" si="56"/>
        <v>0.24813053572709964</v>
      </c>
      <c r="Q243">
        <f t="shared" si="62"/>
        <v>1.169999999999997</v>
      </c>
      <c r="R243">
        <f t="shared" si="57"/>
        <v>2.4813053572709967</v>
      </c>
      <c r="S243">
        <f t="shared" si="58"/>
        <v>0.44763549394045915</v>
      </c>
      <c r="T243">
        <f t="shared" si="63"/>
        <v>2.9289408512114559</v>
      </c>
    </row>
    <row r="244" spans="3:20">
      <c r="C244">
        <f t="shared" si="59"/>
        <v>1.1749999999999969</v>
      </c>
      <c r="D244">
        <f t="shared" si="60"/>
        <v>-0.71508998413986236</v>
      </c>
      <c r="E244">
        <f t="shared" si="61"/>
        <v>0.97906418860902067</v>
      </c>
      <c r="F244">
        <f t="shared" si="48"/>
        <v>6.5568536045856005</v>
      </c>
      <c r="H244">
        <f t="shared" si="49"/>
        <v>-0.71264232366833979</v>
      </c>
      <c r="I244">
        <f t="shared" si="50"/>
        <v>0.99545632262048467</v>
      </c>
      <c r="J244">
        <f t="shared" si="51"/>
        <v>6.5383533071445168</v>
      </c>
      <c r="L244">
        <f t="shared" si="52"/>
        <v>4.9772816131024231E-3</v>
      </c>
      <c r="M244">
        <f t="shared" si="53"/>
        <v>3.2691766535722581E-2</v>
      </c>
      <c r="N244">
        <f t="shared" si="54"/>
        <v>-0.65568536045856007</v>
      </c>
      <c r="O244">
        <f t="shared" si="55"/>
        <v>-0.75503424298526234</v>
      </c>
      <c r="P244">
        <f t="shared" si="56"/>
        <v>0.24496575701473766</v>
      </c>
      <c r="Q244">
        <f t="shared" si="62"/>
        <v>1.1749999999999969</v>
      </c>
      <c r="R244">
        <f t="shared" si="57"/>
        <v>2.4496575701473766</v>
      </c>
      <c r="S244">
        <f t="shared" si="58"/>
        <v>0.47928334270832001</v>
      </c>
      <c r="T244">
        <f t="shared" si="63"/>
        <v>2.9289409128556967</v>
      </c>
    </row>
    <row r="245" spans="3:20">
      <c r="C245">
        <f t="shared" si="59"/>
        <v>1.1799999999999968</v>
      </c>
      <c r="D245">
        <f t="shared" si="60"/>
        <v>-0.71011270252675995</v>
      </c>
      <c r="E245">
        <f t="shared" si="61"/>
        <v>1.0117559551447433</v>
      </c>
      <c r="F245">
        <f t="shared" si="48"/>
        <v>6.5191923618122782</v>
      </c>
      <c r="H245">
        <f t="shared" si="49"/>
        <v>-0.70758331263889807</v>
      </c>
      <c r="I245">
        <f t="shared" si="50"/>
        <v>1.028053936049274</v>
      </c>
      <c r="J245">
        <f t="shared" si="51"/>
        <v>6.4999914576783793</v>
      </c>
      <c r="L245">
        <f t="shared" si="52"/>
        <v>5.1402696802463699E-3</v>
      </c>
      <c r="M245">
        <f t="shared" si="53"/>
        <v>3.2499957288391897E-2</v>
      </c>
      <c r="N245">
        <f t="shared" si="54"/>
        <v>-0.65191923618122771</v>
      </c>
      <c r="O245">
        <f t="shared" si="55"/>
        <v>-0.75828840786133911</v>
      </c>
      <c r="P245">
        <f t="shared" si="56"/>
        <v>0.24171159213866089</v>
      </c>
      <c r="Q245">
        <f t="shared" si="62"/>
        <v>1.1799999999999968</v>
      </c>
      <c r="R245">
        <f t="shared" si="57"/>
        <v>2.4171159213866087</v>
      </c>
      <c r="S245">
        <f t="shared" si="58"/>
        <v>0.51182505638542586</v>
      </c>
      <c r="T245">
        <f t="shared" si="63"/>
        <v>2.9289409777720348</v>
      </c>
    </row>
    <row r="246" spans="3:20">
      <c r="C246">
        <f t="shared" si="59"/>
        <v>1.1849999999999967</v>
      </c>
      <c r="D246">
        <f t="shared" si="60"/>
        <v>-0.70497243284651356</v>
      </c>
      <c r="E246">
        <f t="shared" si="61"/>
        <v>1.0442559124331352</v>
      </c>
      <c r="F246">
        <f t="shared" si="48"/>
        <v>6.4801283382682939</v>
      </c>
      <c r="H246">
        <f t="shared" si="49"/>
        <v>-0.70236179306543067</v>
      </c>
      <c r="I246">
        <f t="shared" si="50"/>
        <v>1.0604562332788059</v>
      </c>
      <c r="J246">
        <f t="shared" si="51"/>
        <v>6.4602228778869026</v>
      </c>
      <c r="L246">
        <f t="shared" si="52"/>
        <v>5.3022811663940295E-3</v>
      </c>
      <c r="M246">
        <f t="shared" si="53"/>
        <v>3.2301114389434511E-2</v>
      </c>
      <c r="N246">
        <f t="shared" si="54"/>
        <v>-0.64801283382682928</v>
      </c>
      <c r="O246">
        <f t="shared" si="55"/>
        <v>-0.76162941592071021</v>
      </c>
      <c r="P246">
        <f t="shared" si="56"/>
        <v>0.23837058407928979</v>
      </c>
      <c r="Q246">
        <f t="shared" si="62"/>
        <v>1.1849999999999967</v>
      </c>
      <c r="R246">
        <f t="shared" si="57"/>
        <v>2.3837058407928979</v>
      </c>
      <c r="S246">
        <f t="shared" si="58"/>
        <v>0.54523520532577985</v>
      </c>
      <c r="T246">
        <f t="shared" si="63"/>
        <v>2.9289410461186778</v>
      </c>
    </row>
    <row r="247" spans="3:20">
      <c r="C247">
        <f t="shared" si="59"/>
        <v>1.1899999999999966</v>
      </c>
      <c r="D247">
        <f t="shared" si="60"/>
        <v>-0.69967015168011959</v>
      </c>
      <c r="E247">
        <f t="shared" si="61"/>
        <v>1.0765570268225697</v>
      </c>
      <c r="F247">
        <f t="shared" si="48"/>
        <v>6.4396537028640211</v>
      </c>
      <c r="H247">
        <f t="shared" si="49"/>
        <v>-0.69697875911306317</v>
      </c>
      <c r="I247">
        <f t="shared" si="50"/>
        <v>1.0926561610797298</v>
      </c>
      <c r="J247">
        <f t="shared" si="51"/>
        <v>6.4190397809087782</v>
      </c>
      <c r="L247">
        <f t="shared" si="52"/>
        <v>5.4632808053986497E-3</v>
      </c>
      <c r="M247">
        <f t="shared" si="53"/>
        <v>3.209519890454389E-2</v>
      </c>
      <c r="N247">
        <f t="shared" si="54"/>
        <v>-0.64396537028640188</v>
      </c>
      <c r="O247">
        <f t="shared" si="55"/>
        <v>-0.76505463979502619</v>
      </c>
      <c r="P247">
        <f t="shared" si="56"/>
        <v>0.23494536020497381</v>
      </c>
      <c r="Q247">
        <f t="shared" si="62"/>
        <v>1.1899999999999966</v>
      </c>
      <c r="R247">
        <f t="shared" si="57"/>
        <v>2.3494536020497381</v>
      </c>
      <c r="S247">
        <f t="shared" si="58"/>
        <v>0.5794875160005255</v>
      </c>
      <c r="T247">
        <f t="shared" si="63"/>
        <v>2.9289411180502638</v>
      </c>
    </row>
    <row r="248" spans="3:20">
      <c r="C248">
        <f t="shared" si="59"/>
        <v>1.1949999999999965</v>
      </c>
      <c r="D248">
        <f t="shared" si="60"/>
        <v>-0.69420687087472099</v>
      </c>
      <c r="E248">
        <f t="shared" si="61"/>
        <v>1.1086522257271136</v>
      </c>
      <c r="F248">
        <f t="shared" si="48"/>
        <v>6.3977607241590402</v>
      </c>
      <c r="H248">
        <f t="shared" si="49"/>
        <v>-0.69143524031040315</v>
      </c>
      <c r="I248">
        <f t="shared" si="50"/>
        <v>1.1246466275375113</v>
      </c>
      <c r="J248">
        <f t="shared" si="51"/>
        <v>6.3764344960584936</v>
      </c>
      <c r="L248">
        <f t="shared" si="52"/>
        <v>5.6232331376875567E-3</v>
      </c>
      <c r="M248">
        <f t="shared" si="53"/>
        <v>3.1882172480292466E-2</v>
      </c>
      <c r="N248">
        <f t="shared" si="54"/>
        <v>-0.63977607241590417</v>
      </c>
      <c r="O248">
        <f t="shared" si="55"/>
        <v>-0.76856136850877421</v>
      </c>
      <c r="P248">
        <f t="shared" si="56"/>
        <v>0.23143863149122579</v>
      </c>
      <c r="Q248">
        <f t="shared" si="62"/>
        <v>1.1949999999999965</v>
      </c>
      <c r="R248">
        <f t="shared" si="57"/>
        <v>2.3143863149122579</v>
      </c>
      <c r="S248">
        <f t="shared" si="58"/>
        <v>0.6145548788048415</v>
      </c>
      <c r="T248">
        <f t="shared" si="63"/>
        <v>2.9289411937170993</v>
      </c>
    </row>
    <row r="249" spans="3:20">
      <c r="C249">
        <f t="shared" si="59"/>
        <v>1.1999999999999964</v>
      </c>
      <c r="D249">
        <f t="shared" si="60"/>
        <v>-0.68858363773703346</v>
      </c>
      <c r="E249">
        <f t="shared" si="61"/>
        <v>1.1405343982074061</v>
      </c>
      <c r="F249">
        <f t="shared" si="48"/>
        <v>6.3544418036328709</v>
      </c>
      <c r="H249">
        <f t="shared" si="49"/>
        <v>-0.68573230174151489</v>
      </c>
      <c r="I249">
        <f t="shared" si="50"/>
        <v>1.1564205027164882</v>
      </c>
      <c r="J249">
        <f t="shared" si="51"/>
        <v>6.3323995024209268</v>
      </c>
      <c r="L249">
        <f t="shared" si="52"/>
        <v>5.7821025135824412E-3</v>
      </c>
      <c r="M249">
        <f t="shared" si="53"/>
        <v>3.1661997512104634E-2</v>
      </c>
      <c r="N249">
        <f t="shared" si="54"/>
        <v>-0.63544418036328698</v>
      </c>
      <c r="O249">
        <f t="shared" si="55"/>
        <v>-0.77214680834827676</v>
      </c>
      <c r="P249">
        <f t="shared" si="56"/>
        <v>0.22785319165172324</v>
      </c>
      <c r="Q249">
        <f t="shared" si="62"/>
        <v>1.1999999999999964</v>
      </c>
      <c r="R249">
        <f t="shared" si="57"/>
        <v>2.2785319165172324</v>
      </c>
      <c r="S249">
        <f t="shared" si="58"/>
        <v>0.65040935674716494</v>
      </c>
      <c r="T249">
        <f t="shared" si="63"/>
        <v>2.9289412732643973</v>
      </c>
    </row>
    <row r="250" spans="3:20">
      <c r="C250">
        <f t="shared" si="59"/>
        <v>1.2049999999999963</v>
      </c>
      <c r="D250">
        <f t="shared" si="60"/>
        <v>-0.68280153522345099</v>
      </c>
      <c r="E250">
        <f t="shared" si="61"/>
        <v>1.1721963957195107</v>
      </c>
      <c r="F250">
        <f t="shared" si="48"/>
        <v>6.3096895095855645</v>
      </c>
      <c r="H250">
        <f t="shared" si="49"/>
        <v>-0.67987104423415223</v>
      </c>
      <c r="I250">
        <f t="shared" si="50"/>
        <v>1.1879706194934747</v>
      </c>
      <c r="J250">
        <f t="shared" si="51"/>
        <v>6.2869274630501257</v>
      </c>
      <c r="L250">
        <f t="shared" si="52"/>
        <v>5.9398530974673737E-3</v>
      </c>
      <c r="M250">
        <f t="shared" si="53"/>
        <v>3.1434637315250633E-2</v>
      </c>
      <c r="N250">
        <f t="shared" si="54"/>
        <v>-0.63096895095855621</v>
      </c>
      <c r="O250">
        <f t="shared" si="55"/>
        <v>-0.77580808382373734</v>
      </c>
      <c r="P250">
        <f t="shared" si="56"/>
        <v>0.22419191617626266</v>
      </c>
      <c r="Q250">
        <f t="shared" si="62"/>
        <v>1.2049999999999963</v>
      </c>
      <c r="R250">
        <f t="shared" si="57"/>
        <v>2.2419191617626266</v>
      </c>
      <c r="S250">
        <f t="shared" si="58"/>
        <v>0.68702219506890594</v>
      </c>
      <c r="T250">
        <f t="shared" si="63"/>
        <v>2.9289413568315323</v>
      </c>
    </row>
    <row r="251" spans="3:20">
      <c r="C251">
        <f t="shared" si="59"/>
        <v>1.2099999999999962</v>
      </c>
      <c r="D251">
        <f t="shared" si="60"/>
        <v>-0.67686168212598363</v>
      </c>
      <c r="E251">
        <f t="shared" si="61"/>
        <v>1.2036310330347613</v>
      </c>
      <c r="F251">
        <f t="shared" si="48"/>
        <v>6.2634966116159134</v>
      </c>
      <c r="H251">
        <f t="shared" si="49"/>
        <v>-0.67385260454339668</v>
      </c>
      <c r="I251">
        <f t="shared" si="50"/>
        <v>1.2192897745638009</v>
      </c>
      <c r="J251">
        <f t="shared" si="51"/>
        <v>6.2400112597186617</v>
      </c>
      <c r="L251">
        <f t="shared" si="52"/>
        <v>6.0964488728190045E-3</v>
      </c>
      <c r="M251">
        <f t="shared" si="53"/>
        <v>3.120005629859331E-2</v>
      </c>
      <c r="N251">
        <f t="shared" si="54"/>
        <v>-0.62634966116159141</v>
      </c>
      <c r="O251">
        <f t="shared" si="55"/>
        <v>-0.77954223872908879</v>
      </c>
      <c r="P251">
        <f t="shared" si="56"/>
        <v>0.22045776127091121</v>
      </c>
      <c r="Q251">
        <f t="shared" si="62"/>
        <v>1.2099999999999962</v>
      </c>
      <c r="R251">
        <f t="shared" si="57"/>
        <v>2.2045776127091123</v>
      </c>
      <c r="S251">
        <f t="shared" si="58"/>
        <v>0.72436383184216324</v>
      </c>
      <c r="T251">
        <f t="shared" si="63"/>
        <v>2.9289414445512758</v>
      </c>
    </row>
    <row r="252" spans="3:20">
      <c r="C252">
        <f t="shared" si="59"/>
        <v>1.2149999999999961</v>
      </c>
      <c r="D252">
        <f t="shared" si="60"/>
        <v>-0.67076523325316462</v>
      </c>
      <c r="E252">
        <f t="shared" si="61"/>
        <v>1.2348310893333545</v>
      </c>
      <c r="F252">
        <f t="shared" si="48"/>
        <v>6.2158561156222527</v>
      </c>
      <c r="H252">
        <f t="shared" si="49"/>
        <v>-0.66767815552983123</v>
      </c>
      <c r="I252">
        <f t="shared" si="50"/>
        <v>1.25037072962241</v>
      </c>
      <c r="J252">
        <f t="shared" si="51"/>
        <v>6.1916440281611687</v>
      </c>
      <c r="L252">
        <f t="shared" si="52"/>
        <v>6.2518536481120501E-3</v>
      </c>
      <c r="M252">
        <f t="shared" si="53"/>
        <v>3.0958220140805844E-2</v>
      </c>
      <c r="N252">
        <f t="shared" si="54"/>
        <v>-0.62158561156222514</v>
      </c>
      <c r="O252">
        <f t="shared" si="55"/>
        <v>-0.7833462373043063</v>
      </c>
      <c r="P252">
        <f t="shared" si="56"/>
        <v>0.2166537626956937</v>
      </c>
      <c r="Q252">
        <f t="shared" si="62"/>
        <v>1.2149999999999961</v>
      </c>
      <c r="R252">
        <f t="shared" si="57"/>
        <v>2.166537626956937</v>
      </c>
      <c r="S252">
        <f t="shared" si="58"/>
        <v>0.76240390959209947</v>
      </c>
      <c r="T252">
        <f t="shared" si="63"/>
        <v>2.9289415365490363</v>
      </c>
    </row>
    <row r="253" spans="3:20">
      <c r="C253">
        <f t="shared" si="59"/>
        <v>1.219999999999996</v>
      </c>
      <c r="D253">
        <f t="shared" si="60"/>
        <v>-0.66451337960505252</v>
      </c>
      <c r="E253">
        <f t="shared" si="61"/>
        <v>1.2657893094741604</v>
      </c>
      <c r="F253">
        <f t="shared" si="48"/>
        <v>6.1667612992681207</v>
      </c>
      <c r="H253">
        <f t="shared" si="49"/>
        <v>-0.66134890633136711</v>
      </c>
      <c r="I253">
        <f t="shared" si="50"/>
        <v>1.2812062127223307</v>
      </c>
      <c r="J253">
        <f t="shared" si="51"/>
        <v>6.1418191937529638</v>
      </c>
      <c r="L253">
        <f t="shared" si="52"/>
        <v>6.4060310636116537E-3</v>
      </c>
      <c r="M253">
        <f t="shared" si="53"/>
        <v>3.0709095968764821E-2</v>
      </c>
      <c r="N253">
        <f t="shared" si="54"/>
        <v>-0.61667612992681209</v>
      </c>
      <c r="O253">
        <f t="shared" si="55"/>
        <v>-0.78721696550473907</v>
      </c>
      <c r="P253">
        <f t="shared" si="56"/>
        <v>0.21278303449526093</v>
      </c>
      <c r="Q253">
        <f t="shared" si="62"/>
        <v>1.219999999999996</v>
      </c>
      <c r="R253">
        <f t="shared" si="57"/>
        <v>2.127830344952609</v>
      </c>
      <c r="S253">
        <f t="shared" si="58"/>
        <v>0.80111128798953579</v>
      </c>
      <c r="T253">
        <f t="shared" si="63"/>
        <v>2.9289416329421449</v>
      </c>
    </row>
    <row r="254" spans="3:20">
      <c r="C254">
        <f t="shared" si="59"/>
        <v>1.2249999999999959</v>
      </c>
      <c r="D254">
        <f t="shared" si="60"/>
        <v>-0.65810734854144082</v>
      </c>
      <c r="E254">
        <f t="shared" si="61"/>
        <v>1.2964984054429252</v>
      </c>
      <c r="F254">
        <f t="shared" si="48"/>
        <v>6.1162057478522769</v>
      </c>
      <c r="H254">
        <f t="shared" si="49"/>
        <v>-0.6548661025278335</v>
      </c>
      <c r="I254">
        <f t="shared" si="50"/>
        <v>1.3117889198125559</v>
      </c>
      <c r="J254">
        <f t="shared" si="51"/>
        <v>6.0905305075618656</v>
      </c>
      <c r="L254">
        <f t="shared" si="52"/>
        <v>6.5589445990627791E-3</v>
      </c>
      <c r="M254">
        <f t="shared" si="53"/>
        <v>3.0452652537809329E-2</v>
      </c>
      <c r="N254">
        <f t="shared" si="54"/>
        <v>-0.61162057478522758</v>
      </c>
      <c r="O254">
        <f t="shared" si="55"/>
        <v>-0.79115123238189278</v>
      </c>
      <c r="P254">
        <f t="shared" si="56"/>
        <v>0.20884876761810722</v>
      </c>
      <c r="Q254">
        <f t="shared" si="62"/>
        <v>1.2249999999999959</v>
      </c>
      <c r="R254">
        <f t="shared" si="57"/>
        <v>2.0884876761810722</v>
      </c>
      <c r="S254">
        <f t="shared" si="58"/>
        <v>0.84045405765802372</v>
      </c>
      <c r="T254">
        <f t="shared" si="63"/>
        <v>2.9289417338390962</v>
      </c>
    </row>
    <row r="255" spans="3:20">
      <c r="C255">
        <f t="shared" si="59"/>
        <v>1.2299999999999958</v>
      </c>
      <c r="D255">
        <f t="shared" si="60"/>
        <v>-0.65154840394237801</v>
      </c>
      <c r="E255">
        <f t="shared" si="61"/>
        <v>1.3269510579807344</v>
      </c>
      <c r="F255">
        <f t="shared" si="48"/>
        <v>6.0641833905198332</v>
      </c>
      <c r="H255">
        <f t="shared" si="49"/>
        <v>-0.64823102629742613</v>
      </c>
      <c r="I255">
        <f t="shared" si="50"/>
        <v>1.3421115164570341</v>
      </c>
      <c r="J255">
        <f t="shared" si="51"/>
        <v>6.0377720827085914</v>
      </c>
      <c r="L255">
        <f t="shared" si="52"/>
        <v>6.7105575822851704E-3</v>
      </c>
      <c r="M255">
        <f t="shared" si="53"/>
        <v>3.0188860413542958E-2</v>
      </c>
      <c r="N255">
        <f t="shared" si="54"/>
        <v>-0.60641833905198339</v>
      </c>
      <c r="O255">
        <f t="shared" si="55"/>
        <v>-0.79514577157992461</v>
      </c>
      <c r="P255">
        <f t="shared" si="56"/>
        <v>0.20485422842007539</v>
      </c>
      <c r="Q255">
        <f t="shared" si="62"/>
        <v>1.2299999999999958</v>
      </c>
      <c r="R255">
        <f t="shared" si="57"/>
        <v>2.0485422842007539</v>
      </c>
      <c r="S255">
        <f t="shared" si="58"/>
        <v>0.8803995551380952</v>
      </c>
      <c r="T255">
        <f t="shared" si="63"/>
        <v>2.9289418393388491</v>
      </c>
    </row>
    <row r="256" spans="3:20">
      <c r="C256">
        <f t="shared" si="59"/>
        <v>1.2349999999999957</v>
      </c>
      <c r="D256">
        <f t="shared" si="60"/>
        <v>-0.64483784636009278</v>
      </c>
      <c r="E256">
        <f t="shared" si="61"/>
        <v>1.3571399183942774</v>
      </c>
      <c r="F256">
        <f t="shared" si="48"/>
        <v>6.0106885367485337</v>
      </c>
      <c r="H256">
        <f t="shared" si="49"/>
        <v>-0.64144499656410714</v>
      </c>
      <c r="I256">
        <f t="shared" si="50"/>
        <v>1.3721666397361487</v>
      </c>
      <c r="J256">
        <f t="shared" si="51"/>
        <v>5.9835384309684372</v>
      </c>
      <c r="L256">
        <f t="shared" si="52"/>
        <v>6.8608331986807439E-3</v>
      </c>
      <c r="M256">
        <f t="shared" si="53"/>
        <v>2.9917692154842187E-2</v>
      </c>
      <c r="N256">
        <f t="shared" si="54"/>
        <v>-0.60106885367485363</v>
      </c>
      <c r="O256">
        <f t="shared" si="55"/>
        <v>-0.79919724295194949</v>
      </c>
      <c r="P256">
        <f t="shared" si="56"/>
        <v>0.20080275704805051</v>
      </c>
      <c r="Q256">
        <f t="shared" si="62"/>
        <v>1.2349999999999957</v>
      </c>
      <c r="R256">
        <f t="shared" si="57"/>
        <v>2.0080275704805048</v>
      </c>
      <c r="S256">
        <f t="shared" si="58"/>
        <v>0.92091437904961293</v>
      </c>
      <c r="T256">
        <f t="shared" si="63"/>
        <v>2.9289419495301177</v>
      </c>
    </row>
    <row r="257" spans="3:20">
      <c r="C257">
        <f t="shared" si="59"/>
        <v>1.2399999999999956</v>
      </c>
      <c r="D257">
        <f t="shared" si="60"/>
        <v>-0.63797701316141209</v>
      </c>
      <c r="E257">
        <f t="shared" si="61"/>
        <v>1.3870576105491195</v>
      </c>
      <c r="F257">
        <f t="shared" si="48"/>
        <v>5.9557159130415265</v>
      </c>
      <c r="H257">
        <f t="shared" si="49"/>
        <v>-0.6345093691350393</v>
      </c>
      <c r="I257">
        <f t="shared" si="50"/>
        <v>1.4019469003317233</v>
      </c>
      <c r="J257">
        <f t="shared" si="51"/>
        <v>5.9278244995442133</v>
      </c>
      <c r="L257">
        <f t="shared" si="52"/>
        <v>7.0097345016586167E-3</v>
      </c>
      <c r="M257">
        <f t="shared" si="53"/>
        <v>2.9639122497721066E-2</v>
      </c>
      <c r="N257">
        <f t="shared" si="54"/>
        <v>-0.5955715913041526</v>
      </c>
      <c r="O257">
        <f t="shared" si="55"/>
        <v>-0.80330223430004188</v>
      </c>
      <c r="P257">
        <f t="shared" si="56"/>
        <v>0.19669776569995812</v>
      </c>
      <c r="Q257">
        <f t="shared" si="62"/>
        <v>1.2399999999999956</v>
      </c>
      <c r="R257">
        <f t="shared" si="57"/>
        <v>1.9669776569995812</v>
      </c>
      <c r="S257">
        <f t="shared" si="58"/>
        <v>0.96196440749111634</v>
      </c>
      <c r="T257">
        <f t="shared" si="63"/>
        <v>2.9289420644906974</v>
      </c>
    </row>
    <row r="258" spans="3:20">
      <c r="C258">
        <f t="shared" si="59"/>
        <v>1.2449999999999954</v>
      </c>
      <c r="D258">
        <f t="shared" si="60"/>
        <v>-0.63096727865975344</v>
      </c>
      <c r="E258">
        <f t="shared" si="61"/>
        <v>1.4166967330468405</v>
      </c>
      <c r="F258">
        <f t="shared" si="48"/>
        <v>5.8992606997552848</v>
      </c>
      <c r="H258">
        <f t="shared" si="49"/>
        <v>-0.62742553682713631</v>
      </c>
      <c r="I258">
        <f t="shared" si="50"/>
        <v>1.4314448847962287</v>
      </c>
      <c r="J258">
        <f t="shared" si="51"/>
        <v>5.8706257079378412</v>
      </c>
      <c r="L258">
        <f t="shared" si="52"/>
        <v>7.1572244239811438E-3</v>
      </c>
      <c r="M258">
        <f t="shared" si="53"/>
        <v>2.9353128539689206E-2</v>
      </c>
      <c r="N258">
        <f t="shared" si="54"/>
        <v>-0.58992606997552843</v>
      </c>
      <c r="O258">
        <f t="shared" si="55"/>
        <v>-0.80745726324259903</v>
      </c>
      <c r="P258">
        <f t="shared" si="56"/>
        <v>0.19254273675740097</v>
      </c>
      <c r="Q258">
        <f t="shared" si="62"/>
        <v>1.2449999999999954</v>
      </c>
      <c r="R258">
        <f t="shared" si="57"/>
        <v>1.9254273675740097</v>
      </c>
      <c r="S258">
        <f t="shared" si="58"/>
        <v>1.0035148167127954</v>
      </c>
      <c r="T258">
        <f t="shared" si="63"/>
        <v>2.9289421842868051</v>
      </c>
    </row>
    <row r="259" spans="3:20">
      <c r="C259">
        <f t="shared" si="59"/>
        <v>1.2499999999999953</v>
      </c>
      <c r="D259">
        <f t="shared" si="60"/>
        <v>-0.62381005423577229</v>
      </c>
      <c r="E259">
        <f t="shared" si="61"/>
        <v>1.4460498615865298</v>
      </c>
      <c r="F259">
        <f t="shared" si="48"/>
        <v>5.8413185679888429</v>
      </c>
      <c r="H259">
        <f t="shared" si="49"/>
        <v>-0.620194929581806</v>
      </c>
      <c r="I259">
        <f t="shared" si="50"/>
        <v>1.4606531580065019</v>
      </c>
      <c r="J259">
        <f t="shared" si="51"/>
        <v>5.8119379848454464</v>
      </c>
      <c r="L259">
        <f t="shared" si="52"/>
        <v>7.3032657900325097E-3</v>
      </c>
      <c r="M259">
        <f t="shared" si="53"/>
        <v>2.9059689924227233E-2</v>
      </c>
      <c r="N259">
        <f t="shared" si="54"/>
        <v>-0.58413185679888402</v>
      </c>
      <c r="O259">
        <f t="shared" si="55"/>
        <v>-0.81165877921247676</v>
      </c>
      <c r="P259">
        <f t="shared" si="56"/>
        <v>0.18834122078752324</v>
      </c>
      <c r="Q259">
        <f t="shared" si="62"/>
        <v>1.2499999999999953</v>
      </c>
      <c r="R259">
        <f t="shared" si="57"/>
        <v>1.8834122078752324</v>
      </c>
      <c r="S259">
        <f t="shared" si="58"/>
        <v>1.0455301010972111</v>
      </c>
      <c r="T259">
        <f t="shared" si="63"/>
        <v>2.9289423089724433</v>
      </c>
    </row>
    <row r="260" spans="3:20">
      <c r="C260">
        <f t="shared" si="59"/>
        <v>1.2549999999999952</v>
      </c>
      <c r="D260">
        <f t="shared" si="60"/>
        <v>-0.61650678844573981</v>
      </c>
      <c r="E260">
        <f t="shared" si="61"/>
        <v>1.4751095515107571</v>
      </c>
      <c r="F260">
        <f t="shared" si="48"/>
        <v>5.7818857164578796</v>
      </c>
      <c r="H260">
        <f t="shared" si="49"/>
        <v>-0.61281901456696286</v>
      </c>
      <c r="I260">
        <f t="shared" si="50"/>
        <v>1.4895642658019017</v>
      </c>
      <c r="J260">
        <f t="shared" si="51"/>
        <v>5.7517578049983005</v>
      </c>
      <c r="L260">
        <f t="shared" si="52"/>
        <v>7.4478213290095083E-3</v>
      </c>
      <c r="M260">
        <f t="shared" si="53"/>
        <v>2.8758789024991502E-2</v>
      </c>
      <c r="N260">
        <f t="shared" si="54"/>
        <v>-0.57818857164578807</v>
      </c>
      <c r="O260">
        <f t="shared" si="55"/>
        <v>-0.81590316558903198</v>
      </c>
      <c r="P260">
        <f t="shared" si="56"/>
        <v>0.18409683441096802</v>
      </c>
      <c r="Q260">
        <f t="shared" si="62"/>
        <v>1.2549999999999952</v>
      </c>
      <c r="R260">
        <f t="shared" si="57"/>
        <v>1.8409683441096802</v>
      </c>
      <c r="S260">
        <f t="shared" si="58"/>
        <v>1.0879740944791334</v>
      </c>
      <c r="T260">
        <f t="shared" si="63"/>
        <v>2.9289424385888134</v>
      </c>
    </row>
    <row r="261" spans="3:20">
      <c r="C261">
        <f t="shared" si="59"/>
        <v>1.2599999999999951</v>
      </c>
      <c r="D261">
        <f t="shared" si="60"/>
        <v>-0.60905896711673024</v>
      </c>
      <c r="E261">
        <f t="shared" si="61"/>
        <v>1.5038683405357485</v>
      </c>
      <c r="F261">
        <f t="shared" si="48"/>
        <v>5.72095890827487</v>
      </c>
      <c r="H261">
        <f t="shared" si="49"/>
        <v>-0.60529929626539092</v>
      </c>
      <c r="I261">
        <f t="shared" si="50"/>
        <v>1.5181707378064357</v>
      </c>
      <c r="J261">
        <f t="shared" si="51"/>
        <v>5.6900822258696548</v>
      </c>
      <c r="L261">
        <f t="shared" si="52"/>
        <v>7.5908536890321792E-3</v>
      </c>
      <c r="M261">
        <f t="shared" si="53"/>
        <v>2.8450411129348274E-2</v>
      </c>
      <c r="N261">
        <f t="shared" si="54"/>
        <v>-0.57209589082748702</v>
      </c>
      <c r="O261">
        <f t="shared" si="55"/>
        <v>-0.82018674196691577</v>
      </c>
      <c r="P261">
        <f t="shared" si="56"/>
        <v>0.17981325803308423</v>
      </c>
      <c r="Q261">
        <f t="shared" si="62"/>
        <v>1.2599999999999951</v>
      </c>
      <c r="R261">
        <f t="shared" si="57"/>
        <v>1.7981325803308423</v>
      </c>
      <c r="S261">
        <f t="shared" si="58"/>
        <v>1.130809992832873</v>
      </c>
      <c r="T261">
        <f t="shared" si="63"/>
        <v>2.9289425731637153</v>
      </c>
    </row>
    <row r="262" spans="3:20">
      <c r="C262">
        <f t="shared" si="59"/>
        <v>1.264999999999995</v>
      </c>
      <c r="D262">
        <f t="shared" si="60"/>
        <v>-0.60146811342769801</v>
      </c>
      <c r="E262">
        <f t="shared" si="61"/>
        <v>1.5323187516650967</v>
      </c>
      <c r="F262">
        <f t="shared" si="48"/>
        <v>5.6585355075541743</v>
      </c>
      <c r="H262">
        <f t="shared" si="49"/>
        <v>-0.59763731654853525</v>
      </c>
      <c r="I262">
        <f t="shared" si="50"/>
        <v>1.5464650904339821</v>
      </c>
      <c r="J262">
        <f t="shared" si="51"/>
        <v>5.6269089241651855</v>
      </c>
      <c r="L262">
        <f t="shared" si="52"/>
        <v>7.7323254521699109E-3</v>
      </c>
      <c r="M262">
        <f t="shared" si="53"/>
        <v>2.813454462082593E-2</v>
      </c>
      <c r="N262">
        <f t="shared" si="54"/>
        <v>-0.56585355075541743</v>
      </c>
      <c r="O262">
        <f t="shared" si="55"/>
        <v>-0.82450576656411945</v>
      </c>
      <c r="P262">
        <f t="shared" si="56"/>
        <v>0.17549423343588055</v>
      </c>
      <c r="Q262">
        <f t="shared" si="62"/>
        <v>1.264999999999995</v>
      </c>
      <c r="R262">
        <f t="shared" si="57"/>
        <v>1.7549423343588055</v>
      </c>
      <c r="S262">
        <f t="shared" si="58"/>
        <v>1.1740003783522401</v>
      </c>
      <c r="T262">
        <f t="shared" si="63"/>
        <v>2.9289427127110459</v>
      </c>
    </row>
    <row r="263" spans="3:20">
      <c r="C263">
        <f t="shared" si="59"/>
        <v>1.2699999999999949</v>
      </c>
      <c r="D263">
        <f t="shared" si="60"/>
        <v>-0.59373578797552806</v>
      </c>
      <c r="E263">
        <f t="shared" si="61"/>
        <v>1.5604532962859226</v>
      </c>
      <c r="F263">
        <f t="shared" si="48"/>
        <v>5.5946135157587618</v>
      </c>
      <c r="H263">
        <f t="shared" si="49"/>
        <v>-0.58983465473481322</v>
      </c>
      <c r="I263">
        <f t="shared" si="50"/>
        <v>1.5744398300753195</v>
      </c>
      <c r="J263">
        <f t="shared" si="51"/>
        <v>5.5622362320127667</v>
      </c>
      <c r="L263">
        <f t="shared" si="52"/>
        <v>7.8721991503765982E-3</v>
      </c>
      <c r="M263">
        <f t="shared" si="53"/>
        <v>2.7811181160063835E-2</v>
      </c>
      <c r="N263">
        <f t="shared" si="54"/>
        <v>-0.55946135157587618</v>
      </c>
      <c r="O263">
        <f t="shared" si="55"/>
        <v>-0.8288564387714521</v>
      </c>
      <c r="P263">
        <f t="shared" si="56"/>
        <v>0.1711435612285479</v>
      </c>
      <c r="Q263">
        <f t="shared" si="62"/>
        <v>1.2699999999999949</v>
      </c>
      <c r="R263">
        <f t="shared" si="57"/>
        <v>1.711435612285479</v>
      </c>
      <c r="S263">
        <f t="shared" si="58"/>
        <v>1.2175072449448006</v>
      </c>
      <c r="T263">
        <f t="shared" si="63"/>
        <v>2.9289428572302798</v>
      </c>
    </row>
    <row r="264" spans="3:20">
      <c r="C264">
        <f t="shared" si="59"/>
        <v>1.2749999999999948</v>
      </c>
      <c r="D264">
        <f t="shared" si="60"/>
        <v>-0.58586358882515144</v>
      </c>
      <c r="E264">
        <f t="shared" si="61"/>
        <v>1.5882644774459864</v>
      </c>
      <c r="F264">
        <f t="shared" si="48"/>
        <v>5.5291916077032361</v>
      </c>
      <c r="H264">
        <f t="shared" si="49"/>
        <v>-0.58189292763153644</v>
      </c>
      <c r="I264">
        <f t="shared" si="50"/>
        <v>1.6020874564652445</v>
      </c>
      <c r="J264">
        <f t="shared" si="51"/>
        <v>5.4960631727652176</v>
      </c>
      <c r="L264">
        <f t="shared" si="52"/>
        <v>8.0104372823262236E-3</v>
      </c>
      <c r="M264">
        <f t="shared" si="53"/>
        <v>2.7480315863826089E-2</v>
      </c>
      <c r="N264">
        <f t="shared" si="54"/>
        <v>-0.55291916077032377</v>
      </c>
      <c r="O264">
        <f t="shared" si="55"/>
        <v>-0.83323490184523652</v>
      </c>
      <c r="P264">
        <f t="shared" si="56"/>
        <v>0.16676509815476348</v>
      </c>
      <c r="Q264">
        <f t="shared" si="62"/>
        <v>1.2749999999999948</v>
      </c>
      <c r="R264">
        <f t="shared" si="57"/>
        <v>1.6676509815476348</v>
      </c>
      <c r="S264">
        <f t="shared" si="58"/>
        <v>1.2612920251583861</v>
      </c>
      <c r="T264">
        <f t="shared" si="63"/>
        <v>2.9289430067060209</v>
      </c>
    </row>
    <row r="265" spans="3:20">
      <c r="C265">
        <f t="shared" si="59"/>
        <v>1.2799999999999947</v>
      </c>
      <c r="D265">
        <f t="shared" si="60"/>
        <v>-0.57785315154282524</v>
      </c>
      <c r="E265">
        <f t="shared" si="61"/>
        <v>1.6157447933098126</v>
      </c>
      <c r="F265">
        <f t="shared" ref="F265:F328" si="64">g_2/l_2*SIN(D265)</f>
        <v>5.4622691671259744</v>
      </c>
      <c r="H265">
        <f t="shared" ref="H265:H328" si="65">D265+E265*dt_2/2</f>
        <v>-0.57381378955955076</v>
      </c>
      <c r="I265">
        <f t="shared" ref="I265:I328" si="66">E265+F265*dt_2/2</f>
        <v>1.6294004662276276</v>
      </c>
      <c r="J265">
        <f t="shared" ref="J265:J328" si="67">g_2/l_2*SIN(H265)</f>
        <v>5.4283894963279797</v>
      </c>
      <c r="L265">
        <f t="shared" ref="L265:L328" si="68">dt_2*I265</f>
        <v>8.1470023311381382E-3</v>
      </c>
      <c r="M265">
        <f t="shared" ref="M265:M328" si="69">dt_2*J265</f>
        <v>2.7141947481639898E-2</v>
      </c>
      <c r="N265">
        <f t="shared" ref="N265:N328" si="70">l_2*COS(D265-PI()/2)</f>
        <v>-0.54622691671259727</v>
      </c>
      <c r="O265">
        <f t="shared" ref="O265:O328" si="71">l_2*SIN(D265-PI()/2)</f>
        <v>-0.83763724574462983</v>
      </c>
      <c r="P265">
        <f t="shared" ref="P265:P328" si="72">O265+l_2</f>
        <v>0.16236275425537017</v>
      </c>
      <c r="Q265">
        <f t="shared" si="62"/>
        <v>1.2799999999999947</v>
      </c>
      <c r="R265">
        <f t="shared" ref="R265:R328" si="73">ABS(m_2*g_2*P265)</f>
        <v>1.6236275425537017</v>
      </c>
      <c r="S265">
        <f t="shared" ref="S265:S328" si="74">m_2*(l_2*E265)^2/2</f>
        <v>1.3053156185538846</v>
      </c>
      <c r="T265">
        <f t="shared" si="63"/>
        <v>2.9289431611075862</v>
      </c>
    </row>
    <row r="266" spans="3:20">
      <c r="C266">
        <f t="shared" ref="C266:C329" si="75">C265+dt_2</f>
        <v>1.2849999999999946</v>
      </c>
      <c r="D266">
        <f t="shared" ref="D266:D329" si="76">D265+L265</f>
        <v>-0.56970614921168705</v>
      </c>
      <c r="E266">
        <f t="shared" ref="E266:E329" si="77">E265+M265</f>
        <v>1.6428867407914525</v>
      </c>
      <c r="F266">
        <f t="shared" si="64"/>
        <v>5.3938463217414565</v>
      </c>
      <c r="H266">
        <f t="shared" si="65"/>
        <v>-0.56559893235970837</v>
      </c>
      <c r="I266">
        <f t="shared" si="66"/>
        <v>1.656371356595806</v>
      </c>
      <c r="J266">
        <f t="shared" si="67"/>
        <v>5.3592157139220431</v>
      </c>
      <c r="L266">
        <f t="shared" si="68"/>
        <v>8.2818567829790295E-3</v>
      </c>
      <c r="M266">
        <f t="shared" si="69"/>
        <v>2.6796078569610218E-2</v>
      </c>
      <c r="N266">
        <f t="shared" si="70"/>
        <v>-0.53938463217414567</v>
      </c>
      <c r="O266">
        <f t="shared" si="71"/>
        <v>-0.84205951011455338</v>
      </c>
      <c r="P266">
        <f t="shared" si="72"/>
        <v>0.15794048988544662</v>
      </c>
      <c r="Q266">
        <f t="shared" ref="Q266:Q329" si="78">Q265+dt_2</f>
        <v>1.2849999999999946</v>
      </c>
      <c r="R266">
        <f t="shared" si="73"/>
        <v>1.5794048988544662</v>
      </c>
      <c r="S266">
        <f t="shared" si="74"/>
        <v>1.3495384215341806</v>
      </c>
      <c r="T266">
        <f t="shared" ref="T266:T329" si="79">R266+S266</f>
        <v>2.9289433203886466</v>
      </c>
    </row>
    <row r="267" spans="3:20">
      <c r="C267">
        <f t="shared" si="75"/>
        <v>1.2899999999999945</v>
      </c>
      <c r="D267">
        <f t="shared" si="76"/>
        <v>-0.56142429242870806</v>
      </c>
      <c r="E267">
        <f t="shared" si="77"/>
        <v>1.6696828193610627</v>
      </c>
      <c r="F267">
        <f t="shared" si="64"/>
        <v>5.3239239776824459</v>
      </c>
      <c r="H267">
        <f t="shared" si="65"/>
        <v>-0.5572500853803054</v>
      </c>
      <c r="I267">
        <f t="shared" si="66"/>
        <v>1.6829926293052688</v>
      </c>
      <c r="J267">
        <f t="shared" si="67"/>
        <v>5.288543132191049</v>
      </c>
      <c r="L267">
        <f t="shared" si="68"/>
        <v>8.4149631465263441E-3</v>
      </c>
      <c r="M267">
        <f t="shared" si="69"/>
        <v>2.6442715660955244E-2</v>
      </c>
      <c r="N267">
        <f t="shared" si="70"/>
        <v>-0.53239239776824454</v>
      </c>
      <c r="O267">
        <f t="shared" si="71"/>
        <v>-0.84649768741478515</v>
      </c>
      <c r="P267">
        <f t="shared" si="72"/>
        <v>0.15350231258521485</v>
      </c>
      <c r="Q267">
        <f t="shared" si="78"/>
        <v>1.2899999999999945</v>
      </c>
      <c r="R267">
        <f t="shared" si="73"/>
        <v>1.5350231258521485</v>
      </c>
      <c r="S267">
        <f t="shared" si="74"/>
        <v>1.3939203586347535</v>
      </c>
      <c r="T267">
        <f t="shared" si="79"/>
        <v>2.928943484486902</v>
      </c>
    </row>
    <row r="268" spans="3:20">
      <c r="C268">
        <f t="shared" si="75"/>
        <v>1.2949999999999944</v>
      </c>
      <c r="D268">
        <f t="shared" si="76"/>
        <v>-0.55300932928218172</v>
      </c>
      <c r="E268">
        <f t="shared" si="77"/>
        <v>1.6961255350220179</v>
      </c>
      <c r="F268">
        <f t="shared" si="64"/>
        <v>5.2525038532403014</v>
      </c>
      <c r="H268">
        <f t="shared" si="65"/>
        <v>-0.54876901544462664</v>
      </c>
      <c r="I268">
        <f t="shared" si="66"/>
        <v>1.7092567946551187</v>
      </c>
      <c r="J268">
        <f t="shared" si="67"/>
        <v>5.216373886560346</v>
      </c>
      <c r="L268">
        <f t="shared" si="68"/>
        <v>8.5462839732755938E-3</v>
      </c>
      <c r="M268">
        <f t="shared" si="69"/>
        <v>2.6081869432801729E-2</v>
      </c>
      <c r="N268">
        <f t="shared" si="70"/>
        <v>-0.52525038532403012</v>
      </c>
      <c r="O268">
        <f t="shared" si="71"/>
        <v>-0.8509477261953039</v>
      </c>
      <c r="P268">
        <f t="shared" si="72"/>
        <v>0.1490522738046961</v>
      </c>
      <c r="Q268">
        <f t="shared" si="78"/>
        <v>1.2949999999999944</v>
      </c>
      <c r="R268">
        <f t="shared" si="73"/>
        <v>1.490522738046961</v>
      </c>
      <c r="S268">
        <f t="shared" si="74"/>
        <v>1.4384209152768632</v>
      </c>
      <c r="T268">
        <f t="shared" si="79"/>
        <v>2.9289436533238242</v>
      </c>
    </row>
    <row r="269" spans="3:20">
      <c r="C269">
        <f t="shared" si="75"/>
        <v>1.2999999999999943</v>
      </c>
      <c r="D269">
        <f t="shared" si="76"/>
        <v>-0.5444630453089061</v>
      </c>
      <c r="E269">
        <f t="shared" si="77"/>
        <v>1.7222074044548197</v>
      </c>
      <c r="F269">
        <f t="shared" si="64"/>
        <v>5.1795885118107599</v>
      </c>
      <c r="H269">
        <f t="shared" si="65"/>
        <v>-0.54015752679776907</v>
      </c>
      <c r="I269">
        <f t="shared" si="66"/>
        <v>1.7351563757343467</v>
      </c>
      <c r="J269">
        <f t="shared" si="67"/>
        <v>5.142710973754852</v>
      </c>
      <c r="L269">
        <f t="shared" si="68"/>
        <v>8.6757818786717331E-3</v>
      </c>
      <c r="M269">
        <f t="shared" si="69"/>
        <v>2.571355486877426E-2</v>
      </c>
      <c r="N269">
        <f t="shared" si="70"/>
        <v>-0.51795885118107621</v>
      </c>
      <c r="O269">
        <f t="shared" si="71"/>
        <v>-0.85540553451750578</v>
      </c>
      <c r="P269">
        <f t="shared" si="72"/>
        <v>0.14459446548249422</v>
      </c>
      <c r="Q269">
        <f t="shared" si="78"/>
        <v>1.2999999999999943</v>
      </c>
      <c r="R269">
        <f t="shared" si="73"/>
        <v>1.4459446548249422</v>
      </c>
      <c r="S269">
        <f t="shared" si="74"/>
        <v>1.4829991719795035</v>
      </c>
      <c r="T269">
        <f t="shared" si="79"/>
        <v>2.9289438268044456</v>
      </c>
    </row>
    <row r="270" spans="3:20">
      <c r="C270">
        <f t="shared" si="75"/>
        <v>1.3049999999999942</v>
      </c>
      <c r="D270">
        <f t="shared" si="76"/>
        <v>-0.53578726343023442</v>
      </c>
      <c r="E270">
        <f t="shared" si="77"/>
        <v>1.747920959323594</v>
      </c>
      <c r="F270">
        <f t="shared" si="64"/>
        <v>5.1051813939516588</v>
      </c>
      <c r="H270">
        <f t="shared" si="65"/>
        <v>-0.53141746103192544</v>
      </c>
      <c r="I270">
        <f t="shared" si="66"/>
        <v>1.7606839128084733</v>
      </c>
      <c r="J270">
        <f t="shared" si="67"/>
        <v>5.0675582833818975</v>
      </c>
      <c r="L270">
        <f t="shared" si="68"/>
        <v>8.8034195640423665E-3</v>
      </c>
      <c r="M270">
        <f t="shared" si="69"/>
        <v>2.5337791416909488E-2</v>
      </c>
      <c r="N270">
        <f t="shared" si="70"/>
        <v>-0.51051813939516588</v>
      </c>
      <c r="O270">
        <f t="shared" si="71"/>
        <v>-0.85986698352041524</v>
      </c>
      <c r="P270">
        <f t="shared" si="72"/>
        <v>0.14013301647958476</v>
      </c>
      <c r="Q270">
        <f t="shared" si="78"/>
        <v>1.3049999999999942</v>
      </c>
      <c r="R270">
        <f t="shared" si="73"/>
        <v>1.4013301647958476</v>
      </c>
      <c r="S270">
        <f t="shared" si="74"/>
        <v>1.5276138400213566</v>
      </c>
      <c r="T270">
        <f t="shared" si="79"/>
        <v>2.928944004817204</v>
      </c>
    </row>
    <row r="271" spans="3:20">
      <c r="C271">
        <f t="shared" si="75"/>
        <v>1.3099999999999941</v>
      </c>
      <c r="D271">
        <f t="shared" si="76"/>
        <v>-0.52698384386619201</v>
      </c>
      <c r="E271">
        <f t="shared" si="77"/>
        <v>1.7732587507405035</v>
      </c>
      <c r="F271">
        <f t="shared" si="64"/>
        <v>5.0292868484585531</v>
      </c>
      <c r="H271">
        <f t="shared" si="65"/>
        <v>-0.52255069698934076</v>
      </c>
      <c r="I271">
        <f t="shared" si="66"/>
        <v>1.7858319678616499</v>
      </c>
      <c r="J271">
        <f t="shared" si="67"/>
        <v>4.9909206284848491</v>
      </c>
      <c r="L271">
        <f t="shared" si="68"/>
        <v>8.9291598393082504E-3</v>
      </c>
      <c r="M271">
        <f t="shared" si="69"/>
        <v>2.4954603142424245E-2</v>
      </c>
      <c r="N271">
        <f t="shared" si="70"/>
        <v>-0.50292868484585529</v>
      </c>
      <c r="O271">
        <f t="shared" si="71"/>
        <v>-0.86432791113050289</v>
      </c>
      <c r="P271">
        <f t="shared" si="72"/>
        <v>0.13567208886949711</v>
      </c>
      <c r="Q271">
        <f t="shared" si="78"/>
        <v>1.3099999999999941</v>
      </c>
      <c r="R271">
        <f t="shared" si="73"/>
        <v>1.3567208886949711</v>
      </c>
      <c r="S271">
        <f t="shared" si="74"/>
        <v>1.5722232985388855</v>
      </c>
      <c r="T271">
        <f t="shared" si="79"/>
        <v>2.9289441872338564</v>
      </c>
    </row>
    <row r="272" spans="3:20">
      <c r="C272">
        <f t="shared" si="75"/>
        <v>1.314999999999994</v>
      </c>
      <c r="D272">
        <f t="shared" si="76"/>
        <v>-0.51805468402688382</v>
      </c>
      <c r="E272">
        <f t="shared" si="77"/>
        <v>1.7982133538829277</v>
      </c>
      <c r="F272">
        <f t="shared" si="64"/>
        <v>4.9519101623639843</v>
      </c>
      <c r="H272">
        <f t="shared" si="65"/>
        <v>-0.5135591506421765</v>
      </c>
      <c r="I272">
        <f t="shared" si="66"/>
        <v>1.8105931292888378</v>
      </c>
      <c r="J272">
        <f t="shared" si="67"/>
        <v>4.9128037749731925</v>
      </c>
      <c r="L272">
        <f t="shared" si="68"/>
        <v>9.0529656464441895E-3</v>
      </c>
      <c r="M272">
        <f t="shared" si="69"/>
        <v>2.4564018874865964E-2</v>
      </c>
      <c r="N272">
        <f t="shared" si="70"/>
        <v>-0.49519101623639838</v>
      </c>
      <c r="O272">
        <f t="shared" si="71"/>
        <v>-0.86878412591320009</v>
      </c>
      <c r="P272">
        <f t="shared" si="72"/>
        <v>0.13121587408679991</v>
      </c>
      <c r="Q272">
        <f t="shared" si="78"/>
        <v>1.314999999999994</v>
      </c>
      <c r="R272">
        <f t="shared" si="73"/>
        <v>1.3121587408679991</v>
      </c>
      <c r="S272">
        <f t="shared" si="74"/>
        <v>1.6167856330414436</v>
      </c>
      <c r="T272">
        <f t="shared" si="79"/>
        <v>2.9289443739094425</v>
      </c>
    </row>
    <row r="273" spans="3:20">
      <c r="C273">
        <f t="shared" si="75"/>
        <v>1.3199999999999938</v>
      </c>
      <c r="D273">
        <f t="shared" si="76"/>
        <v>-0.50900171838043962</v>
      </c>
      <c r="E273">
        <f t="shared" si="77"/>
        <v>1.8227773727577936</v>
      </c>
      <c r="F273">
        <f t="shared" si="64"/>
        <v>4.8730575897661152</v>
      </c>
      <c r="H273">
        <f t="shared" si="65"/>
        <v>-0.50444477494854512</v>
      </c>
      <c r="I273">
        <f t="shared" si="66"/>
        <v>1.8349600167322089</v>
      </c>
      <c r="J273">
        <f t="shared" si="67"/>
        <v>4.8332144698349797</v>
      </c>
      <c r="L273">
        <f t="shared" si="68"/>
        <v>9.1748000836610454E-3</v>
      </c>
      <c r="M273">
        <f t="shared" si="69"/>
        <v>2.4166072349174898E-2</v>
      </c>
      <c r="N273">
        <f t="shared" si="70"/>
        <v>-0.48730575897661149</v>
      </c>
      <c r="O273">
        <f t="shared" si="71"/>
        <v>-0.87323141106365876</v>
      </c>
      <c r="P273">
        <f t="shared" si="72"/>
        <v>0.12676858893634124</v>
      </c>
      <c r="Q273">
        <f t="shared" si="78"/>
        <v>1.3199999999999938</v>
      </c>
      <c r="R273">
        <f t="shared" si="73"/>
        <v>1.2676858893634124</v>
      </c>
      <c r="S273">
        <f t="shared" si="74"/>
        <v>1.6612586753189023</v>
      </c>
      <c r="T273">
        <f t="shared" si="79"/>
        <v>2.9289445646823147</v>
      </c>
    </row>
    <row r="274" spans="3:20">
      <c r="C274">
        <f t="shared" si="75"/>
        <v>1.3249999999999937</v>
      </c>
      <c r="D274">
        <f t="shared" si="76"/>
        <v>-0.49982691829677856</v>
      </c>
      <c r="E274">
        <f t="shared" si="77"/>
        <v>1.8469434451069686</v>
      </c>
      <c r="F274">
        <f t="shared" si="64"/>
        <v>4.7927363793929043</v>
      </c>
      <c r="H274">
        <f t="shared" si="65"/>
        <v>-0.49520955968401115</v>
      </c>
      <c r="I274">
        <f t="shared" si="66"/>
        <v>1.8589252860554508</v>
      </c>
      <c r="J274">
        <f t="shared" si="67"/>
        <v>4.7521604680380456</v>
      </c>
      <c r="L274">
        <f t="shared" si="68"/>
        <v>9.2946264302772551E-3</v>
      </c>
      <c r="M274">
        <f t="shared" si="69"/>
        <v>2.3760802340190228E-2</v>
      </c>
      <c r="N274">
        <f t="shared" si="70"/>
        <v>-0.47927363793929051</v>
      </c>
      <c r="O274">
        <f t="shared" si="71"/>
        <v>-0.87766552853375635</v>
      </c>
      <c r="P274">
        <f t="shared" si="72"/>
        <v>0.12233447146624365</v>
      </c>
      <c r="Q274">
        <f t="shared" si="78"/>
        <v>1.3249999999999937</v>
      </c>
      <c r="R274">
        <f t="shared" si="73"/>
        <v>1.2233447146624365</v>
      </c>
      <c r="S274">
        <f t="shared" si="74"/>
        <v>1.7056000447117989</v>
      </c>
      <c r="T274">
        <f t="shared" si="79"/>
        <v>2.9289447593742355</v>
      </c>
    </row>
    <row r="275" spans="3:20">
      <c r="C275">
        <f t="shared" si="75"/>
        <v>1.3299999999999936</v>
      </c>
      <c r="D275">
        <f t="shared" si="76"/>
        <v>-0.49053229186650132</v>
      </c>
      <c r="E275">
        <f t="shared" si="77"/>
        <v>1.8707042474471589</v>
      </c>
      <c r="F275">
        <f t="shared" si="64"/>
        <v>4.7109548008086</v>
      </c>
      <c r="H275">
        <f t="shared" si="65"/>
        <v>-0.48585553124788344</v>
      </c>
      <c r="I275">
        <f t="shared" si="66"/>
        <v>1.8824816344491804</v>
      </c>
      <c r="J275">
        <f t="shared" si="67"/>
        <v>4.6696505580272731</v>
      </c>
      <c r="L275">
        <f t="shared" si="68"/>
        <v>9.4124081722459021E-3</v>
      </c>
      <c r="M275">
        <f t="shared" si="69"/>
        <v>2.3348252790136366E-2</v>
      </c>
      <c r="N275">
        <f t="shared" si="70"/>
        <v>-0.47109548008085977</v>
      </c>
      <c r="O275">
        <f t="shared" si="71"/>
        <v>-0.88208222329178831</v>
      </c>
      <c r="P275">
        <f t="shared" si="72"/>
        <v>0.11791777670821169</v>
      </c>
      <c r="Q275">
        <f t="shared" si="78"/>
        <v>1.3299999999999936</v>
      </c>
      <c r="R275">
        <f t="shared" si="73"/>
        <v>1.1791777670821169</v>
      </c>
      <c r="S275">
        <f t="shared" si="74"/>
        <v>1.7497671907084207</v>
      </c>
      <c r="T275">
        <f t="shared" si="79"/>
        <v>2.9289449577905375</v>
      </c>
    </row>
    <row r="276" spans="3:20">
      <c r="C276">
        <f t="shared" si="75"/>
        <v>1.3349999999999935</v>
      </c>
      <c r="D276">
        <f t="shared" si="76"/>
        <v>-0.4811198836942554</v>
      </c>
      <c r="E276">
        <f t="shared" si="77"/>
        <v>1.8940525002372952</v>
      </c>
      <c r="F276">
        <f t="shared" si="64"/>
        <v>4.627722169170422</v>
      </c>
      <c r="H276">
        <f t="shared" si="65"/>
        <v>-0.47638475244366218</v>
      </c>
      <c r="I276">
        <f t="shared" si="66"/>
        <v>1.9056218056602212</v>
      </c>
      <c r="J276">
        <f t="shared" si="67"/>
        <v>4.5856945857263538</v>
      </c>
      <c r="L276">
        <f t="shared" si="68"/>
        <v>9.5281090283011061E-3</v>
      </c>
      <c r="M276">
        <f t="shared" si="69"/>
        <v>2.2928472928631771E-2</v>
      </c>
      <c r="N276">
        <f t="shared" si="70"/>
        <v>-0.4627722169170419</v>
      </c>
      <c r="O276">
        <f t="shared" si="71"/>
        <v>-0.88647722771072146</v>
      </c>
      <c r="P276">
        <f t="shared" si="72"/>
        <v>0.11352277228927854</v>
      </c>
      <c r="Q276">
        <f t="shared" si="78"/>
        <v>1.3349999999999935</v>
      </c>
      <c r="R276">
        <f t="shared" si="73"/>
        <v>1.1352277228927854</v>
      </c>
      <c r="S276">
        <f t="shared" si="74"/>
        <v>1.7937174368275746</v>
      </c>
      <c r="T276">
        <f t="shared" si="79"/>
        <v>2.9289451597203602</v>
      </c>
    </row>
    <row r="277" spans="3:20">
      <c r="C277">
        <f t="shared" si="75"/>
        <v>1.3399999999999934</v>
      </c>
      <c r="D277">
        <f t="shared" si="76"/>
        <v>-0.47159177466595431</v>
      </c>
      <c r="E277">
        <f t="shared" si="77"/>
        <v>1.9169809731659271</v>
      </c>
      <c r="F277">
        <f t="shared" si="64"/>
        <v>4.5430488684446182</v>
      </c>
      <c r="H277">
        <f t="shared" si="65"/>
        <v>-0.46679932223303949</v>
      </c>
      <c r="I277">
        <f t="shared" si="66"/>
        <v>1.9283385953370387</v>
      </c>
      <c r="J277">
        <f t="shared" si="67"/>
        <v>4.5003034769540893</v>
      </c>
      <c r="L277">
        <f t="shared" si="68"/>
        <v>9.6416929766851931E-3</v>
      </c>
      <c r="M277">
        <f t="shared" si="69"/>
        <v>2.2501517384770447E-2</v>
      </c>
      <c r="N277">
        <f t="shared" si="70"/>
        <v>-0.45430488684446158</v>
      </c>
      <c r="O277">
        <f t="shared" si="71"/>
        <v>-0.89084626608031592</v>
      </c>
      <c r="P277">
        <f t="shared" si="72"/>
        <v>0.10915373391968408</v>
      </c>
      <c r="Q277">
        <f t="shared" si="78"/>
        <v>1.3399999999999934</v>
      </c>
      <c r="R277">
        <f t="shared" si="73"/>
        <v>1.0915373391968408</v>
      </c>
      <c r="S277">
        <f t="shared" si="74"/>
        <v>1.8374080257400924</v>
      </c>
      <c r="T277">
        <f t="shared" si="79"/>
        <v>2.9289453649369332</v>
      </c>
    </row>
    <row r="278" spans="3:20">
      <c r="C278">
        <f t="shared" si="75"/>
        <v>1.3449999999999933</v>
      </c>
      <c r="D278">
        <f t="shared" si="76"/>
        <v>-0.4619500816892691</v>
      </c>
      <c r="E278">
        <f t="shared" si="77"/>
        <v>1.9394824905506975</v>
      </c>
      <c r="F278">
        <f t="shared" si="64"/>
        <v>4.4569463729928565</v>
      </c>
      <c r="H278">
        <f t="shared" si="65"/>
        <v>-0.45710137546289237</v>
      </c>
      <c r="I278">
        <f t="shared" si="66"/>
        <v>1.9506248564831796</v>
      </c>
      <c r="J278">
        <f t="shared" si="67"/>
        <v>4.4134892581671323</v>
      </c>
      <c r="L278">
        <f t="shared" si="68"/>
        <v>9.7531242824158981E-3</v>
      </c>
      <c r="M278">
        <f t="shared" si="69"/>
        <v>2.2067446290835662E-2</v>
      </c>
      <c r="N278">
        <f t="shared" si="70"/>
        <v>-0.44569463729928549</v>
      </c>
      <c r="O278">
        <f t="shared" si="71"/>
        <v>-0.89518505923784186</v>
      </c>
      <c r="P278">
        <f t="shared" si="72"/>
        <v>0.10481494076215814</v>
      </c>
      <c r="Q278">
        <f t="shared" si="78"/>
        <v>1.3449999999999933</v>
      </c>
      <c r="R278">
        <f t="shared" si="73"/>
        <v>1.0481494076215814</v>
      </c>
      <c r="S278">
        <f t="shared" si="74"/>
        <v>1.8807961655763683</v>
      </c>
      <c r="T278">
        <f t="shared" si="79"/>
        <v>2.9289455731979497</v>
      </c>
    </row>
    <row r="279" spans="3:20">
      <c r="C279">
        <f t="shared" si="75"/>
        <v>1.3499999999999932</v>
      </c>
      <c r="D279">
        <f t="shared" si="76"/>
        <v>-0.45219695740685317</v>
      </c>
      <c r="E279">
        <f t="shared" si="77"/>
        <v>1.9615499368415332</v>
      </c>
      <c r="F279">
        <f t="shared" si="64"/>
        <v>4.369427267441985</v>
      </c>
      <c r="H279">
        <f t="shared" si="65"/>
        <v>-0.44729308256474937</v>
      </c>
      <c r="I279">
        <f t="shared" si="66"/>
        <v>1.9724735050101383</v>
      </c>
      <c r="J279">
        <f t="shared" si="67"/>
        <v>4.325265075443391</v>
      </c>
      <c r="L279">
        <f t="shared" si="68"/>
        <v>9.8623675250506925E-3</v>
      </c>
      <c r="M279">
        <f t="shared" si="69"/>
        <v>2.1626325377216954E-2</v>
      </c>
      <c r="N279">
        <f t="shared" si="70"/>
        <v>-0.43694272674419843</v>
      </c>
      <c r="O279">
        <f t="shared" si="71"/>
        <v>-0.89948932931155146</v>
      </c>
      <c r="P279">
        <f t="shared" si="72"/>
        <v>0.10051067068844854</v>
      </c>
      <c r="Q279">
        <f t="shared" si="78"/>
        <v>1.3499999999999932</v>
      </c>
      <c r="R279">
        <f t="shared" si="73"/>
        <v>1.0051067068844854</v>
      </c>
      <c r="S279">
        <f t="shared" si="74"/>
        <v>1.9238390773615115</v>
      </c>
      <c r="T279">
        <f t="shared" si="79"/>
        <v>2.9289457842459967</v>
      </c>
    </row>
    <row r="280" spans="3:20">
      <c r="C280">
        <f t="shared" si="75"/>
        <v>1.3549999999999931</v>
      </c>
      <c r="D280">
        <f t="shared" si="76"/>
        <v>-0.44233458988180246</v>
      </c>
      <c r="E280">
        <f t="shared" si="77"/>
        <v>1.9831762622187501</v>
      </c>
      <c r="F280">
        <f t="shared" si="64"/>
        <v>4.2805052647526685</v>
      </c>
      <c r="H280">
        <f t="shared" si="65"/>
        <v>-0.43737664922625558</v>
      </c>
      <c r="I280">
        <f t="shared" si="66"/>
        <v>1.9938775253806318</v>
      </c>
      <c r="J280">
        <f t="shared" si="67"/>
        <v>4.2356452116229777</v>
      </c>
      <c r="L280">
        <f t="shared" si="68"/>
        <v>9.9693876269031593E-3</v>
      </c>
      <c r="M280">
        <f t="shared" si="69"/>
        <v>2.1178226058114889E-2</v>
      </c>
      <c r="N280">
        <f t="shared" si="70"/>
        <v>-0.4280505264752667</v>
      </c>
      <c r="O280">
        <f t="shared" si="71"/>
        <v>-0.9037548045704914</v>
      </c>
      <c r="P280">
        <f t="shared" si="72"/>
        <v>9.6245195429508601E-2</v>
      </c>
      <c r="Q280">
        <f t="shared" si="78"/>
        <v>1.3549999999999931</v>
      </c>
      <c r="R280">
        <f t="shared" si="73"/>
        <v>0.96245195429508601</v>
      </c>
      <c r="S280">
        <f t="shared" si="74"/>
        <v>1.9664940435139664</v>
      </c>
      <c r="T280">
        <f t="shared" si="79"/>
        <v>2.9289459978090524</v>
      </c>
    </row>
    <row r="281" spans="3:20">
      <c r="C281">
        <f t="shared" si="75"/>
        <v>1.359999999999993</v>
      </c>
      <c r="D281">
        <f t="shared" si="76"/>
        <v>-0.43236520225489933</v>
      </c>
      <c r="E281">
        <f t="shared" si="77"/>
        <v>2.0043544882768649</v>
      </c>
      <c r="F281">
        <f t="shared" si="64"/>
        <v>4.190195222405265</v>
      </c>
      <c r="H281">
        <f t="shared" si="65"/>
        <v>-0.42735431603420715</v>
      </c>
      <c r="I281">
        <f t="shared" si="66"/>
        <v>2.0148299763328779</v>
      </c>
      <c r="J281">
        <f t="shared" si="67"/>
        <v>4.1446451015265851</v>
      </c>
      <c r="L281">
        <f t="shared" si="68"/>
        <v>1.007414988166439E-2</v>
      </c>
      <c r="M281">
        <f t="shared" si="69"/>
        <v>2.0723225507632927E-2</v>
      </c>
      <c r="N281">
        <f t="shared" si="70"/>
        <v>-0.41901952224052652</v>
      </c>
      <c r="O281">
        <f t="shared" si="71"/>
        <v>-0.9079772243736739</v>
      </c>
      <c r="P281">
        <f t="shared" si="72"/>
        <v>9.2022775626326103E-2</v>
      </c>
      <c r="Q281">
        <f t="shared" si="78"/>
        <v>1.359999999999993</v>
      </c>
      <c r="R281">
        <f t="shared" si="73"/>
        <v>0.92022775626326103</v>
      </c>
      <c r="S281">
        <f t="shared" si="74"/>
        <v>2.0087184573378063</v>
      </c>
      <c r="T281">
        <f t="shared" si="79"/>
        <v>2.9289462136010673</v>
      </c>
    </row>
    <row r="282" spans="3:20">
      <c r="C282">
        <f t="shared" si="75"/>
        <v>1.3649999999999929</v>
      </c>
      <c r="D282">
        <f t="shared" si="76"/>
        <v>-0.42229105237323494</v>
      </c>
      <c r="E282">
        <f t="shared" si="77"/>
        <v>2.0250777137844977</v>
      </c>
      <c r="F282">
        <f t="shared" si="64"/>
        <v>4.0985131566245148</v>
      </c>
      <c r="H282">
        <f t="shared" si="65"/>
        <v>-0.41722835808877368</v>
      </c>
      <c r="I282">
        <f t="shared" si="66"/>
        <v>2.035323996676059</v>
      </c>
      <c r="J282">
        <f t="shared" si="67"/>
        <v>4.0522813451746229</v>
      </c>
      <c r="L282">
        <f t="shared" si="68"/>
        <v>1.0176619983380295E-2</v>
      </c>
      <c r="M282">
        <f t="shared" si="69"/>
        <v>2.0261406725873114E-2</v>
      </c>
      <c r="N282">
        <f t="shared" si="70"/>
        <v>-0.40985131566245153</v>
      </c>
      <c r="O282">
        <f t="shared" si="71"/>
        <v>-0.91215234421107394</v>
      </c>
      <c r="P282">
        <f t="shared" si="72"/>
        <v>8.784765578892606E-2</v>
      </c>
      <c r="Q282">
        <f t="shared" si="78"/>
        <v>1.3649999999999929</v>
      </c>
      <c r="R282">
        <f t="shared" si="73"/>
        <v>0.8784765578892606</v>
      </c>
      <c r="S282">
        <f t="shared" si="74"/>
        <v>2.050469873433324</v>
      </c>
      <c r="T282">
        <f t="shared" si="79"/>
        <v>2.9289464313225846</v>
      </c>
    </row>
    <row r="283" spans="3:20">
      <c r="C283">
        <f t="shared" si="75"/>
        <v>1.3699999999999928</v>
      </c>
      <c r="D283">
        <f t="shared" si="76"/>
        <v>-0.41211443238985462</v>
      </c>
      <c r="E283">
        <f t="shared" si="77"/>
        <v>2.0453391205103708</v>
      </c>
      <c r="F283">
        <f t="shared" si="64"/>
        <v>4.0054762545682472</v>
      </c>
      <c r="H283">
        <f t="shared" si="65"/>
        <v>-0.4070010845885787</v>
      </c>
      <c r="I283">
        <f t="shared" si="66"/>
        <v>2.0553528111467916</v>
      </c>
      <c r="J283">
        <f t="shared" si="67"/>
        <v>3.9585717189342446</v>
      </c>
      <c r="L283">
        <f t="shared" si="68"/>
        <v>1.0276764055733958E-2</v>
      </c>
      <c r="M283">
        <f t="shared" si="69"/>
        <v>1.9792858594671222E-2</v>
      </c>
      <c r="N283">
        <f t="shared" si="70"/>
        <v>-0.40054762545682471</v>
      </c>
      <c r="O283">
        <f t="shared" si="71"/>
        <v>-0.91627594082836161</v>
      </c>
      <c r="P283">
        <f t="shared" si="72"/>
        <v>8.3724059171638388E-2</v>
      </c>
      <c r="Q283">
        <f t="shared" si="78"/>
        <v>1.3699999999999928</v>
      </c>
      <c r="R283">
        <f t="shared" si="73"/>
        <v>0.83724059171638388</v>
      </c>
      <c r="S283">
        <f t="shared" si="74"/>
        <v>2.0917060589450687</v>
      </c>
      <c r="T283">
        <f t="shared" si="79"/>
        <v>2.9289466506614525</v>
      </c>
    </row>
    <row r="284" spans="3:20">
      <c r="C284">
        <f t="shared" si="75"/>
        <v>1.3749999999999927</v>
      </c>
      <c r="D284">
        <f t="shared" si="76"/>
        <v>-0.40183766833412066</v>
      </c>
      <c r="E284">
        <f t="shared" si="77"/>
        <v>2.065131979105042</v>
      </c>
      <c r="F284">
        <f t="shared" si="64"/>
        <v>3.9111028844092672</v>
      </c>
      <c r="H284">
        <f t="shared" si="65"/>
        <v>-0.39667483838635803</v>
      </c>
      <c r="I284">
        <f t="shared" si="66"/>
        <v>2.0749097363160653</v>
      </c>
      <c r="J284">
        <f t="shared" si="67"/>
        <v>3.8635351845255372</v>
      </c>
      <c r="L284">
        <f t="shared" si="68"/>
        <v>1.0374548681580328E-2</v>
      </c>
      <c r="M284">
        <f t="shared" si="69"/>
        <v>1.9317675922627685E-2</v>
      </c>
      <c r="N284">
        <f t="shared" si="70"/>
        <v>-0.39111028844092671</v>
      </c>
      <c r="O284">
        <f t="shared" si="71"/>
        <v>-0.92034381742675664</v>
      </c>
      <c r="P284">
        <f t="shared" si="72"/>
        <v>7.9656182573243361E-2</v>
      </c>
      <c r="Q284">
        <f t="shared" si="78"/>
        <v>1.3749999999999927</v>
      </c>
      <c r="R284">
        <f t="shared" si="73"/>
        <v>0.79656182573243361</v>
      </c>
      <c r="S284">
        <f t="shared" si="74"/>
        <v>2.1323850455611537</v>
      </c>
      <c r="T284">
        <f t="shared" si="79"/>
        <v>2.9289468712935873</v>
      </c>
    </row>
    <row r="285" spans="3:20">
      <c r="C285">
        <f t="shared" si="75"/>
        <v>1.3799999999999926</v>
      </c>
      <c r="D285">
        <f t="shared" si="76"/>
        <v>-0.39146311965254033</v>
      </c>
      <c r="E285">
        <f t="shared" si="77"/>
        <v>2.0844496550276697</v>
      </c>
      <c r="F285">
        <f t="shared" si="64"/>
        <v>3.8154126032439732</v>
      </c>
      <c r="H285">
        <f t="shared" si="65"/>
        <v>-0.38625199551497114</v>
      </c>
      <c r="I285">
        <f t="shared" si="66"/>
        <v>2.0939881865357797</v>
      </c>
      <c r="J285">
        <f t="shared" si="67"/>
        <v>3.7671918958227373</v>
      </c>
      <c r="L285">
        <f t="shared" si="68"/>
        <v>1.0469940932678898E-2</v>
      </c>
      <c r="M285">
        <f t="shared" si="69"/>
        <v>1.8835959479113686E-2</v>
      </c>
      <c r="N285">
        <f t="shared" si="70"/>
        <v>-0.38154126032439717</v>
      </c>
      <c r="O285">
        <f t="shared" si="71"/>
        <v>-0.92435180892886804</v>
      </c>
      <c r="P285">
        <f t="shared" si="72"/>
        <v>7.5648191071131965E-2</v>
      </c>
      <c r="Q285">
        <f t="shared" si="78"/>
        <v>1.3799999999999926</v>
      </c>
      <c r="R285">
        <f t="shared" si="73"/>
        <v>0.75648191071131965</v>
      </c>
      <c r="S285">
        <f t="shared" si="74"/>
        <v>2.1724651821724854</v>
      </c>
      <c r="T285">
        <f t="shared" si="79"/>
        <v>2.9289470928838051</v>
      </c>
    </row>
    <row r="286" spans="3:20">
      <c r="C286">
        <f t="shared" si="75"/>
        <v>1.3849999999999925</v>
      </c>
      <c r="D286">
        <f t="shared" si="76"/>
        <v>-0.38099317871986144</v>
      </c>
      <c r="E286">
        <f t="shared" si="77"/>
        <v>2.1032856145067833</v>
      </c>
      <c r="F286">
        <f t="shared" si="64"/>
        <v>3.7184261627659683</v>
      </c>
      <c r="H286">
        <f t="shared" si="65"/>
        <v>-0.37573496468359446</v>
      </c>
      <c r="I286">
        <f t="shared" si="66"/>
        <v>2.1125816799136983</v>
      </c>
      <c r="J286">
        <f t="shared" si="67"/>
        <v>3.66956320339122</v>
      </c>
      <c r="L286">
        <f t="shared" si="68"/>
        <v>1.0562908399568492E-2</v>
      </c>
      <c r="M286">
        <f t="shared" si="69"/>
        <v>1.8347816016956099E-2</v>
      </c>
      <c r="N286">
        <f t="shared" si="70"/>
        <v>-0.37184261627659682</v>
      </c>
      <c r="O286">
        <f t="shared" si="71"/>
        <v>-0.92829578730088802</v>
      </c>
      <c r="P286">
        <f t="shared" si="72"/>
        <v>7.170421269911198E-2</v>
      </c>
      <c r="Q286">
        <f t="shared" si="78"/>
        <v>1.3849999999999925</v>
      </c>
      <c r="R286">
        <f t="shared" si="73"/>
        <v>0.7170421269911198</v>
      </c>
      <c r="S286">
        <f t="shared" si="74"/>
        <v>2.2119051880955887</v>
      </c>
      <c r="T286">
        <f t="shared" si="79"/>
        <v>2.9289473150867087</v>
      </c>
    </row>
    <row r="287" spans="3:20">
      <c r="C287">
        <f t="shared" si="75"/>
        <v>1.3899999999999924</v>
      </c>
      <c r="D287">
        <f t="shared" si="76"/>
        <v>-0.37043027032029296</v>
      </c>
      <c r="E287">
        <f t="shared" si="77"/>
        <v>2.1216334305237394</v>
      </c>
      <c r="F287">
        <f t="shared" si="64"/>
        <v>3.620165512648033</v>
      </c>
      <c r="H287">
        <f t="shared" si="65"/>
        <v>-0.36512618674398362</v>
      </c>
      <c r="I287">
        <f t="shared" si="66"/>
        <v>2.1306838443053597</v>
      </c>
      <c r="J287">
        <f t="shared" si="67"/>
        <v>3.5706716567062902</v>
      </c>
      <c r="L287">
        <f t="shared" si="68"/>
        <v>1.0653419221526799E-2</v>
      </c>
      <c r="M287">
        <f t="shared" si="69"/>
        <v>1.7853358283531452E-2</v>
      </c>
      <c r="N287">
        <f t="shared" si="70"/>
        <v>-0.36201655126480337</v>
      </c>
      <c r="O287">
        <f t="shared" si="71"/>
        <v>-0.93217166692103337</v>
      </c>
      <c r="P287">
        <f t="shared" si="72"/>
        <v>6.7828333078966629E-2</v>
      </c>
      <c r="Q287">
        <f t="shared" si="78"/>
        <v>1.3899999999999924</v>
      </c>
      <c r="R287">
        <f t="shared" si="73"/>
        <v>0.67828333078966629</v>
      </c>
      <c r="S287">
        <f t="shared" si="74"/>
        <v>2.2506642067579654</v>
      </c>
      <c r="T287">
        <f t="shared" si="79"/>
        <v>2.9289475375476317</v>
      </c>
    </row>
    <row r="288" spans="3:20">
      <c r="C288">
        <f t="shared" si="75"/>
        <v>1.3949999999999922</v>
      </c>
      <c r="D288">
        <f t="shared" si="76"/>
        <v>-0.35977685109876617</v>
      </c>
      <c r="E288">
        <f t="shared" si="77"/>
        <v>2.1394867888072708</v>
      </c>
      <c r="F288">
        <f t="shared" si="64"/>
        <v>3.5206538015812745</v>
      </c>
      <c r="H288">
        <f t="shared" si="65"/>
        <v>-0.35442813412674801</v>
      </c>
      <c r="I288">
        <f t="shared" si="66"/>
        <v>2.1482884233112238</v>
      </c>
      <c r="J288">
        <f t="shared" si="67"/>
        <v>3.470541004005427</v>
      </c>
      <c r="L288">
        <f t="shared" si="68"/>
        <v>1.0741442116556119E-2</v>
      </c>
      <c r="M288">
        <f t="shared" si="69"/>
        <v>1.7352705020027136E-2</v>
      </c>
      <c r="N288">
        <f t="shared" si="70"/>
        <v>-0.35206538015812744</v>
      </c>
      <c r="O288">
        <f t="shared" si="71"/>
        <v>-0.93597540998367745</v>
      </c>
      <c r="P288">
        <f t="shared" si="72"/>
        <v>6.4024590016322547E-2</v>
      </c>
      <c r="Q288">
        <f t="shared" si="78"/>
        <v>1.3949999999999922</v>
      </c>
      <c r="R288">
        <f t="shared" si="73"/>
        <v>0.64024590016322547</v>
      </c>
      <c r="S288">
        <f t="shared" si="74"/>
        <v>2.2887018597404238</v>
      </c>
      <c r="T288">
        <f t="shared" si="79"/>
        <v>2.9289477599036493</v>
      </c>
    </row>
    <row r="289" spans="3:20">
      <c r="C289">
        <f t="shared" si="75"/>
        <v>1.3999999999999921</v>
      </c>
      <c r="D289">
        <f t="shared" si="76"/>
        <v>-0.34903540898221003</v>
      </c>
      <c r="E289">
        <f t="shared" si="77"/>
        <v>2.1568394938272979</v>
      </c>
      <c r="F289">
        <f t="shared" si="64"/>
        <v>3.4199153759260374</v>
      </c>
      <c r="H289">
        <f t="shared" si="65"/>
        <v>-0.34364331024764178</v>
      </c>
      <c r="I289">
        <f t="shared" si="66"/>
        <v>2.165389282267113</v>
      </c>
      <c r="J289">
        <f t="shared" si="67"/>
        <v>3.3691961897315692</v>
      </c>
      <c r="L289">
        <f t="shared" si="68"/>
        <v>1.0826946411335565E-2</v>
      </c>
      <c r="M289">
        <f t="shared" si="69"/>
        <v>1.6845980948657847E-2</v>
      </c>
      <c r="N289">
        <f t="shared" si="70"/>
        <v>-0.34199153759260376</v>
      </c>
      <c r="O289">
        <f t="shared" si="71"/>
        <v>-0.93970303192819737</v>
      </c>
      <c r="P289">
        <f t="shared" si="72"/>
        <v>6.0296968071802626E-2</v>
      </c>
      <c r="Q289">
        <f t="shared" si="78"/>
        <v>1.3999999999999921</v>
      </c>
      <c r="R289">
        <f t="shared" si="73"/>
        <v>0.60296968071802626</v>
      </c>
      <c r="S289">
        <f t="shared" si="74"/>
        <v>2.3259783010665971</v>
      </c>
      <c r="T289">
        <f t="shared" si="79"/>
        <v>2.9289479817846233</v>
      </c>
    </row>
    <row r="290" spans="3:20">
      <c r="C290">
        <f t="shared" si="75"/>
        <v>1.404999999999992</v>
      </c>
      <c r="D290">
        <f t="shared" si="76"/>
        <v>-0.33820846257087445</v>
      </c>
      <c r="E290">
        <f t="shared" si="77"/>
        <v>2.1736854747759558</v>
      </c>
      <c r="F290">
        <f t="shared" si="64"/>
        <v>3.3179757759352828</v>
      </c>
      <c r="H290">
        <f t="shared" si="65"/>
        <v>-0.33277424888393453</v>
      </c>
      <c r="I290">
        <f t="shared" si="66"/>
        <v>2.1819804142157939</v>
      </c>
      <c r="J290">
        <f t="shared" si="67"/>
        <v>3.2666633495313029</v>
      </c>
      <c r="L290">
        <f t="shared" si="68"/>
        <v>1.090990207107897E-2</v>
      </c>
      <c r="M290">
        <f t="shared" si="69"/>
        <v>1.6333316747656514E-2</v>
      </c>
      <c r="N290">
        <f t="shared" si="70"/>
        <v>-0.33179757759352813</v>
      </c>
      <c r="O290">
        <f t="shared" si="71"/>
        <v>-0.94335060688116734</v>
      </c>
      <c r="P290">
        <f t="shared" si="72"/>
        <v>5.6649393118832658E-2</v>
      </c>
      <c r="Q290">
        <f t="shared" si="78"/>
        <v>1.404999999999992</v>
      </c>
      <c r="R290">
        <f t="shared" si="73"/>
        <v>0.56649393118832658</v>
      </c>
      <c r="S290">
        <f t="shared" si="74"/>
        <v>2.3624542716259862</v>
      </c>
      <c r="T290">
        <f t="shared" si="79"/>
        <v>2.928948202814313</v>
      </c>
    </row>
    <row r="291" spans="3:20">
      <c r="C291">
        <f t="shared" si="75"/>
        <v>1.4099999999999919</v>
      </c>
      <c r="D291">
        <f t="shared" si="76"/>
        <v>-0.3272985604997955</v>
      </c>
      <c r="E291">
        <f t="shared" si="77"/>
        <v>2.1900187915236122</v>
      </c>
      <c r="F291">
        <f t="shared" si="64"/>
        <v>3.2148617295175486</v>
      </c>
      <c r="H291">
        <f t="shared" si="65"/>
        <v>-0.32182351352098648</v>
      </c>
      <c r="I291">
        <f t="shared" si="66"/>
        <v>2.1980559458474063</v>
      </c>
      <c r="J291">
        <f t="shared" si="67"/>
        <v>3.1629698027783681</v>
      </c>
      <c r="L291">
        <f t="shared" si="68"/>
        <v>1.0990279729237032E-2</v>
      </c>
      <c r="M291">
        <f t="shared" si="69"/>
        <v>1.5814849013891841E-2</v>
      </c>
      <c r="N291">
        <f t="shared" si="70"/>
        <v>-0.3214861729517548</v>
      </c>
      <c r="O291">
        <f t="shared" si="71"/>
        <v>-0.94691427310017584</v>
      </c>
      <c r="P291">
        <f t="shared" si="72"/>
        <v>5.3085726899824159E-2</v>
      </c>
      <c r="Q291">
        <f t="shared" si="78"/>
        <v>1.4099999999999919</v>
      </c>
      <c r="R291">
        <f t="shared" si="73"/>
        <v>0.53085726899824159</v>
      </c>
      <c r="S291">
        <f t="shared" si="74"/>
        <v>2.3980911536132714</v>
      </c>
      <c r="T291">
        <f t="shared" si="79"/>
        <v>2.928948422611513</v>
      </c>
    </row>
    <row r="292" spans="3:20">
      <c r="C292">
        <f t="shared" si="75"/>
        <v>1.4149999999999918</v>
      </c>
      <c r="D292">
        <f t="shared" si="76"/>
        <v>-0.31630828077055845</v>
      </c>
      <c r="E292">
        <f t="shared" si="77"/>
        <v>2.2058336405375041</v>
      </c>
      <c r="F292">
        <f t="shared" si="64"/>
        <v>3.110601143513299</v>
      </c>
      <c r="H292">
        <f t="shared" si="65"/>
        <v>-0.31079369666921469</v>
      </c>
      <c r="I292">
        <f t="shared" si="66"/>
        <v>2.2136101433962874</v>
      </c>
      <c r="J292">
        <f t="shared" si="67"/>
        <v>3.0581440425997264</v>
      </c>
      <c r="L292">
        <f t="shared" si="68"/>
        <v>1.1068050716981437E-2</v>
      </c>
      <c r="M292">
        <f t="shared" si="69"/>
        <v>1.5290720212998632E-2</v>
      </c>
      <c r="N292">
        <f t="shared" si="70"/>
        <v>-0.3110601143513298</v>
      </c>
      <c r="O292">
        <f t="shared" si="71"/>
        <v>-0.9503902384072227</v>
      </c>
      <c r="P292">
        <f t="shared" si="72"/>
        <v>4.9609761592777302E-2</v>
      </c>
      <c r="Q292">
        <f t="shared" si="78"/>
        <v>1.4149999999999918</v>
      </c>
      <c r="R292">
        <f t="shared" si="73"/>
        <v>0.49609761592777302</v>
      </c>
      <c r="S292">
        <f t="shared" si="74"/>
        <v>2.4328510248634694</v>
      </c>
      <c r="T292">
        <f t="shared" si="79"/>
        <v>2.9289486407912424</v>
      </c>
    </row>
    <row r="293" spans="3:20">
      <c r="C293">
        <f t="shared" si="75"/>
        <v>1.4199999999999917</v>
      </c>
      <c r="D293">
        <f t="shared" si="76"/>
        <v>-0.30524023005357703</v>
      </c>
      <c r="E293">
        <f t="shared" si="77"/>
        <v>2.2211243607505029</v>
      </c>
      <c r="F293">
        <f t="shared" si="64"/>
        <v>3.0052230924654575</v>
      </c>
      <c r="H293">
        <f t="shared" si="65"/>
        <v>-0.29968741915170077</v>
      </c>
      <c r="I293">
        <f t="shared" si="66"/>
        <v>2.2286374184816666</v>
      </c>
      <c r="J293">
        <f t="shared" si="67"/>
        <v>2.9522157233885555</v>
      </c>
      <c r="L293">
        <f t="shared" si="68"/>
        <v>1.1143187092408333E-2</v>
      </c>
      <c r="M293">
        <f t="shared" si="69"/>
        <v>1.4761078616942779E-2</v>
      </c>
      <c r="N293">
        <f t="shared" si="70"/>
        <v>-0.30052230924654572</v>
      </c>
      <c r="O293">
        <f t="shared" si="71"/>
        <v>-0.95377478559936968</v>
      </c>
      <c r="P293">
        <f t="shared" si="72"/>
        <v>4.6225214400630321E-2</v>
      </c>
      <c r="Q293">
        <f t="shared" si="78"/>
        <v>1.4199999999999917</v>
      </c>
      <c r="R293">
        <f t="shared" si="73"/>
        <v>0.46225214400630321</v>
      </c>
      <c r="S293">
        <f t="shared" si="74"/>
        <v>2.4666967129596649</v>
      </c>
      <c r="T293">
        <f t="shared" si="79"/>
        <v>2.9289488569659681</v>
      </c>
    </row>
    <row r="294" spans="3:20">
      <c r="C294">
        <f t="shared" si="75"/>
        <v>1.4249999999999916</v>
      </c>
      <c r="D294">
        <f t="shared" si="76"/>
        <v>-0.29409704296116868</v>
      </c>
      <c r="E294">
        <f t="shared" si="77"/>
        <v>2.2358854393674457</v>
      </c>
      <c r="F294">
        <f t="shared" si="64"/>
        <v>2.8987578048720768</v>
      </c>
      <c r="H294">
        <f t="shared" si="65"/>
        <v>-0.28850732936275009</v>
      </c>
      <c r="I294">
        <f t="shared" si="66"/>
        <v>2.2431323338796259</v>
      </c>
      <c r="J294">
        <f t="shared" si="67"/>
        <v>2.8452156457957929</v>
      </c>
      <c r="L294">
        <f t="shared" si="68"/>
        <v>1.1215661669398129E-2</v>
      </c>
      <c r="M294">
        <f t="shared" si="69"/>
        <v>1.4226078228978964E-2</v>
      </c>
      <c r="N294">
        <f t="shared" si="70"/>
        <v>-0.28987578048720763</v>
      </c>
      <c r="O294">
        <f t="shared" si="71"/>
        <v>-0.95706427782408232</v>
      </c>
      <c r="P294">
        <f t="shared" si="72"/>
        <v>4.2935722175917679E-2</v>
      </c>
      <c r="Q294">
        <f t="shared" si="78"/>
        <v>1.4249999999999916</v>
      </c>
      <c r="R294">
        <f t="shared" si="73"/>
        <v>0.42935722175917679</v>
      </c>
      <c r="S294">
        <f t="shared" si="74"/>
        <v>2.4995918489876776</v>
      </c>
      <c r="T294">
        <f t="shared" si="79"/>
        <v>2.9289490707468544</v>
      </c>
    </row>
    <row r="295" spans="3:20">
      <c r="C295">
        <f t="shared" si="75"/>
        <v>1.4299999999999915</v>
      </c>
      <c r="D295">
        <f t="shared" si="76"/>
        <v>-0.28288138129177054</v>
      </c>
      <c r="E295">
        <f t="shared" si="77"/>
        <v>2.2501115175964248</v>
      </c>
      <c r="F295">
        <f t="shared" si="64"/>
        <v>2.7912366469165706</v>
      </c>
      <c r="H295">
        <f t="shared" si="65"/>
        <v>-0.27725610249777949</v>
      </c>
      <c r="I295">
        <f t="shared" si="66"/>
        <v>2.257089609213716</v>
      </c>
      <c r="J295">
        <f t="shared" si="67"/>
        <v>2.7371757391994223</v>
      </c>
      <c r="L295">
        <f t="shared" si="68"/>
        <v>1.1285448046068581E-2</v>
      </c>
      <c r="M295">
        <f t="shared" si="69"/>
        <v>1.3685878695997111E-2</v>
      </c>
      <c r="N295">
        <f t="shared" si="70"/>
        <v>-0.279123664691657</v>
      </c>
      <c r="O295">
        <f t="shared" si="71"/>
        <v>-0.96025516390650012</v>
      </c>
      <c r="P295">
        <f t="shared" si="72"/>
        <v>3.974483609349988E-2</v>
      </c>
      <c r="Q295">
        <f t="shared" si="78"/>
        <v>1.4299999999999915</v>
      </c>
      <c r="R295">
        <f t="shared" si="73"/>
        <v>0.3974483609349988</v>
      </c>
      <c r="S295">
        <f t="shared" si="74"/>
        <v>2.5315009208100427</v>
      </c>
      <c r="T295">
        <f t="shared" si="79"/>
        <v>2.9289492817450418</v>
      </c>
    </row>
    <row r="296" spans="3:20">
      <c r="C296">
        <f t="shared" si="75"/>
        <v>1.4349999999999914</v>
      </c>
      <c r="D296">
        <f t="shared" si="76"/>
        <v>-0.27159593324570197</v>
      </c>
      <c r="E296">
        <f t="shared" si="77"/>
        <v>2.2637973962924218</v>
      </c>
      <c r="F296">
        <f t="shared" si="64"/>
        <v>2.6826921036784879</v>
      </c>
      <c r="H296">
        <f t="shared" si="65"/>
        <v>-0.26593643975497094</v>
      </c>
      <c r="I296">
        <f t="shared" si="66"/>
        <v>2.2705041265516179</v>
      </c>
      <c r="J296">
        <f t="shared" si="67"/>
        <v>2.6281290416583527</v>
      </c>
      <c r="L296">
        <f t="shared" si="68"/>
        <v>1.135252063275809E-2</v>
      </c>
      <c r="M296">
        <f t="shared" si="69"/>
        <v>1.3140645208291763E-2</v>
      </c>
      <c r="N296">
        <f t="shared" si="70"/>
        <v>-0.26826921036784884</v>
      </c>
      <c r="O296">
        <f t="shared" si="71"/>
        <v>-0.96334398361572326</v>
      </c>
      <c r="P296">
        <f t="shared" si="72"/>
        <v>3.6656016384276735E-2</v>
      </c>
      <c r="Q296">
        <f t="shared" si="78"/>
        <v>1.4349999999999914</v>
      </c>
      <c r="R296">
        <f t="shared" si="73"/>
        <v>0.36656016384276735</v>
      </c>
      <c r="S296">
        <f t="shared" si="74"/>
        <v>2.562389325730174</v>
      </c>
      <c r="T296">
        <f t="shared" si="79"/>
        <v>2.9289494895729415</v>
      </c>
    </row>
    <row r="297" spans="3:20">
      <c r="C297">
        <f t="shared" si="75"/>
        <v>1.4399999999999913</v>
      </c>
      <c r="D297">
        <f t="shared" si="76"/>
        <v>-0.26024341261294387</v>
      </c>
      <c r="E297">
        <f t="shared" si="77"/>
        <v>2.2769380415007134</v>
      </c>
      <c r="F297">
        <f t="shared" si="64"/>
        <v>2.5731577578355989</v>
      </c>
      <c r="H297">
        <f t="shared" si="65"/>
        <v>-0.2545510675091921</v>
      </c>
      <c r="I297">
        <f t="shared" si="66"/>
        <v>2.2833709358953023</v>
      </c>
      <c r="J297">
        <f t="shared" si="67"/>
        <v>2.5181096773655574</v>
      </c>
      <c r="L297">
        <f t="shared" si="68"/>
        <v>1.1416854679476512E-2</v>
      </c>
      <c r="M297">
        <f t="shared" si="69"/>
        <v>1.2590548386827787E-2</v>
      </c>
      <c r="N297">
        <f t="shared" si="70"/>
        <v>-0.2573157757835598</v>
      </c>
      <c r="O297">
        <f t="shared" si="71"/>
        <v>-0.96632737285710002</v>
      </c>
      <c r="P297">
        <f t="shared" si="72"/>
        <v>3.367262714289998E-2</v>
      </c>
      <c r="Q297">
        <f t="shared" si="78"/>
        <v>1.4399999999999913</v>
      </c>
      <c r="R297">
        <f t="shared" si="73"/>
        <v>0.3367262714289998</v>
      </c>
      <c r="S297">
        <f t="shared" si="74"/>
        <v>2.5922234224165521</v>
      </c>
      <c r="T297">
        <f t="shared" si="79"/>
        <v>2.9289496938455519</v>
      </c>
    </row>
    <row r="298" spans="3:20">
      <c r="C298">
        <f t="shared" si="75"/>
        <v>1.4449999999999912</v>
      </c>
      <c r="D298">
        <f t="shared" si="76"/>
        <v>-0.24882655793346736</v>
      </c>
      <c r="E298">
        <f t="shared" si="77"/>
        <v>2.2895285898875413</v>
      </c>
      <c r="F298">
        <f t="shared" si="64"/>
        <v>2.4626682658759256</v>
      </c>
      <c r="H298">
        <f t="shared" si="65"/>
        <v>-0.2431027364587485</v>
      </c>
      <c r="I298">
        <f t="shared" si="66"/>
        <v>2.2956852605522311</v>
      </c>
      <c r="J298">
        <f t="shared" si="67"/>
        <v>2.4071528316231054</v>
      </c>
      <c r="L298">
        <f t="shared" si="68"/>
        <v>1.1478426302761156E-2</v>
      </c>
      <c r="M298">
        <f t="shared" si="69"/>
        <v>1.2035764158115527E-2</v>
      </c>
      <c r="N298">
        <f t="shared" si="70"/>
        <v>-0.24626682658759255</v>
      </c>
      <c r="O298">
        <f t="shared" si="71"/>
        <v>-0.96920206877744364</v>
      </c>
      <c r="P298">
        <f t="shared" si="72"/>
        <v>3.0797931222556363E-2</v>
      </c>
      <c r="Q298">
        <f t="shared" si="78"/>
        <v>1.4449999999999912</v>
      </c>
      <c r="R298">
        <f t="shared" si="73"/>
        <v>0.30797931222556363</v>
      </c>
      <c r="S298">
        <f t="shared" si="74"/>
        <v>2.6209705819562163</v>
      </c>
      <c r="T298">
        <f t="shared" si="79"/>
        <v>2.92894989418178</v>
      </c>
    </row>
    <row r="299" spans="3:20">
      <c r="C299">
        <f t="shared" si="75"/>
        <v>1.4499999999999911</v>
      </c>
      <c r="D299">
        <f t="shared" si="76"/>
        <v>-0.2373481316307062</v>
      </c>
      <c r="E299">
        <f t="shared" si="77"/>
        <v>2.3015643540456567</v>
      </c>
      <c r="F299">
        <f t="shared" si="64"/>
        <v>2.3512593318463191</v>
      </c>
      <c r="H299">
        <f t="shared" si="65"/>
        <v>-0.23159422074559205</v>
      </c>
      <c r="I299">
        <f t="shared" si="66"/>
        <v>2.3074425023752725</v>
      </c>
      <c r="J299">
        <f t="shared" si="67"/>
        <v>2.2952947233696714</v>
      </c>
      <c r="L299">
        <f t="shared" si="68"/>
        <v>1.1537212511876362E-2</v>
      </c>
      <c r="M299">
        <f t="shared" si="69"/>
        <v>1.1476473616848358E-2</v>
      </c>
      <c r="N299">
        <f t="shared" si="70"/>
        <v>-0.2351259331846319</v>
      </c>
      <c r="O299">
        <f t="shared" si="71"/>
        <v>-0.97196491477010427</v>
      </c>
      <c r="P299">
        <f t="shared" si="72"/>
        <v>2.8035085229895729E-2</v>
      </c>
      <c r="Q299">
        <f t="shared" si="78"/>
        <v>1.4499999999999911</v>
      </c>
      <c r="R299">
        <f t="shared" si="73"/>
        <v>0.28035085229895729</v>
      </c>
      <c r="S299">
        <f t="shared" si="74"/>
        <v>2.6485992379068004</v>
      </c>
      <c r="T299">
        <f t="shared" si="79"/>
        <v>2.9289500902057579</v>
      </c>
    </row>
    <row r="300" spans="3:20">
      <c r="C300">
        <f t="shared" si="75"/>
        <v>1.454999999999991</v>
      </c>
      <c r="D300">
        <f t="shared" si="76"/>
        <v>-0.22581091911882983</v>
      </c>
      <c r="E300">
        <f t="shared" si="77"/>
        <v>2.3130408276625052</v>
      </c>
      <c r="F300">
        <f t="shared" si="64"/>
        <v>2.2389676786722319</v>
      </c>
      <c r="H300">
        <f t="shared" si="65"/>
        <v>-0.22002831704967357</v>
      </c>
      <c r="I300">
        <f t="shared" si="66"/>
        <v>2.318638246859186</v>
      </c>
      <c r="J300">
        <f t="shared" si="67"/>
        <v>2.1825725752992033</v>
      </c>
      <c r="L300">
        <f t="shared" si="68"/>
        <v>1.1593191234295931E-2</v>
      </c>
      <c r="M300">
        <f t="shared" si="69"/>
        <v>1.0912862876496017E-2</v>
      </c>
      <c r="N300">
        <f t="shared" si="70"/>
        <v>-0.2238967678672231</v>
      </c>
      <c r="O300">
        <f t="shared" si="71"/>
        <v>-0.97461286536686498</v>
      </c>
      <c r="P300">
        <f t="shared" si="72"/>
        <v>2.5387134633135022E-2</v>
      </c>
      <c r="Q300">
        <f t="shared" si="78"/>
        <v>1.454999999999991</v>
      </c>
      <c r="R300">
        <f t="shared" si="73"/>
        <v>0.25387134633135022</v>
      </c>
      <c r="S300">
        <f t="shared" si="74"/>
        <v>2.6750789352168236</v>
      </c>
      <c r="T300">
        <f t="shared" si="79"/>
        <v>2.9289502815481736</v>
      </c>
    </row>
    <row r="301" spans="3:20">
      <c r="C301">
        <f t="shared" si="75"/>
        <v>1.4599999999999909</v>
      </c>
      <c r="D301">
        <f t="shared" si="76"/>
        <v>-0.21421772788453392</v>
      </c>
      <c r="E301">
        <f t="shared" si="77"/>
        <v>2.323953690539001</v>
      </c>
      <c r="F301">
        <f t="shared" si="64"/>
        <v>2.1258310170913388</v>
      </c>
      <c r="H301">
        <f t="shared" si="65"/>
        <v>-0.2084078436581864</v>
      </c>
      <c r="I301">
        <f t="shared" si="66"/>
        <v>2.3292682680817292</v>
      </c>
      <c r="J301">
        <f t="shared" si="67"/>
        <v>2.0690245816174215</v>
      </c>
      <c r="L301">
        <f t="shared" si="68"/>
        <v>1.1646341340408647E-2</v>
      </c>
      <c r="M301">
        <f t="shared" si="69"/>
        <v>1.0345122908087107E-2</v>
      </c>
      <c r="N301">
        <f t="shared" si="70"/>
        <v>-0.21258310170913372</v>
      </c>
      <c r="O301">
        <f t="shared" si="71"/>
        <v>-0.97714299100373436</v>
      </c>
      <c r="P301">
        <f t="shared" si="72"/>
        <v>2.2857008996265638E-2</v>
      </c>
      <c r="Q301">
        <f t="shared" si="78"/>
        <v>1.4599999999999909</v>
      </c>
      <c r="R301">
        <f t="shared" si="73"/>
        <v>0.22857008996265638</v>
      </c>
      <c r="S301">
        <f t="shared" si="74"/>
        <v>2.7003803778849216</v>
      </c>
      <c r="T301">
        <f t="shared" si="79"/>
        <v>2.928950467847578</v>
      </c>
    </row>
    <row r="302" spans="3:20">
      <c r="C302">
        <f t="shared" si="75"/>
        <v>1.4649999999999908</v>
      </c>
      <c r="D302">
        <f t="shared" si="76"/>
        <v>-0.20257138654412526</v>
      </c>
      <c r="E302">
        <f t="shared" si="77"/>
        <v>2.3342988134470883</v>
      </c>
      <c r="F302">
        <f t="shared" si="64"/>
        <v>2.0118880122517213</v>
      </c>
      <c r="H302">
        <f t="shared" si="65"/>
        <v>-0.19673563951050754</v>
      </c>
      <c r="I302">
        <f t="shared" si="66"/>
        <v>2.3393285334777176</v>
      </c>
      <c r="J302">
        <f t="shared" si="67"/>
        <v>1.9546898734908547</v>
      </c>
      <c r="L302">
        <f t="shared" si="68"/>
        <v>1.1696642667388589E-2</v>
      </c>
      <c r="M302">
        <f t="shared" si="69"/>
        <v>9.7734493674542736E-3</v>
      </c>
      <c r="N302">
        <f t="shared" si="70"/>
        <v>-0.20118880122517202</v>
      </c>
      <c r="O302">
        <f t="shared" si="71"/>
        <v>-0.97955248264785599</v>
      </c>
      <c r="P302">
        <f t="shared" si="72"/>
        <v>2.0447517352144007E-2</v>
      </c>
      <c r="Q302">
        <f t="shared" si="78"/>
        <v>1.4649999999999908</v>
      </c>
      <c r="R302">
        <f t="shared" si="73"/>
        <v>0.20447517352144007</v>
      </c>
      <c r="S302">
        <f t="shared" si="74"/>
        <v>2.7244754752302422</v>
      </c>
      <c r="T302">
        <f t="shared" si="79"/>
        <v>2.9289506487516821</v>
      </c>
    </row>
    <row r="303" spans="3:20">
      <c r="C303">
        <f t="shared" si="75"/>
        <v>1.4699999999999906</v>
      </c>
      <c r="D303">
        <f t="shared" si="76"/>
        <v>-0.19087474387673667</v>
      </c>
      <c r="E303">
        <f t="shared" si="77"/>
        <v>2.3440722628145427</v>
      </c>
      <c r="F303">
        <f t="shared" si="64"/>
        <v>1.8971782480332824</v>
      </c>
      <c r="H303">
        <f t="shared" si="65"/>
        <v>-0.18501456321970031</v>
      </c>
      <c r="I303">
        <f t="shared" si="66"/>
        <v>2.3488152084346261</v>
      </c>
      <c r="J303">
        <f t="shared" si="67"/>
        <v>1.8396084822510366</v>
      </c>
      <c r="L303">
        <f t="shared" si="68"/>
        <v>1.174407604217313E-2</v>
      </c>
      <c r="M303">
        <f t="shared" si="69"/>
        <v>9.1980424112551827E-3</v>
      </c>
      <c r="N303">
        <f t="shared" si="70"/>
        <v>-0.18971782480332813</v>
      </c>
      <c r="O303">
        <f t="shared" si="71"/>
        <v>-0.98183865627296096</v>
      </c>
      <c r="P303">
        <f t="shared" si="72"/>
        <v>1.8161343727039037E-2</v>
      </c>
      <c r="Q303">
        <f t="shared" si="78"/>
        <v>1.4699999999999906</v>
      </c>
      <c r="R303">
        <f t="shared" si="73"/>
        <v>0.18161343727039037</v>
      </c>
      <c r="S303">
        <f t="shared" si="74"/>
        <v>2.7473373866482453</v>
      </c>
      <c r="T303">
        <f t="shared" si="79"/>
        <v>2.9289508239186359</v>
      </c>
    </row>
    <row r="304" spans="3:20">
      <c r="C304">
        <f t="shared" si="75"/>
        <v>1.4749999999999905</v>
      </c>
      <c r="D304">
        <f t="shared" si="76"/>
        <v>-0.17913066783456355</v>
      </c>
      <c r="E304">
        <f t="shared" si="77"/>
        <v>2.3532703052257977</v>
      </c>
      <c r="F304">
        <f t="shared" si="64"/>
        <v>1.7817421891589189</v>
      </c>
      <c r="H304">
        <f t="shared" si="65"/>
        <v>-0.17324749207149906</v>
      </c>
      <c r="I304">
        <f t="shared" si="66"/>
        <v>2.357724660698695</v>
      </c>
      <c r="J304">
        <f t="shared" si="67"/>
        <v>1.723821300424295</v>
      </c>
      <c r="L304">
        <f t="shared" si="68"/>
        <v>1.1788623303493475E-2</v>
      </c>
      <c r="M304">
        <f t="shared" si="69"/>
        <v>8.619106502121476E-3</v>
      </c>
      <c r="N304">
        <f t="shared" si="70"/>
        <v>-0.17817421891589172</v>
      </c>
      <c r="O304">
        <f t="shared" si="71"/>
        <v>-0.98399895717104902</v>
      </c>
      <c r="P304">
        <f t="shared" si="72"/>
        <v>1.6001042828950984E-2</v>
      </c>
      <c r="Q304">
        <f t="shared" si="78"/>
        <v>1.4749999999999905</v>
      </c>
      <c r="R304">
        <f t="shared" si="73"/>
        <v>0.16001042828950984</v>
      </c>
      <c r="S304">
        <f t="shared" si="74"/>
        <v>2.7689405647287595</v>
      </c>
      <c r="T304">
        <f t="shared" si="79"/>
        <v>2.9289509930182693</v>
      </c>
    </row>
    <row r="305" spans="3:20">
      <c r="C305">
        <f t="shared" si="75"/>
        <v>1.4799999999999904</v>
      </c>
      <c r="D305">
        <f t="shared" si="76"/>
        <v>-0.16734204453107007</v>
      </c>
      <c r="E305">
        <f t="shared" si="77"/>
        <v>2.361889411727919</v>
      </c>
      <c r="F305">
        <f t="shared" si="64"/>
        <v>1.6656211411697506</v>
      </c>
      <c r="H305">
        <f t="shared" si="65"/>
        <v>-0.16143732100175026</v>
      </c>
      <c r="I305">
        <f t="shared" si="66"/>
        <v>2.3660534645808435</v>
      </c>
      <c r="J305">
        <f t="shared" si="67"/>
        <v>1.607370040665232</v>
      </c>
      <c r="L305">
        <f t="shared" si="68"/>
        <v>1.1830267322904217E-2</v>
      </c>
      <c r="M305">
        <f t="shared" si="69"/>
        <v>8.0368502033261596E-3</v>
      </c>
      <c r="N305">
        <f t="shared" si="70"/>
        <v>-0.16656211411697497</v>
      </c>
      <c r="O305">
        <f t="shared" si="71"/>
        <v>-0.98603096408829061</v>
      </c>
      <c r="P305">
        <f t="shared" si="72"/>
        <v>1.3969035911709393E-2</v>
      </c>
      <c r="Q305">
        <f t="shared" si="78"/>
        <v>1.4799999999999904</v>
      </c>
      <c r="R305">
        <f t="shared" si="73"/>
        <v>0.13969035911709393</v>
      </c>
      <c r="S305">
        <f t="shared" si="74"/>
        <v>2.7892607966162277</v>
      </c>
      <c r="T305">
        <f t="shared" si="79"/>
        <v>2.9289511557333219</v>
      </c>
    </row>
    <row r="306" spans="3:20">
      <c r="C306">
        <f t="shared" si="75"/>
        <v>1.4849999999999903</v>
      </c>
      <c r="D306">
        <f t="shared" si="76"/>
        <v>-0.15551177720816586</v>
      </c>
      <c r="E306">
        <f t="shared" si="77"/>
        <v>2.3699262619312451</v>
      </c>
      <c r="F306">
        <f t="shared" si="64"/>
        <v>1.5488572083462442</v>
      </c>
      <c r="H306">
        <f t="shared" si="65"/>
        <v>-0.14958696155333776</v>
      </c>
      <c r="I306">
        <f t="shared" si="66"/>
        <v>2.3737984049521108</v>
      </c>
      <c r="J306">
        <f t="shared" si="67"/>
        <v>1.4902971926794701</v>
      </c>
      <c r="L306">
        <f t="shared" si="68"/>
        <v>1.1868992024760555E-2</v>
      </c>
      <c r="M306">
        <f t="shared" si="69"/>
        <v>7.4514859633973505E-3</v>
      </c>
      <c r="N306">
        <f t="shared" si="70"/>
        <v>-0.15488572083462429</v>
      </c>
      <c r="O306">
        <f t="shared" si="71"/>
        <v>-0.98793239317351</v>
      </c>
      <c r="P306">
        <f t="shared" si="72"/>
        <v>1.2067606826489996E-2</v>
      </c>
      <c r="Q306">
        <f t="shared" si="78"/>
        <v>1.4849999999999903</v>
      </c>
      <c r="R306">
        <f t="shared" si="73"/>
        <v>0.12067606826489996</v>
      </c>
      <c r="S306">
        <f t="shared" si="74"/>
        <v>2.8082752434957023</v>
      </c>
      <c r="T306">
        <f t="shared" si="79"/>
        <v>2.9289513117606023</v>
      </c>
    </row>
    <row r="307" spans="3:20">
      <c r="C307">
        <f t="shared" si="75"/>
        <v>1.4899999999999902</v>
      </c>
      <c r="D307">
        <f t="shared" si="76"/>
        <v>-0.14364278518340531</v>
      </c>
      <c r="E307">
        <f t="shared" si="77"/>
        <v>2.3773777478946423</v>
      </c>
      <c r="F307">
        <f t="shared" si="64"/>
        <v>1.4314932496644459</v>
      </c>
      <c r="H307">
        <f t="shared" si="65"/>
        <v>-0.13769934081366872</v>
      </c>
      <c r="I307">
        <f t="shared" si="66"/>
        <v>2.3809564810188033</v>
      </c>
      <c r="J307">
        <f t="shared" si="67"/>
        <v>1.3726459782284619</v>
      </c>
      <c r="L307">
        <f t="shared" si="68"/>
        <v>1.1904782405094017E-2</v>
      </c>
      <c r="M307">
        <f t="shared" si="69"/>
        <v>6.8632298911423095E-3</v>
      </c>
      <c r="N307">
        <f t="shared" si="70"/>
        <v>-0.14314932496644445</v>
      </c>
      <c r="O307">
        <f t="shared" si="71"/>
        <v>-0.98970110172801729</v>
      </c>
      <c r="P307">
        <f t="shared" si="72"/>
        <v>1.0298898271982715E-2</v>
      </c>
      <c r="Q307">
        <f t="shared" si="78"/>
        <v>1.4899999999999902</v>
      </c>
      <c r="R307">
        <f t="shared" si="73"/>
        <v>0.10298898271982715</v>
      </c>
      <c r="S307">
        <f t="shared" si="74"/>
        <v>2.8259624780923005</v>
      </c>
      <c r="T307">
        <f t="shared" si="79"/>
        <v>2.9289514608121276</v>
      </c>
    </row>
    <row r="308" spans="3:20">
      <c r="C308">
        <f t="shared" si="75"/>
        <v>1.4949999999999901</v>
      </c>
      <c r="D308">
        <f t="shared" si="76"/>
        <v>-0.1317380027783113</v>
      </c>
      <c r="E308">
        <f t="shared" si="77"/>
        <v>2.3842409777857845</v>
      </c>
      <c r="F308">
        <f t="shared" si="64"/>
        <v>1.313572832883638</v>
      </c>
      <c r="H308">
        <f t="shared" si="65"/>
        <v>-0.12577740033384682</v>
      </c>
      <c r="I308">
        <f t="shared" si="66"/>
        <v>2.3875249098679934</v>
      </c>
      <c r="J308">
        <f t="shared" si="67"/>
        <v>1.2544603043161557</v>
      </c>
      <c r="L308">
        <f t="shared" si="68"/>
        <v>1.1937624549339967E-2</v>
      </c>
      <c r="M308">
        <f t="shared" si="69"/>
        <v>6.2723015215807787E-3</v>
      </c>
      <c r="N308">
        <f t="shared" si="70"/>
        <v>-0.13135728328836371</v>
      </c>
      <c r="O308">
        <f t="shared" si="71"/>
        <v>-0.99133509174602541</v>
      </c>
      <c r="P308">
        <f t="shared" si="72"/>
        <v>8.6649082539745903E-3</v>
      </c>
      <c r="Q308">
        <f t="shared" si="78"/>
        <v>1.4949999999999901</v>
      </c>
      <c r="R308">
        <f t="shared" si="73"/>
        <v>8.6649082539745903E-2</v>
      </c>
      <c r="S308">
        <f t="shared" si="74"/>
        <v>2.8423025200764567</v>
      </c>
      <c r="T308">
        <f t="shared" si="79"/>
        <v>2.9289516026162028</v>
      </c>
    </row>
    <row r="309" spans="3:20">
      <c r="C309">
        <f t="shared" si="75"/>
        <v>1.49999999999999</v>
      </c>
      <c r="D309">
        <f t="shared" si="76"/>
        <v>-0.11980037822897133</v>
      </c>
      <c r="E309">
        <f t="shared" si="77"/>
        <v>2.3905132793073651</v>
      </c>
      <c r="F309">
        <f t="shared" si="64"/>
        <v>1.1951401868685692</v>
      </c>
      <c r="H309">
        <f t="shared" si="65"/>
        <v>-0.11382409503070291</v>
      </c>
      <c r="I309">
        <f t="shared" si="66"/>
        <v>2.3935011297745366</v>
      </c>
      <c r="J309">
        <f t="shared" si="67"/>
        <v>1.135784714663967</v>
      </c>
      <c r="L309">
        <f t="shared" si="68"/>
        <v>1.1967505648872683E-2</v>
      </c>
      <c r="M309">
        <f t="shared" si="69"/>
        <v>5.678923573319835E-3</v>
      </c>
      <c r="N309">
        <f t="shared" si="70"/>
        <v>-0.11951401868685692</v>
      </c>
      <c r="O309">
        <f t="shared" si="71"/>
        <v>-0.99283251323539845</v>
      </c>
      <c r="P309">
        <f t="shared" si="72"/>
        <v>7.1674867646015494E-3</v>
      </c>
      <c r="Q309">
        <f t="shared" si="78"/>
        <v>1.49999999999999</v>
      </c>
      <c r="R309">
        <f t="shared" si="73"/>
        <v>7.1674867646015494E-2</v>
      </c>
      <c r="S309">
        <f t="shared" si="74"/>
        <v>2.8572768692724262</v>
      </c>
      <c r="T309">
        <f t="shared" si="79"/>
        <v>2.9289517369184415</v>
      </c>
    </row>
    <row r="310" spans="3:20">
      <c r="C310">
        <f t="shared" si="75"/>
        <v>1.5049999999999899</v>
      </c>
      <c r="D310">
        <f t="shared" si="76"/>
        <v>-0.10783287258009865</v>
      </c>
      <c r="E310">
        <f t="shared" si="77"/>
        <v>2.3961922028806848</v>
      </c>
      <c r="F310">
        <f t="shared" si="64"/>
        <v>1.0762401522559026</v>
      </c>
      <c r="H310">
        <f t="shared" si="65"/>
        <v>-0.10184239207289693</v>
      </c>
      <c r="I310">
        <f t="shared" si="66"/>
        <v>2.3988828032613245</v>
      </c>
      <c r="J310">
        <f t="shared" si="67"/>
        <v>1.0166643395868433</v>
      </c>
      <c r="L310">
        <f t="shared" si="68"/>
        <v>1.1994414016306623E-2</v>
      </c>
      <c r="M310">
        <f t="shared" si="69"/>
        <v>5.0833216979342165E-3</v>
      </c>
      <c r="N310">
        <f t="shared" si="70"/>
        <v>-0.10762401522559012</v>
      </c>
      <c r="O310">
        <f t="shared" si="71"/>
        <v>-0.99419166730903652</v>
      </c>
      <c r="P310">
        <f t="shared" si="72"/>
        <v>5.8083326909634803E-3</v>
      </c>
      <c r="Q310">
        <f t="shared" si="78"/>
        <v>1.5049999999999899</v>
      </c>
      <c r="R310">
        <f t="shared" si="73"/>
        <v>5.8083326909634803E-2</v>
      </c>
      <c r="S310">
        <f t="shared" si="74"/>
        <v>2.8708685365730946</v>
      </c>
      <c r="T310">
        <f t="shared" si="79"/>
        <v>2.9289518634827294</v>
      </c>
    </row>
    <row r="311" spans="3:20">
      <c r="C311">
        <f t="shared" si="75"/>
        <v>1.5099999999999898</v>
      </c>
      <c r="D311">
        <f t="shared" si="76"/>
        <v>-9.5838458563792028E-2</v>
      </c>
      <c r="E311">
        <f t="shared" si="77"/>
        <v>2.4012755245786188</v>
      </c>
      <c r="F311">
        <f t="shared" si="64"/>
        <v>0.95691813058068553</v>
      </c>
      <c r="H311">
        <f t="shared" si="65"/>
        <v>-8.9835269752345487E-2</v>
      </c>
      <c r="I311">
        <f t="shared" si="66"/>
        <v>2.4036678199050705</v>
      </c>
      <c r="J311">
        <f t="shared" si="67"/>
        <v>0.89714484438917208</v>
      </c>
      <c r="L311">
        <f t="shared" si="68"/>
        <v>1.2018339099525353E-2</v>
      </c>
      <c r="M311">
        <f t="shared" si="69"/>
        <v>4.4857242219458601E-3</v>
      </c>
      <c r="N311">
        <f t="shared" si="70"/>
        <v>-9.569181305806837E-2</v>
      </c>
      <c r="O311">
        <f t="shared" si="71"/>
        <v>-0.99541100903780433</v>
      </c>
      <c r="P311">
        <f t="shared" si="72"/>
        <v>4.5889909621956715E-3</v>
      </c>
      <c r="Q311">
        <f t="shared" si="78"/>
        <v>1.5099999999999898</v>
      </c>
      <c r="R311">
        <f t="shared" si="73"/>
        <v>4.5889909621956715E-2</v>
      </c>
      <c r="S311">
        <f t="shared" si="74"/>
        <v>2.8830620724701603</v>
      </c>
      <c r="T311">
        <f t="shared" si="79"/>
        <v>2.928951982092117</v>
      </c>
    </row>
    <row r="312" spans="3:20">
      <c r="C312">
        <f t="shared" si="75"/>
        <v>1.5149999999999897</v>
      </c>
      <c r="D312">
        <f t="shared" si="76"/>
        <v>-8.3820119464266679E-2</v>
      </c>
      <c r="E312">
        <f t="shared" si="77"/>
        <v>2.4057612488005646</v>
      </c>
      <c r="F312">
        <f t="shared" si="64"/>
        <v>0.83722003198439576</v>
      </c>
      <c r="H312">
        <f t="shared" si="65"/>
        <v>-7.7805716342265269E-2</v>
      </c>
      <c r="I312">
        <f t="shared" si="66"/>
        <v>2.4078542988805256</v>
      </c>
      <c r="J312">
        <f t="shared" si="67"/>
        <v>0.77727237640483149</v>
      </c>
      <c r="L312">
        <f t="shared" si="68"/>
        <v>1.2039271494402629E-2</v>
      </c>
      <c r="M312">
        <f t="shared" si="69"/>
        <v>3.8863618820241573E-3</v>
      </c>
      <c r="N312">
        <f t="shared" si="70"/>
        <v>-8.3722003198439546E-2</v>
      </c>
      <c r="O312">
        <f t="shared" si="71"/>
        <v>-0.99648915005655758</v>
      </c>
      <c r="P312">
        <f t="shared" si="72"/>
        <v>3.5108499434424179E-3</v>
      </c>
      <c r="Q312">
        <f t="shared" si="78"/>
        <v>1.5149999999999897</v>
      </c>
      <c r="R312">
        <f t="shared" si="73"/>
        <v>3.5108499434424179E-2</v>
      </c>
      <c r="S312">
        <f t="shared" si="74"/>
        <v>2.8938435931152262</v>
      </c>
      <c r="T312">
        <f t="shared" si="79"/>
        <v>2.9289520925496504</v>
      </c>
    </row>
    <row r="313" spans="3:20">
      <c r="C313">
        <f t="shared" si="75"/>
        <v>1.5199999999999896</v>
      </c>
      <c r="D313">
        <f t="shared" si="76"/>
        <v>-7.1780847969864045E-2</v>
      </c>
      <c r="E313">
        <f t="shared" si="77"/>
        <v>2.4096476106825886</v>
      </c>
      <c r="F313">
        <f t="shared" si="64"/>
        <v>0.71719222163147034</v>
      </c>
      <c r="H313">
        <f t="shared" si="65"/>
        <v>-6.5756728943157566E-2</v>
      </c>
      <c r="I313">
        <f t="shared" si="66"/>
        <v>2.4114405912366674</v>
      </c>
      <c r="J313">
        <f t="shared" si="67"/>
        <v>0.65709351081081468</v>
      </c>
      <c r="L313">
        <f t="shared" si="68"/>
        <v>1.2057202956183337E-2</v>
      </c>
      <c r="M313">
        <f t="shared" si="69"/>
        <v>3.2854675540540737E-3</v>
      </c>
      <c r="N313">
        <f t="shared" si="70"/>
        <v>-7.1719222163146995E-2</v>
      </c>
      <c r="O313">
        <f t="shared" si="71"/>
        <v>-0.99742486091550431</v>
      </c>
      <c r="P313">
        <f t="shared" si="72"/>
        <v>2.5751390844956923E-3</v>
      </c>
      <c r="Q313">
        <f t="shared" si="78"/>
        <v>1.5199999999999896</v>
      </c>
      <c r="R313">
        <f t="shared" si="73"/>
        <v>2.5751390844956923E-2</v>
      </c>
      <c r="S313">
        <f t="shared" si="74"/>
        <v>2.9032008038341539</v>
      </c>
      <c r="T313">
        <f t="shared" si="79"/>
        <v>2.9289521946791108</v>
      </c>
    </row>
    <row r="314" spans="3:20">
      <c r="C314">
        <f t="shared" si="75"/>
        <v>1.5249999999999895</v>
      </c>
      <c r="D314">
        <f t="shared" si="76"/>
        <v>-5.9723645013680708E-2</v>
      </c>
      <c r="E314">
        <f t="shared" si="77"/>
        <v>2.4129330782366427</v>
      </c>
      <c r="F314">
        <f t="shared" si="64"/>
        <v>0.59688146496610317</v>
      </c>
      <c r="H314">
        <f t="shared" si="65"/>
        <v>-5.3691312318089102E-2</v>
      </c>
      <c r="I314">
        <f t="shared" si="66"/>
        <v>2.4144252818990579</v>
      </c>
      <c r="J314">
        <f t="shared" si="67"/>
        <v>0.53665519534850459</v>
      </c>
      <c r="L314">
        <f t="shared" si="68"/>
        <v>1.2072126409495289E-2</v>
      </c>
      <c r="M314">
        <f t="shared" si="69"/>
        <v>2.683275976742523E-3</v>
      </c>
      <c r="N314">
        <f t="shared" si="70"/>
        <v>-5.9688146496610202E-2</v>
      </c>
      <c r="O314">
        <f t="shared" si="71"/>
        <v>-0.99821707316985875</v>
      </c>
      <c r="P314">
        <f t="shared" si="72"/>
        <v>1.7829268301412515E-3</v>
      </c>
      <c r="Q314">
        <f t="shared" si="78"/>
        <v>1.5249999999999895</v>
      </c>
      <c r="R314">
        <f t="shared" si="73"/>
        <v>1.7829268301412515E-2</v>
      </c>
      <c r="S314">
        <f t="shared" si="74"/>
        <v>2.9111230200242799</v>
      </c>
      <c r="T314">
        <f t="shared" si="79"/>
        <v>2.9289522883256924</v>
      </c>
    </row>
    <row r="315" spans="3:20">
      <c r="C315">
        <f t="shared" si="75"/>
        <v>1.5299999999999894</v>
      </c>
      <c r="D315">
        <f t="shared" si="76"/>
        <v>-4.7651518604185421E-2</v>
      </c>
      <c r="E315">
        <f t="shared" si="77"/>
        <v>2.4156163542133853</v>
      </c>
      <c r="F315">
        <f t="shared" si="64"/>
        <v>0.47633487194552121</v>
      </c>
      <c r="H315">
        <f t="shared" si="65"/>
        <v>-4.1612477718651959E-2</v>
      </c>
      <c r="I315">
        <f t="shared" si="66"/>
        <v>2.4168071913932492</v>
      </c>
      <c r="J315">
        <f t="shared" si="67"/>
        <v>0.41600469409085061</v>
      </c>
      <c r="L315">
        <f t="shared" si="68"/>
        <v>1.2084035956966246E-2</v>
      </c>
      <c r="M315">
        <f t="shared" si="69"/>
        <v>2.0800234704542531E-3</v>
      </c>
      <c r="N315">
        <f t="shared" si="70"/>
        <v>-4.763348719455212E-2</v>
      </c>
      <c r="O315">
        <f t="shared" si="71"/>
        <v>-0.99886488120149985</v>
      </c>
      <c r="P315">
        <f t="shared" si="72"/>
        <v>1.1351187985001454E-3</v>
      </c>
      <c r="Q315">
        <f t="shared" si="78"/>
        <v>1.5299999999999894</v>
      </c>
      <c r="R315">
        <f t="shared" si="73"/>
        <v>1.1351187985001454E-2</v>
      </c>
      <c r="S315">
        <f t="shared" si="74"/>
        <v>2.9176011853715837</v>
      </c>
      <c r="T315">
        <f t="shared" si="79"/>
        <v>2.9289523733565854</v>
      </c>
    </row>
    <row r="316" spans="3:20">
      <c r="C316">
        <f t="shared" si="75"/>
        <v>1.5349999999999893</v>
      </c>
      <c r="D316">
        <f t="shared" si="76"/>
        <v>-3.5567482647219179E-2</v>
      </c>
      <c r="E316">
        <f t="shared" si="77"/>
        <v>2.4176963776838396</v>
      </c>
      <c r="F316">
        <f t="shared" si="64"/>
        <v>0.3555998403898622</v>
      </c>
      <c r="H316">
        <f t="shared" si="65"/>
        <v>-2.952324170300958E-2</v>
      </c>
      <c r="I316">
        <f t="shared" si="66"/>
        <v>2.4185853772848143</v>
      </c>
      <c r="J316">
        <f t="shared" si="67"/>
        <v>0.29518953039736079</v>
      </c>
      <c r="L316">
        <f t="shared" si="68"/>
        <v>1.2092926886424072E-2</v>
      </c>
      <c r="M316">
        <f t="shared" si="69"/>
        <v>1.475947651986804E-3</v>
      </c>
      <c r="N316">
        <f t="shared" si="70"/>
        <v>-3.5559984038986185E-2</v>
      </c>
      <c r="O316">
        <f t="shared" si="71"/>
        <v>-0.99936754376713033</v>
      </c>
      <c r="P316">
        <f t="shared" si="72"/>
        <v>6.3245623286967145E-4</v>
      </c>
      <c r="Q316">
        <f t="shared" si="78"/>
        <v>1.5349999999999893</v>
      </c>
      <c r="R316">
        <f t="shared" si="73"/>
        <v>6.3245623286967145E-3</v>
      </c>
      <c r="S316">
        <f t="shared" si="74"/>
        <v>2.9226278873327796</v>
      </c>
      <c r="T316">
        <f t="shared" si="79"/>
        <v>2.9289524496614763</v>
      </c>
    </row>
    <row r="317" spans="3:20">
      <c r="C317">
        <f t="shared" si="75"/>
        <v>1.5399999999999892</v>
      </c>
      <c r="D317">
        <f t="shared" si="76"/>
        <v>-2.3474555760795109E-2</v>
      </c>
      <c r="E317">
        <f t="shared" si="77"/>
        <v>2.4191723253358264</v>
      </c>
      <c r="F317">
        <f t="shared" si="64"/>
        <v>0.23472399859216531</v>
      </c>
      <c r="H317">
        <f t="shared" si="65"/>
        <v>-1.7426624947455543E-2</v>
      </c>
      <c r="I317">
        <f t="shared" si="66"/>
        <v>2.4197591353323067</v>
      </c>
      <c r="J317">
        <f t="shared" si="67"/>
        <v>0.17425742920193654</v>
      </c>
      <c r="L317">
        <f t="shared" si="68"/>
        <v>1.2098795676661533E-2</v>
      </c>
      <c r="M317">
        <f t="shared" si="69"/>
        <v>8.7128714600968275E-4</v>
      </c>
      <c r="N317">
        <f t="shared" si="70"/>
        <v>-2.3472399859216515E-2</v>
      </c>
      <c r="O317">
        <f t="shared" si="71"/>
        <v>-0.99972448526824087</v>
      </c>
      <c r="P317">
        <f t="shared" si="72"/>
        <v>2.7551473175912999E-4</v>
      </c>
      <c r="Q317">
        <f t="shared" si="78"/>
        <v>1.5399999999999892</v>
      </c>
      <c r="R317">
        <f t="shared" si="73"/>
        <v>2.7551473175912999E-3</v>
      </c>
      <c r="S317">
        <f t="shared" si="74"/>
        <v>2.9261973698353745</v>
      </c>
      <c r="T317">
        <f t="shared" si="79"/>
        <v>2.9289525171529656</v>
      </c>
    </row>
    <row r="318" spans="3:20">
      <c r="C318">
        <f t="shared" si="75"/>
        <v>1.544999999999989</v>
      </c>
      <c r="D318">
        <f t="shared" si="76"/>
        <v>-1.1375760084133575E-2</v>
      </c>
      <c r="E318">
        <f t="shared" si="77"/>
        <v>2.4200436124818361</v>
      </c>
      <c r="F318">
        <f t="shared" si="64"/>
        <v>0.11375514733484034</v>
      </c>
      <c r="H318">
        <f t="shared" si="65"/>
        <v>-5.3256510529289848E-3</v>
      </c>
      <c r="I318">
        <f t="shared" si="66"/>
        <v>2.4203280003501733</v>
      </c>
      <c r="J318">
        <f t="shared" si="67"/>
        <v>5.3256258781158639E-2</v>
      </c>
      <c r="L318">
        <f t="shared" si="68"/>
        <v>1.2101640001750867E-2</v>
      </c>
      <c r="M318">
        <f t="shared" si="69"/>
        <v>2.662812939057932E-4</v>
      </c>
      <c r="N318">
        <f t="shared" si="70"/>
        <v>-1.1375514733483943E-2</v>
      </c>
      <c r="O318">
        <f t="shared" si="71"/>
        <v>-0.99993529673901815</v>
      </c>
      <c r="P318">
        <f t="shared" si="72"/>
        <v>6.4703260981846533E-5</v>
      </c>
      <c r="Q318">
        <f t="shared" si="78"/>
        <v>1.544999999999989</v>
      </c>
      <c r="R318">
        <f t="shared" si="73"/>
        <v>6.4703260981846533E-4</v>
      </c>
      <c r="S318">
        <f t="shared" si="74"/>
        <v>2.9283055431570677</v>
      </c>
      <c r="T318">
        <f t="shared" si="79"/>
        <v>2.9289525757668864</v>
      </c>
    </row>
    <row r="319" spans="3:20">
      <c r="C319">
        <f t="shared" si="75"/>
        <v>1.5499999999999889</v>
      </c>
      <c r="D319">
        <f t="shared" si="76"/>
        <v>7.2587991761729163E-4</v>
      </c>
      <c r="E319">
        <f t="shared" si="77"/>
        <v>2.4203098937757419</v>
      </c>
      <c r="F319">
        <f t="shared" si="64"/>
        <v>-7.2587985387273842E-3</v>
      </c>
      <c r="H319">
        <f t="shared" si="65"/>
        <v>6.7766546520566465E-3</v>
      </c>
      <c r="I319">
        <f t="shared" si="66"/>
        <v>2.420291746779395</v>
      </c>
      <c r="J319">
        <f t="shared" si="67"/>
        <v>-6.776602784735955E-2</v>
      </c>
      <c r="L319">
        <f t="shared" si="68"/>
        <v>1.2101458733896975E-2</v>
      </c>
      <c r="M319">
        <f t="shared" si="69"/>
        <v>-3.3883013923679774E-4</v>
      </c>
      <c r="N319">
        <f t="shared" si="70"/>
        <v>7.2587985387280831E-4</v>
      </c>
      <c r="O319">
        <f t="shared" si="71"/>
        <v>-0.99999973654918417</v>
      </c>
      <c r="P319">
        <f t="shared" si="72"/>
        <v>2.6345081582945795E-7</v>
      </c>
      <c r="Q319">
        <f t="shared" si="78"/>
        <v>1.5499999999999889</v>
      </c>
      <c r="R319">
        <f t="shared" si="73"/>
        <v>2.6345081582945795E-6</v>
      </c>
      <c r="S319">
        <f t="shared" si="74"/>
        <v>2.9289499909543717</v>
      </c>
      <c r="T319">
        <f t="shared" si="79"/>
        <v>2.92895262546253</v>
      </c>
    </row>
    <row r="320" spans="3:20">
      <c r="C320">
        <f t="shared" si="75"/>
        <v>1.5549999999999888</v>
      </c>
      <c r="D320">
        <f t="shared" si="76"/>
        <v>1.2827338651514267E-2</v>
      </c>
      <c r="E320">
        <f t="shared" si="77"/>
        <v>2.4199710636365053</v>
      </c>
      <c r="F320">
        <f t="shared" si="64"/>
        <v>-0.12826986884705832</v>
      </c>
      <c r="H320">
        <f t="shared" si="65"/>
        <v>1.8877266310605531E-2</v>
      </c>
      <c r="I320">
        <f t="shared" si="66"/>
        <v>2.4196503889643877</v>
      </c>
      <c r="J320">
        <f t="shared" si="67"/>
        <v>-0.18876145174550221</v>
      </c>
      <c r="L320">
        <f t="shared" si="68"/>
        <v>1.2098251944821939E-2</v>
      </c>
      <c r="M320">
        <f t="shared" si="69"/>
        <v>-9.4380725872751105E-4</v>
      </c>
      <c r="N320">
        <f t="shared" si="70"/>
        <v>1.2826986884705936E-2</v>
      </c>
      <c r="O320">
        <f t="shared" si="71"/>
        <v>-0.99991773081962076</v>
      </c>
      <c r="P320">
        <f t="shared" si="72"/>
        <v>8.2269180379235252E-5</v>
      </c>
      <c r="Q320">
        <f t="shared" si="78"/>
        <v>1.5549999999999888</v>
      </c>
      <c r="R320">
        <f t="shared" si="73"/>
        <v>8.2269180379235252E-4</v>
      </c>
      <c r="S320">
        <f t="shared" si="74"/>
        <v>2.9281299744189995</v>
      </c>
      <c r="T320">
        <f t="shared" si="79"/>
        <v>2.9289526662227918</v>
      </c>
    </row>
    <row r="321" spans="3:20">
      <c r="C321">
        <f t="shared" si="75"/>
        <v>1.5599999999999887</v>
      </c>
      <c r="D321">
        <f t="shared" si="76"/>
        <v>2.4925590596336207E-2</v>
      </c>
      <c r="E321">
        <f t="shared" si="77"/>
        <v>2.4190272563777779</v>
      </c>
      <c r="F321">
        <f t="shared" si="64"/>
        <v>-0.24923009693642476</v>
      </c>
      <c r="H321">
        <f t="shared" si="65"/>
        <v>3.0973158737280654E-2</v>
      </c>
      <c r="I321">
        <f t="shared" si="66"/>
        <v>2.4184041811354371</v>
      </c>
      <c r="J321">
        <f t="shared" si="67"/>
        <v>-0.30968206694216688</v>
      </c>
      <c r="L321">
        <f t="shared" si="68"/>
        <v>1.2092020905677186E-2</v>
      </c>
      <c r="M321">
        <f t="shared" si="69"/>
        <v>-1.5484103347108344E-3</v>
      </c>
      <c r="N321">
        <f t="shared" si="70"/>
        <v>2.4923009693642476E-2</v>
      </c>
      <c r="O321">
        <f t="shared" si="71"/>
        <v>-0.99968937354950937</v>
      </c>
      <c r="P321">
        <f t="shared" si="72"/>
        <v>3.1062645049062532E-4</v>
      </c>
      <c r="Q321">
        <f t="shared" si="78"/>
        <v>1.5599999999999887</v>
      </c>
      <c r="R321">
        <f t="shared" si="73"/>
        <v>3.1062645049062532E-3</v>
      </c>
      <c r="S321">
        <f t="shared" si="74"/>
        <v>2.9258464335493</v>
      </c>
      <c r="T321">
        <f t="shared" si="79"/>
        <v>2.9289526980542062</v>
      </c>
    </row>
    <row r="322" spans="3:20">
      <c r="C322">
        <f t="shared" si="75"/>
        <v>1.5649999999999886</v>
      </c>
      <c r="D322">
        <f t="shared" si="76"/>
        <v>3.7017611502013395E-2</v>
      </c>
      <c r="E322">
        <f t="shared" si="77"/>
        <v>2.4174788460430672</v>
      </c>
      <c r="F322">
        <f t="shared" si="64"/>
        <v>-0.3700915785375864</v>
      </c>
      <c r="H322">
        <f t="shared" si="65"/>
        <v>4.3061308617121062E-2</v>
      </c>
      <c r="I322">
        <f t="shared" si="66"/>
        <v>2.416553617096723</v>
      </c>
      <c r="J322">
        <f t="shared" si="67"/>
        <v>-0.43048001923560653</v>
      </c>
      <c r="L322">
        <f t="shared" si="68"/>
        <v>1.2082768085483616E-2</v>
      </c>
      <c r="M322">
        <f t="shared" si="69"/>
        <v>-2.1524000961780326E-3</v>
      </c>
      <c r="N322">
        <f t="shared" si="70"/>
        <v>3.7009157853758634E-2</v>
      </c>
      <c r="O322">
        <f t="shared" si="71"/>
        <v>-0.99931492645459652</v>
      </c>
      <c r="P322">
        <f t="shared" si="72"/>
        <v>6.8507354540348064E-4</v>
      </c>
      <c r="Q322">
        <f t="shared" si="78"/>
        <v>1.5649999999999886</v>
      </c>
      <c r="R322">
        <f t="shared" si="73"/>
        <v>6.8507354540348064E-3</v>
      </c>
      <c r="S322">
        <f t="shared" si="74"/>
        <v>2.9221019855328598</v>
      </c>
      <c r="T322">
        <f t="shared" si="79"/>
        <v>2.9289527209868949</v>
      </c>
    </row>
    <row r="323" spans="3:20">
      <c r="C323">
        <f t="shared" si="75"/>
        <v>1.5699999999999885</v>
      </c>
      <c r="D323">
        <f t="shared" si="76"/>
        <v>4.9100379587497009E-2</v>
      </c>
      <c r="E323">
        <f t="shared" si="77"/>
        <v>2.4153264459468891</v>
      </c>
      <c r="F323">
        <f t="shared" si="64"/>
        <v>-0.49080653046137546</v>
      </c>
      <c r="H323">
        <f t="shared" si="65"/>
        <v>5.5138695702364231E-2</v>
      </c>
      <c r="I323">
        <f t="shared" si="66"/>
        <v>2.4140994296207356</v>
      </c>
      <c r="J323">
        <f t="shared" si="67"/>
        <v>-0.5511076047587713</v>
      </c>
      <c r="L323">
        <f t="shared" si="68"/>
        <v>1.2070497148103678E-2</v>
      </c>
      <c r="M323">
        <f t="shared" si="69"/>
        <v>-2.7555380237938567E-3</v>
      </c>
      <c r="N323">
        <f t="shared" si="70"/>
        <v>4.9080653046137512E-2</v>
      </c>
      <c r="O323">
        <f t="shared" si="71"/>
        <v>-0.99879481851707896</v>
      </c>
      <c r="P323">
        <f t="shared" si="72"/>
        <v>1.2051814829210361E-3</v>
      </c>
      <c r="Q323">
        <f t="shared" si="78"/>
        <v>1.5699999999999885</v>
      </c>
      <c r="R323">
        <f t="shared" si="73"/>
        <v>1.2051814829210361E-2</v>
      </c>
      <c r="S323">
        <f t="shared" si="74"/>
        <v>2.9169009202452152</v>
      </c>
      <c r="T323">
        <f t="shared" si="79"/>
        <v>2.9289527350744256</v>
      </c>
    </row>
    <row r="324" spans="3:20">
      <c r="C324">
        <f t="shared" si="75"/>
        <v>1.5749999999999884</v>
      </c>
      <c r="D324">
        <f t="shared" si="76"/>
        <v>6.117087673560069E-2</v>
      </c>
      <c r="E324">
        <f t="shared" si="77"/>
        <v>2.412570907923095</v>
      </c>
      <c r="F324">
        <f t="shared" si="64"/>
        <v>-0.61132734898171681</v>
      </c>
      <c r="H324">
        <f t="shared" si="65"/>
        <v>6.7202304005408428E-2</v>
      </c>
      <c r="I324">
        <f t="shared" si="66"/>
        <v>2.4110425895506409</v>
      </c>
      <c r="J324">
        <f t="shared" si="67"/>
        <v>-0.67151732815674037</v>
      </c>
      <c r="L324">
        <f t="shared" si="68"/>
        <v>1.2055212947753205E-2</v>
      </c>
      <c r="M324">
        <f t="shared" si="69"/>
        <v>-3.3575866407837018E-3</v>
      </c>
      <c r="N324">
        <f t="shared" si="70"/>
        <v>6.1132734898171788E-2</v>
      </c>
      <c r="O324">
        <f t="shared" si="71"/>
        <v>-0.99812964524848669</v>
      </c>
      <c r="P324">
        <f t="shared" si="72"/>
        <v>1.8703547515133145E-3</v>
      </c>
      <c r="Q324">
        <f t="shared" si="78"/>
        <v>1.5749999999999884</v>
      </c>
      <c r="R324">
        <f t="shared" si="73"/>
        <v>1.8703547515133145E-2</v>
      </c>
      <c r="S324">
        <f t="shared" si="74"/>
        <v>2.9102491928784335</v>
      </c>
      <c r="T324">
        <f t="shared" si="79"/>
        <v>2.9289527403935667</v>
      </c>
    </row>
    <row r="325" spans="3:20">
      <c r="C325">
        <f t="shared" si="75"/>
        <v>1.5799999999999883</v>
      </c>
      <c r="D325">
        <f t="shared" si="76"/>
        <v>7.3226089683353895E-2</v>
      </c>
      <c r="E325">
        <f t="shared" si="77"/>
        <v>2.4092133212823112</v>
      </c>
      <c r="F325">
        <f t="shared" si="64"/>
        <v>-0.73160666775587879</v>
      </c>
      <c r="H325">
        <f t="shared" si="65"/>
        <v>7.9249122986559672E-2</v>
      </c>
      <c r="I325">
        <f t="shared" si="66"/>
        <v>2.4073843046129215</v>
      </c>
      <c r="J325">
        <f t="shared" si="67"/>
        <v>-0.79166196022683688</v>
      </c>
      <c r="L325">
        <f t="shared" si="68"/>
        <v>1.2036921523064608E-2</v>
      </c>
      <c r="M325">
        <f t="shared" si="69"/>
        <v>-3.9583098011341843E-3</v>
      </c>
      <c r="N325">
        <f t="shared" si="70"/>
        <v>7.3160666775587913E-2</v>
      </c>
      <c r="O325">
        <f t="shared" si="71"/>
        <v>-0.9973201676678114</v>
      </c>
      <c r="P325">
        <f t="shared" si="72"/>
        <v>2.6798323321886031E-3</v>
      </c>
      <c r="Q325">
        <f t="shared" si="78"/>
        <v>1.5799999999999883</v>
      </c>
      <c r="R325">
        <f t="shared" si="73"/>
        <v>2.6798323321886031E-2</v>
      </c>
      <c r="S325">
        <f t="shared" si="74"/>
        <v>2.9021544137220725</v>
      </c>
      <c r="T325">
        <f t="shared" si="79"/>
        <v>2.9289527370439585</v>
      </c>
    </row>
    <row r="326" spans="3:20">
      <c r="C326">
        <f t="shared" si="75"/>
        <v>1.5849999999999882</v>
      </c>
      <c r="D326">
        <f t="shared" si="76"/>
        <v>8.5263011206418507E-2</v>
      </c>
      <c r="E326">
        <f t="shared" si="77"/>
        <v>2.4052550114811773</v>
      </c>
      <c r="F326">
        <f t="shared" si="64"/>
        <v>-0.85159741513354348</v>
      </c>
      <c r="H326">
        <f t="shared" si="65"/>
        <v>9.1276148735121451E-2</v>
      </c>
      <c r="I326">
        <f t="shared" si="66"/>
        <v>2.4031260179433436</v>
      </c>
      <c r="J326">
        <f t="shared" si="67"/>
        <v>-0.91149459487410001</v>
      </c>
      <c r="L326">
        <f t="shared" si="68"/>
        <v>1.2015630089716718E-2</v>
      </c>
      <c r="M326">
        <f t="shared" si="69"/>
        <v>-4.5574729743705E-3</v>
      </c>
      <c r="N326">
        <f t="shared" si="70"/>
        <v>8.5159741513354453E-2</v>
      </c>
      <c r="O326">
        <f t="shared" si="71"/>
        <v>-0.99636731099799669</v>
      </c>
      <c r="P326">
        <f t="shared" si="72"/>
        <v>3.6326890020033087E-3</v>
      </c>
      <c r="Q326">
        <f t="shared" si="78"/>
        <v>1.5849999999999882</v>
      </c>
      <c r="R326">
        <f t="shared" si="73"/>
        <v>3.6326890020033087E-2</v>
      </c>
      <c r="S326">
        <f t="shared" si="74"/>
        <v>2.8926258351276593</v>
      </c>
      <c r="T326">
        <f t="shared" si="79"/>
        <v>2.9289527251476923</v>
      </c>
    </row>
    <row r="327" spans="3:20">
      <c r="C327">
        <f t="shared" si="75"/>
        <v>1.5899999999999881</v>
      </c>
      <c r="D327">
        <f t="shared" si="76"/>
        <v>9.7278641296135226E-2</v>
      </c>
      <c r="E327">
        <f t="shared" si="77"/>
        <v>2.4006975385068068</v>
      </c>
      <c r="F327">
        <f t="shared" si="64"/>
        <v>-0.97125287070864275</v>
      </c>
      <c r="H327">
        <f t="shared" si="65"/>
        <v>0.10328038514240225</v>
      </c>
      <c r="I327">
        <f t="shared" si="66"/>
        <v>2.3982694063300354</v>
      </c>
      <c r="J327">
        <f t="shared" si="67"/>
        <v>-1.0309687052374235</v>
      </c>
      <c r="L327">
        <f t="shared" si="68"/>
        <v>1.1991347031650177E-2</v>
      </c>
      <c r="M327">
        <f t="shared" si="69"/>
        <v>-5.1548435261871174E-3</v>
      </c>
      <c r="N327">
        <f t="shared" si="70"/>
        <v>9.7125287070864388E-2</v>
      </c>
      <c r="O327">
        <f t="shared" si="71"/>
        <v>-0.99527216308475253</v>
      </c>
      <c r="P327">
        <f t="shared" si="72"/>
        <v>4.7278369152474742E-3</v>
      </c>
      <c r="Q327">
        <f t="shared" si="78"/>
        <v>1.5899999999999881</v>
      </c>
      <c r="R327">
        <f t="shared" si="73"/>
        <v>4.7278369152474742E-2</v>
      </c>
      <c r="S327">
        <f t="shared" si="74"/>
        <v>2.8816743356963204</v>
      </c>
      <c r="T327">
        <f t="shared" si="79"/>
        <v>2.9289527048487951</v>
      </c>
    </row>
    <row r="328" spans="3:20">
      <c r="C328">
        <f t="shared" si="75"/>
        <v>1.594999999999988</v>
      </c>
      <c r="D328">
        <f t="shared" si="76"/>
        <v>0.10926998832778541</v>
      </c>
      <c r="E328">
        <f t="shared" si="77"/>
        <v>2.3955426949806196</v>
      </c>
      <c r="F328">
        <f t="shared" si="64"/>
        <v>-1.0905267209708258</v>
      </c>
      <c r="H328">
        <f t="shared" si="65"/>
        <v>0.11525884506523695</v>
      </c>
      <c r="I328">
        <f t="shared" si="66"/>
        <v>2.3928163781781926</v>
      </c>
      <c r="J328">
        <f t="shared" si="67"/>
        <v>-1.1500381988448622</v>
      </c>
      <c r="L328">
        <f t="shared" si="68"/>
        <v>1.1964081890890963E-2</v>
      </c>
      <c r="M328">
        <f t="shared" si="69"/>
        <v>-5.750190994224311E-3</v>
      </c>
      <c r="N328">
        <f t="shared" si="70"/>
        <v>0.10905267209708269</v>
      </c>
      <c r="O328">
        <f t="shared" si="71"/>
        <v>-0.9940359725424861</v>
      </c>
      <c r="P328">
        <f t="shared" si="72"/>
        <v>5.9640274575138985E-3</v>
      </c>
      <c r="Q328">
        <f t="shared" si="78"/>
        <v>1.594999999999988</v>
      </c>
      <c r="R328">
        <f t="shared" si="73"/>
        <v>5.9640274575138985E-2</v>
      </c>
      <c r="S328">
        <f t="shared" si="74"/>
        <v>2.8693124017375049</v>
      </c>
      <c r="T328">
        <f t="shared" si="79"/>
        <v>2.9289526763126439</v>
      </c>
    </row>
    <row r="329" spans="3:20">
      <c r="C329">
        <f t="shared" si="75"/>
        <v>1.5999999999999879</v>
      </c>
      <c r="D329">
        <f t="shared" si="76"/>
        <v>0.12123407021867637</v>
      </c>
      <c r="E329">
        <f t="shared" si="77"/>
        <v>2.3897925039863952</v>
      </c>
      <c r="F329">
        <f t="shared" ref="F329:F392" si="80">g_2/l_2*SIN(D329)</f>
        <v>-1.2093731139168757</v>
      </c>
      <c r="H329">
        <f t="shared" ref="H329:H392" si="81">D329+E329*dt_2/2</f>
        <v>0.12720855147864235</v>
      </c>
      <c r="I329">
        <f t="shared" ref="I329:I392" si="82">E329+F329*dt_2/2</f>
        <v>2.386769071201603</v>
      </c>
      <c r="J329">
        <f t="shared" ref="J329:J392" si="83">g_2/l_2*SIN(H329)</f>
        <v>-1.2686574716603269</v>
      </c>
      <c r="L329">
        <f t="shared" ref="L329:L392" si="84">dt_2*I329</f>
        <v>1.1933845356008015E-2</v>
      </c>
      <c r="M329">
        <f t="shared" ref="M329:M392" si="85">dt_2*J329</f>
        <v>-6.3432873583016344E-3</v>
      </c>
      <c r="N329">
        <f t="shared" ref="N329:N392" si="86">l_2*COS(D329-PI()/2)</f>
        <v>0.12093731139168755</v>
      </c>
      <c r="O329">
        <f t="shared" ref="O329:O392" si="87">l_2*SIN(D329-PI()/2)</f>
        <v>-0.9926601466329501</v>
      </c>
      <c r="P329">
        <f t="shared" ref="P329:P392" si="88">O329+l_2</f>
        <v>7.3398533670498978E-3</v>
      </c>
      <c r="Q329">
        <f t="shared" si="78"/>
        <v>1.5999999999999879</v>
      </c>
      <c r="R329">
        <f t="shared" ref="R329:R392" si="89">ABS(m_2*g_2*P329)</f>
        <v>7.3398533670498978E-2</v>
      </c>
      <c r="S329">
        <f t="shared" ref="S329:S392" si="90">m_2*(l_2*E329)^2/2</f>
        <v>2.8555541060547824</v>
      </c>
      <c r="T329">
        <f t="shared" si="79"/>
        <v>2.9289526397252814</v>
      </c>
    </row>
    <row r="330" spans="3:20">
      <c r="C330">
        <f t="shared" ref="C330:C393" si="91">C329+dt_2</f>
        <v>1.6049999999999878</v>
      </c>
      <c r="D330">
        <f t="shared" ref="D330:D393" si="92">D329+L329</f>
        <v>0.13316791557468438</v>
      </c>
      <c r="E330">
        <f t="shared" ref="E330:E393" si="93">E329+M329</f>
        <v>2.3834492166280934</v>
      </c>
      <c r="F330">
        <f t="shared" si="80"/>
        <v>-1.3277467124863724</v>
      </c>
      <c r="H330">
        <f t="shared" si="81"/>
        <v>0.13912653861625462</v>
      </c>
      <c r="I330">
        <f t="shared" si="82"/>
        <v>2.3801298498468775</v>
      </c>
      <c r="J330">
        <f t="shared" si="83"/>
        <v>-1.3867814608881182</v>
      </c>
      <c r="L330">
        <f t="shared" si="84"/>
        <v>1.1900649249234388E-2</v>
      </c>
      <c r="M330">
        <f t="shared" si="85"/>
        <v>-6.9339073044405912E-3</v>
      </c>
      <c r="N330">
        <f t="shared" si="86"/>
        <v>0.13277467124863723</v>
      </c>
      <c r="O330">
        <f t="shared" si="87"/>
        <v>-0.99114624888298719</v>
      </c>
      <c r="P330">
        <f t="shared" si="88"/>
        <v>8.8537511170128091E-3</v>
      </c>
      <c r="Q330">
        <f t="shared" ref="Q330:Q393" si="94">Q329+dt_2</f>
        <v>1.6049999999999878</v>
      </c>
      <c r="R330">
        <f t="shared" si="89"/>
        <v>8.8537511170128091E-2</v>
      </c>
      <c r="S330">
        <f t="shared" si="90"/>
        <v>2.8404150841225362</v>
      </c>
      <c r="T330">
        <f t="shared" ref="T330:T393" si="95">R330+S330</f>
        <v>2.9289525952926643</v>
      </c>
    </row>
    <row r="331" spans="3:20">
      <c r="C331">
        <f t="shared" si="91"/>
        <v>1.6099999999999877</v>
      </c>
      <c r="D331">
        <f t="shared" si="92"/>
        <v>0.14506856482391878</v>
      </c>
      <c r="E331">
        <f t="shared" si="93"/>
        <v>2.3765153093236528</v>
      </c>
      <c r="F331">
        <f t="shared" si="80"/>
        <v>-1.4456027466903676</v>
      </c>
      <c r="H331">
        <f t="shared" si="81"/>
        <v>0.15100985309722792</v>
      </c>
      <c r="I331">
        <f t="shared" si="82"/>
        <v>2.3729013024569268</v>
      </c>
      <c r="J331">
        <f t="shared" si="83"/>
        <v>-1.5043656964064556</v>
      </c>
      <c r="L331">
        <f t="shared" si="84"/>
        <v>1.1864506512284633E-2</v>
      </c>
      <c r="M331">
        <f t="shared" si="85"/>
        <v>-7.5218284820322782E-3</v>
      </c>
      <c r="N331">
        <f t="shared" si="86"/>
        <v>0.14456027466903679</v>
      </c>
      <c r="O331">
        <f t="shared" si="87"/>
        <v>-0.98949599644850139</v>
      </c>
      <c r="P331">
        <f t="shared" si="88"/>
        <v>1.0504003551498609E-2</v>
      </c>
      <c r="Q331">
        <f t="shared" si="94"/>
        <v>1.6099999999999877</v>
      </c>
      <c r="R331">
        <f t="shared" si="89"/>
        <v>0.10504003551498609</v>
      </c>
      <c r="S331">
        <f t="shared" si="90"/>
        <v>2.8239125077248488</v>
      </c>
      <c r="T331">
        <f t="shared" si="95"/>
        <v>2.9289525432398351</v>
      </c>
    </row>
    <row r="332" spans="3:20">
      <c r="C332">
        <f t="shared" si="91"/>
        <v>1.6149999999999876</v>
      </c>
      <c r="D332">
        <f t="shared" si="92"/>
        <v>0.15693307133620341</v>
      </c>
      <c r="E332">
        <f t="shared" si="93"/>
        <v>2.3689934808416204</v>
      </c>
      <c r="F332">
        <f t="shared" si="80"/>
        <v>-1.5628970643067939</v>
      </c>
      <c r="H332">
        <f t="shared" si="81"/>
        <v>0.16285555503830745</v>
      </c>
      <c r="I332">
        <f t="shared" si="82"/>
        <v>2.3650862381808535</v>
      </c>
      <c r="J332">
        <f t="shared" si="83"/>
        <v>-1.6213663507063494</v>
      </c>
      <c r="L332">
        <f t="shared" si="84"/>
        <v>1.1825431190904267E-2</v>
      </c>
      <c r="M332">
        <f t="shared" si="85"/>
        <v>-8.1068317535317475E-3</v>
      </c>
      <c r="N332">
        <f t="shared" si="86"/>
        <v>0.15628970643067941</v>
      </c>
      <c r="O332">
        <f t="shared" si="87"/>
        <v>-0.98771125723250319</v>
      </c>
      <c r="P332">
        <f t="shared" si="88"/>
        <v>1.2288742767496807E-2</v>
      </c>
      <c r="Q332">
        <f t="shared" si="94"/>
        <v>1.6149999999999876</v>
      </c>
      <c r="R332">
        <f t="shared" si="89"/>
        <v>0.12288742767496807</v>
      </c>
      <c r="S332">
        <f t="shared" si="90"/>
        <v>2.8060650561350484</v>
      </c>
      <c r="T332">
        <f t="shared" si="95"/>
        <v>2.9289524838100167</v>
      </c>
    </row>
    <row r="333" spans="3:20">
      <c r="C333">
        <f t="shared" si="91"/>
        <v>1.6199999999999875</v>
      </c>
      <c r="D333">
        <f t="shared" si="92"/>
        <v>0.16875850252710767</v>
      </c>
      <c r="E333">
        <f t="shared" si="93"/>
        <v>2.3608866490880889</v>
      </c>
      <c r="F333">
        <f t="shared" si="80"/>
        <v>-1.6795861800217062</v>
      </c>
      <c r="H333">
        <f t="shared" si="81"/>
        <v>0.17466071914982789</v>
      </c>
      <c r="I333">
        <f t="shared" si="82"/>
        <v>2.3566876836380346</v>
      </c>
      <c r="J333">
        <f t="shared" si="83"/>
        <v>-1.7377402872177508</v>
      </c>
      <c r="L333">
        <f t="shared" si="84"/>
        <v>1.1783438418190174E-2</v>
      </c>
      <c r="M333">
        <f t="shared" si="85"/>
        <v>-8.6887014360887537E-3</v>
      </c>
      <c r="N333">
        <f t="shared" si="86"/>
        <v>0.16795861800217068</v>
      </c>
      <c r="O333">
        <f t="shared" si="87"/>
        <v>-0.98579404676575366</v>
      </c>
      <c r="P333">
        <f t="shared" si="88"/>
        <v>1.4205953234246338E-2</v>
      </c>
      <c r="Q333">
        <f t="shared" si="94"/>
        <v>1.6199999999999875</v>
      </c>
      <c r="R333">
        <f t="shared" si="89"/>
        <v>0.14205953234246338</v>
      </c>
      <c r="S333">
        <f t="shared" si="90"/>
        <v>2.7868928849211922</v>
      </c>
      <c r="T333">
        <f t="shared" si="95"/>
        <v>2.9289524172636554</v>
      </c>
    </row>
    <row r="334" spans="3:20">
      <c r="C334">
        <f t="shared" si="91"/>
        <v>1.6249999999999873</v>
      </c>
      <c r="D334">
        <f t="shared" si="92"/>
        <v>0.18054194094529785</v>
      </c>
      <c r="E334">
        <f t="shared" si="93"/>
        <v>2.3521979476520003</v>
      </c>
      <c r="F334">
        <f t="shared" si="80"/>
        <v>-1.7956273229012853</v>
      </c>
      <c r="H334">
        <f t="shared" si="81"/>
        <v>0.18642243581442786</v>
      </c>
      <c r="I334">
        <f t="shared" si="82"/>
        <v>2.3477088793447471</v>
      </c>
      <c r="J334">
        <f t="shared" si="83"/>
        <v>-1.8534451069109341</v>
      </c>
      <c r="L334">
        <f t="shared" si="84"/>
        <v>1.1738544396723736E-2</v>
      </c>
      <c r="M334">
        <f t="shared" si="85"/>
        <v>-9.2672255345546701E-3</v>
      </c>
      <c r="N334">
        <f t="shared" si="86"/>
        <v>0.1795627322901287</v>
      </c>
      <c r="O334">
        <f t="shared" si="87"/>
        <v>-0.98374652485917513</v>
      </c>
      <c r="P334">
        <f t="shared" si="88"/>
        <v>1.6253475140824869E-2</v>
      </c>
      <c r="Q334">
        <f t="shared" si="94"/>
        <v>1.6249999999999873</v>
      </c>
      <c r="R334">
        <f t="shared" si="89"/>
        <v>0.16253475140824869</v>
      </c>
      <c r="S334">
        <f t="shared" si="90"/>
        <v>2.766417592469141</v>
      </c>
      <c r="T334">
        <f t="shared" si="95"/>
        <v>2.9289523438773895</v>
      </c>
    </row>
    <row r="335" spans="3:20">
      <c r="C335">
        <f t="shared" si="91"/>
        <v>1.6299999999999872</v>
      </c>
      <c r="D335">
        <f t="shared" si="92"/>
        <v>0.19228048534202158</v>
      </c>
      <c r="E335">
        <f t="shared" si="93"/>
        <v>2.3429307221174458</v>
      </c>
      <c r="F335">
        <f t="shared" si="80"/>
        <v>-1.910978482085701</v>
      </c>
      <c r="H335">
        <f t="shared" si="81"/>
        <v>0.19813781214731518</v>
      </c>
      <c r="I335">
        <f t="shared" si="82"/>
        <v>2.3381532759122314</v>
      </c>
      <c r="J335">
        <f t="shared" si="83"/>
        <v>-1.9684391930674352</v>
      </c>
      <c r="L335">
        <f t="shared" si="84"/>
        <v>1.1690766379561157E-2</v>
      </c>
      <c r="M335">
        <f t="shared" si="85"/>
        <v>-9.8421959653371763E-3</v>
      </c>
      <c r="N335">
        <f t="shared" si="86"/>
        <v>0.19109784820857004</v>
      </c>
      <c r="O335">
        <f t="shared" si="87"/>
        <v>-0.98157099203779163</v>
      </c>
      <c r="P335">
        <f t="shared" si="88"/>
        <v>1.8429007962208366E-2</v>
      </c>
      <c r="Q335">
        <f t="shared" si="94"/>
        <v>1.6299999999999872</v>
      </c>
      <c r="R335">
        <f t="shared" si="89"/>
        <v>0.18429007962208366</v>
      </c>
      <c r="S335">
        <f t="shared" si="90"/>
        <v>2.7446621843208878</v>
      </c>
      <c r="T335">
        <f t="shared" si="95"/>
        <v>2.9289522639429713</v>
      </c>
    </row>
    <row r="336" spans="3:20">
      <c r="C336">
        <f t="shared" si="91"/>
        <v>1.6349999999999871</v>
      </c>
      <c r="D336">
        <f t="shared" si="92"/>
        <v>0.20397125172158273</v>
      </c>
      <c r="E336">
        <f t="shared" si="93"/>
        <v>2.3330885261521086</v>
      </c>
      <c r="F336">
        <f t="shared" si="80"/>
        <v>-2.025598450602502</v>
      </c>
      <c r="H336">
        <f t="shared" si="81"/>
        <v>0.20980397303696299</v>
      </c>
      <c r="I336">
        <f t="shared" si="82"/>
        <v>2.3280245300256022</v>
      </c>
      <c r="J336">
        <f t="shared" si="83"/>
        <v>-2.082681754121583</v>
      </c>
      <c r="L336">
        <f t="shared" si="84"/>
        <v>1.1640122650128011E-2</v>
      </c>
      <c r="M336">
        <f t="shared" si="85"/>
        <v>-1.0413408770607915E-2</v>
      </c>
      <c r="N336">
        <f t="shared" si="86"/>
        <v>0.20255984506025035</v>
      </c>
      <c r="O336">
        <f t="shared" si="87"/>
        <v>-0.97926988576651708</v>
      </c>
      <c r="P336">
        <f t="shared" si="88"/>
        <v>2.0730114233482921E-2</v>
      </c>
      <c r="Q336">
        <f t="shared" si="94"/>
        <v>1.6349999999999871</v>
      </c>
      <c r="R336">
        <f t="shared" si="89"/>
        <v>0.20730114233482921</v>
      </c>
      <c r="S336">
        <f t="shared" si="90"/>
        <v>2.721651035431309</v>
      </c>
      <c r="T336">
        <f t="shared" si="95"/>
        <v>2.9289521777661385</v>
      </c>
    </row>
    <row r="337" spans="3:20">
      <c r="C337">
        <f t="shared" si="91"/>
        <v>1.639999999999987</v>
      </c>
      <c r="D337">
        <f t="shared" si="92"/>
        <v>0.21561137437171074</v>
      </c>
      <c r="E337">
        <f t="shared" si="93"/>
        <v>2.3226751173815008</v>
      </c>
      <c r="F337">
        <f t="shared" si="80"/>
        <v>-2.139446867204045</v>
      </c>
      <c r="H337">
        <f t="shared" si="81"/>
        <v>0.22141806216516449</v>
      </c>
      <c r="I337">
        <f t="shared" si="82"/>
        <v>2.3173265002134906</v>
      </c>
      <c r="J337">
        <f t="shared" si="83"/>
        <v>-2.1961328644806613</v>
      </c>
      <c r="L337">
        <f t="shared" si="84"/>
        <v>1.1586632501067453E-2</v>
      </c>
      <c r="M337">
        <f t="shared" si="85"/>
        <v>-1.0980664322403307E-2</v>
      </c>
      <c r="N337">
        <f t="shared" si="86"/>
        <v>0.21394468672040456</v>
      </c>
      <c r="O337">
        <f t="shared" si="87"/>
        <v>-0.97684577647861481</v>
      </c>
      <c r="P337">
        <f t="shared" si="88"/>
        <v>2.3154223521385187E-2</v>
      </c>
      <c r="Q337">
        <f t="shared" si="94"/>
        <v>1.639999999999987</v>
      </c>
      <c r="R337">
        <f t="shared" si="89"/>
        <v>0.23154223521385187</v>
      </c>
      <c r="S337">
        <f t="shared" si="90"/>
        <v>2.6974098504515842</v>
      </c>
      <c r="T337">
        <f t="shared" si="95"/>
        <v>2.9289520856654363</v>
      </c>
    </row>
    <row r="338" spans="3:20">
      <c r="C338">
        <f t="shared" si="91"/>
        <v>1.6449999999999869</v>
      </c>
      <c r="D338">
        <f t="shared" si="92"/>
        <v>0.22719800687277819</v>
      </c>
      <c r="E338">
        <f t="shared" si="93"/>
        <v>2.3116944530590975</v>
      </c>
      <c r="F338">
        <f t="shared" si="80"/>
        <v>-2.2524842561406206</v>
      </c>
      <c r="H338">
        <f t="shared" si="81"/>
        <v>0.23297724300542594</v>
      </c>
      <c r="I338">
        <f t="shared" si="82"/>
        <v>2.3060632424187459</v>
      </c>
      <c r="J338">
        <f t="shared" si="83"/>
        <v>-2.308753503239025</v>
      </c>
      <c r="L338">
        <f t="shared" si="84"/>
        <v>1.153031621209373E-2</v>
      </c>
      <c r="M338">
        <f t="shared" si="85"/>
        <v>-1.1543767516195125E-2</v>
      </c>
      <c r="N338">
        <f t="shared" si="86"/>
        <v>0.22524842561406208</v>
      </c>
      <c r="O338">
        <f t="shared" si="87"/>
        <v>-0.97430136341810913</v>
      </c>
      <c r="P338">
        <f t="shared" si="88"/>
        <v>2.5698636581890866E-2</v>
      </c>
      <c r="Q338">
        <f t="shared" si="94"/>
        <v>1.6449999999999869</v>
      </c>
      <c r="R338">
        <f t="shared" si="89"/>
        <v>0.25698636581890866</v>
      </c>
      <c r="S338">
        <f t="shared" si="90"/>
        <v>2.6719656221520998</v>
      </c>
      <c r="T338">
        <f t="shared" si="95"/>
        <v>2.9289519879710086</v>
      </c>
    </row>
    <row r="339" spans="3:20">
      <c r="C339">
        <f t="shared" si="91"/>
        <v>1.6499999999999868</v>
      </c>
      <c r="D339">
        <f t="shared" si="92"/>
        <v>0.23872832308487191</v>
      </c>
      <c r="E339">
        <f t="shared" si="93"/>
        <v>2.3001506855429024</v>
      </c>
      <c r="F339">
        <f t="shared" si="80"/>
        <v>-2.3646720647883286</v>
      </c>
      <c r="H339">
        <f t="shared" si="81"/>
        <v>0.24447869979872916</v>
      </c>
      <c r="I339">
        <f t="shared" si="82"/>
        <v>2.2942390053809314</v>
      </c>
      <c r="J339">
        <f t="shared" si="83"/>
        <v>-2.4205055907089643</v>
      </c>
      <c r="L339">
        <f t="shared" si="84"/>
        <v>1.1471195026904657E-2</v>
      </c>
      <c r="M339">
        <f t="shared" si="85"/>
        <v>-1.2102527953544821E-2</v>
      </c>
      <c r="N339">
        <f t="shared" si="86"/>
        <v>0.23646720647883282</v>
      </c>
      <c r="O339">
        <f t="shared" si="87"/>
        <v>-0.97163947030783848</v>
      </c>
      <c r="P339">
        <f t="shared" si="88"/>
        <v>2.8360529692161518E-2</v>
      </c>
      <c r="Q339">
        <f t="shared" si="94"/>
        <v>1.6499999999999868</v>
      </c>
      <c r="R339">
        <f t="shared" si="89"/>
        <v>0.28360529692161518</v>
      </c>
      <c r="S339">
        <f t="shared" si="90"/>
        <v>2.6453465881017419</v>
      </c>
      <c r="T339">
        <f t="shared" si="95"/>
        <v>2.9289518850233573</v>
      </c>
    </row>
    <row r="340" spans="3:20">
      <c r="C340">
        <f t="shared" si="91"/>
        <v>1.6549999999999867</v>
      </c>
      <c r="D340">
        <f t="shared" si="92"/>
        <v>0.25019951811177654</v>
      </c>
      <c r="E340">
        <f t="shared" si="93"/>
        <v>2.2880481575893574</v>
      </c>
      <c r="F340">
        <f t="shared" si="80"/>
        <v>-2.4759726990583322</v>
      </c>
      <c r="H340">
        <f t="shared" si="81"/>
        <v>0.25591963850574995</v>
      </c>
      <c r="I340">
        <f t="shared" si="82"/>
        <v>2.2818582258417117</v>
      </c>
      <c r="J340">
        <f t="shared" si="83"/>
        <v>-2.5313520226988206</v>
      </c>
      <c r="L340">
        <f t="shared" si="84"/>
        <v>1.1409291129208559E-2</v>
      </c>
      <c r="M340">
        <f t="shared" si="85"/>
        <v>-1.2656760113494104E-2</v>
      </c>
      <c r="N340">
        <f t="shared" si="86"/>
        <v>0.24759726990583317</v>
      </c>
      <c r="O340">
        <f t="shared" si="87"/>
        <v>-0.96886304085519637</v>
      </c>
      <c r="P340">
        <f t="shared" si="88"/>
        <v>3.1136959144803633E-2</v>
      </c>
      <c r="Q340">
        <f t="shared" si="94"/>
        <v>1.6549999999999867</v>
      </c>
      <c r="R340">
        <f t="shared" si="89"/>
        <v>0.31136959144803633</v>
      </c>
      <c r="S340">
        <f t="shared" si="90"/>
        <v>2.6175821857240265</v>
      </c>
      <c r="T340">
        <f t="shared" si="95"/>
        <v>2.9289517771720628</v>
      </c>
    </row>
    <row r="341" spans="3:20">
      <c r="C341">
        <f t="shared" si="91"/>
        <v>1.6599999999999866</v>
      </c>
      <c r="D341">
        <f t="shared" si="92"/>
        <v>0.26160880924098512</v>
      </c>
      <c r="E341">
        <f t="shared" si="93"/>
        <v>2.2753913974758633</v>
      </c>
      <c r="F341">
        <f t="shared" si="80"/>
        <v>-2.5863495565218924</v>
      </c>
      <c r="H341">
        <f t="shared" si="81"/>
        <v>0.26729728773467476</v>
      </c>
      <c r="I341">
        <f t="shared" si="82"/>
        <v>2.2689255235845587</v>
      </c>
      <c r="J341">
        <f t="shared" si="83"/>
        <v>-2.6412567024766624</v>
      </c>
      <c r="L341">
        <f t="shared" si="84"/>
        <v>1.1344627617922794E-2</v>
      </c>
      <c r="M341">
        <f t="shared" si="85"/>
        <v>-1.3206283512383312E-2</v>
      </c>
      <c r="N341">
        <f t="shared" si="86"/>
        <v>0.25863495565218936</v>
      </c>
      <c r="O341">
        <f t="shared" si="87"/>
        <v>-0.96597513410790758</v>
      </c>
      <c r="P341">
        <f t="shared" si="88"/>
        <v>3.4024865892092415E-2</v>
      </c>
      <c r="Q341">
        <f t="shared" si="94"/>
        <v>1.6599999999999866</v>
      </c>
      <c r="R341">
        <f t="shared" si="89"/>
        <v>0.34024865892092415</v>
      </c>
      <c r="S341">
        <f t="shared" si="90"/>
        <v>2.5887030058535809</v>
      </c>
      <c r="T341">
        <f t="shared" si="95"/>
        <v>2.9289516647745053</v>
      </c>
    </row>
    <row r="342" spans="3:20">
      <c r="C342">
        <f t="shared" si="91"/>
        <v>1.6649999999999865</v>
      </c>
      <c r="D342">
        <f t="shared" si="92"/>
        <v>0.27295343685890794</v>
      </c>
      <c r="E342">
        <f t="shared" si="93"/>
        <v>2.2621851139634801</v>
      </c>
      <c r="F342">
        <f t="shared" si="80"/>
        <v>-2.695767057193458</v>
      </c>
      <c r="H342">
        <f t="shared" si="81"/>
        <v>0.27860889964381663</v>
      </c>
      <c r="I342">
        <f t="shared" si="82"/>
        <v>2.2554456963204963</v>
      </c>
      <c r="J342">
        <f t="shared" si="83"/>
        <v>-2.7501845703657839</v>
      </c>
      <c r="L342">
        <f t="shared" si="84"/>
        <v>1.1277228481602482E-2</v>
      </c>
      <c r="M342">
        <f t="shared" si="85"/>
        <v>-1.375092285182892E-2</v>
      </c>
      <c r="N342">
        <f t="shared" si="86"/>
        <v>0.26957670571934583</v>
      </c>
      <c r="O342">
        <f t="shared" si="87"/>
        <v>-0.96297891967244287</v>
      </c>
      <c r="P342">
        <f t="shared" si="88"/>
        <v>3.7021080327557132E-2</v>
      </c>
      <c r="Q342">
        <f t="shared" si="94"/>
        <v>1.6649999999999865</v>
      </c>
      <c r="R342">
        <f t="shared" si="89"/>
        <v>0.37021080327557132</v>
      </c>
      <c r="S342">
        <f t="shared" si="90"/>
        <v>2.5587407449189818</v>
      </c>
      <c r="T342">
        <f t="shared" si="95"/>
        <v>2.9289515481945534</v>
      </c>
    </row>
    <row r="343" spans="3:20">
      <c r="C343">
        <f t="shared" si="91"/>
        <v>1.6699999999999864</v>
      </c>
      <c r="D343">
        <f t="shared" si="92"/>
        <v>0.28423066534051045</v>
      </c>
      <c r="E343">
        <f t="shared" si="93"/>
        <v>2.248434191111651</v>
      </c>
      <c r="F343">
        <f t="shared" si="80"/>
        <v>-2.804190671922079</v>
      </c>
      <c r="H343">
        <f t="shared" si="81"/>
        <v>0.28985175081828957</v>
      </c>
      <c r="I343">
        <f t="shared" si="82"/>
        <v>2.2414237144318458</v>
      </c>
      <c r="J343">
        <f t="shared" si="83"/>
        <v>-2.8581016309262885</v>
      </c>
      <c r="L343">
        <f t="shared" si="84"/>
        <v>1.120711857215923E-2</v>
      </c>
      <c r="M343">
        <f t="shared" si="85"/>
        <v>-1.4290508154631443E-2</v>
      </c>
      <c r="N343">
        <f t="shared" si="86"/>
        <v>0.28041906719220794</v>
      </c>
      <c r="O343">
        <f t="shared" si="87"/>
        <v>-0.95987767280786984</v>
      </c>
      <c r="P343">
        <f t="shared" si="88"/>
        <v>4.0122327192130158E-2</v>
      </c>
      <c r="Q343">
        <f t="shared" si="94"/>
        <v>1.6699999999999864</v>
      </c>
      <c r="R343">
        <f t="shared" si="89"/>
        <v>0.40122327192130158</v>
      </c>
      <c r="S343">
        <f t="shared" si="90"/>
        <v>2.5277281558799523</v>
      </c>
      <c r="T343">
        <f t="shared" si="95"/>
        <v>2.9289514278012536</v>
      </c>
    </row>
    <row r="344" spans="3:20">
      <c r="C344">
        <f t="shared" si="91"/>
        <v>1.6749999999999863</v>
      </c>
      <c r="D344">
        <f t="shared" si="92"/>
        <v>0.29543778391266967</v>
      </c>
      <c r="E344">
        <f t="shared" si="93"/>
        <v>2.2341436829570194</v>
      </c>
      <c r="F344">
        <f t="shared" si="80"/>
        <v>-2.9115869483494219</v>
      </c>
      <c r="H344">
        <f t="shared" si="81"/>
        <v>0.30102314312006223</v>
      </c>
      <c r="I344">
        <f t="shared" si="82"/>
        <v>2.2268647155861458</v>
      </c>
      <c r="J344">
        <f t="shared" si="83"/>
        <v>-2.9649749776850722</v>
      </c>
      <c r="L344">
        <f t="shared" si="84"/>
        <v>1.1134323577930729E-2</v>
      </c>
      <c r="M344">
        <f t="shared" si="85"/>
        <v>-1.4824874888425361E-2</v>
      </c>
      <c r="N344">
        <f t="shared" si="86"/>
        <v>0.29115869483494217</v>
      </c>
      <c r="O344">
        <f t="shared" si="87"/>
        <v>-0.95667476940808527</v>
      </c>
      <c r="P344">
        <f t="shared" si="88"/>
        <v>4.3325230591914732E-2</v>
      </c>
      <c r="Q344">
        <f t="shared" si="94"/>
        <v>1.6749999999999863</v>
      </c>
      <c r="R344">
        <f t="shared" si="89"/>
        <v>0.43325230591914732</v>
      </c>
      <c r="S344">
        <f t="shared" si="90"/>
        <v>2.4956989980483772</v>
      </c>
      <c r="T344">
        <f t="shared" si="95"/>
        <v>2.9289513039675246</v>
      </c>
    </row>
    <row r="345" spans="3:20">
      <c r="C345">
        <f t="shared" si="91"/>
        <v>1.6799999999999862</v>
      </c>
      <c r="D345">
        <f t="shared" si="92"/>
        <v>0.30657210749060038</v>
      </c>
      <c r="E345">
        <f t="shared" si="93"/>
        <v>2.2193188080685942</v>
      </c>
      <c r="F345">
        <f t="shared" si="80"/>
        <v>-3.017923534400722</v>
      </c>
      <c r="H345">
        <f t="shared" si="81"/>
        <v>0.31212040451077189</v>
      </c>
      <c r="I345">
        <f t="shared" si="82"/>
        <v>2.2117739992325922</v>
      </c>
      <c r="J345">
        <f t="shared" si="83"/>
        <v>-3.0707728153845437</v>
      </c>
      <c r="L345">
        <f t="shared" si="84"/>
        <v>1.1058869996162962E-2</v>
      </c>
      <c r="M345">
        <f t="shared" si="85"/>
        <v>-1.5353864076922718E-2</v>
      </c>
      <c r="N345">
        <f t="shared" si="86"/>
        <v>0.30179235344007238</v>
      </c>
      <c r="O345">
        <f t="shared" si="87"/>
        <v>-0.95337368088546603</v>
      </c>
      <c r="P345">
        <f t="shared" si="88"/>
        <v>4.6626319114533965E-2</v>
      </c>
      <c r="Q345">
        <f t="shared" si="94"/>
        <v>1.6799999999999862</v>
      </c>
      <c r="R345">
        <f t="shared" si="89"/>
        <v>0.46626319114533965</v>
      </c>
      <c r="S345">
        <f t="shared" si="90"/>
        <v>2.4626879859235027</v>
      </c>
      <c r="T345">
        <f t="shared" si="95"/>
        <v>2.9289511770688423</v>
      </c>
    </row>
    <row r="346" spans="3:20">
      <c r="C346">
        <f t="shared" si="91"/>
        <v>1.6849999999999861</v>
      </c>
      <c r="D346">
        <f t="shared" si="92"/>
        <v>0.31763097748676333</v>
      </c>
      <c r="E346">
        <f t="shared" si="93"/>
        <v>2.2039649439916715</v>
      </c>
      <c r="F346">
        <f t="shared" si="80"/>
        <v>-3.1231691992830286</v>
      </c>
      <c r="H346">
        <f t="shared" si="81"/>
        <v>0.3231408898467425</v>
      </c>
      <c r="I346">
        <f t="shared" si="82"/>
        <v>2.1961570209934638</v>
      </c>
      <c r="J346">
        <f t="shared" si="83"/>
        <v>-3.1754644797284333</v>
      </c>
      <c r="L346">
        <f t="shared" si="84"/>
        <v>1.0980785104967319E-2</v>
      </c>
      <c r="M346">
        <f t="shared" si="85"/>
        <v>-1.5877322398642167E-2</v>
      </c>
      <c r="N346">
        <f t="shared" si="86"/>
        <v>0.31231691992830296</v>
      </c>
      <c r="O346">
        <f t="shared" si="87"/>
        <v>-0.94997796896901665</v>
      </c>
      <c r="P346">
        <f t="shared" si="88"/>
        <v>5.0022031030983349E-2</v>
      </c>
      <c r="Q346">
        <f t="shared" si="94"/>
        <v>1.6849999999999861</v>
      </c>
      <c r="R346">
        <f t="shared" si="89"/>
        <v>0.50022031030983349</v>
      </c>
      <c r="S346">
        <f t="shared" si="90"/>
        <v>2.4287307371721059</v>
      </c>
      <c r="T346">
        <f t="shared" si="95"/>
        <v>2.9289510474819394</v>
      </c>
    </row>
    <row r="347" spans="3:20">
      <c r="C347">
        <f t="shared" si="91"/>
        <v>1.689999999999986</v>
      </c>
      <c r="D347">
        <f t="shared" si="92"/>
        <v>0.32861176259173064</v>
      </c>
      <c r="E347">
        <f t="shared" si="93"/>
        <v>2.1880876215930294</v>
      </c>
      <c r="F347">
        <f t="shared" si="80"/>
        <v>-3.2272938519730356</v>
      </c>
      <c r="H347">
        <f t="shared" si="81"/>
        <v>0.33408198164571323</v>
      </c>
      <c r="I347">
        <f t="shared" si="82"/>
        <v>2.1800193869630968</v>
      </c>
      <c r="J347">
        <f t="shared" si="83"/>
        <v>-3.279020454610944</v>
      </c>
      <c r="L347">
        <f t="shared" si="84"/>
        <v>1.0900096934815485E-2</v>
      </c>
      <c r="M347">
        <f t="shared" si="85"/>
        <v>-1.6395102273054719E-2</v>
      </c>
      <c r="N347">
        <f t="shared" si="86"/>
        <v>0.3227293851973036</v>
      </c>
      <c r="O347">
        <f t="shared" si="87"/>
        <v>-0.94649128043007902</v>
      </c>
      <c r="P347">
        <f t="shared" si="88"/>
        <v>5.3508719569920982E-2</v>
      </c>
      <c r="Q347">
        <f t="shared" si="94"/>
        <v>1.689999999999986</v>
      </c>
      <c r="R347">
        <f t="shared" si="89"/>
        <v>0.53508719569920982</v>
      </c>
      <c r="S347">
        <f t="shared" si="90"/>
        <v>2.3938637198843202</v>
      </c>
      <c r="T347">
        <f t="shared" si="95"/>
        <v>2.9289509155835303</v>
      </c>
    </row>
    <row r="348" spans="3:20">
      <c r="C348">
        <f t="shared" si="91"/>
        <v>1.6949999999999859</v>
      </c>
      <c r="D348">
        <f t="shared" si="92"/>
        <v>0.33951185952654611</v>
      </c>
      <c r="E348">
        <f t="shared" si="93"/>
        <v>2.1716925193199748</v>
      </c>
      <c r="F348">
        <f t="shared" si="80"/>
        <v>-3.3302685571847013</v>
      </c>
      <c r="H348">
        <f t="shared" si="81"/>
        <v>0.34494109082484603</v>
      </c>
      <c r="I348">
        <f t="shared" si="82"/>
        <v>2.1633668479270129</v>
      </c>
      <c r="J348">
        <f t="shared" si="83"/>
        <v>-3.3814123868233219</v>
      </c>
      <c r="L348">
        <f t="shared" si="84"/>
        <v>1.0816834239635064E-2</v>
      </c>
      <c r="M348">
        <f t="shared" si="85"/>
        <v>-1.6907061934116611E-2</v>
      </c>
      <c r="N348">
        <f t="shared" si="86"/>
        <v>0.33302685571847013</v>
      </c>
      <c r="O348">
        <f t="shared" si="87"/>
        <v>-0.9429173417486123</v>
      </c>
      <c r="P348">
        <f t="shared" si="88"/>
        <v>5.7082658251387697E-2</v>
      </c>
      <c r="Q348">
        <f t="shared" si="94"/>
        <v>1.6949999999999859</v>
      </c>
      <c r="R348">
        <f t="shared" si="89"/>
        <v>0.57082658251387697</v>
      </c>
      <c r="S348">
        <f t="shared" si="90"/>
        <v>2.3581241992351694</v>
      </c>
      <c r="T348">
        <f t="shared" si="95"/>
        <v>2.9289507817490463</v>
      </c>
    </row>
    <row r="349" spans="3:20">
      <c r="C349">
        <f t="shared" si="91"/>
        <v>1.6999999999999857</v>
      </c>
      <c r="D349">
        <f t="shared" si="92"/>
        <v>0.3503286937661812</v>
      </c>
      <c r="E349">
        <f t="shared" si="93"/>
        <v>2.154785457385858</v>
      </c>
      <c r="F349">
        <f t="shared" si="80"/>
        <v>-3.4320655488145575</v>
      </c>
      <c r="H349">
        <f t="shared" si="81"/>
        <v>0.35571565740964584</v>
      </c>
      <c r="I349">
        <f t="shared" si="82"/>
        <v>2.1462052935138218</v>
      </c>
      <c r="J349">
        <f t="shared" si="83"/>
        <v>-3.4826130982395851</v>
      </c>
      <c r="L349">
        <f t="shared" si="84"/>
        <v>1.073102646756911E-2</v>
      </c>
      <c r="M349">
        <f t="shared" si="85"/>
        <v>-1.7413065491197924E-2</v>
      </c>
      <c r="N349">
        <f t="shared" si="86"/>
        <v>0.34320655488145574</v>
      </c>
      <c r="O349">
        <f t="shared" si="87"/>
        <v>-0.9392599537329388</v>
      </c>
      <c r="P349">
        <f t="shared" si="88"/>
        <v>6.0740046267061198E-2</v>
      </c>
      <c r="Q349">
        <f t="shared" si="94"/>
        <v>1.6999999999999857</v>
      </c>
      <c r="R349">
        <f t="shared" si="89"/>
        <v>0.60740046267061198</v>
      </c>
      <c r="S349">
        <f t="shared" si="90"/>
        <v>2.3215501836807908</v>
      </c>
      <c r="T349">
        <f t="shared" si="95"/>
        <v>2.928950646351403</v>
      </c>
    </row>
    <row r="350" spans="3:20">
      <c r="C350">
        <f t="shared" si="91"/>
        <v>1.7049999999999856</v>
      </c>
      <c r="D350">
        <f t="shared" si="92"/>
        <v>0.36105972023375033</v>
      </c>
      <c r="E350">
        <f t="shared" si="93"/>
        <v>2.1373723918946599</v>
      </c>
      <c r="F350">
        <f t="shared" si="80"/>
        <v>-3.5326582408702141</v>
      </c>
      <c r="H350">
        <f t="shared" si="81"/>
        <v>0.36640315121348699</v>
      </c>
      <c r="I350">
        <f t="shared" si="82"/>
        <v>2.1285407462924844</v>
      </c>
      <c r="J350">
        <f t="shared" si="83"/>
        <v>-3.5825965954906347</v>
      </c>
      <c r="L350">
        <f t="shared" si="84"/>
        <v>1.0642703731462422E-2</v>
      </c>
      <c r="M350">
        <f t="shared" si="85"/>
        <v>-1.7912982977453175E-2</v>
      </c>
      <c r="N350">
        <f t="shared" si="86"/>
        <v>0.35326582408702156</v>
      </c>
      <c r="O350">
        <f t="shared" si="87"/>
        <v>-0.93552298610569562</v>
      </c>
      <c r="P350">
        <f t="shared" si="88"/>
        <v>6.447701389430438E-2</v>
      </c>
      <c r="Q350">
        <f t="shared" si="94"/>
        <v>1.7049999999999856</v>
      </c>
      <c r="R350">
        <f t="shared" si="89"/>
        <v>0.6447701389430438</v>
      </c>
      <c r="S350">
        <f t="shared" si="90"/>
        <v>2.2841803708167498</v>
      </c>
      <c r="T350">
        <f t="shared" si="95"/>
        <v>2.9289505097597939</v>
      </c>
    </row>
    <row r="351" spans="3:20">
      <c r="C351">
        <f t="shared" si="91"/>
        <v>1.7099999999999855</v>
      </c>
      <c r="D351">
        <f t="shared" si="92"/>
        <v>0.37170242396521275</v>
      </c>
      <c r="E351">
        <f t="shared" si="93"/>
        <v>2.1194594089172067</v>
      </c>
      <c r="F351">
        <f t="shared" si="80"/>
        <v>-3.6320212358949555</v>
      </c>
      <c r="H351">
        <f t="shared" si="81"/>
        <v>0.37700107248750575</v>
      </c>
      <c r="I351">
        <f t="shared" si="82"/>
        <v>2.1103793558274693</v>
      </c>
      <c r="J351">
        <f t="shared" si="83"/>
        <v>-3.681338077143276</v>
      </c>
      <c r="L351">
        <f t="shared" si="84"/>
        <v>1.0551896779137346E-2</v>
      </c>
      <c r="M351">
        <f t="shared" si="85"/>
        <v>-1.8406690385716379E-2</v>
      </c>
      <c r="N351">
        <f t="shared" si="86"/>
        <v>0.36320212358949555</v>
      </c>
      <c r="O351">
        <f t="shared" si="87"/>
        <v>-0.93171037206853113</v>
      </c>
      <c r="P351">
        <f t="shared" si="88"/>
        <v>6.8289627931468866E-2</v>
      </c>
      <c r="Q351">
        <f t="shared" si="94"/>
        <v>1.7099999999999855</v>
      </c>
      <c r="R351">
        <f t="shared" si="89"/>
        <v>0.68289627931468866</v>
      </c>
      <c r="S351">
        <f t="shared" si="90"/>
        <v>2.2460540930238375</v>
      </c>
      <c r="T351">
        <f t="shared" si="95"/>
        <v>2.9289503723385262</v>
      </c>
    </row>
    <row r="352" spans="3:20">
      <c r="C352">
        <f t="shared" si="91"/>
        <v>1.7149999999999854</v>
      </c>
      <c r="D352">
        <f t="shared" si="92"/>
        <v>0.38225432074435012</v>
      </c>
      <c r="E352">
        <f t="shared" si="93"/>
        <v>2.1010527185314904</v>
      </c>
      <c r="F352">
        <f t="shared" si="80"/>
        <v>-3.7301303309085005</v>
      </c>
      <c r="H352">
        <f t="shared" si="81"/>
        <v>0.38750695254067885</v>
      </c>
      <c r="I352">
        <f t="shared" si="82"/>
        <v>2.091727392704219</v>
      </c>
      <c r="J352">
        <f t="shared" si="83"/>
        <v>-3.7788139384077275</v>
      </c>
      <c r="L352">
        <f t="shared" si="84"/>
        <v>1.0458636963521095E-2</v>
      </c>
      <c r="M352">
        <f t="shared" si="85"/>
        <v>-1.8894069692038638E-2</v>
      </c>
      <c r="N352">
        <f t="shared" si="86"/>
        <v>0.37301303309085004</v>
      </c>
      <c r="O352">
        <f t="shared" si="87"/>
        <v>-0.92782610285783851</v>
      </c>
      <c r="P352">
        <f t="shared" si="88"/>
        <v>7.2173897142161492E-2</v>
      </c>
      <c r="Q352">
        <f t="shared" si="94"/>
        <v>1.7149999999999854</v>
      </c>
      <c r="R352">
        <f t="shared" si="89"/>
        <v>0.72173897142161492</v>
      </c>
      <c r="S352">
        <f t="shared" si="90"/>
        <v>2.2072112630242833</v>
      </c>
      <c r="T352">
        <f t="shared" si="95"/>
        <v>2.9289502344458982</v>
      </c>
    </row>
    <row r="353" spans="3:20">
      <c r="C353">
        <f t="shared" si="91"/>
        <v>1.7199999999999853</v>
      </c>
      <c r="D353">
        <f t="shared" si="92"/>
        <v>0.39271295770787124</v>
      </c>
      <c r="E353">
        <f t="shared" si="93"/>
        <v>2.0821586488394517</v>
      </c>
      <c r="F353">
        <f t="shared" si="80"/>
        <v>-3.8269625208909162</v>
      </c>
      <c r="H353">
        <f t="shared" si="81"/>
        <v>0.39791835432996986</v>
      </c>
      <c r="I353">
        <f t="shared" si="82"/>
        <v>2.0725912425372246</v>
      </c>
      <c r="J353">
        <f t="shared" si="83"/>
        <v>-3.8750017734039917</v>
      </c>
      <c r="L353">
        <f t="shared" si="84"/>
        <v>1.0362956212686123E-2</v>
      </c>
      <c r="M353">
        <f t="shared" si="85"/>
        <v>-1.9375008867019958E-2</v>
      </c>
      <c r="N353">
        <f t="shared" si="86"/>
        <v>0.38269625208909164</v>
      </c>
      <c r="O353">
        <f t="shared" si="87"/>
        <v>-0.92387422230353544</v>
      </c>
      <c r="P353">
        <f t="shared" si="88"/>
        <v>7.6125777696464558E-2</v>
      </c>
      <c r="Q353">
        <f t="shared" si="94"/>
        <v>1.7199999999999853</v>
      </c>
      <c r="R353">
        <f t="shared" si="89"/>
        <v>0.76125777696464558</v>
      </c>
      <c r="S353">
        <f t="shared" si="90"/>
        <v>2.1676923194684656</v>
      </c>
      <c r="T353">
        <f t="shared" si="95"/>
        <v>2.9289500964331112</v>
      </c>
    </row>
    <row r="354" spans="3:20">
      <c r="C354">
        <f t="shared" si="91"/>
        <v>1.7249999999999852</v>
      </c>
      <c r="D354">
        <f t="shared" si="92"/>
        <v>0.40307591392055736</v>
      </c>
      <c r="E354">
        <f t="shared" si="93"/>
        <v>2.0627836399724315</v>
      </c>
      <c r="F354">
        <f t="shared" si="80"/>
        <v>-3.9224959998433748</v>
      </c>
      <c r="H354">
        <f t="shared" si="81"/>
        <v>0.40823287302048844</v>
      </c>
      <c r="I354">
        <f t="shared" si="82"/>
        <v>2.0529773999728231</v>
      </c>
      <c r="J354">
        <f t="shared" si="83"/>
        <v>-3.9698803750240068</v>
      </c>
      <c r="L354">
        <f t="shared" si="84"/>
        <v>1.0264886999864116E-2</v>
      </c>
      <c r="M354">
        <f t="shared" si="85"/>
        <v>-1.9849401875120035E-2</v>
      </c>
      <c r="N354">
        <f t="shared" si="86"/>
        <v>0.3922495999843375</v>
      </c>
      <c r="O354">
        <f t="shared" si="87"/>
        <v>-0.91985882140257114</v>
      </c>
      <c r="P354">
        <f t="shared" si="88"/>
        <v>8.0141178597428864E-2</v>
      </c>
      <c r="Q354">
        <f t="shared" si="94"/>
        <v>1.7249999999999852</v>
      </c>
      <c r="R354">
        <f t="shared" si="89"/>
        <v>0.80141178597428864</v>
      </c>
      <c r="S354">
        <f t="shared" si="90"/>
        <v>2.1275381726689568</v>
      </c>
      <c r="T354">
        <f t="shared" si="95"/>
        <v>2.9289499586432455</v>
      </c>
    </row>
    <row r="355" spans="3:20">
      <c r="C355">
        <f t="shared" si="91"/>
        <v>1.7299999999999851</v>
      </c>
      <c r="D355">
        <f t="shared" si="92"/>
        <v>0.41334080092042147</v>
      </c>
      <c r="E355">
        <f t="shared" si="93"/>
        <v>2.0429342380973115</v>
      </c>
      <c r="F355">
        <f t="shared" si="80"/>
        <v>-4.0167101594657826</v>
      </c>
      <c r="H355">
        <f t="shared" si="81"/>
        <v>0.41844813651566476</v>
      </c>
      <c r="I355">
        <f t="shared" si="82"/>
        <v>2.0328924626986469</v>
      </c>
      <c r="J355">
        <f t="shared" si="83"/>
        <v>-4.0634297324327111</v>
      </c>
      <c r="L355">
        <f t="shared" si="84"/>
        <v>1.0164462313493234E-2</v>
      </c>
      <c r="M355">
        <f t="shared" si="85"/>
        <v>-2.0317148662163557E-2</v>
      </c>
      <c r="N355">
        <f t="shared" si="86"/>
        <v>0.40167101594657817</v>
      </c>
      <c r="O355">
        <f t="shared" si="87"/>
        <v>-0.91578403291848443</v>
      </c>
      <c r="P355">
        <f t="shared" si="88"/>
        <v>8.4215967081515575E-2</v>
      </c>
      <c r="Q355">
        <f t="shared" si="94"/>
        <v>1.7299999999999851</v>
      </c>
      <c r="R355">
        <f t="shared" si="89"/>
        <v>0.84215967081515575</v>
      </c>
      <c r="S355">
        <f t="shared" si="90"/>
        <v>2.0867901505951214</v>
      </c>
      <c r="T355">
        <f t="shared" si="95"/>
        <v>2.9289498214102769</v>
      </c>
    </row>
    <row r="356" spans="3:20">
      <c r="C356">
        <f t="shared" si="91"/>
        <v>1.734999999999985</v>
      </c>
      <c r="D356">
        <f t="shared" si="92"/>
        <v>0.42350526323391469</v>
      </c>
      <c r="E356">
        <f t="shared" si="93"/>
        <v>2.0226170894351481</v>
      </c>
      <c r="F356">
        <f t="shared" si="80"/>
        <v>-4.109585585497407</v>
      </c>
      <c r="H356">
        <f t="shared" si="81"/>
        <v>0.42856180595750254</v>
      </c>
      <c r="I356">
        <f t="shared" si="82"/>
        <v>2.0123431254714044</v>
      </c>
      <c r="J356">
        <f t="shared" si="83"/>
        <v>-4.1556310262570566</v>
      </c>
      <c r="L356">
        <f t="shared" si="84"/>
        <v>1.0061715627357023E-2</v>
      </c>
      <c r="M356">
        <f t="shared" si="85"/>
        <v>-2.0778155131285284E-2</v>
      </c>
      <c r="N356">
        <f t="shared" si="86"/>
        <v>0.41095855854974078</v>
      </c>
      <c r="O356">
        <f t="shared" si="87"/>
        <v>-0.91165402601794021</v>
      </c>
      <c r="P356">
        <f t="shared" si="88"/>
        <v>8.8345973982059789E-2</v>
      </c>
      <c r="Q356">
        <f t="shared" si="94"/>
        <v>1.734999999999985</v>
      </c>
      <c r="R356">
        <f t="shared" si="89"/>
        <v>0.88345973982059789</v>
      </c>
      <c r="S356">
        <f t="shared" si="90"/>
        <v>2.0454899452375548</v>
      </c>
      <c r="T356">
        <f t="shared" si="95"/>
        <v>2.9289496850581527</v>
      </c>
    </row>
    <row r="357" spans="3:20">
      <c r="C357">
        <f t="shared" si="91"/>
        <v>1.7399999999999849</v>
      </c>
      <c r="D357">
        <f t="shared" si="92"/>
        <v>0.43356697886127171</v>
      </c>
      <c r="E357">
        <f t="shared" si="93"/>
        <v>2.0018389343038629</v>
      </c>
      <c r="F357">
        <f t="shared" si="80"/>
        <v>-4.2011040517723695</v>
      </c>
      <c r="H357">
        <f t="shared" si="81"/>
        <v>0.43857157619703135</v>
      </c>
      <c r="I357">
        <f t="shared" si="82"/>
        <v>1.991336174174432</v>
      </c>
      <c r="J357">
        <f t="shared" si="83"/>
        <v>-4.2464666215176106</v>
      </c>
      <c r="L357">
        <f t="shared" si="84"/>
        <v>9.9566808708721598E-3</v>
      </c>
      <c r="M357">
        <f t="shared" si="85"/>
        <v>-2.1232333107588052E-2</v>
      </c>
      <c r="N357">
        <f t="shared" si="86"/>
        <v>0.42011040517723702</v>
      </c>
      <c r="O357">
        <f t="shared" si="87"/>
        <v>-0.90747300095474892</v>
      </c>
      <c r="P357">
        <f t="shared" si="88"/>
        <v>9.2526999045251079E-2</v>
      </c>
      <c r="Q357">
        <f t="shared" si="94"/>
        <v>1.7399999999999849</v>
      </c>
      <c r="R357">
        <f t="shared" si="89"/>
        <v>0.92526999045251079</v>
      </c>
      <c r="S357">
        <f t="shared" si="90"/>
        <v>2.0036795594474128</v>
      </c>
      <c r="T357">
        <f t="shared" si="95"/>
        <v>2.9289495498999236</v>
      </c>
    </row>
    <row r="358" spans="3:20">
      <c r="C358">
        <f t="shared" si="91"/>
        <v>1.7449999999999848</v>
      </c>
      <c r="D358">
        <f t="shared" si="92"/>
        <v>0.44352365973214386</v>
      </c>
      <c r="E358">
        <f t="shared" si="93"/>
        <v>1.9806066011962749</v>
      </c>
      <c r="F358">
        <f t="shared" si="80"/>
        <v>-4.2912485120472414</v>
      </c>
      <c r="H358">
        <f t="shared" si="81"/>
        <v>0.44847517623513455</v>
      </c>
      <c r="I358">
        <f t="shared" si="82"/>
        <v>1.9698784799161568</v>
      </c>
      <c r="J358">
        <f t="shared" si="83"/>
        <v>-4.3359200583625688</v>
      </c>
      <c r="L358">
        <f t="shared" si="84"/>
        <v>9.8493923995807836E-3</v>
      </c>
      <c r="M358">
        <f t="shared" si="85"/>
        <v>-2.1679600291812845E-2</v>
      </c>
      <c r="N358">
        <f t="shared" si="86"/>
        <v>0.42912485120472427</v>
      </c>
      <c r="O358">
        <f t="shared" si="87"/>
        <v>-0.90324518381141849</v>
      </c>
      <c r="P358">
        <f t="shared" si="88"/>
        <v>9.6754816188581505E-2</v>
      </c>
      <c r="Q358">
        <f t="shared" si="94"/>
        <v>1.7449999999999848</v>
      </c>
      <c r="R358">
        <f t="shared" si="89"/>
        <v>0.96754816188581505</v>
      </c>
      <c r="S358">
        <f t="shared" si="90"/>
        <v>1.9614012543511299</v>
      </c>
      <c r="T358">
        <f t="shared" si="95"/>
        <v>2.9289494162369447</v>
      </c>
    </row>
    <row r="359" spans="3:20">
      <c r="C359">
        <f t="shared" si="91"/>
        <v>1.7499999999999847</v>
      </c>
      <c r="D359">
        <f t="shared" si="92"/>
        <v>0.45337305213172463</v>
      </c>
      <c r="E359">
        <f t="shared" si="93"/>
        <v>1.9589270009044619</v>
      </c>
      <c r="F359">
        <f t="shared" si="80"/>
        <v>-4.3800030896630933</v>
      </c>
      <c r="H359">
        <f t="shared" si="81"/>
        <v>0.45827036963398576</v>
      </c>
      <c r="I359">
        <f t="shared" si="82"/>
        <v>1.9479769931803042</v>
      </c>
      <c r="J359">
        <f t="shared" si="83"/>
        <v>-4.4239760406689275</v>
      </c>
      <c r="L359">
        <f t="shared" si="84"/>
        <v>9.739884965901521E-3</v>
      </c>
      <c r="M359">
        <f t="shared" si="85"/>
        <v>-2.2119880203344638E-2</v>
      </c>
      <c r="N359">
        <f t="shared" si="86"/>
        <v>0.43800030896630948</v>
      </c>
      <c r="O359">
        <f t="shared" si="87"/>
        <v>-0.8989748213078147</v>
      </c>
      <c r="P359">
        <f t="shared" si="88"/>
        <v>0.1010251786921853</v>
      </c>
      <c r="Q359">
        <f t="shared" si="94"/>
        <v>1.7499999999999847</v>
      </c>
      <c r="R359">
        <f t="shared" si="89"/>
        <v>1.010251786921853</v>
      </c>
      <c r="S359">
        <f t="shared" si="90"/>
        <v>1.9186974974362749</v>
      </c>
      <c r="T359">
        <f t="shared" si="95"/>
        <v>2.928949284358128</v>
      </c>
    </row>
    <row r="360" spans="3:20">
      <c r="C360">
        <f t="shared" si="91"/>
        <v>1.7549999999999846</v>
      </c>
      <c r="D360">
        <f t="shared" si="92"/>
        <v>0.46311293709762613</v>
      </c>
      <c r="E360">
        <f t="shared" si="93"/>
        <v>1.9368071207011173</v>
      </c>
      <c r="F360">
        <f t="shared" si="80"/>
        <v>-4.4673530651089743</v>
      </c>
      <c r="H360">
        <f t="shared" si="81"/>
        <v>0.46795495489937894</v>
      </c>
      <c r="I360">
        <f t="shared" si="82"/>
        <v>1.9256387380383448</v>
      </c>
      <c r="J360">
        <f t="shared" si="83"/>
        <v>-4.5106204225800273</v>
      </c>
      <c r="L360">
        <f t="shared" si="84"/>
        <v>9.6281936901917251E-3</v>
      </c>
      <c r="M360">
        <f t="shared" si="85"/>
        <v>-2.2553102112900136E-2</v>
      </c>
      <c r="N360">
        <f t="shared" si="86"/>
        <v>0.44673530651089749</v>
      </c>
      <c r="O360">
        <f t="shared" si="87"/>
        <v>-0.89466617568600104</v>
      </c>
      <c r="P360">
        <f t="shared" si="88"/>
        <v>0.10533382431399896</v>
      </c>
      <c r="Q360">
        <f t="shared" si="94"/>
        <v>1.7549999999999846</v>
      </c>
      <c r="R360">
        <f t="shared" si="89"/>
        <v>1.0533382431399896</v>
      </c>
      <c r="S360">
        <f t="shared" si="90"/>
        <v>1.875610911399276</v>
      </c>
      <c r="T360">
        <f t="shared" si="95"/>
        <v>2.9289491545392656</v>
      </c>
    </row>
    <row r="361" spans="3:20">
      <c r="C361">
        <f t="shared" si="91"/>
        <v>1.7599999999999845</v>
      </c>
      <c r="D361">
        <f t="shared" si="92"/>
        <v>0.47274113078781788</v>
      </c>
      <c r="E361">
        <f t="shared" si="93"/>
        <v>1.9142540185882171</v>
      </c>
      <c r="F361">
        <f t="shared" si="80"/>
        <v>-4.553284861558156</v>
      </c>
      <c r="H361">
        <f t="shared" si="81"/>
        <v>0.47752676583428844</v>
      </c>
      <c r="I361">
        <f t="shared" si="82"/>
        <v>1.9028708064343216</v>
      </c>
      <c r="J361">
        <f t="shared" si="83"/>
        <v>-4.5958401930528172</v>
      </c>
      <c r="L361">
        <f t="shared" si="84"/>
        <v>9.5143540321716083E-3</v>
      </c>
      <c r="M361">
        <f t="shared" si="85"/>
        <v>-2.2979200965264086E-2</v>
      </c>
      <c r="N361">
        <f t="shared" si="86"/>
        <v>0.45532848615581573</v>
      </c>
      <c r="O361">
        <f t="shared" si="87"/>
        <v>-0.89032351967981449</v>
      </c>
      <c r="P361">
        <f t="shared" si="88"/>
        <v>0.10967648032018551</v>
      </c>
      <c r="Q361">
        <f t="shared" si="94"/>
        <v>1.7599999999999845</v>
      </c>
      <c r="R361">
        <f t="shared" si="89"/>
        <v>1.0967648032018551</v>
      </c>
      <c r="S361">
        <f t="shared" si="90"/>
        <v>1.832184223840569</v>
      </c>
      <c r="T361">
        <f t="shared" si="95"/>
        <v>2.9289490270424241</v>
      </c>
    </row>
    <row r="362" spans="3:20">
      <c r="C362">
        <f t="shared" si="91"/>
        <v>1.7649999999999844</v>
      </c>
      <c r="D362">
        <f t="shared" si="92"/>
        <v>0.48225548481998948</v>
      </c>
      <c r="E362">
        <f t="shared" si="93"/>
        <v>1.891274817622953</v>
      </c>
      <c r="F362">
        <f t="shared" si="80"/>
        <v>-4.6377860284523944</v>
      </c>
      <c r="H362">
        <f t="shared" si="81"/>
        <v>0.48698367186404684</v>
      </c>
      <c r="I362">
        <f t="shared" si="82"/>
        <v>1.879680352551822</v>
      </c>
      <c r="J362">
        <f t="shared" si="83"/>
        <v>-4.6796234584919638</v>
      </c>
      <c r="L362">
        <f t="shared" si="84"/>
        <v>9.39840176275911E-3</v>
      </c>
      <c r="M362">
        <f t="shared" si="85"/>
        <v>-2.339811729245982E-2</v>
      </c>
      <c r="N362">
        <f t="shared" si="86"/>
        <v>0.46377860284523942</v>
      </c>
      <c r="O362">
        <f t="shared" si="87"/>
        <v>-0.88595113157719807</v>
      </c>
      <c r="P362">
        <f t="shared" si="88"/>
        <v>0.11404886842280193</v>
      </c>
      <c r="Q362">
        <f t="shared" si="94"/>
        <v>1.7649999999999844</v>
      </c>
      <c r="R362">
        <f t="shared" si="89"/>
        <v>1.1404886842280193</v>
      </c>
      <c r="S362">
        <f t="shared" si="90"/>
        <v>1.7884602178873672</v>
      </c>
      <c r="T362">
        <f t="shared" si="95"/>
        <v>2.9289489021153865</v>
      </c>
    </row>
    <row r="363" spans="3:20">
      <c r="C363">
        <f t="shared" si="91"/>
        <v>1.7699999999999843</v>
      </c>
      <c r="D363">
        <f t="shared" si="92"/>
        <v>0.49165388658274861</v>
      </c>
      <c r="E363">
        <f t="shared" si="93"/>
        <v>1.8678767003304932</v>
      </c>
      <c r="F363">
        <f t="shared" si="80"/>
        <v>-4.7208452232130425</v>
      </c>
      <c r="H363">
        <f t="shared" si="81"/>
        <v>0.49632357833357482</v>
      </c>
      <c r="I363">
        <f t="shared" si="82"/>
        <v>1.8560745872724607</v>
      </c>
      <c r="J363">
        <f t="shared" si="83"/>
        <v>-4.761959423551267</v>
      </c>
      <c r="L363">
        <f t="shared" si="84"/>
        <v>9.2803729363623039E-3</v>
      </c>
      <c r="M363">
        <f t="shared" si="85"/>
        <v>-2.3809797117756337E-2</v>
      </c>
      <c r="N363">
        <f t="shared" si="86"/>
        <v>0.47208452232130432</v>
      </c>
      <c r="O363">
        <f t="shared" si="87"/>
        <v>-0.8815532903827572</v>
      </c>
      <c r="P363">
        <f t="shared" si="88"/>
        <v>0.1184467096172428</v>
      </c>
      <c r="Q363">
        <f t="shared" si="94"/>
        <v>1.7699999999999843</v>
      </c>
      <c r="R363">
        <f t="shared" si="89"/>
        <v>1.184467096172428</v>
      </c>
      <c r="S363">
        <f t="shared" si="90"/>
        <v>1.7444816838187656</v>
      </c>
      <c r="T363">
        <f t="shared" si="95"/>
        <v>2.9289487799911935</v>
      </c>
    </row>
    <row r="364" spans="3:20">
      <c r="C364">
        <f t="shared" si="91"/>
        <v>1.7749999999999841</v>
      </c>
      <c r="D364">
        <f t="shared" si="92"/>
        <v>0.50093425951911097</v>
      </c>
      <c r="E364">
        <f t="shared" si="93"/>
        <v>1.8440669032127368</v>
      </c>
      <c r="F364">
        <f t="shared" si="80"/>
        <v>-4.8024521911610076</v>
      </c>
      <c r="H364">
        <f t="shared" si="81"/>
        <v>0.50554442677714284</v>
      </c>
      <c r="I364">
        <f t="shared" si="82"/>
        <v>1.8320607727348344</v>
      </c>
      <c r="J364">
        <f t="shared" si="83"/>
        <v>-4.8428383701858646</v>
      </c>
      <c r="L364">
        <f t="shared" si="84"/>
        <v>9.160303863674172E-3</v>
      </c>
      <c r="M364">
        <f t="shared" si="85"/>
        <v>-2.4214191850929323E-2</v>
      </c>
      <c r="N364">
        <f t="shared" si="86"/>
        <v>0.48024521911610091</v>
      </c>
      <c r="O364">
        <f t="shared" si="87"/>
        <v>-0.87713427108745912</v>
      </c>
      <c r="P364">
        <f t="shared" si="88"/>
        <v>0.12286572891254088</v>
      </c>
      <c r="Q364">
        <f t="shared" si="94"/>
        <v>1.7749999999999841</v>
      </c>
      <c r="R364">
        <f t="shared" si="89"/>
        <v>1.2286572891254088</v>
      </c>
      <c r="S364">
        <f t="shared" si="90"/>
        <v>1.7002913717623067</v>
      </c>
      <c r="T364">
        <f t="shared" si="95"/>
        <v>2.9289486608877153</v>
      </c>
    </row>
    <row r="365" spans="3:20">
      <c r="C365">
        <f t="shared" si="91"/>
        <v>1.779999999999984</v>
      </c>
      <c r="D365">
        <f t="shared" si="92"/>
        <v>0.51009456338278514</v>
      </c>
      <c r="E365">
        <f t="shared" si="93"/>
        <v>1.8198527113618075</v>
      </c>
      <c r="F365">
        <f t="shared" si="80"/>
        <v>-4.882597743730372</v>
      </c>
      <c r="H365">
        <f t="shared" si="81"/>
        <v>0.51464419516118964</v>
      </c>
      <c r="I365">
        <f t="shared" si="82"/>
        <v>1.8076462170024816</v>
      </c>
      <c r="J365">
        <f t="shared" si="83"/>
        <v>-4.9222516350412979</v>
      </c>
      <c r="L365">
        <f t="shared" si="84"/>
        <v>9.0382310850124076E-3</v>
      </c>
      <c r="M365">
        <f t="shared" si="85"/>
        <v>-2.4611258175206489E-2</v>
      </c>
      <c r="N365">
        <f t="shared" si="86"/>
        <v>0.48825977437303725</v>
      </c>
      <c r="O365">
        <f t="shared" si="87"/>
        <v>-0.87269834005181357</v>
      </c>
      <c r="P365">
        <f t="shared" si="88"/>
        <v>0.12730165994818643</v>
      </c>
      <c r="Q365">
        <f t="shared" si="94"/>
        <v>1.779999999999984</v>
      </c>
      <c r="R365">
        <f t="shared" si="89"/>
        <v>1.2730165994818643</v>
      </c>
      <c r="S365">
        <f t="shared" si="90"/>
        <v>1.6559319455254611</v>
      </c>
      <c r="T365">
        <f t="shared" si="95"/>
        <v>2.9289485450073256</v>
      </c>
    </row>
    <row r="366" spans="3:20">
      <c r="C366">
        <f t="shared" si="91"/>
        <v>1.7849999999999839</v>
      </c>
      <c r="D366">
        <f t="shared" si="92"/>
        <v>0.51913279446779759</v>
      </c>
      <c r="E366">
        <f t="shared" si="93"/>
        <v>1.795241453186601</v>
      </c>
      <c r="F366">
        <f t="shared" si="80"/>
        <v>-4.9612737350628962</v>
      </c>
      <c r="H366">
        <f t="shared" si="81"/>
        <v>0.52362089810076407</v>
      </c>
      <c r="I366">
        <f t="shared" si="82"/>
        <v>1.7828382688489437</v>
      </c>
      <c r="J366">
        <f t="shared" si="83"/>
        <v>-5.000191585267773</v>
      </c>
      <c r="L366">
        <f t="shared" si="84"/>
        <v>8.9141913442447179E-3</v>
      </c>
      <c r="M366">
        <f t="shared" si="85"/>
        <v>-2.5000957926338864E-2</v>
      </c>
      <c r="N366">
        <f t="shared" si="86"/>
        <v>0.49612737350628977</v>
      </c>
      <c r="O366">
        <f t="shared" si="87"/>
        <v>-0.86824975050831454</v>
      </c>
      <c r="P366">
        <f t="shared" si="88"/>
        <v>0.13175024949168546</v>
      </c>
      <c r="Q366">
        <f t="shared" si="94"/>
        <v>1.7849999999999839</v>
      </c>
      <c r="R366">
        <f t="shared" si="89"/>
        <v>1.3175024949168546</v>
      </c>
      <c r="S366">
        <f t="shared" si="90"/>
        <v>1.6114459376197694</v>
      </c>
      <c r="T366">
        <f t="shared" si="95"/>
        <v>2.928948432536624</v>
      </c>
    </row>
    <row r="367" spans="3:20">
      <c r="C367">
        <f t="shared" si="91"/>
        <v>1.7899999999999838</v>
      </c>
      <c r="D367">
        <f t="shared" si="92"/>
        <v>0.52804698581204235</v>
      </c>
      <c r="E367">
        <f t="shared" si="93"/>
        <v>1.7702404952602622</v>
      </c>
      <c r="F367">
        <f t="shared" si="80"/>
        <v>-5.0384730370726984</v>
      </c>
      <c r="H367">
        <f t="shared" si="81"/>
        <v>0.53247258705019296</v>
      </c>
      <c r="I367">
        <f t="shared" si="82"/>
        <v>1.7576443126675805</v>
      </c>
      <c r="J367">
        <f t="shared" si="83"/>
        <v>-5.0766515928497906</v>
      </c>
      <c r="L367">
        <f t="shared" si="84"/>
        <v>8.7882215633379029E-3</v>
      </c>
      <c r="M367">
        <f t="shared" si="85"/>
        <v>-2.5383257964248954E-2</v>
      </c>
      <c r="N367">
        <f t="shared" si="86"/>
        <v>0.50384730370726993</v>
      </c>
      <c r="O367">
        <f t="shared" si="87"/>
        <v>-0.86379273818834235</v>
      </c>
      <c r="P367">
        <f t="shared" si="88"/>
        <v>0.13620726181165765</v>
      </c>
      <c r="Q367">
        <f t="shared" si="94"/>
        <v>1.7899999999999838</v>
      </c>
      <c r="R367">
        <f t="shared" si="89"/>
        <v>1.3620726181165765</v>
      </c>
      <c r="S367">
        <f t="shared" si="90"/>
        <v>1.5668757055296492</v>
      </c>
      <c r="T367">
        <f t="shared" si="95"/>
        <v>2.9289483236462255</v>
      </c>
    </row>
    <row r="368" spans="3:20">
      <c r="C368">
        <f t="shared" si="91"/>
        <v>1.7949999999999837</v>
      </c>
      <c r="D368">
        <f t="shared" si="92"/>
        <v>0.53683520737538026</v>
      </c>
      <c r="E368">
        <f t="shared" si="93"/>
        <v>1.7448572372960132</v>
      </c>
      <c r="F368">
        <f t="shared" si="80"/>
        <v>-5.1141895130720716</v>
      </c>
      <c r="H368">
        <f t="shared" si="81"/>
        <v>0.54119735046862028</v>
      </c>
      <c r="I368">
        <f t="shared" si="82"/>
        <v>1.7320717635133329</v>
      </c>
      <c r="J368">
        <f t="shared" si="83"/>
        <v>-5.1516260075428502</v>
      </c>
      <c r="L368">
        <f t="shared" si="84"/>
        <v>8.6603588175666654E-3</v>
      </c>
      <c r="M368">
        <f t="shared" si="85"/>
        <v>-2.5758130037714252E-2</v>
      </c>
      <c r="N368">
        <f t="shared" si="86"/>
        <v>0.51141895130720727</v>
      </c>
      <c r="O368">
        <f t="shared" si="87"/>
        <v>-0.85933151707815092</v>
      </c>
      <c r="P368">
        <f t="shared" si="88"/>
        <v>0.14066848292184908</v>
      </c>
      <c r="Q368">
        <f t="shared" si="94"/>
        <v>1.7949999999999837</v>
      </c>
      <c r="R368">
        <f t="shared" si="89"/>
        <v>1.4066848292184908</v>
      </c>
      <c r="S368">
        <f t="shared" si="90"/>
        <v>1.5222633892721378</v>
      </c>
      <c r="T368">
        <f t="shared" si="95"/>
        <v>2.9289482184906284</v>
      </c>
    </row>
    <row r="369" spans="3:20">
      <c r="C369">
        <f t="shared" si="91"/>
        <v>1.7999999999999836</v>
      </c>
      <c r="D369">
        <f t="shared" si="92"/>
        <v>0.54549556619294692</v>
      </c>
      <c r="E369">
        <f t="shared" si="93"/>
        <v>1.7190991072582988</v>
      </c>
      <c r="F369">
        <f t="shared" si="80"/>
        <v>-5.188417990050759</v>
      </c>
      <c r="H369">
        <f t="shared" si="81"/>
        <v>0.54979331396109266</v>
      </c>
      <c r="I369">
        <f t="shared" si="82"/>
        <v>1.706128062283172</v>
      </c>
      <c r="J369">
        <f t="shared" si="83"/>
        <v>-5.2251101285100896</v>
      </c>
      <c r="L369">
        <f t="shared" si="84"/>
        <v>8.5306403114158609E-3</v>
      </c>
      <c r="M369">
        <f t="shared" si="85"/>
        <v>-2.6125550642550448E-2</v>
      </c>
      <c r="N369">
        <f t="shared" si="86"/>
        <v>0.51884179900507599</v>
      </c>
      <c r="O369">
        <f t="shared" si="87"/>
        <v>-0.8548702753080003</v>
      </c>
      <c r="P369">
        <f t="shared" si="88"/>
        <v>0.1451297246919997</v>
      </c>
      <c r="Q369">
        <f t="shared" si="94"/>
        <v>1.7999999999999836</v>
      </c>
      <c r="R369">
        <f t="shared" si="89"/>
        <v>1.451297246919997</v>
      </c>
      <c r="S369">
        <f t="shared" si="90"/>
        <v>1.4776508702881401</v>
      </c>
      <c r="T369">
        <f t="shared" si="95"/>
        <v>2.9289481172081371</v>
      </c>
    </row>
    <row r="370" spans="3:20">
      <c r="C370">
        <f t="shared" si="91"/>
        <v>1.8049999999999835</v>
      </c>
      <c r="D370">
        <f t="shared" si="92"/>
        <v>0.55402620650436274</v>
      </c>
      <c r="E370">
        <f t="shared" si="93"/>
        <v>1.6929735566157484</v>
      </c>
      <c r="F370">
        <f t="shared" si="80"/>
        <v>-5.2611542297019458</v>
      </c>
      <c r="H370">
        <f t="shared" si="81"/>
        <v>0.55825864039590212</v>
      </c>
      <c r="I370">
        <f t="shared" si="82"/>
        <v>1.6798206710414936</v>
      </c>
      <c r="J370">
        <f t="shared" si="83"/>
        <v>-5.2971001747525062</v>
      </c>
      <c r="L370">
        <f t="shared" si="84"/>
        <v>8.3991033552074674E-3</v>
      </c>
      <c r="M370">
        <f t="shared" si="85"/>
        <v>-2.648550087376253E-2</v>
      </c>
      <c r="N370">
        <f t="shared" si="86"/>
        <v>0.52611542297019465</v>
      </c>
      <c r="O370">
        <f t="shared" si="87"/>
        <v>-0.85041317117792403</v>
      </c>
      <c r="P370">
        <f t="shared" si="88"/>
        <v>0.14958682882207597</v>
      </c>
      <c r="Q370">
        <f t="shared" si="94"/>
        <v>1.8049999999999835</v>
      </c>
      <c r="R370">
        <f t="shared" si="89"/>
        <v>1.4958682882207597</v>
      </c>
      <c r="S370">
        <f t="shared" si="90"/>
        <v>1.4330797317000883</v>
      </c>
      <c r="T370">
        <f t="shared" si="95"/>
        <v>2.9289480199208482</v>
      </c>
    </row>
    <row r="371" spans="3:20">
      <c r="C371">
        <f t="shared" si="91"/>
        <v>1.8099999999999834</v>
      </c>
      <c r="D371">
        <f t="shared" si="92"/>
        <v>0.56242530985957018</v>
      </c>
      <c r="E371">
        <f t="shared" si="93"/>
        <v>1.6664880557419859</v>
      </c>
      <c r="F371">
        <f t="shared" si="80"/>
        <v>-5.3323948982889258</v>
      </c>
      <c r="H371">
        <f t="shared" si="81"/>
        <v>0.56659152999892515</v>
      </c>
      <c r="I371">
        <f t="shared" si="82"/>
        <v>1.6531570684962635</v>
      </c>
      <c r="J371">
        <f t="shared" si="83"/>
        <v>-5.3675932544269234</v>
      </c>
      <c r="L371">
        <f t="shared" si="84"/>
        <v>8.2657853424813171E-3</v>
      </c>
      <c r="M371">
        <f t="shared" si="85"/>
        <v>-2.6837966272134618E-2</v>
      </c>
      <c r="N371">
        <f t="shared" si="86"/>
        <v>0.53323948982889269</v>
      </c>
      <c r="O371">
        <f t="shared" si="87"/>
        <v>-0.84596432932306442</v>
      </c>
      <c r="P371">
        <f t="shared" si="88"/>
        <v>0.15403567067693558</v>
      </c>
      <c r="Q371">
        <f t="shared" si="94"/>
        <v>1.8099999999999834</v>
      </c>
      <c r="R371">
        <f t="shared" si="89"/>
        <v>1.5403567067693558</v>
      </c>
      <c r="S371">
        <f t="shared" si="90"/>
        <v>1.3885912199653521</v>
      </c>
      <c r="T371">
        <f t="shared" si="95"/>
        <v>2.9289479267347076</v>
      </c>
    </row>
    <row r="372" spans="3:20">
      <c r="C372">
        <f t="shared" si="91"/>
        <v>1.8149999999999833</v>
      </c>
      <c r="D372">
        <f t="shared" si="92"/>
        <v>0.57069109520205152</v>
      </c>
      <c r="E372">
        <f t="shared" si="93"/>
        <v>1.6396500894698514</v>
      </c>
      <c r="F372">
        <f t="shared" si="80"/>
        <v>-5.402137535446693</v>
      </c>
      <c r="H372">
        <f t="shared" si="81"/>
        <v>0.57479022042572614</v>
      </c>
      <c r="I372">
        <f t="shared" si="82"/>
        <v>1.6261447456312346</v>
      </c>
      <c r="J372">
        <f t="shared" si="83"/>
        <v>-5.4365873331460159</v>
      </c>
      <c r="L372">
        <f t="shared" si="84"/>
        <v>8.1307237281561737E-3</v>
      </c>
      <c r="M372">
        <f t="shared" si="85"/>
        <v>-2.718293666573008E-2</v>
      </c>
      <c r="N372">
        <f t="shared" si="86"/>
        <v>0.54021375354466938</v>
      </c>
      <c r="O372">
        <f t="shared" si="87"/>
        <v>-0.84152783702096223</v>
      </c>
      <c r="P372">
        <f t="shared" si="88"/>
        <v>0.15847216297903777</v>
      </c>
      <c r="Q372">
        <f t="shared" si="94"/>
        <v>1.8149999999999833</v>
      </c>
      <c r="R372">
        <f t="shared" si="89"/>
        <v>1.5847216297903777</v>
      </c>
      <c r="S372">
        <f t="shared" si="90"/>
        <v>1.3442262079492457</v>
      </c>
      <c r="T372">
        <f t="shared" si="95"/>
        <v>2.9289478377396234</v>
      </c>
    </row>
    <row r="373" spans="3:20">
      <c r="C373">
        <f t="shared" si="91"/>
        <v>1.8199999999999832</v>
      </c>
      <c r="D373">
        <f t="shared" si="92"/>
        <v>0.57882181893020768</v>
      </c>
      <c r="E373">
        <f t="shared" si="93"/>
        <v>1.6124671528041212</v>
      </c>
      <c r="F373">
        <f t="shared" si="80"/>
        <v>-5.4703805220127046</v>
      </c>
      <c r="H373">
        <f t="shared" si="81"/>
        <v>0.58285298681221798</v>
      </c>
      <c r="I373">
        <f t="shared" si="82"/>
        <v>1.5987912014990895</v>
      </c>
      <c r="J373">
        <f t="shared" si="83"/>
        <v>-5.5040812013545697</v>
      </c>
      <c r="L373">
        <f t="shared" si="84"/>
        <v>7.9939560074954469E-3</v>
      </c>
      <c r="M373">
        <f t="shared" si="85"/>
        <v>-2.752040600677285E-2</v>
      </c>
      <c r="N373">
        <f t="shared" si="86"/>
        <v>0.54703805220127044</v>
      </c>
      <c r="O373">
        <f t="shared" si="87"/>
        <v>-0.83710774064264881</v>
      </c>
      <c r="P373">
        <f t="shared" si="88"/>
        <v>0.16289225935735119</v>
      </c>
      <c r="Q373">
        <f t="shared" si="94"/>
        <v>1.8199999999999832</v>
      </c>
      <c r="R373">
        <f t="shared" si="89"/>
        <v>1.6289225935735119</v>
      </c>
      <c r="S373">
        <f t="shared" si="90"/>
        <v>1.3000251594361145</v>
      </c>
      <c r="T373">
        <f t="shared" si="95"/>
        <v>2.9289477530096262</v>
      </c>
    </row>
    <row r="374" spans="3:20">
      <c r="C374">
        <f t="shared" si="91"/>
        <v>1.8249999999999831</v>
      </c>
      <c r="D374">
        <f t="shared" si="92"/>
        <v>0.58681577493770309</v>
      </c>
      <c r="E374">
        <f t="shared" si="93"/>
        <v>1.5849467467973484</v>
      </c>
      <c r="F374">
        <f t="shared" si="80"/>
        <v>-5.5371230469808452</v>
      </c>
      <c r="H374">
        <f t="shared" si="81"/>
        <v>0.59077814180469645</v>
      </c>
      <c r="I374">
        <f t="shared" si="82"/>
        <v>1.5711039391798962</v>
      </c>
      <c r="J374">
        <f t="shared" si="83"/>
        <v>-5.5700744408757252</v>
      </c>
      <c r="L374">
        <f t="shared" si="84"/>
        <v>7.8555196958994804E-3</v>
      </c>
      <c r="M374">
        <f t="shared" si="85"/>
        <v>-2.7850372204378627E-2</v>
      </c>
      <c r="N374">
        <f t="shared" si="86"/>
        <v>0.55371230469808452</v>
      </c>
      <c r="O374">
        <f t="shared" si="87"/>
        <v>-0.83270804224886386</v>
      </c>
      <c r="P374">
        <f t="shared" si="88"/>
        <v>0.16729195775113614</v>
      </c>
      <c r="Q374">
        <f t="shared" si="94"/>
        <v>1.8249999999999831</v>
      </c>
      <c r="R374">
        <f t="shared" si="89"/>
        <v>1.6729195775113614</v>
      </c>
      <c r="S374">
        <f t="shared" si="90"/>
        <v>1.2560280950917491</v>
      </c>
      <c r="T374">
        <f t="shared" si="95"/>
        <v>2.9289476726031105</v>
      </c>
    </row>
    <row r="375" spans="3:20">
      <c r="C375">
        <f t="shared" si="91"/>
        <v>1.829999999999983</v>
      </c>
      <c r="D375">
        <f t="shared" si="92"/>
        <v>0.59467129463360258</v>
      </c>
      <c r="E375">
        <f t="shared" si="93"/>
        <v>1.5570963745929698</v>
      </c>
      <c r="F375">
        <f t="shared" si="80"/>
        <v>-5.6023650736719821</v>
      </c>
      <c r="H375">
        <f t="shared" si="81"/>
        <v>0.59856403557008497</v>
      </c>
      <c r="I375">
        <f t="shared" si="82"/>
        <v>1.5430904619087897</v>
      </c>
      <c r="J375">
        <f t="shared" si="83"/>
        <v>-5.6345673907202709</v>
      </c>
      <c r="L375">
        <f t="shared" si="84"/>
        <v>7.7154523095439489E-3</v>
      </c>
      <c r="M375">
        <f t="shared" si="85"/>
        <v>-2.8172836953601354E-2</v>
      </c>
      <c r="N375">
        <f t="shared" si="86"/>
        <v>0.56023650736719832</v>
      </c>
      <c r="O375">
        <f t="shared" si="87"/>
        <v>-0.8283326963322184</v>
      </c>
      <c r="P375">
        <f t="shared" si="88"/>
        <v>0.1716673036677816</v>
      </c>
      <c r="Q375">
        <f t="shared" si="94"/>
        <v>1.829999999999983</v>
      </c>
      <c r="R375">
        <f t="shared" si="89"/>
        <v>1.716673036677816</v>
      </c>
      <c r="S375">
        <f t="shared" si="90"/>
        <v>1.2122745598852851</v>
      </c>
      <c r="T375">
        <f t="shared" si="95"/>
        <v>2.9289475965631011</v>
      </c>
    </row>
    <row r="376" spans="3:20">
      <c r="C376">
        <f t="shared" si="91"/>
        <v>1.8349999999999829</v>
      </c>
      <c r="D376">
        <f t="shared" si="92"/>
        <v>0.60238674694314653</v>
      </c>
      <c r="E376">
        <f t="shared" si="93"/>
        <v>1.5289235376393684</v>
      </c>
      <c r="F376">
        <f t="shared" si="80"/>
        <v>-5.6661073052137203</v>
      </c>
      <c r="H376">
        <f t="shared" si="81"/>
        <v>0.60620905578724493</v>
      </c>
      <c r="I376">
        <f t="shared" si="82"/>
        <v>1.5147582693763342</v>
      </c>
      <c r="J376">
        <f t="shared" si="83"/>
        <v>-5.6975611122510799</v>
      </c>
      <c r="L376">
        <f t="shared" si="84"/>
        <v>7.5737913468816708E-3</v>
      </c>
      <c r="M376">
        <f t="shared" si="85"/>
        <v>-2.8487805561255401E-2</v>
      </c>
      <c r="N376">
        <f t="shared" si="86"/>
        <v>0.56661073052137212</v>
      </c>
      <c r="O376">
        <f t="shared" si="87"/>
        <v>-0.82398560670562504</v>
      </c>
      <c r="P376">
        <f t="shared" si="88"/>
        <v>0.17601439329437496</v>
      </c>
      <c r="Q376">
        <f t="shared" si="94"/>
        <v>1.8349999999999829</v>
      </c>
      <c r="R376">
        <f t="shared" si="89"/>
        <v>1.7601439329437496</v>
      </c>
      <c r="S376">
        <f t="shared" si="90"/>
        <v>1.1688035919738406</v>
      </c>
      <c r="T376">
        <f t="shared" si="95"/>
        <v>2.9289475249175903</v>
      </c>
    </row>
    <row r="377" spans="3:20">
      <c r="C377">
        <f t="shared" si="91"/>
        <v>1.8399999999999828</v>
      </c>
      <c r="D377">
        <f t="shared" si="92"/>
        <v>0.60996053829002816</v>
      </c>
      <c r="E377">
        <f t="shared" si="93"/>
        <v>1.500435732078113</v>
      </c>
      <c r="F377">
        <f t="shared" si="80"/>
        <v>-5.7283511494208827</v>
      </c>
      <c r="H377">
        <f t="shared" si="81"/>
        <v>0.61371162762022347</v>
      </c>
      <c r="I377">
        <f t="shared" si="82"/>
        <v>1.4861148542045608</v>
      </c>
      <c r="J377">
        <f t="shared" si="83"/>
        <v>-5.7590573537935965</v>
      </c>
      <c r="L377">
        <f t="shared" si="84"/>
        <v>7.4305742710228037E-3</v>
      </c>
      <c r="M377">
        <f t="shared" si="85"/>
        <v>-2.8795286768967983E-2</v>
      </c>
      <c r="N377">
        <f t="shared" si="86"/>
        <v>0.57283511494208827</v>
      </c>
      <c r="O377">
        <f t="shared" si="87"/>
        <v>-0.81967062353684761</v>
      </c>
      <c r="P377">
        <f t="shared" si="88"/>
        <v>0.18032937646315239</v>
      </c>
      <c r="Q377">
        <f t="shared" si="94"/>
        <v>1.8399999999999828</v>
      </c>
      <c r="R377">
        <f t="shared" si="89"/>
        <v>1.8032937646315239</v>
      </c>
      <c r="S377">
        <f t="shared" si="90"/>
        <v>1.1256536930483914</v>
      </c>
      <c r="T377">
        <f t="shared" si="95"/>
        <v>2.9289474576799153</v>
      </c>
    </row>
    <row r="378" spans="3:20">
      <c r="C378">
        <f t="shared" si="91"/>
        <v>1.8449999999999827</v>
      </c>
      <c r="D378">
        <f t="shared" si="92"/>
        <v>0.61739111256105095</v>
      </c>
      <c r="E378">
        <f t="shared" si="93"/>
        <v>1.471640445309145</v>
      </c>
      <c r="F378">
        <f t="shared" si="80"/>
        <v>-5.7890986831669373</v>
      </c>
      <c r="H378">
        <f t="shared" si="81"/>
        <v>0.6210702136743238</v>
      </c>
      <c r="I378">
        <f t="shared" si="82"/>
        <v>1.4571676986012276</v>
      </c>
      <c r="J378">
        <f t="shared" si="83"/>
        <v>-5.8190585147818847</v>
      </c>
      <c r="L378">
        <f t="shared" si="84"/>
        <v>7.2858384930061387E-3</v>
      </c>
      <c r="M378">
        <f t="shared" si="85"/>
        <v>-2.9095292573909425E-2</v>
      </c>
      <c r="N378">
        <f t="shared" si="86"/>
        <v>0.57890986831669389</v>
      </c>
      <c r="O378">
        <f t="shared" si="87"/>
        <v>-0.81539154052856599</v>
      </c>
      <c r="P378">
        <f t="shared" si="88"/>
        <v>0.18460845947143401</v>
      </c>
      <c r="Q378">
        <f t="shared" si="94"/>
        <v>1.8449999999999827</v>
      </c>
      <c r="R378">
        <f t="shared" si="89"/>
        <v>1.8460845947143401</v>
      </c>
      <c r="S378">
        <f t="shared" si="90"/>
        <v>1.0828628001348493</v>
      </c>
      <c r="T378">
        <f t="shared" si="95"/>
        <v>2.9289473948491893</v>
      </c>
    </row>
    <row r="379" spans="3:20">
      <c r="C379">
        <f t="shared" si="91"/>
        <v>1.8499999999999825</v>
      </c>
      <c r="D379">
        <f t="shared" si="92"/>
        <v>0.62467695105405707</v>
      </c>
      <c r="E379">
        <f t="shared" si="93"/>
        <v>1.4425451527352355</v>
      </c>
      <c r="F379">
        <f t="shared" si="80"/>
        <v>-5.8483526163350685</v>
      </c>
      <c r="H379">
        <f t="shared" si="81"/>
        <v>0.6282833139358952</v>
      </c>
      <c r="I379">
        <f t="shared" si="82"/>
        <v>1.4279242711943978</v>
      </c>
      <c r="J379">
        <f t="shared" si="83"/>
        <v>-5.8775676095281053</v>
      </c>
      <c r="L379">
        <f t="shared" si="84"/>
        <v>7.1396213559719894E-3</v>
      </c>
      <c r="M379">
        <f t="shared" si="85"/>
        <v>-2.9387838047640526E-2</v>
      </c>
      <c r="N379">
        <f t="shared" si="86"/>
        <v>0.58483526163350696</v>
      </c>
      <c r="O379">
        <f t="shared" si="87"/>
        <v>-0.81115209224292051</v>
      </c>
      <c r="P379">
        <f t="shared" si="88"/>
        <v>0.18884790775707949</v>
      </c>
      <c r="Q379">
        <f t="shared" si="94"/>
        <v>1.8499999999999825</v>
      </c>
      <c r="R379">
        <f t="shared" si="89"/>
        <v>1.8884790775707949</v>
      </c>
      <c r="S379">
        <f t="shared" si="90"/>
        <v>1.0404682588399621</v>
      </c>
      <c r="T379">
        <f t="shared" si="95"/>
        <v>2.928947336410757</v>
      </c>
    </row>
    <row r="380" spans="3:20">
      <c r="C380">
        <f t="shared" si="91"/>
        <v>1.8549999999999824</v>
      </c>
      <c r="D380">
        <f t="shared" si="92"/>
        <v>0.63181657241002909</v>
      </c>
      <c r="E380">
        <f t="shared" si="93"/>
        <v>1.4131573146875951</v>
      </c>
      <c r="F380">
        <f t="shared" si="80"/>
        <v>-5.9061162554358706</v>
      </c>
      <c r="H380">
        <f t="shared" si="81"/>
        <v>0.63534946569674811</v>
      </c>
      <c r="I380">
        <f t="shared" si="82"/>
        <v>1.3983920240490053</v>
      </c>
      <c r="J380">
        <f t="shared" si="83"/>
        <v>-5.9345882307014737</v>
      </c>
      <c r="L380">
        <f t="shared" si="84"/>
        <v>6.9919601202450268E-3</v>
      </c>
      <c r="M380">
        <f t="shared" si="85"/>
        <v>-2.9672941153507368E-2</v>
      </c>
      <c r="N380">
        <f t="shared" si="86"/>
        <v>0.59061162554358704</v>
      </c>
      <c r="O380">
        <f t="shared" si="87"/>
        <v>-0.8069559515690814</v>
      </c>
      <c r="P380">
        <f t="shared" si="88"/>
        <v>0.1930440484309186</v>
      </c>
      <c r="Q380">
        <f t="shared" si="94"/>
        <v>1.8549999999999824</v>
      </c>
      <c r="R380">
        <f t="shared" si="89"/>
        <v>1.930440484309186</v>
      </c>
      <c r="S380">
        <f t="shared" si="90"/>
        <v>0.99850679802752729</v>
      </c>
      <c r="T380">
        <f t="shared" si="95"/>
        <v>2.9289472823367131</v>
      </c>
    </row>
    <row r="381" spans="3:20">
      <c r="C381">
        <f t="shared" si="91"/>
        <v>1.8599999999999823</v>
      </c>
      <c r="D381">
        <f t="shared" si="92"/>
        <v>0.63880853253027414</v>
      </c>
      <c r="E381">
        <f t="shared" si="93"/>
        <v>1.3834843735340878</v>
      </c>
      <c r="F381">
        <f t="shared" si="80"/>
        <v>-5.9623934669767777</v>
      </c>
      <c r="H381">
        <f t="shared" si="81"/>
        <v>0.64226724346410935</v>
      </c>
      <c r="I381">
        <f t="shared" si="82"/>
        <v>1.3685783898666459</v>
      </c>
      <c r="J381">
        <f t="shared" si="83"/>
        <v>-5.9901245126008487</v>
      </c>
      <c r="L381">
        <f t="shared" si="84"/>
        <v>6.8428919493332295E-3</v>
      </c>
      <c r="M381">
        <f t="shared" si="85"/>
        <v>-2.9950622563004244E-2</v>
      </c>
      <c r="N381">
        <f t="shared" si="86"/>
        <v>0.59623934669767786</v>
      </c>
      <c r="O381">
        <f t="shared" si="87"/>
        <v>-0.80280672733200631</v>
      </c>
      <c r="P381">
        <f t="shared" si="88"/>
        <v>0.19719327266799369</v>
      </c>
      <c r="Q381">
        <f t="shared" si="94"/>
        <v>1.8599999999999823</v>
      </c>
      <c r="R381">
        <f t="shared" si="89"/>
        <v>1.9719327266799369</v>
      </c>
      <c r="S381">
        <f t="shared" si="90"/>
        <v>0.95701450590650372</v>
      </c>
      <c r="T381">
        <f t="shared" si="95"/>
        <v>2.9289472325864407</v>
      </c>
    </row>
    <row r="382" spans="3:20">
      <c r="C382">
        <f t="shared" si="91"/>
        <v>1.8649999999999822</v>
      </c>
      <c r="D382">
        <f t="shared" si="92"/>
        <v>0.64565142447960733</v>
      </c>
      <c r="E382">
        <f t="shared" si="93"/>
        <v>1.3535337509710836</v>
      </c>
      <c r="F382">
        <f t="shared" si="80"/>
        <v>-6.0171886406662747</v>
      </c>
      <c r="H382">
        <f t="shared" si="81"/>
        <v>0.64903525885703506</v>
      </c>
      <c r="I382">
        <f t="shared" si="82"/>
        <v>1.3384907793694178</v>
      </c>
      <c r="J382">
        <f t="shared" si="83"/>
        <v>-6.044181094302866</v>
      </c>
      <c r="L382">
        <f t="shared" si="84"/>
        <v>6.6924538968470898E-3</v>
      </c>
      <c r="M382">
        <f t="shared" si="85"/>
        <v>-3.022090547151433E-2</v>
      </c>
      <c r="N382">
        <f t="shared" si="86"/>
        <v>0.60171886406662745</v>
      </c>
      <c r="O382">
        <f t="shared" si="87"/>
        <v>-0.79870796204017369</v>
      </c>
      <c r="P382">
        <f t="shared" si="88"/>
        <v>0.20129203795982631</v>
      </c>
      <c r="Q382">
        <f t="shared" si="94"/>
        <v>1.8649999999999822</v>
      </c>
      <c r="R382">
        <f t="shared" si="89"/>
        <v>2.0129203795982633</v>
      </c>
      <c r="S382">
        <f t="shared" si="90"/>
        <v>0.91602680750892573</v>
      </c>
      <c r="T382">
        <f t="shared" si="95"/>
        <v>2.9289471871071893</v>
      </c>
    </row>
    <row r="383" spans="3:20">
      <c r="C383">
        <f t="shared" si="91"/>
        <v>1.8699999999999821</v>
      </c>
      <c r="D383">
        <f t="shared" si="92"/>
        <v>0.65234387837645447</v>
      </c>
      <c r="E383">
        <f t="shared" si="93"/>
        <v>1.3233128454995693</v>
      </c>
      <c r="F383">
        <f t="shared" si="80"/>
        <v>-6.070506652533723</v>
      </c>
      <c r="H383">
        <f t="shared" si="81"/>
        <v>0.65565216049020336</v>
      </c>
      <c r="I383">
        <f t="shared" si="82"/>
        <v>1.3081365788682351</v>
      </c>
      <c r="J383">
        <f t="shared" si="83"/>
        <v>-6.0967630827653778</v>
      </c>
      <c r="L383">
        <f t="shared" si="84"/>
        <v>6.5406828943411757E-3</v>
      </c>
      <c r="M383">
        <f t="shared" si="85"/>
        <v>-3.048381541382689E-2</v>
      </c>
      <c r="N383">
        <f t="shared" si="86"/>
        <v>0.60705066525337237</v>
      </c>
      <c r="O383">
        <f t="shared" si="87"/>
        <v>-0.79466312976973963</v>
      </c>
      <c r="P383">
        <f t="shared" si="88"/>
        <v>0.20533687023026037</v>
      </c>
      <c r="Q383">
        <f t="shared" si="94"/>
        <v>1.8699999999999821</v>
      </c>
      <c r="R383">
        <f t="shared" si="89"/>
        <v>2.0533687023026035</v>
      </c>
      <c r="S383">
        <f t="shared" si="90"/>
        <v>0.87557844353208347</v>
      </c>
      <c r="T383">
        <f t="shared" si="95"/>
        <v>2.928947145834687</v>
      </c>
    </row>
    <row r="384" spans="3:20">
      <c r="C384">
        <f t="shared" si="91"/>
        <v>1.874999999999982</v>
      </c>
      <c r="D384">
        <f t="shared" si="92"/>
        <v>0.65888456127079564</v>
      </c>
      <c r="E384">
        <f t="shared" si="93"/>
        <v>1.2928290300857423</v>
      </c>
      <c r="F384">
        <f t="shared" si="80"/>
        <v>-6.1223528280433559</v>
      </c>
      <c r="H384">
        <f t="shared" si="81"/>
        <v>0.66211663384601005</v>
      </c>
      <c r="I384">
        <f t="shared" si="82"/>
        <v>1.2775231480156339</v>
      </c>
      <c r="J384">
        <f t="shared" si="83"/>
        <v>-6.1478760159635062</v>
      </c>
      <c r="L384">
        <f t="shared" si="84"/>
        <v>6.3876157400781699E-3</v>
      </c>
      <c r="M384">
        <f t="shared" si="85"/>
        <v>-3.0739380079817531E-2</v>
      </c>
      <c r="N384">
        <f t="shared" si="86"/>
        <v>0.61223528280433559</v>
      </c>
      <c r="O384">
        <f t="shared" si="87"/>
        <v>-0.79067563418224496</v>
      </c>
      <c r="P384">
        <f t="shared" si="88"/>
        <v>0.20932436581775504</v>
      </c>
      <c r="Q384">
        <f t="shared" si="94"/>
        <v>1.874999999999982</v>
      </c>
      <c r="R384">
        <f t="shared" si="89"/>
        <v>2.0932436581775504</v>
      </c>
      <c r="S384">
        <f t="shared" si="90"/>
        <v>0.83570345051622064</v>
      </c>
      <c r="T384">
        <f t="shared" si="95"/>
        <v>2.9289471086937713</v>
      </c>
    </row>
    <row r="385" spans="3:20">
      <c r="C385">
        <f t="shared" si="91"/>
        <v>1.8799999999999819</v>
      </c>
      <c r="D385">
        <f t="shared" si="92"/>
        <v>0.66527217701087382</v>
      </c>
      <c r="E385">
        <f t="shared" si="93"/>
        <v>1.2620896500059249</v>
      </c>
      <c r="F385">
        <f t="shared" si="80"/>
        <v>-6.1727329052785436</v>
      </c>
      <c r="H385">
        <f t="shared" si="81"/>
        <v>0.66842740113588861</v>
      </c>
      <c r="I385">
        <f t="shared" si="82"/>
        <v>1.2466578177427285</v>
      </c>
      <c r="J385">
        <f t="shared" si="83"/>
        <v>-6.1975258261331927</v>
      </c>
      <c r="L385">
        <f t="shared" si="84"/>
        <v>6.2332890887136427E-3</v>
      </c>
      <c r="M385">
        <f t="shared" si="85"/>
        <v>-3.0987629130665963E-2</v>
      </c>
      <c r="N385">
        <f t="shared" si="86"/>
        <v>0.6172732905278544</v>
      </c>
      <c r="O385">
        <f t="shared" si="87"/>
        <v>-0.78674880667269842</v>
      </c>
      <c r="P385">
        <f t="shared" si="88"/>
        <v>0.21325119332730158</v>
      </c>
      <c r="Q385">
        <f t="shared" si="94"/>
        <v>1.8799999999999819</v>
      </c>
      <c r="R385">
        <f t="shared" si="89"/>
        <v>2.1325119332730158</v>
      </c>
      <c r="S385">
        <f t="shared" si="90"/>
        <v>0.79643514232603896</v>
      </c>
      <c r="T385">
        <f t="shared" si="95"/>
        <v>2.928947075599055</v>
      </c>
    </row>
    <row r="386" spans="3:20">
      <c r="C386">
        <f t="shared" si="91"/>
        <v>1.8849999999999818</v>
      </c>
      <c r="D386">
        <f t="shared" si="92"/>
        <v>0.6715054660995875</v>
      </c>
      <c r="E386">
        <f t="shared" si="93"/>
        <v>1.231102020875259</v>
      </c>
      <c r="F386">
        <f t="shared" si="80"/>
        <v>-6.2216529982699189</v>
      </c>
      <c r="H386">
        <f t="shared" si="81"/>
        <v>0.6745832211517756</v>
      </c>
      <c r="I386">
        <f t="shared" si="82"/>
        <v>1.2155478883795843</v>
      </c>
      <c r="J386">
        <f t="shared" si="83"/>
        <v>-6.245718803194551</v>
      </c>
      <c r="L386">
        <f t="shared" si="84"/>
        <v>6.0777394418979214E-3</v>
      </c>
      <c r="M386">
        <f t="shared" si="85"/>
        <v>-3.1228594015972756E-2</v>
      </c>
      <c r="N386">
        <f t="shared" si="86"/>
        <v>0.62216529982699198</v>
      </c>
      <c r="O386">
        <f t="shared" si="87"/>
        <v>-0.78288590464459706</v>
      </c>
      <c r="P386">
        <f t="shared" si="88"/>
        <v>0.21711409535540294</v>
      </c>
      <c r="Q386">
        <f t="shared" si="94"/>
        <v>1.8849999999999818</v>
      </c>
      <c r="R386">
        <f t="shared" si="89"/>
        <v>2.1711409535540294</v>
      </c>
      <c r="S386">
        <f t="shared" si="90"/>
        <v>0.7578060929015733</v>
      </c>
      <c r="T386">
        <f t="shared" si="95"/>
        <v>2.9289470464556029</v>
      </c>
    </row>
    <row r="387" spans="3:20">
      <c r="C387">
        <f t="shared" si="91"/>
        <v>1.8899999999999817</v>
      </c>
      <c r="D387">
        <f t="shared" si="92"/>
        <v>0.67758320554148543</v>
      </c>
      <c r="E387">
        <f t="shared" si="93"/>
        <v>1.1998734268592863</v>
      </c>
      <c r="F387">
        <f t="shared" si="80"/>
        <v>-6.2691195605383552</v>
      </c>
      <c r="H387">
        <f t="shared" si="81"/>
        <v>0.68058288910863363</v>
      </c>
      <c r="I387">
        <f t="shared" si="82"/>
        <v>1.1842006279579405</v>
      </c>
      <c r="J387">
        <f t="shared" si="83"/>
        <v>-6.2924615584246801</v>
      </c>
      <c r="L387">
        <f t="shared" si="84"/>
        <v>5.9210031397897026E-3</v>
      </c>
      <c r="M387">
        <f t="shared" si="85"/>
        <v>-3.1462307792123403E-2</v>
      </c>
      <c r="N387">
        <f t="shared" si="86"/>
        <v>0.62691195605383554</v>
      </c>
      <c r="O387">
        <f t="shared" si="87"/>
        <v>-0.77909010990818883</v>
      </c>
      <c r="P387">
        <f t="shared" si="88"/>
        <v>0.22090989009181117</v>
      </c>
      <c r="Q387">
        <f t="shared" si="94"/>
        <v>1.8899999999999817</v>
      </c>
      <c r="R387">
        <f t="shared" si="89"/>
        <v>2.2090989009181117</v>
      </c>
      <c r="S387">
        <f t="shared" si="90"/>
        <v>0.71984812024152356</v>
      </c>
      <c r="T387">
        <f t="shared" si="95"/>
        <v>2.9289470211596353</v>
      </c>
    </row>
    <row r="388" spans="3:20">
      <c r="C388">
        <f t="shared" si="91"/>
        <v>1.8949999999999816</v>
      </c>
      <c r="D388">
        <f t="shared" si="92"/>
        <v>0.68350420868127515</v>
      </c>
      <c r="E388">
        <f t="shared" si="93"/>
        <v>1.1684111190671629</v>
      </c>
      <c r="F388">
        <f t="shared" si="80"/>
        <v>-6.3151393489211465</v>
      </c>
      <c r="H388">
        <f t="shared" si="81"/>
        <v>0.68642523647894305</v>
      </c>
      <c r="I388">
        <f t="shared" si="82"/>
        <v>1.15262327069486</v>
      </c>
      <c r="J388">
        <f t="shared" si="83"/>
        <v>-6.3377609884469681</v>
      </c>
      <c r="L388">
        <f t="shared" si="84"/>
        <v>5.7631163534743006E-3</v>
      </c>
      <c r="M388">
        <f t="shared" si="85"/>
        <v>-3.168880494223484E-2</v>
      </c>
      <c r="N388">
        <f t="shared" si="86"/>
        <v>0.63151393489211471</v>
      </c>
      <c r="O388">
        <f t="shared" si="87"/>
        <v>-0.77536452719806437</v>
      </c>
      <c r="P388">
        <f t="shared" si="88"/>
        <v>0.22463547280193563</v>
      </c>
      <c r="Q388">
        <f t="shared" si="94"/>
        <v>1.8949999999999816</v>
      </c>
      <c r="R388">
        <f t="shared" si="89"/>
        <v>2.2463547280193561</v>
      </c>
      <c r="S388">
        <f t="shared" si="90"/>
        <v>0.68259227157988989</v>
      </c>
      <c r="T388">
        <f t="shared" si="95"/>
        <v>2.9289469995992459</v>
      </c>
    </row>
    <row r="389" spans="3:20">
      <c r="C389">
        <f t="shared" si="91"/>
        <v>1.8999999999999815</v>
      </c>
      <c r="D389">
        <f t="shared" si="92"/>
        <v>0.68926732503474941</v>
      </c>
      <c r="E389">
        <f t="shared" si="93"/>
        <v>1.1367223141249281</v>
      </c>
      <c r="F389">
        <f t="shared" si="80"/>
        <v>-6.3597193877470293</v>
      </c>
      <c r="H389">
        <f t="shared" si="81"/>
        <v>0.69210913082006176</v>
      </c>
      <c r="I389">
        <f t="shared" si="82"/>
        <v>1.1208230156555605</v>
      </c>
      <c r="J389">
        <f t="shared" si="83"/>
        <v>-6.3816242396011456</v>
      </c>
      <c r="L389">
        <f t="shared" si="84"/>
        <v>5.6041150782778024E-3</v>
      </c>
      <c r="M389">
        <f t="shared" si="85"/>
        <v>-3.1908121198005727E-2</v>
      </c>
      <c r="N389">
        <f t="shared" si="86"/>
        <v>0.63597193877470293</v>
      </c>
      <c r="O389">
        <f t="shared" si="87"/>
        <v>-0.77171218280596399</v>
      </c>
      <c r="P389">
        <f t="shared" si="88"/>
        <v>0.22828781719403601</v>
      </c>
      <c r="Q389">
        <f t="shared" si="94"/>
        <v>1.8999999999999815</v>
      </c>
      <c r="R389">
        <f t="shared" si="89"/>
        <v>2.2828781719403599</v>
      </c>
      <c r="S389">
        <f t="shared" si="90"/>
        <v>0.64606880971476588</v>
      </c>
      <c r="T389">
        <f t="shared" si="95"/>
        <v>2.9289469816551259</v>
      </c>
    </row>
    <row r="390" spans="3:20">
      <c r="C390">
        <f t="shared" si="91"/>
        <v>1.9049999999999814</v>
      </c>
      <c r="D390">
        <f t="shared" si="92"/>
        <v>0.69487144011302726</v>
      </c>
      <c r="E390">
        <f t="shared" si="93"/>
        <v>1.1048141929269224</v>
      </c>
      <c r="F390">
        <f t="shared" si="80"/>
        <v>-6.4028669334229615</v>
      </c>
      <c r="H390">
        <f t="shared" si="81"/>
        <v>0.69763347559534461</v>
      </c>
      <c r="I390">
        <f t="shared" si="82"/>
        <v>1.0888070255933651</v>
      </c>
      <c r="J390">
        <f t="shared" si="83"/>
        <v>-6.424058672755657</v>
      </c>
      <c r="L390">
        <f t="shared" si="84"/>
        <v>5.4440351279668254E-3</v>
      </c>
      <c r="M390">
        <f t="shared" si="85"/>
        <v>-3.2120293363778286E-2</v>
      </c>
      <c r="N390">
        <f t="shared" si="86"/>
        <v>0.64028669334229615</v>
      </c>
      <c r="O390">
        <f t="shared" si="87"/>
        <v>-0.76813602332450759</v>
      </c>
      <c r="P390">
        <f t="shared" si="88"/>
        <v>0.23186397667549241</v>
      </c>
      <c r="Q390">
        <f t="shared" si="94"/>
        <v>1.9049999999999814</v>
      </c>
      <c r="R390">
        <f t="shared" si="89"/>
        <v>2.3186397667549241</v>
      </c>
      <c r="S390">
        <f t="shared" si="90"/>
        <v>0.61030720044638342</v>
      </c>
      <c r="T390">
        <f t="shared" si="95"/>
        <v>2.9289469672013073</v>
      </c>
    </row>
    <row r="391" spans="3:20">
      <c r="C391">
        <f t="shared" si="91"/>
        <v>1.9099999999999813</v>
      </c>
      <c r="D391">
        <f t="shared" si="92"/>
        <v>0.70031547524099413</v>
      </c>
      <c r="E391">
        <f t="shared" si="93"/>
        <v>1.0726938995631441</v>
      </c>
      <c r="F391">
        <f t="shared" si="80"/>
        <v>-6.4445894394928231</v>
      </c>
      <c r="H391">
        <f t="shared" si="81"/>
        <v>0.70299720998990201</v>
      </c>
      <c r="I391">
        <f t="shared" si="82"/>
        <v>1.0565824259644121</v>
      </c>
      <c r="J391">
        <f t="shared" si="83"/>
        <v>-6.4650718286211184</v>
      </c>
      <c r="L391">
        <f t="shared" si="84"/>
        <v>5.2829121298220609E-3</v>
      </c>
      <c r="M391">
        <f t="shared" si="85"/>
        <v>-3.2325359143105595E-2</v>
      </c>
      <c r="N391">
        <f t="shared" si="86"/>
        <v>0.64445894394928227</v>
      </c>
      <c r="O391">
        <f t="shared" si="87"/>
        <v>-0.76463891449740884</v>
      </c>
      <c r="P391">
        <f t="shared" si="88"/>
        <v>0.23536108550259116</v>
      </c>
      <c r="Q391">
        <f t="shared" si="94"/>
        <v>1.9099999999999813</v>
      </c>
      <c r="R391">
        <f t="shared" si="89"/>
        <v>2.3536108550259116</v>
      </c>
      <c r="S391">
        <f t="shared" si="90"/>
        <v>0.57533610107999233</v>
      </c>
      <c r="T391">
        <f t="shared" si="95"/>
        <v>2.9289469561059041</v>
      </c>
    </row>
    <row r="392" spans="3:20">
      <c r="C392">
        <f t="shared" si="91"/>
        <v>1.9149999999999812</v>
      </c>
      <c r="D392">
        <f t="shared" si="92"/>
        <v>0.70559838737081615</v>
      </c>
      <c r="E392">
        <f t="shared" si="93"/>
        <v>1.0403685404200385</v>
      </c>
      <c r="F392">
        <f t="shared" si="80"/>
        <v>-6.4848945222254626</v>
      </c>
      <c r="H392">
        <f t="shared" si="81"/>
        <v>0.70819930872186621</v>
      </c>
      <c r="I392">
        <f t="shared" si="82"/>
        <v>1.0241563041144748</v>
      </c>
      <c r="J392">
        <f t="shared" si="83"/>
        <v>-6.5046713936209226</v>
      </c>
      <c r="L392">
        <f t="shared" si="84"/>
        <v>5.1207815205723739E-3</v>
      </c>
      <c r="M392">
        <f t="shared" si="85"/>
        <v>-3.2523356968104614E-2</v>
      </c>
      <c r="N392">
        <f t="shared" si="86"/>
        <v>0.64848945222254628</v>
      </c>
      <c r="O392">
        <f t="shared" si="87"/>
        <v>-0.76122364017160016</v>
      </c>
      <c r="P392">
        <f t="shared" si="88"/>
        <v>0.23877635982839984</v>
      </c>
      <c r="Q392">
        <f t="shared" si="94"/>
        <v>1.9149999999999812</v>
      </c>
      <c r="R392">
        <f t="shared" si="89"/>
        <v>2.3877635982839984</v>
      </c>
      <c r="S392">
        <f t="shared" si="90"/>
        <v>0.54118334994786055</v>
      </c>
      <c r="T392">
        <f t="shared" si="95"/>
        <v>2.9289469482318591</v>
      </c>
    </row>
    <row r="393" spans="3:20">
      <c r="C393">
        <f t="shared" si="91"/>
        <v>1.9199999999999811</v>
      </c>
      <c r="D393">
        <f t="shared" si="92"/>
        <v>0.71071916889138853</v>
      </c>
      <c r="E393">
        <f t="shared" si="93"/>
        <v>1.0078451834519337</v>
      </c>
      <c r="F393">
        <f t="shared" ref="F393:F456" si="96">g_2/l_2*SIN(D393)</f>
        <v>-6.5237899267867592</v>
      </c>
      <c r="H393">
        <f t="shared" ref="H393:H456" si="97">D393+E393*dt_2/2</f>
        <v>0.71323878185001832</v>
      </c>
      <c r="I393">
        <f t="shared" ref="I393:I456" si="98">E393+F393*dt_2/2</f>
        <v>0.99153570863496687</v>
      </c>
      <c r="J393">
        <f t="shared" ref="J393:J456" si="99">g_2/l_2*SIN(H393)</f>
        <v>-6.5428651663722981</v>
      </c>
      <c r="L393">
        <f t="shared" ref="L393:L456" si="100">dt_2*I393</f>
        <v>4.9576785431748342E-3</v>
      </c>
      <c r="M393">
        <f t="shared" ref="M393:M456" si="101">dt_2*J393</f>
        <v>-3.2714325831861492E-2</v>
      </c>
      <c r="N393">
        <f t="shared" ref="N393:N456" si="102">l_2*COS(D393-PI()/2)</f>
        <v>0.65237899267867605</v>
      </c>
      <c r="O393">
        <f t="shared" ref="O393:O456" si="103">l_2*SIN(D393-PI()/2)</f>
        <v>-0.7578929013465926</v>
      </c>
      <c r="P393">
        <f t="shared" ref="P393:P456" si="104">O393+l_2</f>
        <v>0.2421070986534074</v>
      </c>
      <c r="Q393">
        <f t="shared" si="94"/>
        <v>1.9199999999999811</v>
      </c>
      <c r="R393">
        <f t="shared" ref="R393:R456" si="105">ABS(m_2*g_2*P393)</f>
        <v>2.4210709865340743</v>
      </c>
      <c r="S393">
        <f t="shared" ref="S393:S456" si="106">m_2*(l_2*E393)^2/2</f>
        <v>0.50787595690363097</v>
      </c>
      <c r="T393">
        <f t="shared" si="95"/>
        <v>2.9289469434377051</v>
      </c>
    </row>
    <row r="394" spans="3:20">
      <c r="C394">
        <f t="shared" ref="C394:C457" si="107">C393+dt_2</f>
        <v>1.9249999999999809</v>
      </c>
      <c r="D394">
        <f t="shared" ref="D394:D457" si="108">D393+L393</f>
        <v>0.71567684743456339</v>
      </c>
      <c r="E394">
        <f t="shared" ref="E394:E457" si="109">E393+M393</f>
        <v>0.97513085762007223</v>
      </c>
      <c r="F394">
        <f t="shared" si="96"/>
        <v>-6.5612834940476459</v>
      </c>
      <c r="H394">
        <f t="shared" si="97"/>
        <v>0.71811467457861355</v>
      </c>
      <c r="I394">
        <f t="shared" si="98"/>
        <v>0.9587276488849531</v>
      </c>
      <c r="J394">
        <f t="shared" si="99"/>
        <v>-6.5796610248284111</v>
      </c>
      <c r="L394">
        <f t="shared" si="100"/>
        <v>4.7936382444247654E-3</v>
      </c>
      <c r="M394">
        <f t="shared" si="101"/>
        <v>-3.2898305124142053E-2</v>
      </c>
      <c r="N394">
        <f t="shared" si="102"/>
        <v>0.65612834940476461</v>
      </c>
      <c r="O394">
        <f t="shared" si="103"/>
        <v>-0.75464931531631241</v>
      </c>
      <c r="P394">
        <f t="shared" si="104"/>
        <v>0.24535068468368759</v>
      </c>
      <c r="Q394">
        <f t="shared" ref="Q394:Q457" si="110">Q393+dt_2</f>
        <v>1.9249999999999809</v>
      </c>
      <c r="R394">
        <f t="shared" si="105"/>
        <v>2.4535068468368761</v>
      </c>
      <c r="S394">
        <f t="shared" si="106"/>
        <v>0.47544009474142879</v>
      </c>
      <c r="T394">
        <f t="shared" ref="T394:T457" si="111">R394+S394</f>
        <v>2.9289469415783049</v>
      </c>
    </row>
    <row r="395" spans="3:20">
      <c r="C395">
        <f t="shared" si="107"/>
        <v>1.9299999999999808</v>
      </c>
      <c r="D395">
        <f t="shared" si="108"/>
        <v>0.72047048567898819</v>
      </c>
      <c r="E395">
        <f t="shared" si="109"/>
        <v>0.94223255249593019</v>
      </c>
      <c r="F395">
        <f t="shared" si="96"/>
        <v>-6.5973831280773512</v>
      </c>
      <c r="H395">
        <f t="shared" si="97"/>
        <v>0.72282606706022801</v>
      </c>
      <c r="I395">
        <f t="shared" si="98"/>
        <v>0.92573909467573678</v>
      </c>
      <c r="J395">
        <f t="shared" si="99"/>
        <v>-6.6150668941294377</v>
      </c>
      <c r="L395">
        <f t="shared" si="100"/>
        <v>4.6286954733786839E-3</v>
      </c>
      <c r="M395">
        <f t="shared" si="101"/>
        <v>-3.3075334470647186E-2</v>
      </c>
      <c r="N395">
        <f t="shared" si="102"/>
        <v>0.65973831280773521</v>
      </c>
      <c r="O395">
        <f t="shared" si="103"/>
        <v>-0.7514954148985894</v>
      </c>
      <c r="P395">
        <f t="shared" si="104"/>
        <v>0.2485045851014106</v>
      </c>
      <c r="Q395">
        <f t="shared" si="110"/>
        <v>1.9299999999999808</v>
      </c>
      <c r="R395">
        <f t="shared" si="105"/>
        <v>2.4850458510141058</v>
      </c>
      <c r="S395">
        <f t="shared" si="106"/>
        <v>0.44390109149149792</v>
      </c>
      <c r="T395">
        <f t="shared" si="111"/>
        <v>2.9289469425056036</v>
      </c>
    </row>
    <row r="396" spans="3:20">
      <c r="C396">
        <f t="shared" si="107"/>
        <v>1.9349999999999807</v>
      </c>
      <c r="D396">
        <f t="shared" si="108"/>
        <v>0.72509918115236682</v>
      </c>
      <c r="E396">
        <f t="shared" si="109"/>
        <v>0.90915721802528304</v>
      </c>
      <c r="F396">
        <f t="shared" si="96"/>
        <v>-6.6320967643684554</v>
      </c>
      <c r="H396">
        <f t="shared" si="97"/>
        <v>0.72737207419743</v>
      </c>
      <c r="I396">
        <f t="shared" si="98"/>
        <v>0.89257697611436193</v>
      </c>
      <c r="J396">
        <f t="shared" si="99"/>
        <v>-6.6490907152078735</v>
      </c>
      <c r="L396">
        <f t="shared" si="100"/>
        <v>4.4628848805718093E-3</v>
      </c>
      <c r="M396">
        <f t="shared" si="101"/>
        <v>-3.324545357603937E-2</v>
      </c>
      <c r="N396">
        <f t="shared" si="102"/>
        <v>0.6632096764368457</v>
      </c>
      <c r="O396">
        <f t="shared" si="103"/>
        <v>-0.74843364774743693</v>
      </c>
      <c r="P396">
        <f t="shared" si="104"/>
        <v>0.25156635225256307</v>
      </c>
      <c r="Q396">
        <f t="shared" si="110"/>
        <v>1.9349999999999807</v>
      </c>
      <c r="R396">
        <f t="shared" si="105"/>
        <v>2.5156635225256307</v>
      </c>
      <c r="S396">
        <f t="shared" si="106"/>
        <v>0.41328342354373604</v>
      </c>
      <c r="T396">
        <f t="shared" si="111"/>
        <v>2.9289469460693667</v>
      </c>
    </row>
    <row r="397" spans="3:20">
      <c r="C397">
        <f t="shared" si="107"/>
        <v>1.9399999999999806</v>
      </c>
      <c r="D397">
        <f t="shared" si="108"/>
        <v>0.72956206603293861</v>
      </c>
      <c r="E397">
        <f t="shared" si="109"/>
        <v>0.87591176444924368</v>
      </c>
      <c r="F397">
        <f t="shared" si="96"/>
        <v>-6.6654323388377543</v>
      </c>
      <c r="H397">
        <f t="shared" si="97"/>
        <v>0.73175184544406169</v>
      </c>
      <c r="I397">
        <f t="shared" si="98"/>
        <v>0.85924818360214927</v>
      </c>
      <c r="J397">
        <f t="shared" si="99"/>
        <v>-6.6817404141908181</v>
      </c>
      <c r="L397">
        <f t="shared" si="100"/>
        <v>4.2962409180107462E-3</v>
      </c>
      <c r="M397">
        <f t="shared" si="101"/>
        <v>-3.3408702070954088E-2</v>
      </c>
      <c r="N397">
        <f t="shared" si="102"/>
        <v>0.66654323388377557</v>
      </c>
      <c r="O397">
        <f t="shared" si="103"/>
        <v>-0.74546637574323804</v>
      </c>
      <c r="P397">
        <f t="shared" si="104"/>
        <v>0.25453362425676196</v>
      </c>
      <c r="Q397">
        <f t="shared" si="110"/>
        <v>1.9399999999999806</v>
      </c>
      <c r="R397">
        <f t="shared" si="105"/>
        <v>2.5453362425676196</v>
      </c>
      <c r="S397">
        <f t="shared" si="106"/>
        <v>0.38361070955029369</v>
      </c>
      <c r="T397">
        <f t="shared" si="111"/>
        <v>2.9289469521179132</v>
      </c>
    </row>
    <row r="398" spans="3:20">
      <c r="C398">
        <f t="shared" si="107"/>
        <v>1.9449999999999805</v>
      </c>
      <c r="D398">
        <f t="shared" si="108"/>
        <v>0.73385830695094934</v>
      </c>
      <c r="E398">
        <f t="shared" si="109"/>
        <v>0.84250306237828965</v>
      </c>
      <c r="F398">
        <f t="shared" si="96"/>
        <v>-6.6973977576443398</v>
      </c>
      <c r="H398">
        <f t="shared" si="97"/>
        <v>0.73596456460689508</v>
      </c>
      <c r="I398">
        <f t="shared" si="98"/>
        <v>0.82575956798417882</v>
      </c>
      <c r="J398">
        <f t="shared" si="99"/>
        <v>-6.7130238726393552</v>
      </c>
      <c r="L398">
        <f t="shared" si="100"/>
        <v>4.1287978399208941E-3</v>
      </c>
      <c r="M398">
        <f t="shared" si="101"/>
        <v>-3.3565119363196776E-2</v>
      </c>
      <c r="N398">
        <f t="shared" si="102"/>
        <v>0.669739775764434</v>
      </c>
      <c r="O398">
        <f t="shared" si="103"/>
        <v>-0.74259587445595576</v>
      </c>
      <c r="P398">
        <f t="shared" si="104"/>
        <v>0.25740412554404424</v>
      </c>
      <c r="Q398">
        <f t="shared" si="110"/>
        <v>1.9449999999999805</v>
      </c>
      <c r="R398">
        <f t="shared" si="105"/>
        <v>2.5740412554404424</v>
      </c>
      <c r="S398">
        <f t="shared" si="106"/>
        <v>0.35490570505839814</v>
      </c>
      <c r="T398">
        <f t="shared" si="111"/>
        <v>2.9289469604988403</v>
      </c>
    </row>
    <row r="399" spans="3:20">
      <c r="C399">
        <f t="shared" si="107"/>
        <v>1.9499999999999804</v>
      </c>
      <c r="D399">
        <f t="shared" si="108"/>
        <v>0.73798710479087026</v>
      </c>
      <c r="E399">
        <f t="shared" si="109"/>
        <v>0.80893794301509292</v>
      </c>
      <c r="F399">
        <f t="shared" si="96"/>
        <v>-6.7280008678638659</v>
      </c>
      <c r="H399">
        <f t="shared" si="97"/>
        <v>0.74000944964840798</v>
      </c>
      <c r="I399">
        <f t="shared" si="98"/>
        <v>0.7921179408454333</v>
      </c>
      <c r="J399">
        <f t="shared" si="99"/>
        <v>-6.7429488986627977</v>
      </c>
      <c r="L399">
        <f t="shared" si="100"/>
        <v>3.9605897042271666E-3</v>
      </c>
      <c r="M399">
        <f t="shared" si="101"/>
        <v>-3.3714744493313992E-2</v>
      </c>
      <c r="N399">
        <f t="shared" si="102"/>
        <v>0.6728000867863867</v>
      </c>
      <c r="O399">
        <f t="shared" si="103"/>
        <v>-0.73982433267650138</v>
      </c>
      <c r="P399">
        <f t="shared" si="104"/>
        <v>0.26017566732349862</v>
      </c>
      <c r="Q399">
        <f t="shared" si="110"/>
        <v>1.9499999999999804</v>
      </c>
      <c r="R399">
        <f t="shared" si="105"/>
        <v>2.6017566732349859</v>
      </c>
      <c r="S399">
        <f t="shared" si="106"/>
        <v>0.32719029782474485</v>
      </c>
      <c r="T399">
        <f t="shared" si="111"/>
        <v>2.9289469710597307</v>
      </c>
    </row>
    <row r="400" spans="3:20">
      <c r="C400">
        <f t="shared" si="107"/>
        <v>1.9549999999999803</v>
      </c>
      <c r="D400">
        <f t="shared" si="108"/>
        <v>0.74194769449509745</v>
      </c>
      <c r="E400">
        <f t="shared" si="109"/>
        <v>0.7752231985217789</v>
      </c>
      <c r="F400">
        <f t="shared" si="96"/>
        <v>-6.7572494290554967</v>
      </c>
      <c r="H400">
        <f t="shared" si="97"/>
        <v>0.74388575249140187</v>
      </c>
      <c r="I400">
        <f t="shared" si="98"/>
        <v>0.75833007494914018</v>
      </c>
      <c r="J400">
        <f t="shared" si="99"/>
        <v>-6.7715231989430835</v>
      </c>
      <c r="L400">
        <f t="shared" si="100"/>
        <v>3.7916503747457008E-3</v>
      </c>
      <c r="M400">
        <f t="shared" si="101"/>
        <v>-3.3857615994715422E-2</v>
      </c>
      <c r="N400">
        <f t="shared" si="102"/>
        <v>0.67572494290554963</v>
      </c>
      <c r="O400">
        <f t="shared" si="103"/>
        <v>-0.73715385201143158</v>
      </c>
      <c r="P400">
        <f t="shared" si="104"/>
        <v>0.26284614798856842</v>
      </c>
      <c r="Q400">
        <f t="shared" si="110"/>
        <v>1.9549999999999803</v>
      </c>
      <c r="R400">
        <f t="shared" si="105"/>
        <v>2.6284614798856842</v>
      </c>
      <c r="S400">
        <f t="shared" si="106"/>
        <v>0.30048550376316868</v>
      </c>
      <c r="T400">
        <f t="shared" si="111"/>
        <v>2.9289469836488529</v>
      </c>
    </row>
    <row r="401" spans="3:20">
      <c r="C401">
        <f t="shared" si="107"/>
        <v>1.9599999999999802</v>
      </c>
      <c r="D401">
        <f t="shared" si="108"/>
        <v>0.74573934486984317</v>
      </c>
      <c r="E401">
        <f t="shared" si="109"/>
        <v>0.74136558252706353</v>
      </c>
      <c r="F401">
        <f t="shared" si="96"/>
        <v>-6.7851510857556967</v>
      </c>
      <c r="H401">
        <f t="shared" si="97"/>
        <v>0.74759275882616083</v>
      </c>
      <c r="I401">
        <f t="shared" si="98"/>
        <v>0.72440270481267433</v>
      </c>
      <c r="J401">
        <f t="shared" si="99"/>
        <v>-6.7987543517023585</v>
      </c>
      <c r="L401">
        <f t="shared" si="100"/>
        <v>3.6220135240633716E-3</v>
      </c>
      <c r="M401">
        <f t="shared" si="101"/>
        <v>-3.3993771758511794E-2</v>
      </c>
      <c r="N401">
        <f t="shared" si="102"/>
        <v>0.67851510857556963</v>
      </c>
      <c r="O401">
        <f t="shared" si="103"/>
        <v>-0.73458644653620109</v>
      </c>
      <c r="P401">
        <f t="shared" si="104"/>
        <v>0.26541355346379891</v>
      </c>
      <c r="Q401">
        <f t="shared" si="110"/>
        <v>1.9599999999999802</v>
      </c>
      <c r="R401">
        <f t="shared" si="105"/>
        <v>2.6541355346379891</v>
      </c>
      <c r="S401">
        <f t="shared" si="106"/>
        <v>0.27481146347784613</v>
      </c>
      <c r="T401">
        <f t="shared" si="111"/>
        <v>2.9289469981158351</v>
      </c>
    </row>
    <row r="402" spans="3:20">
      <c r="C402">
        <f t="shared" si="107"/>
        <v>1.9649999999999801</v>
      </c>
      <c r="D402">
        <f t="shared" si="108"/>
        <v>0.7493613583939065</v>
      </c>
      <c r="E402">
        <f t="shared" si="109"/>
        <v>0.70737181076855171</v>
      </c>
      <c r="F402">
        <f t="shared" si="96"/>
        <v>-6.811713340930762</v>
      </c>
      <c r="H402">
        <f t="shared" si="97"/>
        <v>0.75112978792082785</v>
      </c>
      <c r="I402">
        <f t="shared" si="98"/>
        <v>0.69034252741622482</v>
      </c>
      <c r="J402">
        <f t="shared" si="99"/>
        <v>-6.8246497806445134</v>
      </c>
      <c r="L402">
        <f t="shared" si="100"/>
        <v>3.451712637081124E-3</v>
      </c>
      <c r="M402">
        <f t="shared" si="101"/>
        <v>-3.4123248903222568E-2</v>
      </c>
      <c r="N402">
        <f t="shared" si="102"/>
        <v>0.68117133409307629</v>
      </c>
      <c r="O402">
        <f t="shared" si="103"/>
        <v>-0.73212404250226526</v>
      </c>
      <c r="P402">
        <f t="shared" si="104"/>
        <v>0.26787595749773474</v>
      </c>
      <c r="Q402">
        <f t="shared" si="110"/>
        <v>1.9649999999999801</v>
      </c>
      <c r="R402">
        <f t="shared" si="105"/>
        <v>2.6787595749773474</v>
      </c>
      <c r="S402">
        <f t="shared" si="106"/>
        <v>0.25018743933498988</v>
      </c>
      <c r="T402">
        <f t="shared" si="111"/>
        <v>2.9289470143123371</v>
      </c>
    </row>
    <row r="403" spans="3:20">
      <c r="C403">
        <f t="shared" si="107"/>
        <v>1.96999999999998</v>
      </c>
      <c r="D403">
        <f t="shared" si="108"/>
        <v>0.7528130710309876</v>
      </c>
      <c r="E403">
        <f t="shared" si="109"/>
        <v>0.67324856186532911</v>
      </c>
      <c r="F403">
        <f t="shared" si="96"/>
        <v>-6.836943530417785</v>
      </c>
      <c r="H403">
        <f t="shared" si="97"/>
        <v>0.75449619243565091</v>
      </c>
      <c r="I403">
        <f t="shared" si="98"/>
        <v>0.65615620303928468</v>
      </c>
      <c r="J403">
        <f t="shared" si="99"/>
        <v>-6.8492167298993136</v>
      </c>
      <c r="L403">
        <f t="shared" si="100"/>
        <v>3.2807810151964235E-3</v>
      </c>
      <c r="M403">
        <f t="shared" si="101"/>
        <v>-3.4246083649496571E-2</v>
      </c>
      <c r="N403">
        <f t="shared" si="102"/>
        <v>0.68369435304177861</v>
      </c>
      <c r="O403">
        <f t="shared" si="103"/>
        <v>-0.72976847809341816</v>
      </c>
      <c r="P403">
        <f t="shared" si="104"/>
        <v>0.27023152190658184</v>
      </c>
      <c r="Q403">
        <f t="shared" si="110"/>
        <v>1.96999999999998</v>
      </c>
      <c r="R403">
        <f t="shared" si="105"/>
        <v>2.7023152190658184</v>
      </c>
      <c r="S403">
        <f t="shared" si="106"/>
        <v>0.22663181302686694</v>
      </c>
      <c r="T403">
        <f t="shared" si="111"/>
        <v>2.9289470320926854</v>
      </c>
    </row>
    <row r="404" spans="3:20">
      <c r="C404">
        <f t="shared" si="107"/>
        <v>1.9749999999999799</v>
      </c>
      <c r="D404">
        <f t="shared" si="108"/>
        <v>0.75609385204618407</v>
      </c>
      <c r="E404">
        <f t="shared" si="109"/>
        <v>0.63900247821583256</v>
      </c>
      <c r="F404">
        <f t="shared" si="96"/>
        <v>-6.8608487983816246</v>
      </c>
      <c r="H404">
        <f t="shared" si="97"/>
        <v>0.75769135824172362</v>
      </c>
      <c r="I404">
        <f t="shared" si="98"/>
        <v>0.6218503562198785</v>
      </c>
      <c r="J404">
        <f t="shared" si="99"/>
        <v>-6.872462239995647</v>
      </c>
      <c r="L404">
        <f t="shared" si="100"/>
        <v>3.1092517810993926E-3</v>
      </c>
      <c r="M404">
        <f t="shared" si="101"/>
        <v>-3.4362311199978235E-2</v>
      </c>
      <c r="N404">
        <f t="shared" si="102"/>
        <v>0.68608487983816246</v>
      </c>
      <c r="O404">
        <f t="shared" si="103"/>
        <v>-0.72752150322684905</v>
      </c>
      <c r="P404">
        <f t="shared" si="104"/>
        <v>0.27247849677315095</v>
      </c>
      <c r="Q404">
        <f t="shared" si="110"/>
        <v>1.9749999999999799</v>
      </c>
      <c r="R404">
        <f t="shared" si="105"/>
        <v>2.7247849677315097</v>
      </c>
      <c r="S404">
        <f t="shared" si="106"/>
        <v>0.20416208358298779</v>
      </c>
      <c r="T404">
        <f t="shared" si="111"/>
        <v>2.9289470513144975</v>
      </c>
    </row>
    <row r="405" spans="3:20">
      <c r="C405">
        <f t="shared" si="107"/>
        <v>1.9799999999999798</v>
      </c>
      <c r="D405">
        <f t="shared" si="108"/>
        <v>0.75920310382728351</v>
      </c>
      <c r="E405">
        <f t="shared" si="109"/>
        <v>0.60464016701585432</v>
      </c>
      <c r="F405">
        <f t="shared" si="96"/>
        <v>-6.8834360738134563</v>
      </c>
      <c r="H405">
        <f t="shared" si="97"/>
        <v>0.76071470424482313</v>
      </c>
      <c r="I405">
        <f t="shared" si="98"/>
        <v>0.58743157683132063</v>
      </c>
      <c r="J405">
        <f t="shared" si="99"/>
        <v>-6.894393124888528</v>
      </c>
      <c r="L405">
        <f t="shared" si="100"/>
        <v>2.9371578841566031E-3</v>
      </c>
      <c r="M405">
        <f t="shared" si="101"/>
        <v>-3.4471965624442644E-2</v>
      </c>
      <c r="N405">
        <f t="shared" si="102"/>
        <v>0.68834360738134559</v>
      </c>
      <c r="O405">
        <f t="shared" si="103"/>
        <v>-0.72538477939451962</v>
      </c>
      <c r="P405">
        <f t="shared" si="104"/>
        <v>0.27461522060548038</v>
      </c>
      <c r="Q405">
        <f t="shared" si="110"/>
        <v>1.9799999999999798</v>
      </c>
      <c r="R405">
        <f t="shared" si="105"/>
        <v>2.7461522060548038</v>
      </c>
      <c r="S405">
        <f t="shared" si="106"/>
        <v>0.18279486578448009</v>
      </c>
      <c r="T405">
        <f t="shared" si="111"/>
        <v>2.9289470718392838</v>
      </c>
    </row>
    <row r="406" spans="3:20">
      <c r="C406">
        <f t="shared" si="107"/>
        <v>1.9849999999999797</v>
      </c>
      <c r="D406">
        <f t="shared" si="108"/>
        <v>0.76214026171144011</v>
      </c>
      <c r="E406">
        <f t="shared" si="109"/>
        <v>0.57016820139141167</v>
      </c>
      <c r="F406">
        <f t="shared" si="96"/>
        <v>-6.9047120480945328</v>
      </c>
      <c r="H406">
        <f t="shared" si="97"/>
        <v>0.76356568221491861</v>
      </c>
      <c r="I406">
        <f t="shared" si="98"/>
        <v>0.55290642127117529</v>
      </c>
      <c r="J406">
        <f t="shared" si="99"/>
        <v>-6.9150159500624824</v>
      </c>
      <c r="L406">
        <f t="shared" si="100"/>
        <v>2.7645321063558765E-3</v>
      </c>
      <c r="M406">
        <f t="shared" si="101"/>
        <v>-3.4575079750312411E-2</v>
      </c>
      <c r="N406">
        <f t="shared" si="102"/>
        <v>0.69047120480945323</v>
      </c>
      <c r="O406">
        <f t="shared" si="103"/>
        <v>-0.72335987954059355</v>
      </c>
      <c r="P406">
        <f t="shared" si="104"/>
        <v>0.27664012045940645</v>
      </c>
      <c r="Q406">
        <f t="shared" si="110"/>
        <v>1.9849999999999797</v>
      </c>
      <c r="R406">
        <f t="shared" si="105"/>
        <v>2.7664012045940645</v>
      </c>
      <c r="S406">
        <f t="shared" si="106"/>
        <v>0.16254588893895869</v>
      </c>
      <c r="T406">
        <f t="shared" si="111"/>
        <v>2.9289470935330231</v>
      </c>
    </row>
    <row r="407" spans="3:20">
      <c r="C407">
        <f t="shared" si="107"/>
        <v>1.9899999999999796</v>
      </c>
      <c r="D407">
        <f t="shared" si="108"/>
        <v>0.76490479381779597</v>
      </c>
      <c r="E407">
        <f t="shared" si="109"/>
        <v>0.53559312164109929</v>
      </c>
      <c r="F407">
        <f t="shared" si="96"/>
        <v>-6.9246831536469138</v>
      </c>
      <c r="H407">
        <f t="shared" si="97"/>
        <v>0.76624377662189869</v>
      </c>
      <c r="I407">
        <f t="shared" si="98"/>
        <v>0.518281413756982</v>
      </c>
      <c r="J407">
        <f t="shared" si="99"/>
        <v>-6.9343370117322332</v>
      </c>
      <c r="L407">
        <f t="shared" si="100"/>
        <v>2.5914070687849101E-3</v>
      </c>
      <c r="M407">
        <f t="shared" si="101"/>
        <v>-3.4671685058661167E-2</v>
      </c>
      <c r="N407">
        <f t="shared" si="102"/>
        <v>0.69246831536469133</v>
      </c>
      <c r="O407">
        <f t="shared" si="103"/>
        <v>-0.72144828797079175</v>
      </c>
      <c r="P407">
        <f t="shared" si="104"/>
        <v>0.27855171202920825</v>
      </c>
      <c r="Q407">
        <f t="shared" si="110"/>
        <v>1.9899999999999796</v>
      </c>
      <c r="R407">
        <f t="shared" si="105"/>
        <v>2.7855171202920825</v>
      </c>
      <c r="S407">
        <f t="shared" si="106"/>
        <v>0.14342999597462869</v>
      </c>
      <c r="T407">
        <f t="shared" si="111"/>
        <v>2.9289471162667113</v>
      </c>
    </row>
    <row r="408" spans="3:20">
      <c r="C408">
        <f t="shared" si="107"/>
        <v>1.9949999999999795</v>
      </c>
      <c r="D408">
        <f t="shared" si="108"/>
        <v>0.76749620088658088</v>
      </c>
      <c r="E408">
        <f t="shared" si="109"/>
        <v>0.50092143658243815</v>
      </c>
      <c r="F408">
        <f t="shared" si="96"/>
        <v>-6.9433555436911902</v>
      </c>
      <c r="H408">
        <f t="shared" si="97"/>
        <v>0.768748504478037</v>
      </c>
      <c r="I408">
        <f t="shared" si="98"/>
        <v>0.48356304772321018</v>
      </c>
      <c r="J408">
        <f t="shared" si="99"/>
        <v>-6.9523623171598441</v>
      </c>
      <c r="L408">
        <f t="shared" si="100"/>
        <v>2.4178152386160508E-3</v>
      </c>
      <c r="M408">
        <f t="shared" si="101"/>
        <v>-3.4761811585799218E-2</v>
      </c>
      <c r="N408">
        <f t="shared" si="102"/>
        <v>0.69433555436911909</v>
      </c>
      <c r="O408">
        <f t="shared" si="103"/>
        <v>-0.71965140028970143</v>
      </c>
      <c r="P408">
        <f t="shared" si="104"/>
        <v>0.28034859971029857</v>
      </c>
      <c r="Q408">
        <f t="shared" si="110"/>
        <v>1.9949999999999795</v>
      </c>
      <c r="R408">
        <f t="shared" si="105"/>
        <v>2.8034859971029857</v>
      </c>
      <c r="S408">
        <f t="shared" si="106"/>
        <v>0.1254611428139068</v>
      </c>
      <c r="T408">
        <f t="shared" si="111"/>
        <v>2.9289471399168927</v>
      </c>
    </row>
    <row r="409" spans="3:20">
      <c r="C409">
        <f t="shared" si="107"/>
        <v>1.9999999999999793</v>
      </c>
      <c r="D409">
        <f t="shared" si="108"/>
        <v>0.76991401612519694</v>
      </c>
      <c r="E409">
        <f t="shared" si="109"/>
        <v>0.46615962499663893</v>
      </c>
      <c r="F409">
        <f t="shared" si="96"/>
        <v>-6.9607350731295439</v>
      </c>
      <c r="H409">
        <f t="shared" si="97"/>
        <v>0.77107941518768852</v>
      </c>
      <c r="I409">
        <f t="shared" si="98"/>
        <v>0.44875778731381505</v>
      </c>
      <c r="J409">
        <f t="shared" si="99"/>
        <v>-6.9690975661058268</v>
      </c>
      <c r="L409">
        <f t="shared" si="100"/>
        <v>2.2437889365690754E-3</v>
      </c>
      <c r="M409">
        <f t="shared" si="101"/>
        <v>-3.4845487830529133E-2</v>
      </c>
      <c r="N409">
        <f t="shared" si="102"/>
        <v>0.69607350731295448</v>
      </c>
      <c r="O409">
        <f t="shared" si="103"/>
        <v>-0.71797052336223555</v>
      </c>
      <c r="P409">
        <f t="shared" si="104"/>
        <v>0.28202947663776445</v>
      </c>
      <c r="Q409">
        <f t="shared" si="110"/>
        <v>1.9999999999999793</v>
      </c>
      <c r="R409">
        <f t="shared" si="105"/>
        <v>2.8202947663776445</v>
      </c>
      <c r="S409">
        <f t="shared" si="106"/>
        <v>0.10865239798850351</v>
      </c>
      <c r="T409">
        <f t="shared" si="111"/>
        <v>2.9289471643661482</v>
      </c>
    </row>
    <row r="410" spans="3:20">
      <c r="C410">
        <f t="shared" si="107"/>
        <v>2.0049999999999795</v>
      </c>
      <c r="D410">
        <f t="shared" si="108"/>
        <v>0.77215780506176601</v>
      </c>
      <c r="E410">
        <f t="shared" si="109"/>
        <v>0.43131413716610978</v>
      </c>
      <c r="F410">
        <f t="shared" si="96"/>
        <v>-6.9768272805708804</v>
      </c>
      <c r="H410">
        <f t="shared" si="97"/>
        <v>0.77323609040468133</v>
      </c>
      <c r="I410">
        <f t="shared" si="98"/>
        <v>0.41387206896468259</v>
      </c>
      <c r="J410">
        <f t="shared" si="99"/>
        <v>-6.9845481334302359</v>
      </c>
      <c r="L410">
        <f t="shared" si="100"/>
        <v>2.069360344823413E-3</v>
      </c>
      <c r="M410">
        <f t="shared" si="101"/>
        <v>-3.4922740667151182E-2</v>
      </c>
      <c r="N410">
        <f t="shared" si="102"/>
        <v>0.69768272805708809</v>
      </c>
      <c r="O410">
        <f t="shared" si="103"/>
        <v>-0.71640687529560965</v>
      </c>
      <c r="P410">
        <f t="shared" si="104"/>
        <v>0.28359312470439035</v>
      </c>
      <c r="Q410">
        <f t="shared" si="110"/>
        <v>2.0049999999999795</v>
      </c>
      <c r="R410">
        <f t="shared" si="105"/>
        <v>2.8359312470439035</v>
      </c>
      <c r="S410">
        <f t="shared" si="106"/>
        <v>9.3015942459672887E-2</v>
      </c>
      <c r="T410">
        <f t="shared" si="111"/>
        <v>2.9289471895035764</v>
      </c>
    </row>
    <row r="411" spans="3:20">
      <c r="C411">
        <f t="shared" si="107"/>
        <v>2.0099999999999794</v>
      </c>
      <c r="D411">
        <f t="shared" si="108"/>
        <v>0.77422716540658942</v>
      </c>
      <c r="E411">
        <f t="shared" si="109"/>
        <v>0.3963913964989586</v>
      </c>
      <c r="F411">
        <f t="shared" si="96"/>
        <v>-6.9916373715132965</v>
      </c>
      <c r="H411">
        <f t="shared" si="97"/>
        <v>0.77521814389783683</v>
      </c>
      <c r="I411">
        <f t="shared" si="98"/>
        <v>0.37891230307017537</v>
      </c>
      <c r="J411">
        <f t="shared" si="99"/>
        <v>-6.9987190528582266</v>
      </c>
      <c r="L411">
        <f t="shared" si="100"/>
        <v>1.8945615153508769E-3</v>
      </c>
      <c r="M411">
        <f t="shared" si="101"/>
        <v>-3.4993595264291133E-2</v>
      </c>
      <c r="N411">
        <f t="shared" si="102"/>
        <v>0.69916373715132962</v>
      </c>
      <c r="O411">
        <f t="shared" si="103"/>
        <v>-0.71496158543839716</v>
      </c>
      <c r="P411">
        <f t="shared" si="104"/>
        <v>0.28503841456160284</v>
      </c>
      <c r="Q411">
        <f t="shared" si="110"/>
        <v>2.0099999999999794</v>
      </c>
      <c r="R411">
        <f t="shared" si="105"/>
        <v>2.8503841456160286</v>
      </c>
      <c r="S411">
        <f t="shared" si="106"/>
        <v>7.8563069609197303E-2</v>
      </c>
      <c r="T411">
        <f t="shared" si="111"/>
        <v>2.9289472152252261</v>
      </c>
    </row>
    <row r="412" spans="3:20">
      <c r="C412">
        <f t="shared" si="107"/>
        <v>2.0149999999999793</v>
      </c>
      <c r="D412">
        <f t="shared" si="108"/>
        <v>0.77612172692194026</v>
      </c>
      <c r="E412">
        <f t="shared" si="109"/>
        <v>0.36139780123466747</v>
      </c>
      <c r="F412">
        <f t="shared" si="96"/>
        <v>-7.0051702026976717</v>
      </c>
      <c r="H412">
        <f t="shared" si="97"/>
        <v>0.77702522142502695</v>
      </c>
      <c r="I412">
        <f t="shared" si="98"/>
        <v>0.34388487572792331</v>
      </c>
      <c r="J412">
        <f t="shared" si="99"/>
        <v>-7.0116150019232348</v>
      </c>
      <c r="L412">
        <f t="shared" si="100"/>
        <v>1.7194243786396166E-3</v>
      </c>
      <c r="M412">
        <f t="shared" si="101"/>
        <v>-3.5058075009616177E-2</v>
      </c>
      <c r="N412">
        <f t="shared" si="102"/>
        <v>0.70051702026976714</v>
      </c>
      <c r="O412">
        <f t="shared" si="103"/>
        <v>-0.71363569439341146</v>
      </c>
      <c r="P412">
        <f t="shared" si="104"/>
        <v>0.28636430560658854</v>
      </c>
      <c r="Q412">
        <f t="shared" si="110"/>
        <v>2.0149999999999793</v>
      </c>
      <c r="R412">
        <f t="shared" si="105"/>
        <v>2.8636430560658854</v>
      </c>
      <c r="S412">
        <f t="shared" si="106"/>
        <v>6.5304185368626103E-2</v>
      </c>
      <c r="T412">
        <f t="shared" si="111"/>
        <v>2.9289472414345115</v>
      </c>
    </row>
    <row r="413" spans="3:20">
      <c r="C413">
        <f t="shared" si="107"/>
        <v>2.0199999999999791</v>
      </c>
      <c r="D413">
        <f t="shared" si="108"/>
        <v>0.77784115130057985</v>
      </c>
      <c r="E413">
        <f t="shared" si="109"/>
        <v>0.32633972622505131</v>
      </c>
      <c r="F413">
        <f t="shared" si="96"/>
        <v>-7.0174302676448841</v>
      </c>
      <c r="H413">
        <f t="shared" si="97"/>
        <v>0.77865700061614251</v>
      </c>
      <c r="I413">
        <f t="shared" si="98"/>
        <v>0.30879615055593912</v>
      </c>
      <c r="J413">
        <f t="shared" si="99"/>
        <v>-7.0232402880995775</v>
      </c>
      <c r="L413">
        <f t="shared" si="100"/>
        <v>1.5439807527796957E-3</v>
      </c>
      <c r="M413">
        <f t="shared" si="101"/>
        <v>-3.5116201440497888E-2</v>
      </c>
      <c r="N413">
        <f t="shared" si="102"/>
        <v>0.70174302676448852</v>
      </c>
      <c r="O413">
        <f t="shared" si="103"/>
        <v>-0.712430154041373</v>
      </c>
      <c r="P413">
        <f t="shared" si="104"/>
        <v>0.287569845958627</v>
      </c>
      <c r="Q413">
        <f t="shared" si="110"/>
        <v>2.0199999999999791</v>
      </c>
      <c r="R413">
        <f t="shared" si="105"/>
        <v>2.8756984595862702</v>
      </c>
      <c r="S413">
        <f t="shared" si="106"/>
        <v>5.3248808456320719E-2</v>
      </c>
      <c r="T413">
        <f t="shared" si="111"/>
        <v>2.9289472680425908</v>
      </c>
    </row>
    <row r="414" spans="3:20">
      <c r="C414">
        <f t="shared" si="107"/>
        <v>2.024999999999979</v>
      </c>
      <c r="D414">
        <f t="shared" si="108"/>
        <v>0.77938513205335958</v>
      </c>
      <c r="E414">
        <f t="shared" si="109"/>
        <v>0.29122352478455343</v>
      </c>
      <c r="F414">
        <f t="shared" si="96"/>
        <v>-7.0284216833878084</v>
      </c>
      <c r="H414">
        <f t="shared" si="97"/>
        <v>0.78011319086532094</v>
      </c>
      <c r="I414">
        <f t="shared" si="98"/>
        <v>0.27365247057608388</v>
      </c>
      <c r="J414">
        <f t="shared" si="99"/>
        <v>-7.0335988361350585</v>
      </c>
      <c r="L414">
        <f t="shared" si="100"/>
        <v>1.3682623528804194E-3</v>
      </c>
      <c r="M414">
        <f t="shared" si="101"/>
        <v>-3.5167994180675295E-2</v>
      </c>
      <c r="N414">
        <f t="shared" si="102"/>
        <v>0.70284216833878088</v>
      </c>
      <c r="O414">
        <f t="shared" si="103"/>
        <v>-0.71134582757252518</v>
      </c>
      <c r="P414">
        <f t="shared" si="104"/>
        <v>0.28865417242747482</v>
      </c>
      <c r="Q414">
        <f t="shared" si="110"/>
        <v>2.024999999999979</v>
      </c>
      <c r="R414">
        <f t="shared" si="105"/>
        <v>2.886541724274748</v>
      </c>
      <c r="S414">
        <f t="shared" si="106"/>
        <v>4.2405570693969705E-2</v>
      </c>
      <c r="T414">
        <f t="shared" si="111"/>
        <v>2.9289472949687179</v>
      </c>
    </row>
    <row r="415" spans="3:20">
      <c r="C415">
        <f t="shared" si="107"/>
        <v>2.0299999999999789</v>
      </c>
      <c r="D415">
        <f t="shared" si="108"/>
        <v>0.78075339440624003</v>
      </c>
      <c r="E415">
        <f t="shared" si="109"/>
        <v>0.25605553060387815</v>
      </c>
      <c r="F415">
        <f t="shared" si="96"/>
        <v>-7.0381481784081021</v>
      </c>
      <c r="H415">
        <f t="shared" si="97"/>
        <v>0.78139353323274974</v>
      </c>
      <c r="I415">
        <f t="shared" si="98"/>
        <v>0.2384601601578579</v>
      </c>
      <c r="J415">
        <f t="shared" si="99"/>
        <v>-7.0426941765929865</v>
      </c>
      <c r="L415">
        <f t="shared" si="100"/>
        <v>1.1923008007892896E-3</v>
      </c>
      <c r="M415">
        <f t="shared" si="101"/>
        <v>-3.5213470882964934E-2</v>
      </c>
      <c r="N415">
        <f t="shared" si="102"/>
        <v>0.70381481784081024</v>
      </c>
      <c r="O415">
        <f t="shared" si="103"/>
        <v>-0.71038348952358621</v>
      </c>
      <c r="P415">
        <f t="shared" si="104"/>
        <v>0.28961651047641379</v>
      </c>
      <c r="Q415">
        <f t="shared" si="110"/>
        <v>2.0299999999999789</v>
      </c>
      <c r="R415">
        <f t="shared" si="105"/>
        <v>2.8961651047641377</v>
      </c>
      <c r="S415">
        <f t="shared" si="106"/>
        <v>3.2782217376416789E-2</v>
      </c>
      <c r="T415">
        <f t="shared" si="111"/>
        <v>2.9289473221405546</v>
      </c>
    </row>
    <row r="416" spans="3:20">
      <c r="C416">
        <f t="shared" si="107"/>
        <v>2.0349999999999788</v>
      </c>
      <c r="D416">
        <f t="shared" si="108"/>
        <v>0.78194569520702928</v>
      </c>
      <c r="E416">
        <f t="shared" si="109"/>
        <v>0.2208420597209132</v>
      </c>
      <c r="F416">
        <f t="shared" si="96"/>
        <v>-7.0466130817866173</v>
      </c>
      <c r="H416">
        <f t="shared" si="97"/>
        <v>0.78249780035633154</v>
      </c>
      <c r="I416">
        <f t="shared" si="98"/>
        <v>0.20322552701644664</v>
      </c>
      <c r="J416">
        <f t="shared" si="99"/>
        <v>-7.0505294356118844</v>
      </c>
      <c r="L416">
        <f t="shared" si="100"/>
        <v>1.0161276350822332E-3</v>
      </c>
      <c r="M416">
        <f t="shared" si="101"/>
        <v>-3.5252647178059419E-2</v>
      </c>
      <c r="N416">
        <f t="shared" si="102"/>
        <v>0.70466130817866179</v>
      </c>
      <c r="O416">
        <f t="shared" si="103"/>
        <v>-0.70954382581764253</v>
      </c>
      <c r="P416">
        <f t="shared" si="104"/>
        <v>0.29045617418235747</v>
      </c>
      <c r="Q416">
        <f t="shared" si="110"/>
        <v>2.0349999999999788</v>
      </c>
      <c r="R416">
        <f t="shared" si="105"/>
        <v>2.9045617418235747</v>
      </c>
      <c r="S416">
        <f t="shared" si="106"/>
        <v>2.4385607670887696E-2</v>
      </c>
      <c r="T416">
        <f t="shared" si="111"/>
        <v>2.9289473494944622</v>
      </c>
    </row>
    <row r="417" spans="3:20">
      <c r="C417">
        <f t="shared" si="107"/>
        <v>2.0399999999999787</v>
      </c>
      <c r="D417">
        <f t="shared" si="108"/>
        <v>0.78296182284211147</v>
      </c>
      <c r="E417">
        <f t="shared" si="109"/>
        <v>0.18558941254285377</v>
      </c>
      <c r="F417">
        <f t="shared" si="96"/>
        <v>-7.0538193135752056</v>
      </c>
      <c r="H417">
        <f t="shared" si="97"/>
        <v>0.78342579637346865</v>
      </c>
      <c r="I417">
        <f t="shared" si="98"/>
        <v>0.16795486425891576</v>
      </c>
      <c r="J417">
        <f t="shared" si="99"/>
        <v>-7.057107325890164</v>
      </c>
      <c r="L417">
        <f t="shared" si="100"/>
        <v>8.3977432129457878E-4</v>
      </c>
      <c r="M417">
        <f t="shared" si="101"/>
        <v>-3.5285536629450824E-2</v>
      </c>
      <c r="N417">
        <f t="shared" si="102"/>
        <v>0.7053819313575207</v>
      </c>
      <c r="O417">
        <f t="shared" si="103"/>
        <v>-0.70882743380482527</v>
      </c>
      <c r="P417">
        <f t="shared" si="104"/>
        <v>0.29117256619517473</v>
      </c>
      <c r="Q417">
        <f t="shared" si="110"/>
        <v>2.0399999999999787</v>
      </c>
      <c r="R417">
        <f t="shared" si="105"/>
        <v>2.9117256619517473</v>
      </c>
      <c r="S417">
        <f t="shared" si="106"/>
        <v>1.7221715024000786E-2</v>
      </c>
      <c r="T417">
        <f t="shared" si="111"/>
        <v>2.9289473769757479</v>
      </c>
    </row>
    <row r="418" spans="3:20">
      <c r="C418">
        <f t="shared" si="107"/>
        <v>2.0449999999999786</v>
      </c>
      <c r="D418">
        <f t="shared" si="108"/>
        <v>0.78380159716340603</v>
      </c>
      <c r="E418">
        <f t="shared" si="109"/>
        <v>0.15030387591340294</v>
      </c>
      <c r="F418">
        <f t="shared" si="96"/>
        <v>-7.0597693763966527</v>
      </c>
      <c r="H418">
        <f t="shared" si="97"/>
        <v>0.78417735685318957</v>
      </c>
      <c r="I418">
        <f t="shared" si="98"/>
        <v>0.13265445247241131</v>
      </c>
      <c r="J418">
        <f t="shared" si="99"/>
        <v>-7.0624301389019681</v>
      </c>
      <c r="L418">
        <f t="shared" si="100"/>
        <v>6.6327226236205657E-4</v>
      </c>
      <c r="M418">
        <f t="shared" si="101"/>
        <v>-3.5312150694509839E-2</v>
      </c>
      <c r="N418">
        <f t="shared" si="102"/>
        <v>0.70597693763966529</v>
      </c>
      <c r="O418">
        <f t="shared" si="103"/>
        <v>-0.70823482230184087</v>
      </c>
      <c r="P418">
        <f t="shared" si="104"/>
        <v>0.29176517769815913</v>
      </c>
      <c r="Q418">
        <f t="shared" si="110"/>
        <v>2.0449999999999786</v>
      </c>
      <c r="R418">
        <f t="shared" si="105"/>
        <v>2.9176517769815913</v>
      </c>
      <c r="S418">
        <f t="shared" si="106"/>
        <v>1.1295627557295814E-2</v>
      </c>
      <c r="T418">
        <f t="shared" si="111"/>
        <v>2.9289474045388872</v>
      </c>
    </row>
    <row r="419" spans="3:20">
      <c r="C419">
        <f t="shared" si="107"/>
        <v>2.0499999999999785</v>
      </c>
      <c r="D419">
        <f t="shared" si="108"/>
        <v>0.7844648694257681</v>
      </c>
      <c r="E419">
        <f t="shared" si="109"/>
        <v>0.1149917252188931</v>
      </c>
      <c r="F419">
        <f t="shared" si="96"/>
        <v>-7.0644653482784934</v>
      </c>
      <c r="H419">
        <f t="shared" si="97"/>
        <v>0.78475234873881528</v>
      </c>
      <c r="I419">
        <f t="shared" si="98"/>
        <v>9.733056184819687E-2</v>
      </c>
      <c r="J419">
        <f t="shared" si="99"/>
        <v>-7.0664997383495063</v>
      </c>
      <c r="L419">
        <f t="shared" si="100"/>
        <v>4.8665280924098435E-4</v>
      </c>
      <c r="M419">
        <f t="shared" si="101"/>
        <v>-3.5332498691747531E-2</v>
      </c>
      <c r="N419">
        <f t="shared" si="102"/>
        <v>0.70644653482784947</v>
      </c>
      <c r="O419">
        <f t="shared" si="103"/>
        <v>-0.70776641162867016</v>
      </c>
      <c r="P419">
        <f t="shared" si="104"/>
        <v>0.29223358837132984</v>
      </c>
      <c r="Q419">
        <f t="shared" si="110"/>
        <v>2.0499999999999785</v>
      </c>
      <c r="R419">
        <f t="shared" si="105"/>
        <v>2.9223358837132984</v>
      </c>
      <c r="S419">
        <f t="shared" si="106"/>
        <v>6.6115484344087079E-3</v>
      </c>
      <c r="T419">
        <f t="shared" si="111"/>
        <v>2.9289474321477074</v>
      </c>
    </row>
    <row r="420" spans="3:20">
      <c r="C420">
        <f t="shared" si="107"/>
        <v>2.0549999999999784</v>
      </c>
      <c r="D420">
        <f t="shared" si="108"/>
        <v>0.78495152223500908</v>
      </c>
      <c r="E420">
        <f t="shared" si="109"/>
        <v>7.9659226527145577E-2</v>
      </c>
      <c r="F420">
        <f t="shared" si="96"/>
        <v>-7.067908876725566</v>
      </c>
      <c r="H420">
        <f t="shared" si="97"/>
        <v>0.7851506703013269</v>
      </c>
      <c r="I420">
        <f t="shared" si="98"/>
        <v>6.1989454335331665E-2</v>
      </c>
      <c r="J420">
        <f t="shared" si="99"/>
        <v>-7.0693175548562328</v>
      </c>
      <c r="L420">
        <f t="shared" si="100"/>
        <v>3.0994727167665831E-4</v>
      </c>
      <c r="M420">
        <f t="shared" si="101"/>
        <v>-3.5346587774281166E-2</v>
      </c>
      <c r="N420">
        <f t="shared" si="102"/>
        <v>0.70679088767255671</v>
      </c>
      <c r="O420">
        <f t="shared" si="103"/>
        <v>-0.70742253364099128</v>
      </c>
      <c r="P420">
        <f t="shared" si="104"/>
        <v>0.29257746635900872</v>
      </c>
      <c r="Q420">
        <f t="shared" si="110"/>
        <v>2.0549999999999784</v>
      </c>
      <c r="R420">
        <f t="shared" si="105"/>
        <v>2.9257746635900874</v>
      </c>
      <c r="S420">
        <f t="shared" si="106"/>
        <v>3.1727961854515468E-3</v>
      </c>
      <c r="T420">
        <f t="shared" si="111"/>
        <v>2.9289474597755389</v>
      </c>
    </row>
    <row r="421" spans="3:20">
      <c r="C421">
        <f t="shared" si="107"/>
        <v>2.0599999999999783</v>
      </c>
      <c r="D421">
        <f t="shared" si="108"/>
        <v>0.78526146950668574</v>
      </c>
      <c r="E421">
        <f t="shared" si="109"/>
        <v>4.4312638752864411E-2</v>
      </c>
      <c r="F421">
        <f t="shared" si="96"/>
        <v>-7.0701011740352069</v>
      </c>
      <c r="H421">
        <f t="shared" si="97"/>
        <v>0.7853722511035679</v>
      </c>
      <c r="I421">
        <f t="shared" si="98"/>
        <v>2.6637385817776395E-2</v>
      </c>
      <c r="J421">
        <f t="shared" si="99"/>
        <v>-7.0708845819043828</v>
      </c>
      <c r="L421">
        <f t="shared" si="100"/>
        <v>1.3318692908888198E-4</v>
      </c>
      <c r="M421">
        <f t="shared" si="101"/>
        <v>-3.5354422909521913E-2</v>
      </c>
      <c r="N421">
        <f t="shared" si="102"/>
        <v>0.70701011740352082</v>
      </c>
      <c r="O421">
        <f t="shared" si="103"/>
        <v>-0.70720343175712863</v>
      </c>
      <c r="P421">
        <f t="shared" si="104"/>
        <v>0.29279656824287137</v>
      </c>
      <c r="Q421">
        <f t="shared" si="110"/>
        <v>2.0599999999999783</v>
      </c>
      <c r="R421">
        <f t="shared" si="105"/>
        <v>2.9279656824287139</v>
      </c>
      <c r="S421">
        <f t="shared" si="106"/>
        <v>9.8180497662093036E-4</v>
      </c>
      <c r="T421">
        <f t="shared" si="111"/>
        <v>2.9289474874053347</v>
      </c>
    </row>
    <row r="422" spans="3:20">
      <c r="C422">
        <f t="shared" si="107"/>
        <v>2.0649999999999782</v>
      </c>
      <c r="D422">
        <f t="shared" si="108"/>
        <v>0.78539465643577466</v>
      </c>
      <c r="E422">
        <f t="shared" si="109"/>
        <v>8.9582158433424985E-3</v>
      </c>
      <c r="F422">
        <f t="shared" si="96"/>
        <v>-7.0710430138581852</v>
      </c>
      <c r="H422">
        <f t="shared" si="97"/>
        <v>0.78541705197538303</v>
      </c>
      <c r="I422">
        <f t="shared" si="98"/>
        <v>-8.7193916913029662E-3</v>
      </c>
      <c r="J422">
        <f t="shared" si="99"/>
        <v>-7.0712013730195107</v>
      </c>
      <c r="L422">
        <f t="shared" si="100"/>
        <v>-4.3596958456514832E-5</v>
      </c>
      <c r="M422">
        <f t="shared" si="101"/>
        <v>-3.5356006865097551E-2</v>
      </c>
      <c r="N422">
        <f t="shared" si="102"/>
        <v>0.70710430138581848</v>
      </c>
      <c r="O422">
        <f t="shared" si="103"/>
        <v>-0.70710926097857996</v>
      </c>
      <c r="P422">
        <f t="shared" si="104"/>
        <v>0.29289073902142004</v>
      </c>
      <c r="Q422">
        <f t="shared" si="110"/>
        <v>2.0649999999999782</v>
      </c>
      <c r="R422">
        <f t="shared" si="105"/>
        <v>2.9289073902142002</v>
      </c>
      <c r="S422">
        <f t="shared" si="106"/>
        <v>4.012481554795628E-5</v>
      </c>
      <c r="T422">
        <f t="shared" si="111"/>
        <v>2.9289475150297481</v>
      </c>
    </row>
    <row r="423" spans="3:20">
      <c r="C423">
        <f t="shared" si="107"/>
        <v>2.0699999999999781</v>
      </c>
      <c r="D423">
        <f t="shared" si="108"/>
        <v>0.7853510594773182</v>
      </c>
      <c r="E423">
        <f t="shared" si="109"/>
        <v>-2.6397791021755053E-2</v>
      </c>
      <c r="F423">
        <f t="shared" si="96"/>
        <v>-7.0707347290075839</v>
      </c>
      <c r="H423">
        <f t="shared" si="97"/>
        <v>0.7852850649997638</v>
      </c>
      <c r="I423">
        <f t="shared" si="98"/>
        <v>-4.4074627844274017E-2</v>
      </c>
      <c r="J423">
        <f t="shared" si="99"/>
        <v>-7.0702680402038496</v>
      </c>
      <c r="L423">
        <f t="shared" si="100"/>
        <v>-2.2037313922137008E-4</v>
      </c>
      <c r="M423">
        <f t="shared" si="101"/>
        <v>-3.5351340201019252E-2</v>
      </c>
      <c r="N423">
        <f t="shared" si="102"/>
        <v>0.7070734729007585</v>
      </c>
      <c r="O423">
        <f t="shared" si="103"/>
        <v>-0.70714008790342264</v>
      </c>
      <c r="P423">
        <f t="shared" si="104"/>
        <v>0.29285991209657736</v>
      </c>
      <c r="Q423">
        <f t="shared" si="110"/>
        <v>2.0699999999999781</v>
      </c>
      <c r="R423">
        <f t="shared" si="105"/>
        <v>2.9285991209657736</v>
      </c>
      <c r="S423">
        <f t="shared" si="106"/>
        <v>3.4842168541412586E-4</v>
      </c>
      <c r="T423">
        <f t="shared" si="111"/>
        <v>2.9289475426511875</v>
      </c>
    </row>
    <row r="424" spans="3:20">
      <c r="C424">
        <f t="shared" si="107"/>
        <v>2.074999999999978</v>
      </c>
      <c r="D424">
        <f t="shared" si="108"/>
        <v>0.78513068633809679</v>
      </c>
      <c r="E424">
        <f t="shared" si="109"/>
        <v>-6.1749131222774305E-2</v>
      </c>
      <c r="F424">
        <f t="shared" si="96"/>
        <v>-7.0691762105170781</v>
      </c>
      <c r="H424">
        <f t="shared" si="97"/>
        <v>0.78497631351003982</v>
      </c>
      <c r="I424">
        <f t="shared" si="98"/>
        <v>-7.9422071749067E-2</v>
      </c>
      <c r="J424">
        <f t="shared" si="99"/>
        <v>-7.0680842536194985</v>
      </c>
      <c r="L424">
        <f t="shared" si="100"/>
        <v>-3.9711035874533503E-4</v>
      </c>
      <c r="M424">
        <f t="shared" si="101"/>
        <v>-3.5340421268097492E-2</v>
      </c>
      <c r="N424">
        <f t="shared" si="102"/>
        <v>0.70691762105170797</v>
      </c>
      <c r="O424">
        <f t="shared" si="103"/>
        <v>-0.70729589073215593</v>
      </c>
      <c r="P424">
        <f t="shared" si="104"/>
        <v>0.29270410926784407</v>
      </c>
      <c r="Q424">
        <f t="shared" si="110"/>
        <v>2.074999999999978</v>
      </c>
      <c r="R424">
        <f t="shared" si="105"/>
        <v>2.9270410926784409</v>
      </c>
      <c r="S424">
        <f t="shared" si="106"/>
        <v>1.9064776033837002E-3</v>
      </c>
      <c r="T424">
        <f t="shared" si="111"/>
        <v>2.9289475702818248</v>
      </c>
    </row>
    <row r="425" spans="3:20">
      <c r="C425">
        <f t="shared" si="107"/>
        <v>2.0799999999999779</v>
      </c>
      <c r="D425">
        <f t="shared" si="108"/>
        <v>0.78473357597935145</v>
      </c>
      <c r="E425">
        <f t="shared" si="109"/>
        <v>-9.7089552490871797E-2</v>
      </c>
      <c r="F425">
        <f t="shared" si="96"/>
        <v>-7.0663669079491731</v>
      </c>
      <c r="H425">
        <f t="shared" si="97"/>
        <v>0.7844908520981243</v>
      </c>
      <c r="I425">
        <f t="shared" si="98"/>
        <v>-0.11475546976074473</v>
      </c>
      <c r="J425">
        <f t="shared" si="99"/>
        <v>-7.0646492425216465</v>
      </c>
      <c r="L425">
        <f t="shared" si="100"/>
        <v>-5.7377734880372368E-4</v>
      </c>
      <c r="M425">
        <f t="shared" si="101"/>
        <v>-3.5323246212608232E-2</v>
      </c>
      <c r="N425">
        <f t="shared" si="102"/>
        <v>0.70663669079491731</v>
      </c>
      <c r="O425">
        <f t="shared" si="103"/>
        <v>-0.707576559265786</v>
      </c>
      <c r="P425">
        <f t="shared" si="104"/>
        <v>0.292423440734214</v>
      </c>
      <c r="Q425">
        <f t="shared" si="110"/>
        <v>2.0799999999999779</v>
      </c>
      <c r="R425">
        <f t="shared" si="105"/>
        <v>2.9242344073421398</v>
      </c>
      <c r="S425">
        <f t="shared" si="106"/>
        <v>4.7131906014388752E-3</v>
      </c>
      <c r="T425">
        <f t="shared" si="111"/>
        <v>2.9289475979435786</v>
      </c>
    </row>
    <row r="426" spans="3:20">
      <c r="C426">
        <f t="shared" si="107"/>
        <v>2.0849999999999778</v>
      </c>
      <c r="D426">
        <f t="shared" si="108"/>
        <v>0.78415979863054774</v>
      </c>
      <c r="E426">
        <f t="shared" si="109"/>
        <v>-0.13241279870348002</v>
      </c>
      <c r="F426">
        <f t="shared" si="96"/>
        <v>-7.0623058309532283</v>
      </c>
      <c r="H426">
        <f t="shared" si="97"/>
        <v>0.78382876663378909</v>
      </c>
      <c r="I426">
        <f t="shared" si="98"/>
        <v>-0.1500685632808631</v>
      </c>
      <c r="J426">
        <f t="shared" si="99"/>
        <v>-7.0599617974412263</v>
      </c>
      <c r="L426">
        <f t="shared" si="100"/>
        <v>-7.5034281640431555E-4</v>
      </c>
      <c r="M426">
        <f t="shared" si="101"/>
        <v>-3.5299808987206131E-2</v>
      </c>
      <c r="N426">
        <f t="shared" si="102"/>
        <v>0.70623058309532283</v>
      </c>
      <c r="O426">
        <f t="shared" si="103"/>
        <v>-0.70798189489621854</v>
      </c>
      <c r="P426">
        <f t="shared" si="104"/>
        <v>0.29201810510378146</v>
      </c>
      <c r="Q426">
        <f t="shared" si="110"/>
        <v>2.0849999999999778</v>
      </c>
      <c r="R426">
        <f t="shared" si="105"/>
        <v>2.9201810510378143</v>
      </c>
      <c r="S426">
        <f t="shared" si="106"/>
        <v>8.7665746302441599E-3</v>
      </c>
      <c r="T426">
        <f t="shared" si="111"/>
        <v>2.9289476256680587</v>
      </c>
    </row>
    <row r="427" spans="3:20">
      <c r="C427">
        <f t="shared" si="107"/>
        <v>2.0899999999999777</v>
      </c>
      <c r="D427">
        <f t="shared" si="108"/>
        <v>0.78340945581414345</v>
      </c>
      <c r="E427">
        <f t="shared" si="109"/>
        <v>-0.16771260769068616</v>
      </c>
      <c r="F427">
        <f t="shared" si="96"/>
        <v>-7.0569915520722715</v>
      </c>
      <c r="H427">
        <f t="shared" si="97"/>
        <v>0.78299017429491669</v>
      </c>
      <c r="I427">
        <f t="shared" si="98"/>
        <v>-0.18535508657086683</v>
      </c>
      <c r="J427">
        <f t="shared" si="99"/>
        <v>-7.0540202736155972</v>
      </c>
      <c r="L427">
        <f t="shared" si="100"/>
        <v>-9.2677543285433421E-4</v>
      </c>
      <c r="M427">
        <f t="shared" si="101"/>
        <v>-3.527010136807799E-2</v>
      </c>
      <c r="N427">
        <f t="shared" si="102"/>
        <v>0.70569915520722726</v>
      </c>
      <c r="O427">
        <f t="shared" si="103"/>
        <v>-0.70851161058927314</v>
      </c>
      <c r="P427">
        <f t="shared" si="104"/>
        <v>0.29148838941072686</v>
      </c>
      <c r="Q427">
        <f t="shared" si="110"/>
        <v>2.0899999999999777</v>
      </c>
      <c r="R427">
        <f t="shared" si="105"/>
        <v>2.9148838941072688</v>
      </c>
      <c r="S427">
        <f t="shared" si="106"/>
        <v>1.4063759389205002E-2</v>
      </c>
      <c r="T427">
        <f t="shared" si="111"/>
        <v>2.9289476534964738</v>
      </c>
    </row>
    <row r="428" spans="3:20">
      <c r="C428">
        <f t="shared" si="107"/>
        <v>2.0949999999999775</v>
      </c>
      <c r="D428">
        <f t="shared" si="108"/>
        <v>0.7824826803812891</v>
      </c>
      <c r="E428">
        <f t="shared" si="109"/>
        <v>-0.20298270905876414</v>
      </c>
      <c r="F428">
        <f t="shared" si="96"/>
        <v>-7.0504222107967642</v>
      </c>
      <c r="H428">
        <f t="shared" si="97"/>
        <v>0.78197522360864213</v>
      </c>
      <c r="I428">
        <f t="shared" si="98"/>
        <v>-0.22060876458575607</v>
      </c>
      <c r="J428">
        <f t="shared" si="99"/>
        <v>-7.046822595665029</v>
      </c>
      <c r="L428">
        <f t="shared" si="100"/>
        <v>-1.1030438229287804E-3</v>
      </c>
      <c r="M428">
        <f t="shared" si="101"/>
        <v>-3.5234112978325148E-2</v>
      </c>
      <c r="N428">
        <f t="shared" si="102"/>
        <v>0.7050422210796764</v>
      </c>
      <c r="O428">
        <f t="shared" si="103"/>
        <v>-0.70916533086089084</v>
      </c>
      <c r="P428">
        <f t="shared" si="104"/>
        <v>0.29083466913910916</v>
      </c>
      <c r="Q428">
        <f t="shared" si="110"/>
        <v>2.0949999999999775</v>
      </c>
      <c r="R428">
        <f t="shared" si="105"/>
        <v>2.9083466913910918</v>
      </c>
      <c r="S428">
        <f t="shared" si="106"/>
        <v>2.0600990088417447E-2</v>
      </c>
      <c r="T428">
        <f t="shared" si="111"/>
        <v>2.9289476814795092</v>
      </c>
    </row>
    <row r="429" spans="3:20">
      <c r="C429">
        <f t="shared" si="107"/>
        <v>2.0999999999999774</v>
      </c>
      <c r="D429">
        <f t="shared" si="108"/>
        <v>0.78137963655836029</v>
      </c>
      <c r="E429">
        <f t="shared" si="109"/>
        <v>-0.2382168220370893</v>
      </c>
      <c r="F429">
        <f t="shared" si="96"/>
        <v>-7.0425955188626865</v>
      </c>
      <c r="H429">
        <f t="shared" si="97"/>
        <v>0.78078409450326758</v>
      </c>
      <c r="I429">
        <f t="shared" si="98"/>
        <v>-0.25582331083424603</v>
      </c>
      <c r="J429">
        <f t="shared" si="99"/>
        <v>-7.0383662635119055</v>
      </c>
      <c r="L429">
        <f t="shared" si="100"/>
        <v>-1.2791165541712302E-3</v>
      </c>
      <c r="M429">
        <f t="shared" si="101"/>
        <v>-3.5191831317559527E-2</v>
      </c>
      <c r="N429">
        <f t="shared" si="102"/>
        <v>0.70425955188626876</v>
      </c>
      <c r="O429">
        <f t="shared" si="103"/>
        <v>-0.7099425917473553</v>
      </c>
      <c r="P429">
        <f t="shared" si="104"/>
        <v>0.2900574082526447</v>
      </c>
      <c r="Q429">
        <f t="shared" si="110"/>
        <v>2.0999999999999774</v>
      </c>
      <c r="R429">
        <f t="shared" si="105"/>
        <v>2.9005740825264468</v>
      </c>
      <c r="S429">
        <f t="shared" si="106"/>
        <v>2.8373627150725136E-2</v>
      </c>
      <c r="T429">
        <f t="shared" si="111"/>
        <v>2.9289477096771721</v>
      </c>
    </row>
    <row r="430" spans="3:20">
      <c r="C430">
        <f t="shared" si="107"/>
        <v>2.1049999999999773</v>
      </c>
      <c r="D430">
        <f t="shared" si="108"/>
        <v>0.78010052000418906</v>
      </c>
      <c r="E430">
        <f t="shared" si="109"/>
        <v>-0.27340865335464881</v>
      </c>
      <c r="F430">
        <f t="shared" si="96"/>
        <v>-7.0335087667904599</v>
      </c>
      <c r="H430">
        <f t="shared" si="97"/>
        <v>0.77941699837080247</v>
      </c>
      <c r="I430">
        <f t="shared" si="98"/>
        <v>-0.29099242527162494</v>
      </c>
      <c r="J430">
        <f t="shared" si="99"/>
        <v>-7.028648359538753</v>
      </c>
      <c r="L430">
        <f t="shared" si="100"/>
        <v>-1.4549621263581247E-3</v>
      </c>
      <c r="M430">
        <f t="shared" si="101"/>
        <v>-3.5143241797693764E-2</v>
      </c>
      <c r="N430">
        <f t="shared" si="102"/>
        <v>0.70335087667904594</v>
      </c>
      <c r="O430">
        <f t="shared" si="103"/>
        <v>-0.71084284077060067</v>
      </c>
      <c r="P430">
        <f t="shared" si="104"/>
        <v>0.28915715922939933</v>
      </c>
      <c r="Q430">
        <f t="shared" si="110"/>
        <v>2.1049999999999773</v>
      </c>
      <c r="R430">
        <f t="shared" si="105"/>
        <v>2.8915715922939933</v>
      </c>
      <c r="S430">
        <f t="shared" si="106"/>
        <v>3.7376145864601258E-2</v>
      </c>
      <c r="T430">
        <f t="shared" si="111"/>
        <v>2.9289477381585947</v>
      </c>
    </row>
    <row r="431" spans="3:20">
      <c r="C431">
        <f t="shared" si="107"/>
        <v>2.1099999999999772</v>
      </c>
      <c r="D431">
        <f t="shared" si="108"/>
        <v>0.77864555787783096</v>
      </c>
      <c r="E431">
        <f t="shared" si="109"/>
        <v>-0.3085518951523426</v>
      </c>
      <c r="F431">
        <f t="shared" si="96"/>
        <v>-7.0231588316602975</v>
      </c>
      <c r="H431">
        <f t="shared" si="97"/>
        <v>0.77787417813995008</v>
      </c>
      <c r="I431">
        <f t="shared" si="98"/>
        <v>-0.32610979223149333</v>
      </c>
      <c r="J431">
        <f t="shared" si="99"/>
        <v>-7.0176655569802326</v>
      </c>
      <c r="L431">
        <f t="shared" si="100"/>
        <v>-1.6305489611574667E-3</v>
      </c>
      <c r="M431">
        <f t="shared" si="101"/>
        <v>-3.5088327784901167E-2</v>
      </c>
      <c r="N431">
        <f t="shared" si="102"/>
        <v>0.70231588316602978</v>
      </c>
      <c r="O431">
        <f t="shared" si="103"/>
        <v>-0.71186543689992399</v>
      </c>
      <c r="P431">
        <f t="shared" si="104"/>
        <v>0.28813456310007601</v>
      </c>
      <c r="Q431">
        <f t="shared" si="110"/>
        <v>2.1099999999999772</v>
      </c>
      <c r="R431">
        <f t="shared" si="105"/>
        <v>2.8813456310007601</v>
      </c>
      <c r="S431">
        <f t="shared" si="106"/>
        <v>4.7602136001051114E-2</v>
      </c>
      <c r="T431">
        <f t="shared" si="111"/>
        <v>2.9289477670018114</v>
      </c>
    </row>
    <row r="432" spans="3:20">
      <c r="C432">
        <f t="shared" si="107"/>
        <v>2.1149999999999771</v>
      </c>
      <c r="D432">
        <f t="shared" si="108"/>
        <v>0.77701500891667352</v>
      </c>
      <c r="E432">
        <f t="shared" si="109"/>
        <v>-0.34364022293724378</v>
      </c>
      <c r="F432">
        <f t="shared" si="96"/>
        <v>-7.0115421861187519</v>
      </c>
      <c r="H432">
        <f t="shared" si="97"/>
        <v>0.77615590835933046</v>
      </c>
      <c r="I432">
        <f t="shared" si="98"/>
        <v>-0.36116907840254064</v>
      </c>
      <c r="J432">
        <f t="shared" si="99"/>
        <v>-7.0054141295433787</v>
      </c>
      <c r="L432">
        <f t="shared" si="100"/>
        <v>-1.8058453920127033E-3</v>
      </c>
      <c r="M432">
        <f t="shared" si="101"/>
        <v>-3.5027070647716894E-2</v>
      </c>
      <c r="N432">
        <f t="shared" si="102"/>
        <v>0.70115421861187521</v>
      </c>
      <c r="O432">
        <f t="shared" si="103"/>
        <v>-0.71300965051166776</v>
      </c>
      <c r="P432">
        <f t="shared" si="104"/>
        <v>0.28699034948833224</v>
      </c>
      <c r="Q432">
        <f t="shared" si="110"/>
        <v>2.1149999999999771</v>
      </c>
      <c r="R432">
        <f t="shared" si="105"/>
        <v>2.8699034948833226</v>
      </c>
      <c r="S432">
        <f t="shared" si="106"/>
        <v>5.9044301410179301E-2</v>
      </c>
      <c r="T432">
        <f t="shared" si="111"/>
        <v>2.9289477962935018</v>
      </c>
    </row>
    <row r="433" spans="3:20">
      <c r="C433">
        <f t="shared" si="107"/>
        <v>2.119999999999977</v>
      </c>
      <c r="D433">
        <f t="shared" si="108"/>
        <v>0.77520916352466085</v>
      </c>
      <c r="E433">
        <f t="shared" si="109"/>
        <v>-0.37866729358496065</v>
      </c>
      <c r="F433">
        <f t="shared" si="96"/>
        <v>-6.9986549086101677</v>
      </c>
      <c r="H433">
        <f t="shared" si="97"/>
        <v>0.77426249529069846</v>
      </c>
      <c r="I433">
        <f t="shared" si="98"/>
        <v>-0.39616393085648605</v>
      </c>
      <c r="J433">
        <f t="shared" si="99"/>
        <v>-6.9918899622493207</v>
      </c>
      <c r="L433">
        <f t="shared" si="100"/>
        <v>-1.9808196542824303E-3</v>
      </c>
      <c r="M433">
        <f t="shared" si="101"/>
        <v>-3.4959449811246601E-2</v>
      </c>
      <c r="N433">
        <f t="shared" si="102"/>
        <v>0.69986549086101679</v>
      </c>
      <c r="O433">
        <f t="shared" si="103"/>
        <v>-0.71427466334867851</v>
      </c>
      <c r="P433">
        <f t="shared" si="104"/>
        <v>0.28572533665132149</v>
      </c>
      <c r="Q433">
        <f t="shared" si="110"/>
        <v>2.119999999999977</v>
      </c>
      <c r="R433">
        <f t="shared" si="105"/>
        <v>2.8572533665132149</v>
      </c>
      <c r="S433">
        <f t="shared" si="106"/>
        <v>7.1694459615479392E-2</v>
      </c>
      <c r="T433">
        <f t="shared" si="111"/>
        <v>2.9289478261286943</v>
      </c>
    </row>
    <row r="434" spans="3:20">
      <c r="C434">
        <f t="shared" si="107"/>
        <v>2.1249999999999769</v>
      </c>
      <c r="D434">
        <f t="shared" si="108"/>
        <v>0.77322834387037842</v>
      </c>
      <c r="E434">
        <f t="shared" si="109"/>
        <v>-0.41362674339620725</v>
      </c>
      <c r="F434">
        <f t="shared" si="96"/>
        <v>-6.9844926948258372</v>
      </c>
      <c r="H434">
        <f t="shared" si="97"/>
        <v>0.77219427701188792</v>
      </c>
      <c r="I434">
        <f t="shared" si="98"/>
        <v>-0.43108797513327185</v>
      </c>
      <c r="J434">
        <f t="shared" si="99"/>
        <v>-6.9770885634887509</v>
      </c>
      <c r="L434">
        <f t="shared" si="100"/>
        <v>-2.1554398756663592E-3</v>
      </c>
      <c r="M434">
        <f t="shared" si="101"/>
        <v>-3.4885442817443754E-2</v>
      </c>
      <c r="N434">
        <f t="shared" si="102"/>
        <v>0.69844926948258379</v>
      </c>
      <c r="O434">
        <f t="shared" si="103"/>
        <v>-0.71565956848158263</v>
      </c>
      <c r="P434">
        <f t="shared" si="104"/>
        <v>0.28434043151841737</v>
      </c>
      <c r="Q434">
        <f t="shared" si="110"/>
        <v>2.1249999999999769</v>
      </c>
      <c r="R434">
        <f t="shared" si="105"/>
        <v>2.8434043151841735</v>
      </c>
      <c r="S434">
        <f t="shared" si="106"/>
        <v>8.5543541426275946E-2</v>
      </c>
      <c r="T434">
        <f t="shared" si="111"/>
        <v>2.9289478566104492</v>
      </c>
    </row>
    <row r="435" spans="3:20">
      <c r="C435">
        <f t="shared" si="107"/>
        <v>2.1299999999999768</v>
      </c>
      <c r="D435">
        <f t="shared" si="108"/>
        <v>0.77107290399471207</v>
      </c>
      <c r="E435">
        <f t="shared" si="109"/>
        <v>-0.44851218621365102</v>
      </c>
      <c r="F435">
        <f t="shared" si="96"/>
        <v>-6.9690508703625609</v>
      </c>
      <c r="H435">
        <f t="shared" si="97"/>
        <v>0.7699516235291779</v>
      </c>
      <c r="I435">
        <f t="shared" si="98"/>
        <v>-0.46593481338955745</v>
      </c>
      <c r="J435">
        <f t="shared" si="99"/>
        <v>-6.961005078282323</v>
      </c>
      <c r="L435">
        <f t="shared" si="100"/>
        <v>-2.3296740669477875E-3</v>
      </c>
      <c r="M435">
        <f t="shared" si="101"/>
        <v>-3.4805025391411615E-2</v>
      </c>
      <c r="N435">
        <f t="shared" si="102"/>
        <v>0.69690508703625609</v>
      </c>
      <c r="O435">
        <f t="shared" si="103"/>
        <v>-0.71716337027415744</v>
      </c>
      <c r="P435">
        <f t="shared" si="104"/>
        <v>0.28283662972584256</v>
      </c>
      <c r="Q435">
        <f t="shared" si="110"/>
        <v>2.1299999999999768</v>
      </c>
      <c r="R435">
        <f t="shared" si="105"/>
        <v>2.8283662972584258</v>
      </c>
      <c r="S435">
        <f t="shared" si="106"/>
        <v>0.10058159059107438</v>
      </c>
      <c r="T435">
        <f t="shared" si="111"/>
        <v>2.9289478878495001</v>
      </c>
    </row>
    <row r="436" spans="3:20">
      <c r="C436">
        <f t="shared" si="107"/>
        <v>2.1349999999999767</v>
      </c>
      <c r="D436">
        <f t="shared" si="108"/>
        <v>0.76874322992776423</v>
      </c>
      <c r="E436">
        <f t="shared" si="109"/>
        <v>-0.48331721160506264</v>
      </c>
      <c r="F436">
        <f t="shared" si="96"/>
        <v>-6.9523244045812014</v>
      </c>
      <c r="H436">
        <f t="shared" si="97"/>
        <v>0.76753493689875152</v>
      </c>
      <c r="I436">
        <f t="shared" si="98"/>
        <v>-0.50069802261651564</v>
      </c>
      <c r="J436">
        <f t="shared" si="99"/>
        <v>-6.9436343027359451</v>
      </c>
      <c r="L436">
        <f t="shared" si="100"/>
        <v>-2.5034901130825782E-3</v>
      </c>
      <c r="M436">
        <f t="shared" si="101"/>
        <v>-3.4718171513679723E-2</v>
      </c>
      <c r="N436">
        <f t="shared" si="102"/>
        <v>0.69523244045812016</v>
      </c>
      <c r="O436">
        <f t="shared" si="103"/>
        <v>-0.71878498435529825</v>
      </c>
      <c r="P436">
        <f t="shared" si="104"/>
        <v>0.28121501564470175</v>
      </c>
      <c r="Q436">
        <f t="shared" si="110"/>
        <v>2.1349999999999767</v>
      </c>
      <c r="R436">
        <f t="shared" si="105"/>
        <v>2.8121501564470175</v>
      </c>
      <c r="S436">
        <f t="shared" si="106"/>
        <v>0.11679776351684644</v>
      </c>
      <c r="T436">
        <f t="shared" si="111"/>
        <v>2.9289479199638637</v>
      </c>
    </row>
    <row r="437" spans="3:20">
      <c r="C437">
        <f t="shared" si="107"/>
        <v>2.1399999999999766</v>
      </c>
      <c r="D437">
        <f t="shared" si="108"/>
        <v>0.76623973981468163</v>
      </c>
      <c r="E437">
        <f t="shared" si="109"/>
        <v>-0.51803538311874231</v>
      </c>
      <c r="F437">
        <f t="shared" si="96"/>
        <v>-6.9343079256546778</v>
      </c>
      <c r="H437">
        <f t="shared" si="97"/>
        <v>0.76494465135688472</v>
      </c>
      <c r="I437">
        <f t="shared" si="98"/>
        <v>-0.53537115293287896</v>
      </c>
      <c r="J437">
        <f t="shared" si="99"/>
        <v>-6.9249706996798635</v>
      </c>
      <c r="L437">
        <f t="shared" si="100"/>
        <v>-2.6768557646643949E-3</v>
      </c>
      <c r="M437">
        <f t="shared" si="101"/>
        <v>-3.4624853498399319E-2</v>
      </c>
      <c r="N437">
        <f t="shared" si="102"/>
        <v>0.6934307925654678</v>
      </c>
      <c r="O437">
        <f t="shared" si="103"/>
        <v>-0.72052323760030612</v>
      </c>
      <c r="P437">
        <f t="shared" si="104"/>
        <v>0.27947676239969388</v>
      </c>
      <c r="Q437">
        <f t="shared" si="110"/>
        <v>2.1399999999999766</v>
      </c>
      <c r="R437">
        <f t="shared" si="105"/>
        <v>2.7947676239969388</v>
      </c>
      <c r="S437">
        <f t="shared" si="106"/>
        <v>0.13418032908149105</v>
      </c>
      <c r="T437">
        <f t="shared" si="111"/>
        <v>2.9289479530784299</v>
      </c>
    </row>
    <row r="438" spans="3:20">
      <c r="C438">
        <f t="shared" si="107"/>
        <v>2.1449999999999765</v>
      </c>
      <c r="D438">
        <f t="shared" si="108"/>
        <v>0.76356288405001727</v>
      </c>
      <c r="E438">
        <f t="shared" si="109"/>
        <v>-0.55266023661714159</v>
      </c>
      <c r="F438">
        <f t="shared" si="96"/>
        <v>-6.914995736793573</v>
      </c>
      <c r="H438">
        <f t="shared" si="97"/>
        <v>0.76218123345847444</v>
      </c>
      <c r="I438">
        <f t="shared" si="98"/>
        <v>-0.56994772595912557</v>
      </c>
      <c r="J438">
        <f t="shared" si="99"/>
        <v>-6.9050084154790268</v>
      </c>
      <c r="L438">
        <f t="shared" si="100"/>
        <v>-2.8497386297956281E-3</v>
      </c>
      <c r="M438">
        <f t="shared" si="101"/>
        <v>-3.4525042077395138E-2</v>
      </c>
      <c r="N438">
        <f t="shared" si="102"/>
        <v>0.69149957367935744</v>
      </c>
      <c r="O438">
        <f t="shared" si="103"/>
        <v>-0.72237686812443469</v>
      </c>
      <c r="P438">
        <f t="shared" si="104"/>
        <v>0.27762313187556531</v>
      </c>
      <c r="Q438">
        <f t="shared" si="110"/>
        <v>2.1449999999999765</v>
      </c>
      <c r="R438">
        <f t="shared" si="105"/>
        <v>2.7762313187556531</v>
      </c>
      <c r="S438">
        <f t="shared" si="106"/>
        <v>0.15271666856885746</v>
      </c>
      <c r="T438">
        <f t="shared" si="111"/>
        <v>2.9289479873245106</v>
      </c>
    </row>
    <row r="439" spans="3:20">
      <c r="C439">
        <f t="shared" si="107"/>
        <v>2.1499999999999764</v>
      </c>
      <c r="D439">
        <f t="shared" si="108"/>
        <v>0.76071314542022161</v>
      </c>
      <c r="E439">
        <f t="shared" si="109"/>
        <v>-0.58718527869453674</v>
      </c>
      <c r="F439">
        <f t="shared" si="96"/>
        <v>-6.8943818336362437</v>
      </c>
      <c r="H439">
        <f t="shared" si="97"/>
        <v>0.75924518222348525</v>
      </c>
      <c r="I439">
        <f t="shared" si="98"/>
        <v>-0.6044212332786274</v>
      </c>
      <c r="J439">
        <f t="shared" si="99"/>
        <v>-6.8837412980009507</v>
      </c>
      <c r="L439">
        <f t="shared" si="100"/>
        <v>-3.0221061663931372E-3</v>
      </c>
      <c r="M439">
        <f t="shared" si="101"/>
        <v>-3.4418706490004752E-2</v>
      </c>
      <c r="N439">
        <f t="shared" si="102"/>
        <v>0.6894381833636245</v>
      </c>
      <c r="O439">
        <f t="shared" si="103"/>
        <v>-0.7243445252918429</v>
      </c>
      <c r="P439">
        <f t="shared" si="104"/>
        <v>0.2756554747081571</v>
      </c>
      <c r="Q439">
        <f t="shared" si="110"/>
        <v>2.1499999999999764</v>
      </c>
      <c r="R439">
        <f t="shared" si="105"/>
        <v>2.7565547470815712</v>
      </c>
      <c r="S439">
        <f t="shared" si="106"/>
        <v>0.1723932757577904</v>
      </c>
      <c r="T439">
        <f t="shared" si="111"/>
        <v>2.9289480228393616</v>
      </c>
    </row>
    <row r="440" spans="3:20">
      <c r="C440">
        <f t="shared" si="107"/>
        <v>2.1549999999999763</v>
      </c>
      <c r="D440">
        <f t="shared" si="108"/>
        <v>0.75769103925382852</v>
      </c>
      <c r="E440">
        <f t="shared" si="109"/>
        <v>-0.62160398518454152</v>
      </c>
      <c r="F440">
        <f t="shared" si="96"/>
        <v>-6.8724599227889138</v>
      </c>
      <c r="H440">
        <f t="shared" si="97"/>
        <v>0.75613702929086712</v>
      </c>
      <c r="I440">
        <f t="shared" si="98"/>
        <v>-0.63878513499151379</v>
      </c>
      <c r="J440">
        <f t="shared" si="99"/>
        <v>-6.8611629157258447</v>
      </c>
      <c r="L440">
        <f t="shared" si="100"/>
        <v>-3.1939256749575692E-3</v>
      </c>
      <c r="M440">
        <f t="shared" si="101"/>
        <v>-3.4305814578629225E-2</v>
      </c>
      <c r="N440">
        <f t="shared" si="102"/>
        <v>0.68724599227889149</v>
      </c>
      <c r="O440">
        <f t="shared" si="103"/>
        <v>-0.72642476974329684</v>
      </c>
      <c r="P440">
        <f t="shared" si="104"/>
        <v>0.27357523025670316</v>
      </c>
      <c r="Q440">
        <f t="shared" si="110"/>
        <v>2.1549999999999763</v>
      </c>
      <c r="R440">
        <f t="shared" si="105"/>
        <v>2.7357523025670316</v>
      </c>
      <c r="S440">
        <f t="shared" si="106"/>
        <v>0.19319575719865187</v>
      </c>
      <c r="T440">
        <f t="shared" si="111"/>
        <v>2.9289480597656836</v>
      </c>
    </row>
    <row r="441" spans="3:20">
      <c r="C441">
        <f t="shared" si="107"/>
        <v>2.1599999999999762</v>
      </c>
      <c r="D441">
        <f t="shared" si="108"/>
        <v>0.75449711357887095</v>
      </c>
      <c r="E441">
        <f t="shared" si="109"/>
        <v>-0.65590979976317076</v>
      </c>
      <c r="F441">
        <f t="shared" si="96"/>
        <v>-6.8492234414997801</v>
      </c>
      <c r="H441">
        <f t="shared" si="97"/>
        <v>0.75285733907946306</v>
      </c>
      <c r="I441">
        <f t="shared" si="98"/>
        <v>-0.67303285836692017</v>
      </c>
      <c r="J441">
        <f t="shared" si="99"/>
        <v>-6.8372665779822785</v>
      </c>
      <c r="L441">
        <f t="shared" si="100"/>
        <v>-3.3651642918346011E-3</v>
      </c>
      <c r="M441">
        <f t="shared" si="101"/>
        <v>-3.4186332889911394E-2</v>
      </c>
      <c r="N441">
        <f t="shared" si="102"/>
        <v>0.68492234414997799</v>
      </c>
      <c r="O441">
        <f t="shared" si="103"/>
        <v>-0.72861607344615942</v>
      </c>
      <c r="P441">
        <f t="shared" si="104"/>
        <v>0.27138392655384058</v>
      </c>
      <c r="Q441">
        <f t="shared" si="110"/>
        <v>2.1599999999999762</v>
      </c>
      <c r="R441">
        <f t="shared" si="105"/>
        <v>2.7138392655384056</v>
      </c>
      <c r="S441">
        <f t="shared" si="106"/>
        <v>0.21510883271268139</v>
      </c>
      <c r="T441">
        <f t="shared" si="111"/>
        <v>2.9289480982510869</v>
      </c>
    </row>
    <row r="442" spans="3:20">
      <c r="C442">
        <f t="shared" si="107"/>
        <v>2.1649999999999761</v>
      </c>
      <c r="D442">
        <f t="shared" si="108"/>
        <v>0.7511319492870363</v>
      </c>
      <c r="E442">
        <f t="shared" si="109"/>
        <v>-0.69009613265308212</v>
      </c>
      <c r="F442">
        <f t="shared" si="96"/>
        <v>-6.8246655784496095</v>
      </c>
      <c r="H442">
        <f t="shared" si="97"/>
        <v>0.74940670895540362</v>
      </c>
      <c r="I442">
        <f t="shared" si="98"/>
        <v>-0.70715779659920619</v>
      </c>
      <c r="J442">
        <f t="shared" si="99"/>
        <v>-6.812045356290044</v>
      </c>
      <c r="L442">
        <f t="shared" si="100"/>
        <v>-3.5357889829960311E-3</v>
      </c>
      <c r="M442">
        <f t="shared" si="101"/>
        <v>-3.4060226781450223E-2</v>
      </c>
      <c r="N442">
        <f t="shared" si="102"/>
        <v>0.68246655784496102</v>
      </c>
      <c r="O442">
        <f t="shared" si="103"/>
        <v>-0.73091681977038303</v>
      </c>
      <c r="P442">
        <f t="shared" si="104"/>
        <v>0.26908318022961697</v>
      </c>
      <c r="Q442">
        <f t="shared" si="110"/>
        <v>2.1649999999999761</v>
      </c>
      <c r="R442">
        <f t="shared" si="105"/>
        <v>2.6908318022961697</v>
      </c>
      <c r="S442">
        <f t="shared" si="106"/>
        <v>0.23811633615137015</v>
      </c>
      <c r="T442">
        <f t="shared" si="111"/>
        <v>2.9289481384475398</v>
      </c>
    </row>
    <row r="443" spans="3:20">
      <c r="C443">
        <f t="shared" si="107"/>
        <v>2.1699999999999759</v>
      </c>
      <c r="D443">
        <f t="shared" si="108"/>
        <v>0.7475961603040403</v>
      </c>
      <c r="E443">
        <f t="shared" si="109"/>
        <v>-0.72415635943453238</v>
      </c>
      <c r="F443">
        <f t="shared" si="96"/>
        <v>-6.7987792956396751</v>
      </c>
      <c r="H443">
        <f t="shared" si="97"/>
        <v>0.74578576940545394</v>
      </c>
      <c r="I443">
        <f t="shared" si="98"/>
        <v>-0.74115330767363152</v>
      </c>
      <c r="J443">
        <f t="shared" si="99"/>
        <v>-6.7854921067902314</v>
      </c>
      <c r="L443">
        <f t="shared" si="100"/>
        <v>-3.7057665383681579E-3</v>
      </c>
      <c r="M443">
        <f t="shared" si="101"/>
        <v>-3.3927460533951161E-2</v>
      </c>
      <c r="N443">
        <f t="shared" si="102"/>
        <v>0.67987792956396764</v>
      </c>
      <c r="O443">
        <f t="shared" si="103"/>
        <v>-0.73332530359439574</v>
      </c>
      <c r="P443">
        <f t="shared" si="104"/>
        <v>0.26667469640560426</v>
      </c>
      <c r="Q443">
        <f t="shared" si="110"/>
        <v>2.1699999999999759</v>
      </c>
      <c r="R443">
        <f t="shared" si="105"/>
        <v>2.6667469640560428</v>
      </c>
      <c r="S443">
        <f t="shared" si="106"/>
        <v>0.26220121645473782</v>
      </c>
      <c r="T443">
        <f t="shared" si="111"/>
        <v>2.9289481805107807</v>
      </c>
    </row>
    <row r="444" spans="3:20">
      <c r="C444">
        <f t="shared" si="107"/>
        <v>2.1749999999999758</v>
      </c>
      <c r="D444">
        <f t="shared" si="108"/>
        <v>0.74389039376567212</v>
      </c>
      <c r="E444">
        <f t="shared" si="109"/>
        <v>-0.75808381996848351</v>
      </c>
      <c r="F444">
        <f t="shared" si="96"/>
        <v>-6.7715573513561438</v>
      </c>
      <c r="H444">
        <f t="shared" si="97"/>
        <v>0.74199518421575095</v>
      </c>
      <c r="I444">
        <f t="shared" si="98"/>
        <v>-0.77501271334687383</v>
      </c>
      <c r="J444">
        <f t="shared" si="99"/>
        <v>-6.7575994937407478</v>
      </c>
      <c r="L444">
        <f t="shared" si="100"/>
        <v>-3.8750635667343693E-3</v>
      </c>
      <c r="M444">
        <f t="shared" si="101"/>
        <v>-3.3787997468703743E-2</v>
      </c>
      <c r="N444">
        <f t="shared" si="102"/>
        <v>0.67715573513561433</v>
      </c>
      <c r="O444">
        <f t="shared" si="103"/>
        <v>-0.73583973144492931</v>
      </c>
      <c r="P444">
        <f t="shared" si="104"/>
        <v>0.26416026855507069</v>
      </c>
      <c r="Q444">
        <f t="shared" si="110"/>
        <v>2.1749999999999758</v>
      </c>
      <c r="R444">
        <f t="shared" si="105"/>
        <v>2.6416026855507067</v>
      </c>
      <c r="S444">
        <f t="shared" si="106"/>
        <v>0.28734553904900406</v>
      </c>
      <c r="T444">
        <f t="shared" si="111"/>
        <v>2.9289482245997105</v>
      </c>
    </row>
    <row r="445" spans="3:20">
      <c r="C445">
        <f t="shared" si="107"/>
        <v>2.1799999999999757</v>
      </c>
      <c r="D445">
        <f t="shared" si="108"/>
        <v>0.74001533019893773</v>
      </c>
      <c r="E445">
        <f t="shared" si="109"/>
        <v>-0.79187181743718726</v>
      </c>
      <c r="F445">
        <f t="shared" si="96"/>
        <v>-6.7429923241882523</v>
      </c>
      <c r="H445">
        <f t="shared" si="97"/>
        <v>0.73803565065534471</v>
      </c>
      <c r="I445">
        <f t="shared" si="98"/>
        <v>-0.80872929824765794</v>
      </c>
      <c r="J445">
        <f t="shared" si="99"/>
        <v>-6.7283600140536715</v>
      </c>
      <c r="L445">
        <f t="shared" si="100"/>
        <v>-4.0436464912382893E-3</v>
      </c>
      <c r="M445">
        <f t="shared" si="101"/>
        <v>-3.364180007026836E-2</v>
      </c>
      <c r="N445">
        <f t="shared" si="102"/>
        <v>0.67429923241882539</v>
      </c>
      <c r="O445">
        <f t="shared" si="103"/>
        <v>-0.73845822167498609</v>
      </c>
      <c r="P445">
        <f t="shared" si="104"/>
        <v>0.26154177832501391</v>
      </c>
      <c r="Q445">
        <f t="shared" si="110"/>
        <v>2.1799999999999757</v>
      </c>
      <c r="R445">
        <f t="shared" si="105"/>
        <v>2.6154177832501393</v>
      </c>
      <c r="S445">
        <f t="shared" si="106"/>
        <v>0.31353048762563701</v>
      </c>
      <c r="T445">
        <f t="shared" si="111"/>
        <v>2.9289482708757761</v>
      </c>
    </row>
    <row r="446" spans="3:20">
      <c r="C446">
        <f t="shared" si="107"/>
        <v>2.1849999999999756</v>
      </c>
      <c r="D446">
        <f t="shared" si="108"/>
        <v>0.73597168370769939</v>
      </c>
      <c r="E446">
        <f t="shared" si="109"/>
        <v>-0.82551361750745567</v>
      </c>
      <c r="F446">
        <f t="shared" si="96"/>
        <v>-6.7130766380757141</v>
      </c>
      <c r="H446">
        <f t="shared" si="97"/>
        <v>0.73390789966393077</v>
      </c>
      <c r="I446">
        <f t="shared" si="98"/>
        <v>-0.84229630910264497</v>
      </c>
      <c r="J446">
        <f t="shared" si="99"/>
        <v>-6.6977660228489055</v>
      </c>
      <c r="L446">
        <f t="shared" si="100"/>
        <v>-4.2114815455132253E-3</v>
      </c>
      <c r="M446">
        <f t="shared" si="101"/>
        <v>-3.3488830114244528E-2</v>
      </c>
      <c r="N446">
        <f t="shared" si="102"/>
        <v>0.67130766380757156</v>
      </c>
      <c r="O446">
        <f t="shared" si="103"/>
        <v>-0.74117880468428166</v>
      </c>
      <c r="P446">
        <f t="shared" si="104"/>
        <v>0.25882119531571834</v>
      </c>
      <c r="Q446">
        <f t="shared" si="110"/>
        <v>2.1849999999999756</v>
      </c>
      <c r="R446">
        <f t="shared" si="105"/>
        <v>2.5882119531571837</v>
      </c>
      <c r="S446">
        <f t="shared" si="106"/>
        <v>0.34073636634512289</v>
      </c>
      <c r="T446">
        <f t="shared" si="111"/>
        <v>2.9289483195023065</v>
      </c>
    </row>
    <row r="447" spans="3:20">
      <c r="C447">
        <f t="shared" si="107"/>
        <v>2.1899999999999755</v>
      </c>
      <c r="D447">
        <f t="shared" si="108"/>
        <v>0.73176020216218618</v>
      </c>
      <c r="E447">
        <f t="shared" si="109"/>
        <v>-0.85900244762170019</v>
      </c>
      <c r="F447">
        <f t="shared" si="96"/>
        <v>-6.6818025883587708</v>
      </c>
      <c r="H447">
        <f t="shared" si="97"/>
        <v>0.72961269604313195</v>
      </c>
      <c r="I447">
        <f t="shared" si="98"/>
        <v>-0.87570695409259713</v>
      </c>
      <c r="J447">
        <f t="shared" si="99"/>
        <v>-6.6658097599965425</v>
      </c>
      <c r="L447">
        <f t="shared" si="100"/>
        <v>-4.3785347704629858E-3</v>
      </c>
      <c r="M447">
        <f t="shared" si="101"/>
        <v>-3.3329048799982712E-2</v>
      </c>
      <c r="N447">
        <f t="shared" si="102"/>
        <v>0.66818025883587717</v>
      </c>
      <c r="O447">
        <f t="shared" si="103"/>
        <v>-0.74399942318661794</v>
      </c>
      <c r="P447">
        <f t="shared" si="104"/>
        <v>0.25600057681338206</v>
      </c>
      <c r="Q447">
        <f t="shared" si="110"/>
        <v>2.1899999999999755</v>
      </c>
      <c r="R447">
        <f t="shared" si="105"/>
        <v>2.5600057681338209</v>
      </c>
      <c r="S447">
        <f t="shared" si="106"/>
        <v>0.36894260251003591</v>
      </c>
      <c r="T447">
        <f t="shared" si="111"/>
        <v>2.9289483706438566</v>
      </c>
    </row>
    <row r="448" spans="3:20">
      <c r="C448">
        <f t="shared" si="107"/>
        <v>2.1949999999999754</v>
      </c>
      <c r="D448">
        <f t="shared" si="108"/>
        <v>0.72738166739172316</v>
      </c>
      <c r="E448">
        <f t="shared" si="109"/>
        <v>-0.89233149642168286</v>
      </c>
      <c r="F448">
        <f t="shared" si="96"/>
        <v>-6.6491623688023092</v>
      </c>
      <c r="H448">
        <f t="shared" si="97"/>
        <v>0.72515083865066898</v>
      </c>
      <c r="I448">
        <f t="shared" si="98"/>
        <v>-0.90895440234368863</v>
      </c>
      <c r="J448">
        <f t="shared" si="99"/>
        <v>-6.6324833776182963</v>
      </c>
      <c r="L448">
        <f t="shared" si="100"/>
        <v>-4.5447720117184429E-3</v>
      </c>
      <c r="M448">
        <f t="shared" si="101"/>
        <v>-3.3162416888091482E-2</v>
      </c>
      <c r="N448">
        <f t="shared" si="102"/>
        <v>0.66491623688023094</v>
      </c>
      <c r="O448">
        <f t="shared" si="103"/>
        <v>-0.74691793252875682</v>
      </c>
      <c r="P448">
        <f t="shared" si="104"/>
        <v>0.25308206747124318</v>
      </c>
      <c r="Q448">
        <f t="shared" si="110"/>
        <v>2.1949999999999754</v>
      </c>
      <c r="R448">
        <f t="shared" si="105"/>
        <v>2.530820674712432</v>
      </c>
      <c r="S448">
        <f t="shared" si="106"/>
        <v>0.39812774975307991</v>
      </c>
      <c r="T448">
        <f t="shared" si="111"/>
        <v>2.9289484244655117</v>
      </c>
    </row>
    <row r="449" spans="3:20">
      <c r="C449">
        <f t="shared" si="107"/>
        <v>2.1999999999999753</v>
      </c>
      <c r="D449">
        <f t="shared" si="108"/>
        <v>0.72283689538000473</v>
      </c>
      <c r="E449">
        <f t="shared" si="109"/>
        <v>-0.92549391330977437</v>
      </c>
      <c r="F449">
        <f t="shared" si="96"/>
        <v>-6.6151480995632683</v>
      </c>
      <c r="H449">
        <f t="shared" si="97"/>
        <v>0.72052316059673027</v>
      </c>
      <c r="I449">
        <f t="shared" si="98"/>
        <v>-0.94203178355868256</v>
      </c>
      <c r="J449">
        <f t="shared" si="99"/>
        <v>-6.5977789685160975</v>
      </c>
      <c r="L449">
        <f t="shared" si="100"/>
        <v>-4.7101589177934132E-3</v>
      </c>
      <c r="M449">
        <f t="shared" si="101"/>
        <v>-3.2988894842580489E-2</v>
      </c>
      <c r="N449">
        <f t="shared" si="102"/>
        <v>0.66151480995632694</v>
      </c>
      <c r="O449">
        <f t="shared" si="103"/>
        <v>-0.74993210106545294</v>
      </c>
      <c r="P449">
        <f t="shared" si="104"/>
        <v>0.25006789893454706</v>
      </c>
      <c r="Q449">
        <f t="shared" si="110"/>
        <v>2.1999999999999753</v>
      </c>
      <c r="R449">
        <f t="shared" si="105"/>
        <v>2.5006789893454706</v>
      </c>
      <c r="S449">
        <f t="shared" si="106"/>
        <v>0.42826949178672008</v>
      </c>
      <c r="T449">
        <f t="shared" si="111"/>
        <v>2.9289484811321906</v>
      </c>
    </row>
    <row r="450" spans="3:20">
      <c r="C450">
        <f t="shared" si="107"/>
        <v>2.2049999999999752</v>
      </c>
      <c r="D450">
        <f t="shared" si="108"/>
        <v>0.71812673646221137</v>
      </c>
      <c r="E450">
        <f t="shared" si="109"/>
        <v>-0.95848280815235487</v>
      </c>
      <c r="F450">
        <f t="shared" si="96"/>
        <v>-6.5797518560683264</v>
      </c>
      <c r="H450">
        <f t="shared" si="97"/>
        <v>0.71573052944183047</v>
      </c>
      <c r="I450">
        <f t="shared" si="98"/>
        <v>-0.97493218779252566</v>
      </c>
      <c r="J450">
        <f t="shared" si="99"/>
        <v>-6.5616885954937256</v>
      </c>
      <c r="L450">
        <f t="shared" si="100"/>
        <v>-4.8746609389626284E-3</v>
      </c>
      <c r="M450">
        <f t="shared" si="101"/>
        <v>-3.2808442977468627E-2</v>
      </c>
      <c r="N450">
        <f t="shared" si="102"/>
        <v>0.65797518560683266</v>
      </c>
      <c r="O450">
        <f t="shared" si="103"/>
        <v>-0.75303961059538838</v>
      </c>
      <c r="P450">
        <f t="shared" si="104"/>
        <v>0.24696038940461162</v>
      </c>
      <c r="Q450">
        <f t="shared" si="110"/>
        <v>2.2049999999999752</v>
      </c>
      <c r="R450">
        <f t="shared" si="105"/>
        <v>2.4696038940461165</v>
      </c>
      <c r="S450">
        <f t="shared" si="106"/>
        <v>0.45934464676181197</v>
      </c>
      <c r="T450">
        <f t="shared" si="111"/>
        <v>2.9289485408079283</v>
      </c>
    </row>
    <row r="451" spans="3:20">
      <c r="C451">
        <f t="shared" si="107"/>
        <v>2.2099999999999751</v>
      </c>
      <c r="D451">
        <f t="shared" si="108"/>
        <v>0.71325207552324876</v>
      </c>
      <c r="E451">
        <f t="shared" si="109"/>
        <v>-0.99129125112982353</v>
      </c>
      <c r="F451">
        <f t="shared" si="96"/>
        <v>-6.5429656987665608</v>
      </c>
      <c r="H451">
        <f t="shared" si="97"/>
        <v>0.71077384739542415</v>
      </c>
      <c r="I451">
        <f t="shared" si="98"/>
        <v>-1.00764866537674</v>
      </c>
      <c r="J451">
        <f t="shared" si="99"/>
        <v>-6.5242043215349881</v>
      </c>
      <c r="L451">
        <f t="shared" si="100"/>
        <v>-5.0382433268837002E-3</v>
      </c>
      <c r="M451">
        <f t="shared" si="101"/>
        <v>-3.2621021607674938E-2</v>
      </c>
      <c r="N451">
        <f t="shared" si="102"/>
        <v>0.65429656987665608</v>
      </c>
      <c r="O451">
        <f t="shared" si="103"/>
        <v>-0.75623805686281231</v>
      </c>
      <c r="P451">
        <f t="shared" si="104"/>
        <v>0.24376194313718769</v>
      </c>
      <c r="Q451">
        <f t="shared" si="110"/>
        <v>2.2099999999999751</v>
      </c>
      <c r="R451">
        <f t="shared" si="105"/>
        <v>2.4376194313718766</v>
      </c>
      <c r="S451">
        <f t="shared" si="106"/>
        <v>0.49132917228326545</v>
      </c>
      <c r="T451">
        <f t="shared" si="111"/>
        <v>2.928948603655142</v>
      </c>
    </row>
    <row r="452" spans="3:20">
      <c r="C452">
        <f t="shared" si="107"/>
        <v>2.214999999999975</v>
      </c>
      <c r="D452">
        <f t="shared" si="108"/>
        <v>0.70821383219636502</v>
      </c>
      <c r="E452">
        <f t="shared" si="109"/>
        <v>-1.0239122727374985</v>
      </c>
      <c r="F452">
        <f t="shared" si="96"/>
        <v>-6.5047817037193933</v>
      </c>
      <c r="H452">
        <f t="shared" si="97"/>
        <v>0.70565405151452132</v>
      </c>
      <c r="I452">
        <f t="shared" si="98"/>
        <v>-1.0401742269967971</v>
      </c>
      <c r="J452">
        <f t="shared" si="99"/>
        <v>-6.4853182407995131</v>
      </c>
      <c r="L452">
        <f t="shared" si="100"/>
        <v>-5.2008711349839851E-3</v>
      </c>
      <c r="M452">
        <f t="shared" si="101"/>
        <v>-3.2426591203997567E-2</v>
      </c>
      <c r="N452">
        <f t="shared" si="102"/>
        <v>0.65047817037193933</v>
      </c>
      <c r="O452">
        <f t="shared" si="103"/>
        <v>-0.75952495012973353</v>
      </c>
      <c r="P452">
        <f t="shared" si="104"/>
        <v>0.24047504987026647</v>
      </c>
      <c r="Q452">
        <f t="shared" si="110"/>
        <v>2.214999999999975</v>
      </c>
      <c r="R452">
        <f t="shared" si="105"/>
        <v>2.4047504987026649</v>
      </c>
      <c r="S452">
        <f t="shared" si="106"/>
        <v>0.52419817113123479</v>
      </c>
      <c r="T452">
        <f t="shared" si="111"/>
        <v>2.9289486698338996</v>
      </c>
    </row>
    <row r="453" spans="3:20">
      <c r="C453">
        <f t="shared" si="107"/>
        <v>2.2199999999999749</v>
      </c>
      <c r="D453">
        <f t="shared" si="108"/>
        <v>0.703012961061381</v>
      </c>
      <c r="E453">
        <f t="shared" si="109"/>
        <v>-1.0563388639414961</v>
      </c>
      <c r="F453">
        <f t="shared" si="96"/>
        <v>-6.4651919939876388</v>
      </c>
      <c r="H453">
        <f t="shared" si="97"/>
        <v>0.70037211390152732</v>
      </c>
      <c r="I453">
        <f t="shared" si="98"/>
        <v>-1.0725018439264653</v>
      </c>
      <c r="J453">
        <f t="shared" si="99"/>
        <v>-6.4450225103947565</v>
      </c>
      <c r="L453">
        <f t="shared" si="100"/>
        <v>-5.3625092196323268E-3</v>
      </c>
      <c r="M453">
        <f t="shared" si="101"/>
        <v>-3.2225112551973786E-2</v>
      </c>
      <c r="N453">
        <f t="shared" si="102"/>
        <v>0.64651919939876401</v>
      </c>
      <c r="O453">
        <f t="shared" si="103"/>
        <v>-0.76289771582354426</v>
      </c>
      <c r="P453">
        <f t="shared" si="104"/>
        <v>0.23710228417645574</v>
      </c>
      <c r="Q453">
        <f t="shared" si="110"/>
        <v>2.2199999999999749</v>
      </c>
      <c r="R453">
        <f t="shared" si="105"/>
        <v>2.3710228417645576</v>
      </c>
      <c r="S453">
        <f t="shared" si="106"/>
        <v>0.55792589773660528</v>
      </c>
      <c r="T453">
        <f t="shared" si="111"/>
        <v>2.9289487395011626</v>
      </c>
    </row>
    <row r="454" spans="3:20">
      <c r="C454">
        <f t="shared" si="107"/>
        <v>2.2249999999999748</v>
      </c>
      <c r="D454">
        <f t="shared" si="108"/>
        <v>0.69765045184174868</v>
      </c>
      <c r="E454">
        <f t="shared" si="109"/>
        <v>-1.0885639764934698</v>
      </c>
      <c r="F454">
        <f t="shared" si="96"/>
        <v>-6.4241887717729886</v>
      </c>
      <c r="H454">
        <f t="shared" si="97"/>
        <v>0.69492904190051497</v>
      </c>
      <c r="I454">
        <f t="shared" si="98"/>
        <v>-1.1046244484229022</v>
      </c>
      <c r="J454">
        <f t="shared" si="99"/>
        <v>-6.4033093828802414</v>
      </c>
      <c r="L454">
        <f t="shared" si="100"/>
        <v>-5.5231222421145108E-3</v>
      </c>
      <c r="M454">
        <f t="shared" si="101"/>
        <v>-3.2016546914401207E-2</v>
      </c>
      <c r="N454">
        <f t="shared" si="102"/>
        <v>0.64241887717729895</v>
      </c>
      <c r="O454">
        <f t="shared" si="103"/>
        <v>-0.76635369526495956</v>
      </c>
      <c r="P454">
        <f t="shared" si="104"/>
        <v>0.23364630473504044</v>
      </c>
      <c r="Q454">
        <f t="shared" si="110"/>
        <v>2.2249999999999748</v>
      </c>
      <c r="R454">
        <f t="shared" si="105"/>
        <v>2.3364630473504047</v>
      </c>
      <c r="S454">
        <f t="shared" si="106"/>
        <v>0.59248576545963771</v>
      </c>
      <c r="T454">
        <f t="shared" si="111"/>
        <v>2.9289488128100425</v>
      </c>
    </row>
    <row r="455" spans="3:20">
      <c r="C455">
        <f t="shared" si="107"/>
        <v>2.2299999999999747</v>
      </c>
      <c r="D455">
        <f t="shared" si="108"/>
        <v>0.69212732959963419</v>
      </c>
      <c r="E455">
        <f t="shared" si="109"/>
        <v>-1.120580523407871</v>
      </c>
      <c r="F455">
        <f t="shared" si="96"/>
        <v>-6.3817643512686519</v>
      </c>
      <c r="H455">
        <f t="shared" si="97"/>
        <v>0.68932587829111447</v>
      </c>
      <c r="I455">
        <f t="shared" si="98"/>
        <v>-1.1365349342860427</v>
      </c>
      <c r="J455">
        <f t="shared" si="99"/>
        <v>-6.3601712394574719</v>
      </c>
      <c r="L455">
        <f t="shared" si="100"/>
        <v>-5.6826746714302139E-3</v>
      </c>
      <c r="M455">
        <f t="shared" si="101"/>
        <v>-3.1800856197287362E-2</v>
      </c>
      <c r="N455">
        <f t="shared" si="102"/>
        <v>0.63817643512686517</v>
      </c>
      <c r="O455">
        <f t="shared" si="103"/>
        <v>-0.76989014648114962</v>
      </c>
      <c r="P455">
        <f t="shared" si="104"/>
        <v>0.23010985351885038</v>
      </c>
      <c r="Q455">
        <f t="shared" si="110"/>
        <v>2.2299999999999747</v>
      </c>
      <c r="R455">
        <f t="shared" si="105"/>
        <v>2.3010985351885038</v>
      </c>
      <c r="S455">
        <f t="shared" si="106"/>
        <v>0.62785035472052897</v>
      </c>
      <c r="T455">
        <f t="shared" si="111"/>
        <v>2.9289488899090328</v>
      </c>
    </row>
    <row r="456" spans="3:20">
      <c r="C456">
        <f t="shared" si="107"/>
        <v>2.2349999999999746</v>
      </c>
      <c r="D456">
        <f t="shared" si="108"/>
        <v>0.68644465492820395</v>
      </c>
      <c r="E456">
        <f t="shared" si="109"/>
        <v>-1.1523813796051583</v>
      </c>
      <c r="F456">
        <f t="shared" si="96"/>
        <v>-6.337911192171263</v>
      </c>
      <c r="H456">
        <f t="shared" si="97"/>
        <v>0.6835637014791911</v>
      </c>
      <c r="I456">
        <f t="shared" si="98"/>
        <v>-1.1682261575855863</v>
      </c>
      <c r="J456">
        <f t="shared" si="99"/>
        <v>-6.3156006237962714</v>
      </c>
      <c r="L456">
        <f t="shared" si="100"/>
        <v>-5.841130787927932E-3</v>
      </c>
      <c r="M456">
        <f t="shared" si="101"/>
        <v>-3.157800311898136E-2</v>
      </c>
      <c r="N456">
        <f t="shared" si="102"/>
        <v>0.63379111921712639</v>
      </c>
      <c r="O456">
        <f t="shared" si="103"/>
        <v>-0.77350424510890847</v>
      </c>
      <c r="P456">
        <f t="shared" si="104"/>
        <v>0.22649575489109153</v>
      </c>
      <c r="Q456">
        <f t="shared" si="110"/>
        <v>2.2349999999999746</v>
      </c>
      <c r="R456">
        <f t="shared" si="105"/>
        <v>2.2649575489109153</v>
      </c>
      <c r="S456">
        <f t="shared" si="106"/>
        <v>0.663991422030344</v>
      </c>
      <c r="T456">
        <f t="shared" si="111"/>
        <v>2.9289489709412591</v>
      </c>
    </row>
    <row r="457" spans="3:20">
      <c r="C457">
        <f t="shared" si="107"/>
        <v>2.2399999999999745</v>
      </c>
      <c r="D457">
        <f t="shared" si="108"/>
        <v>0.68060352414027603</v>
      </c>
      <c r="E457">
        <f t="shared" si="109"/>
        <v>-1.1839593827241397</v>
      </c>
      <c r="F457">
        <f t="shared" ref="F457:F509" si="112">g_2/l_2*SIN(D457)</f>
        <v>-6.2926219338034759</v>
      </c>
      <c r="H457">
        <f t="shared" ref="H457:H509" si="113">D457+E457*dt_2/2</f>
        <v>0.6776436256834657</v>
      </c>
      <c r="I457">
        <f t="shared" ref="I457:I509" si="114">E457+F457*dt_2/2</f>
        <v>-1.1996909375586484</v>
      </c>
      <c r="J457">
        <f t="shared" ref="J457:J509" si="115">g_2/l_2*SIN(H457)</f>
        <v>-6.2695902764456255</v>
      </c>
      <c r="L457">
        <f t="shared" ref="L457:L509" si="116">dt_2*I457</f>
        <v>-5.9984546877932419E-3</v>
      </c>
      <c r="M457">
        <f t="shared" ref="M457:M509" si="117">dt_2*J457</f>
        <v>-3.134795138222813E-2</v>
      </c>
      <c r="N457">
        <f t="shared" ref="N457:N509" si="118">l_2*COS(D457-PI()/2)</f>
        <v>0.62926219338034761</v>
      </c>
      <c r="O457">
        <f t="shared" ref="O457:O509" si="119">l_2*SIN(D457-PI()/2)</f>
        <v>-0.77719308539265453</v>
      </c>
      <c r="P457">
        <f t="shared" ref="P457:P509" si="120">O457+l_2</f>
        <v>0.22280691460734547</v>
      </c>
      <c r="Q457">
        <f t="shared" si="110"/>
        <v>2.2399999999999745</v>
      </c>
      <c r="R457">
        <f t="shared" ref="R457:R509" si="121">ABS(m_2*g_2*P457)</f>
        <v>2.2280691460734547</v>
      </c>
      <c r="S457">
        <f t="shared" ref="S457:S509" si="122">m_2*(l_2*E457)^2/2</f>
        <v>0.70087990997026295</v>
      </c>
      <c r="T457">
        <f t="shared" si="111"/>
        <v>2.9289490560437175</v>
      </c>
    </row>
    <row r="458" spans="3:20">
      <c r="C458">
        <f t="shared" ref="C458:C509" si="123">C457+dt_2</f>
        <v>2.2449999999999743</v>
      </c>
      <c r="D458">
        <f t="shared" ref="D458:D509" si="124">D457+L457</f>
        <v>0.67460506945248278</v>
      </c>
      <c r="E458">
        <f t="shared" ref="E458:E509" si="125">E457+M457</f>
        <v>-1.2153073341063678</v>
      </c>
      <c r="F458">
        <f t="shared" si="112"/>
        <v>-6.2458894297939391</v>
      </c>
      <c r="H458">
        <f t="shared" si="113"/>
        <v>0.67156680111721689</v>
      </c>
      <c r="I458">
        <f t="shared" si="114"/>
        <v>-1.2309220576808526</v>
      </c>
      <c r="J458">
        <f t="shared" si="115"/>
        <v>-6.2221331697743683</v>
      </c>
      <c r="L458">
        <f t="shared" si="116"/>
        <v>-6.1546102884042636E-3</v>
      </c>
      <c r="M458">
        <f t="shared" si="117"/>
        <v>-3.1110665848871843E-2</v>
      </c>
      <c r="N458">
        <f t="shared" si="118"/>
        <v>0.62458894297939405</v>
      </c>
      <c r="O458">
        <f t="shared" si="119"/>
        <v>-0.78095368128198439</v>
      </c>
      <c r="P458">
        <f t="shared" si="120"/>
        <v>0.21904631871801561</v>
      </c>
      <c r="Q458">
        <f t="shared" ref="Q458:Q509" si="126">Q457+dt_2</f>
        <v>2.2449999999999743</v>
      </c>
      <c r="R458">
        <f t="shared" si="121"/>
        <v>2.1904631871801561</v>
      </c>
      <c r="S458">
        <f t="shared" si="122"/>
        <v>0.73848595816636342</v>
      </c>
      <c r="T458">
        <f t="shared" ref="T458:T509" si="127">R458+S458</f>
        <v>2.9289491453465195</v>
      </c>
    </row>
    <row r="459" spans="3:20">
      <c r="C459">
        <f t="shared" si="123"/>
        <v>2.2499999999999742</v>
      </c>
      <c r="D459">
        <f t="shared" si="124"/>
        <v>0.66845045916407853</v>
      </c>
      <c r="E459">
        <f t="shared" si="125"/>
        <v>-1.2464179999552396</v>
      </c>
      <c r="F459">
        <f t="shared" si="112"/>
        <v>-6.1977067832586581</v>
      </c>
      <c r="H459">
        <f t="shared" si="113"/>
        <v>0.66533441416419048</v>
      </c>
      <c r="I459">
        <f t="shared" si="114"/>
        <v>-1.2619122669133862</v>
      </c>
      <c r="J459">
        <f t="shared" si="115"/>
        <v>-6.1732225433843269</v>
      </c>
      <c r="L459">
        <f t="shared" si="116"/>
        <v>-6.3095613345669314E-3</v>
      </c>
      <c r="M459">
        <f t="shared" si="117"/>
        <v>-3.0866112716921634E-2</v>
      </c>
      <c r="N459">
        <f t="shared" si="118"/>
        <v>0.61977067832586596</v>
      </c>
      <c r="O459">
        <f t="shared" si="119"/>
        <v>-0.78478296763340627</v>
      </c>
      <c r="P459">
        <f t="shared" si="120"/>
        <v>0.21521703236659373</v>
      </c>
      <c r="Q459">
        <f t="shared" si="126"/>
        <v>2.2499999999999742</v>
      </c>
      <c r="R459">
        <f t="shared" si="121"/>
        <v>2.1521703236659375</v>
      </c>
      <c r="S459">
        <f t="shared" si="122"/>
        <v>0.77677891530620979</v>
      </c>
      <c r="T459">
        <f t="shared" si="127"/>
        <v>2.9289492389721472</v>
      </c>
    </row>
    <row r="460" spans="3:20">
      <c r="C460">
        <f t="shared" si="123"/>
        <v>2.2549999999999741</v>
      </c>
      <c r="D460">
        <f t="shared" si="124"/>
        <v>0.66214089782951158</v>
      </c>
      <c r="E460">
        <f t="shared" si="125"/>
        <v>-1.2772841126721612</v>
      </c>
      <c r="F460">
        <f t="shared" si="112"/>
        <v>-6.1480673824249372</v>
      </c>
      <c r="H460">
        <f t="shared" si="113"/>
        <v>0.65894768754783117</v>
      </c>
      <c r="I460">
        <f t="shared" si="114"/>
        <v>-1.2926542811282236</v>
      </c>
      <c r="J460">
        <f t="shared" si="115"/>
        <v>-6.1228519399357459</v>
      </c>
      <c r="L460">
        <f t="shared" si="116"/>
        <v>-6.4632714056411175E-3</v>
      </c>
      <c r="M460">
        <f t="shared" si="117"/>
        <v>-3.0614259699678729E-2</v>
      </c>
      <c r="N460">
        <f t="shared" si="118"/>
        <v>0.61480673824249377</v>
      </c>
      <c r="O460">
        <f t="shared" si="119"/>
        <v>-0.78867780152076405</v>
      </c>
      <c r="P460">
        <f t="shared" si="120"/>
        <v>0.21132219847923595</v>
      </c>
      <c r="Q460">
        <f t="shared" si="126"/>
        <v>2.2549999999999741</v>
      </c>
      <c r="R460">
        <f t="shared" si="121"/>
        <v>2.1132219847923595</v>
      </c>
      <c r="S460">
        <f t="shared" si="122"/>
        <v>0.81572735224235515</v>
      </c>
      <c r="T460">
        <f t="shared" si="127"/>
        <v>2.9289493370347146</v>
      </c>
    </row>
    <row r="461" spans="3:20">
      <c r="C461">
        <f t="shared" si="123"/>
        <v>2.259999999999974</v>
      </c>
      <c r="D461">
        <f t="shared" si="124"/>
        <v>0.65567762642387051</v>
      </c>
      <c r="E461">
        <f t="shared" si="125"/>
        <v>-1.30789837237184</v>
      </c>
      <c r="F461">
        <f t="shared" si="112"/>
        <v>-6.0969649366364065</v>
      </c>
      <c r="H461">
        <f t="shared" si="113"/>
        <v>0.65240788049294096</v>
      </c>
      <c r="I461">
        <f t="shared" si="114"/>
        <v>-1.3231407847134311</v>
      </c>
      <c r="J461">
        <f t="shared" si="115"/>
        <v>-6.0710152413221463</v>
      </c>
      <c r="L461">
        <f t="shared" si="116"/>
        <v>-6.6157039235671556E-3</v>
      </c>
      <c r="M461">
        <f t="shared" si="117"/>
        <v>-3.0355076206610734E-2</v>
      </c>
      <c r="N461">
        <f t="shared" si="118"/>
        <v>0.60969649366364076</v>
      </c>
      <c r="O461">
        <f t="shared" si="119"/>
        <v>-0.7926349636587211</v>
      </c>
      <c r="P461">
        <f t="shared" si="120"/>
        <v>0.2073650363412789</v>
      </c>
      <c r="Q461">
        <f t="shared" si="126"/>
        <v>2.259999999999974</v>
      </c>
      <c r="R461">
        <f t="shared" si="121"/>
        <v>2.073650363412789</v>
      </c>
      <c r="S461">
        <f t="shared" si="122"/>
        <v>0.85529907622645418</v>
      </c>
      <c r="T461">
        <f t="shared" si="127"/>
        <v>2.928949439639243</v>
      </c>
    </row>
    <row r="462" spans="3:20">
      <c r="C462">
        <f t="shared" si="123"/>
        <v>2.2649999999999739</v>
      </c>
      <c r="D462">
        <f t="shared" si="124"/>
        <v>0.64906192250030337</v>
      </c>
      <c r="E462">
        <f t="shared" si="125"/>
        <v>-1.3382534485784507</v>
      </c>
      <c r="F462">
        <f t="shared" si="112"/>
        <v>-6.0443935126748514</v>
      </c>
      <c r="H462">
        <f t="shared" si="113"/>
        <v>0.64571628887885724</v>
      </c>
      <c r="I462">
        <f t="shared" si="114"/>
        <v>-1.3533644323601379</v>
      </c>
      <c r="J462">
        <f t="shared" si="115"/>
        <v>-6.0177067051289193</v>
      </c>
      <c r="L462">
        <f t="shared" si="116"/>
        <v>-6.7668221618006896E-3</v>
      </c>
      <c r="M462">
        <f t="shared" si="117"/>
        <v>-3.0088533525644598E-2</v>
      </c>
      <c r="N462">
        <f t="shared" si="118"/>
        <v>0.60443935126748516</v>
      </c>
      <c r="O462">
        <f t="shared" si="119"/>
        <v>-0.7966511599435111</v>
      </c>
      <c r="P462">
        <f t="shared" si="120"/>
        <v>0.2033488400564889</v>
      </c>
      <c r="Q462">
        <f t="shared" si="126"/>
        <v>2.2649999999999739</v>
      </c>
      <c r="R462">
        <f t="shared" si="121"/>
        <v>2.033488400564889</v>
      </c>
      <c r="S462">
        <f t="shared" si="122"/>
        <v>0.89546114631605811</v>
      </c>
      <c r="T462">
        <f t="shared" si="127"/>
        <v>2.928949546880947</v>
      </c>
    </row>
    <row r="463" spans="3:20">
      <c r="C463">
        <f t="shared" si="123"/>
        <v>2.2699999999999738</v>
      </c>
      <c r="D463">
        <f t="shared" si="124"/>
        <v>0.64229510033850268</v>
      </c>
      <c r="E463">
        <f t="shared" si="125"/>
        <v>-1.3683419821040954</v>
      </c>
      <c r="F463">
        <f t="shared" si="112"/>
        <v>-5.9903475713318786</v>
      </c>
      <c r="H463">
        <f t="shared" si="113"/>
        <v>0.63887424538324245</v>
      </c>
      <c r="I463">
        <f t="shared" si="114"/>
        <v>-1.3833178510324251</v>
      </c>
      <c r="J463">
        <f t="shared" si="115"/>
        <v>-5.962921001307409</v>
      </c>
      <c r="L463">
        <f t="shared" si="116"/>
        <v>-6.9165892551621257E-3</v>
      </c>
      <c r="M463">
        <f t="shared" si="117"/>
        <v>-2.9814605006537046E-2</v>
      </c>
      <c r="N463">
        <f t="shared" si="118"/>
        <v>0.59903475713318788</v>
      </c>
      <c r="O463">
        <f t="shared" si="119"/>
        <v>-0.80072302311497368</v>
      </c>
      <c r="P463">
        <f t="shared" si="120"/>
        <v>0.19927697688502632</v>
      </c>
      <c r="Q463">
        <f t="shared" si="126"/>
        <v>2.2699999999999738</v>
      </c>
      <c r="R463">
        <f t="shared" si="121"/>
        <v>1.9927697688502632</v>
      </c>
      <c r="S463">
        <f t="shared" si="122"/>
        <v>0.93617988999428225</v>
      </c>
      <c r="T463">
        <f t="shared" si="127"/>
        <v>2.9289496588445454</v>
      </c>
    </row>
    <row r="464" spans="3:20">
      <c r="C464">
        <f t="shared" si="123"/>
        <v>2.2749999999999737</v>
      </c>
      <c r="D464">
        <f t="shared" si="124"/>
        <v>0.63537851108334054</v>
      </c>
      <c r="E464">
        <f t="shared" si="125"/>
        <v>-1.3981565871106325</v>
      </c>
      <c r="F464">
        <f t="shared" si="112"/>
        <v>-5.9348220041607478</v>
      </c>
      <c r="H464">
        <f t="shared" si="113"/>
        <v>0.63188311961556398</v>
      </c>
      <c r="I464">
        <f t="shared" si="114"/>
        <v>-1.4129936421210343</v>
      </c>
      <c r="J464">
        <f t="shared" si="115"/>
        <v>-5.9066532489934325</v>
      </c>
      <c r="L464">
        <f t="shared" si="116"/>
        <v>-7.0649682106051718E-3</v>
      </c>
      <c r="M464">
        <f t="shared" si="117"/>
        <v>-2.9533266244967164E-2</v>
      </c>
      <c r="N464">
        <f t="shared" si="118"/>
        <v>0.59348220041607491</v>
      </c>
      <c r="O464">
        <f t="shared" si="119"/>
        <v>-0.80484711454368396</v>
      </c>
      <c r="P464">
        <f t="shared" si="120"/>
        <v>0.19515288545631604</v>
      </c>
      <c r="Q464">
        <f t="shared" si="126"/>
        <v>2.2749999999999737</v>
      </c>
      <c r="R464">
        <f t="shared" si="121"/>
        <v>1.9515288545631604</v>
      </c>
      <c r="S464">
        <f t="shared" si="122"/>
        <v>0.97742092104042588</v>
      </c>
      <c r="T464">
        <f t="shared" si="127"/>
        <v>2.928949775603586</v>
      </c>
    </row>
    <row r="465" spans="3:20">
      <c r="C465">
        <f t="shared" si="123"/>
        <v>2.2799999999999736</v>
      </c>
      <c r="D465">
        <f t="shared" si="124"/>
        <v>0.62831354287273533</v>
      </c>
      <c r="E465">
        <f t="shared" si="125"/>
        <v>-1.4276898533555997</v>
      </c>
      <c r="F465">
        <f t="shared" si="112"/>
        <v>-5.8778121703361048</v>
      </c>
      <c r="H465">
        <f t="shared" si="113"/>
        <v>0.62474431823934629</v>
      </c>
      <c r="I465">
        <f t="shared" si="114"/>
        <v>-1.4423843837814401</v>
      </c>
      <c r="J465">
        <f t="shared" si="115"/>
        <v>-5.848899053396714</v>
      </c>
      <c r="L465">
        <f t="shared" si="116"/>
        <v>-7.2119219189072008E-3</v>
      </c>
      <c r="M465">
        <f t="shared" si="117"/>
        <v>-2.9244495266983569E-2</v>
      </c>
      <c r="N465">
        <f t="shared" si="118"/>
        <v>0.58778121703361064</v>
      </c>
      <c r="O465">
        <f t="shared" si="119"/>
        <v>-0.80901992614674678</v>
      </c>
      <c r="P465">
        <f t="shared" si="120"/>
        <v>0.19098007385325322</v>
      </c>
      <c r="Q465">
        <f t="shared" si="126"/>
        <v>2.2799999999999736</v>
      </c>
      <c r="R465">
        <f t="shared" si="121"/>
        <v>1.9098007385325322</v>
      </c>
      <c r="S465">
        <f t="shared" si="122"/>
        <v>1.019149158687267</v>
      </c>
      <c r="T465">
        <f t="shared" si="127"/>
        <v>2.9289498972197991</v>
      </c>
    </row>
    <row r="466" spans="3:20">
      <c r="C466">
        <f t="shared" si="123"/>
        <v>2.2849999999999735</v>
      </c>
      <c r="D466">
        <f t="shared" si="124"/>
        <v>0.62110162095382815</v>
      </c>
      <c r="E466">
        <f t="shared" si="125"/>
        <v>-1.4569343486225832</v>
      </c>
      <c r="F466">
        <f t="shared" si="112"/>
        <v>-5.8193139335467503</v>
      </c>
      <c r="H466">
        <f t="shared" si="113"/>
        <v>0.61745928508227166</v>
      </c>
      <c r="I466">
        <f t="shared" si="114"/>
        <v>-1.4714826334564501</v>
      </c>
      <c r="J466">
        <f t="shared" si="115"/>
        <v>-5.7896545426851098</v>
      </c>
      <c r="L466">
        <f t="shared" si="116"/>
        <v>-7.3574131672822507E-3</v>
      </c>
      <c r="M466">
        <f t="shared" si="117"/>
        <v>-2.8948272713425548E-2</v>
      </c>
      <c r="N466">
        <f t="shared" si="118"/>
        <v>0.58193139335467514</v>
      </c>
      <c r="O466">
        <f t="shared" si="119"/>
        <v>-0.81323788243556783</v>
      </c>
      <c r="P466">
        <f t="shared" si="120"/>
        <v>0.18676211756443217</v>
      </c>
      <c r="Q466">
        <f t="shared" si="126"/>
        <v>2.2849999999999735</v>
      </c>
      <c r="R466">
        <f t="shared" si="121"/>
        <v>1.8676211756443217</v>
      </c>
      <c r="S466">
        <f t="shared" si="122"/>
        <v>1.0613288480981553</v>
      </c>
      <c r="T466">
        <f t="shared" si="127"/>
        <v>2.9289500237424768</v>
      </c>
    </row>
    <row r="467" spans="3:20">
      <c r="C467">
        <f t="shared" si="123"/>
        <v>2.2899999999999734</v>
      </c>
      <c r="D467">
        <f t="shared" si="124"/>
        <v>0.61374420778654593</v>
      </c>
      <c r="E467">
        <f t="shared" si="125"/>
        <v>-1.4858826213360088</v>
      </c>
      <c r="F467">
        <f t="shared" si="112"/>
        <v>-5.759323698844149</v>
      </c>
      <c r="H467">
        <f t="shared" si="113"/>
        <v>0.61002950123320587</v>
      </c>
      <c r="I467">
        <f t="shared" si="114"/>
        <v>-1.5002809305831191</v>
      </c>
      <c r="J467">
        <f t="shared" si="115"/>
        <v>-5.7289164047850916</v>
      </c>
      <c r="L467">
        <f t="shared" si="116"/>
        <v>-7.5014046529155954E-3</v>
      </c>
      <c r="M467">
        <f t="shared" si="117"/>
        <v>-2.8644582023925457E-2</v>
      </c>
      <c r="N467">
        <f t="shared" si="118"/>
        <v>0.57593236988441487</v>
      </c>
      <c r="O467">
        <f t="shared" si="119"/>
        <v>-0.81749734269863017</v>
      </c>
      <c r="P467">
        <f t="shared" si="120"/>
        <v>0.18250265730136983</v>
      </c>
      <c r="Q467">
        <f t="shared" si="126"/>
        <v>2.2899999999999734</v>
      </c>
      <c r="R467">
        <f t="shared" si="121"/>
        <v>1.8250265730136983</v>
      </c>
      <c r="S467">
        <f t="shared" si="122"/>
        <v>1.1039235821941844</v>
      </c>
      <c r="T467">
        <f t="shared" si="127"/>
        <v>2.9289501552078825</v>
      </c>
    </row>
    <row r="468" spans="3:20">
      <c r="C468">
        <f t="shared" si="123"/>
        <v>2.2949999999999733</v>
      </c>
      <c r="D468">
        <f t="shared" si="124"/>
        <v>0.60624280313363033</v>
      </c>
      <c r="E468">
        <f t="shared" si="125"/>
        <v>-1.5145272033599342</v>
      </c>
      <c r="F468">
        <f t="shared" si="112"/>
        <v>-5.6978384493669729</v>
      </c>
      <c r="H468">
        <f t="shared" si="113"/>
        <v>0.60245648512523053</v>
      </c>
      <c r="I468">
        <f t="shared" si="114"/>
        <v>-1.5287717994833516</v>
      </c>
      <c r="J468">
        <f t="shared" si="115"/>
        <v>-5.6666819240176913</v>
      </c>
      <c r="L468">
        <f t="shared" si="116"/>
        <v>-7.6438589974167585E-3</v>
      </c>
      <c r="M468">
        <f t="shared" si="117"/>
        <v>-2.8333409620088457E-2</v>
      </c>
      <c r="N468">
        <f t="shared" si="118"/>
        <v>0.56978384493669743</v>
      </c>
      <c r="O468">
        <f t="shared" si="119"/>
        <v>-0.82179460332199405</v>
      </c>
      <c r="P468">
        <f t="shared" si="120"/>
        <v>0.17820539667800595</v>
      </c>
      <c r="Q468">
        <f t="shared" si="126"/>
        <v>2.2949999999999733</v>
      </c>
      <c r="R468">
        <f t="shared" si="121"/>
        <v>1.7820539667800595</v>
      </c>
      <c r="S468">
        <f t="shared" si="122"/>
        <v>1.1468963248586317</v>
      </c>
      <c r="T468">
        <f t="shared" si="127"/>
        <v>2.9289502916386914</v>
      </c>
    </row>
    <row r="469" spans="3:20">
      <c r="C469">
        <f t="shared" si="123"/>
        <v>2.2999999999999732</v>
      </c>
      <c r="D469">
        <f t="shared" si="124"/>
        <v>0.59859894413621362</v>
      </c>
      <c r="E469">
        <f t="shared" si="125"/>
        <v>-1.5428606129800226</v>
      </c>
      <c r="F469">
        <f t="shared" si="112"/>
        <v>-5.6348557828597476</v>
      </c>
      <c r="H469">
        <f t="shared" si="113"/>
        <v>0.59474179260376359</v>
      </c>
      <c r="I469">
        <f t="shared" si="114"/>
        <v>-1.556947752437172</v>
      </c>
      <c r="J469">
        <f t="shared" si="115"/>
        <v>-5.6029490174868171</v>
      </c>
      <c r="L469">
        <f t="shared" si="116"/>
        <v>-7.7847387621858598E-3</v>
      </c>
      <c r="M469">
        <f t="shared" si="117"/>
        <v>-2.8014745087434085E-2</v>
      </c>
      <c r="N469">
        <f t="shared" si="118"/>
        <v>0.56348557828597479</v>
      </c>
      <c r="O469">
        <f t="shared" si="119"/>
        <v>-0.82612590024990773</v>
      </c>
      <c r="P469">
        <f t="shared" si="120"/>
        <v>0.17387409975009227</v>
      </c>
      <c r="Q469">
        <f t="shared" si="126"/>
        <v>2.2999999999999732</v>
      </c>
      <c r="R469">
        <f t="shared" si="121"/>
        <v>1.7387409975009227</v>
      </c>
      <c r="S469">
        <f t="shared" si="122"/>
        <v>1.1902094355425457</v>
      </c>
      <c r="T469">
        <f t="shared" si="127"/>
        <v>2.9289504330434681</v>
      </c>
    </row>
    <row r="470" spans="3:20">
      <c r="C470">
        <f t="shared" si="123"/>
        <v>2.3049999999999731</v>
      </c>
      <c r="D470">
        <f t="shared" si="124"/>
        <v>0.59081420537402773</v>
      </c>
      <c r="E470">
        <f t="shared" si="125"/>
        <v>-1.5708753580674568</v>
      </c>
      <c r="F470">
        <f t="shared" si="112"/>
        <v>-5.5703739479014871</v>
      </c>
      <c r="H470">
        <f t="shared" si="113"/>
        <v>0.58688701697885914</v>
      </c>
      <c r="I470">
        <f t="shared" si="114"/>
        <v>-1.5848012929372106</v>
      </c>
      <c r="J470">
        <f t="shared" si="115"/>
        <v>-5.537716271134876</v>
      </c>
      <c r="L470">
        <f t="shared" si="116"/>
        <v>-7.9240064646860526E-3</v>
      </c>
      <c r="M470">
        <f t="shared" si="117"/>
        <v>-2.7688581355674379E-2</v>
      </c>
      <c r="N470">
        <f t="shared" si="118"/>
        <v>0.55703739479014869</v>
      </c>
      <c r="O470">
        <f t="shared" si="119"/>
        <v>-0.83048741158755923</v>
      </c>
      <c r="P470">
        <f t="shared" si="120"/>
        <v>0.16951258841244077</v>
      </c>
      <c r="Q470">
        <f t="shared" si="126"/>
        <v>2.3049999999999731</v>
      </c>
      <c r="R470">
        <f t="shared" si="121"/>
        <v>1.6951258841244077</v>
      </c>
      <c r="S470">
        <f t="shared" si="122"/>
        <v>1.2338246952917804</v>
      </c>
      <c r="T470">
        <f t="shared" si="127"/>
        <v>2.9289505794161883</v>
      </c>
    </row>
    <row r="471" spans="3:20">
      <c r="C471">
        <f t="shared" si="123"/>
        <v>2.309999999999973</v>
      </c>
      <c r="D471">
        <f t="shared" si="124"/>
        <v>0.58289019890934168</v>
      </c>
      <c r="E471">
        <f t="shared" si="125"/>
        <v>-1.5985639394231312</v>
      </c>
      <c r="F471">
        <f t="shared" si="112"/>
        <v>-5.5043918797583169</v>
      </c>
      <c r="H471">
        <f t="shared" si="113"/>
        <v>0.57889378906078381</v>
      </c>
      <c r="I471">
        <f t="shared" si="114"/>
        <v>-1.6123249191225271</v>
      </c>
      <c r="J471">
        <f t="shared" si="115"/>
        <v>-5.4709829753787229</v>
      </c>
      <c r="L471">
        <f t="shared" si="116"/>
        <v>-8.0616245956126355E-3</v>
      </c>
      <c r="M471">
        <f t="shared" si="117"/>
        <v>-2.7354914876893614E-2</v>
      </c>
      <c r="N471">
        <f t="shared" si="118"/>
        <v>0.55043918797583169</v>
      </c>
      <c r="O471">
        <f t="shared" si="119"/>
        <v>-0.8348752603476205</v>
      </c>
      <c r="P471">
        <f t="shared" si="120"/>
        <v>0.1651247396523795</v>
      </c>
      <c r="Q471">
        <f t="shared" si="126"/>
        <v>2.309999999999973</v>
      </c>
      <c r="R471">
        <f t="shared" si="121"/>
        <v>1.651247396523795</v>
      </c>
      <c r="S471">
        <f t="shared" si="122"/>
        <v>1.2777033342120001</v>
      </c>
      <c r="T471">
        <f t="shared" si="127"/>
        <v>2.9289507307357949</v>
      </c>
    </row>
    <row r="472" spans="3:20">
      <c r="C472">
        <f t="shared" si="123"/>
        <v>2.3149999999999729</v>
      </c>
      <c r="D472">
        <f t="shared" si="124"/>
        <v>0.57482857431372902</v>
      </c>
      <c r="E472">
        <f t="shared" si="125"/>
        <v>-1.6259188543000249</v>
      </c>
      <c r="F472">
        <f t="shared" si="112"/>
        <v>-5.4369092357721858</v>
      </c>
      <c r="H472">
        <f t="shared" si="113"/>
        <v>0.57076377717797899</v>
      </c>
      <c r="I472">
        <f t="shared" si="114"/>
        <v>-1.6395111273894554</v>
      </c>
      <c r="J472">
        <f t="shared" si="115"/>
        <v>-5.4027491602372271</v>
      </c>
      <c r="L472">
        <f t="shared" si="116"/>
        <v>-8.1975556369472766E-3</v>
      </c>
      <c r="M472">
        <f t="shared" si="117"/>
        <v>-2.7013745801186137E-2</v>
      </c>
      <c r="N472">
        <f t="shared" si="118"/>
        <v>0.5436909235772186</v>
      </c>
      <c r="O472">
        <f t="shared" si="119"/>
        <v>-0.83928551734183465</v>
      </c>
      <c r="P472">
        <f t="shared" si="120"/>
        <v>0.16071448265816535</v>
      </c>
      <c r="Q472">
        <f t="shared" si="126"/>
        <v>2.3149999999999729</v>
      </c>
      <c r="R472">
        <f t="shared" si="121"/>
        <v>1.6071448265816535</v>
      </c>
      <c r="S472">
        <f t="shared" si="122"/>
        <v>1.3218060603841528</v>
      </c>
      <c r="T472">
        <f t="shared" si="127"/>
        <v>2.9289508869658061</v>
      </c>
    </row>
    <row r="473" spans="3:20">
      <c r="C473">
        <f t="shared" si="123"/>
        <v>2.3199999999999728</v>
      </c>
      <c r="D473">
        <f t="shared" si="124"/>
        <v>0.56663101867678178</v>
      </c>
      <c r="E473">
        <f t="shared" si="125"/>
        <v>-1.652932600101211</v>
      </c>
      <c r="F473">
        <f t="shared" si="112"/>
        <v>-5.3679264301962242</v>
      </c>
      <c r="H473">
        <f t="shared" si="113"/>
        <v>0.56249868717652873</v>
      </c>
      <c r="I473">
        <f t="shared" si="114"/>
        <v>-1.6663524161767016</v>
      </c>
      <c r="J473">
        <f t="shared" si="115"/>
        <v>-5.3330156298602303</v>
      </c>
      <c r="L473">
        <f t="shared" si="116"/>
        <v>-8.3317620808835077E-3</v>
      </c>
      <c r="M473">
        <f t="shared" si="117"/>
        <v>-2.6665078149301153E-2</v>
      </c>
      <c r="N473">
        <f t="shared" si="118"/>
        <v>0.53679264301962248</v>
      </c>
      <c r="O473">
        <f t="shared" si="119"/>
        <v>-0.84371420421847121</v>
      </c>
      <c r="P473">
        <f t="shared" si="120"/>
        <v>0.15628579578152879</v>
      </c>
      <c r="Q473">
        <f t="shared" si="126"/>
        <v>2.3199999999999728</v>
      </c>
      <c r="R473">
        <f t="shared" si="121"/>
        <v>1.5628579578152879</v>
      </c>
      <c r="S473">
        <f t="shared" si="122"/>
        <v>1.366093090238675</v>
      </c>
      <c r="T473">
        <f t="shared" si="127"/>
        <v>2.9289510480539631</v>
      </c>
    </row>
    <row r="474" spans="3:20">
      <c r="C474">
        <f t="shared" si="123"/>
        <v>2.3249999999999726</v>
      </c>
      <c r="D474">
        <f t="shared" si="124"/>
        <v>0.5582992565958983</v>
      </c>
      <c r="E474">
        <f t="shared" si="125"/>
        <v>-1.6795976782505122</v>
      </c>
      <c r="F474">
        <f t="shared" si="112"/>
        <v>-5.2974446683858325</v>
      </c>
      <c r="H474">
        <f t="shared" si="113"/>
        <v>0.55410026240027199</v>
      </c>
      <c r="I474">
        <f t="shared" si="114"/>
        <v>-1.6928412899214769</v>
      </c>
      <c r="J474">
        <f t="shared" si="115"/>
        <v>-5.2617839963674049</v>
      </c>
      <c r="L474">
        <f t="shared" si="116"/>
        <v>-8.4642064496073845E-3</v>
      </c>
      <c r="M474">
        <f t="shared" si="117"/>
        <v>-2.6308919981837025E-2</v>
      </c>
      <c r="N474">
        <f t="shared" si="118"/>
        <v>0.52974446683858323</v>
      </c>
      <c r="O474">
        <f t="shared" si="119"/>
        <v>-0.84815729664603201</v>
      </c>
      <c r="P474">
        <f t="shared" si="120"/>
        <v>0.15184270335396799</v>
      </c>
      <c r="Q474">
        <f t="shared" si="126"/>
        <v>2.3249999999999726</v>
      </c>
      <c r="R474">
        <f t="shared" si="121"/>
        <v>1.5184270335396799</v>
      </c>
      <c r="S474">
        <f t="shared" si="122"/>
        <v>1.4105241803922555</v>
      </c>
      <c r="T474">
        <f t="shared" si="127"/>
        <v>2.9289512139319354</v>
      </c>
    </row>
    <row r="475" spans="3:20">
      <c r="C475">
        <f t="shared" si="123"/>
        <v>2.3299999999999725</v>
      </c>
      <c r="D475">
        <f t="shared" si="124"/>
        <v>0.54983505014629086</v>
      </c>
      <c r="E475">
        <f t="shared" si="125"/>
        <v>-1.7059065982323491</v>
      </c>
      <c r="F475">
        <f t="shared" si="112"/>
        <v>-5.22546598025344</v>
      </c>
      <c r="H475">
        <f t="shared" si="113"/>
        <v>0.54557028365071003</v>
      </c>
      <c r="I475">
        <f t="shared" si="114"/>
        <v>-1.7189702631829826</v>
      </c>
      <c r="J475">
        <f t="shared" si="115"/>
        <v>-5.1890567129043603</v>
      </c>
      <c r="L475">
        <f t="shared" si="116"/>
        <v>-8.5948513159149129E-3</v>
      </c>
      <c r="M475">
        <f t="shared" si="117"/>
        <v>-2.5945283564521804E-2</v>
      </c>
      <c r="N475">
        <f t="shared" si="118"/>
        <v>0.52254659802534409</v>
      </c>
      <c r="O475">
        <f t="shared" si="119"/>
        <v>-0.85261072764312518</v>
      </c>
      <c r="P475">
        <f t="shared" si="120"/>
        <v>0.14738927235687482</v>
      </c>
      <c r="Q475">
        <f t="shared" si="126"/>
        <v>2.3299999999999725</v>
      </c>
      <c r="R475">
        <f t="shared" si="121"/>
        <v>1.4738927235687482</v>
      </c>
      <c r="S475">
        <f t="shared" si="122"/>
        <v>1.4550586609463327</v>
      </c>
      <c r="T475">
        <f t="shared" si="127"/>
        <v>2.9289513845150807</v>
      </c>
    </row>
    <row r="476" spans="3:20">
      <c r="C476">
        <f t="shared" si="123"/>
        <v>2.3349999999999724</v>
      </c>
      <c r="D476">
        <f t="shared" si="124"/>
        <v>0.541240198830376</v>
      </c>
      <c r="E476">
        <f t="shared" si="125"/>
        <v>-1.7318518817968709</v>
      </c>
      <c r="F476">
        <f t="shared" si="112"/>
        <v>-5.1519932528938819</v>
      </c>
      <c r="H476">
        <f t="shared" si="113"/>
        <v>0.53691056912588386</v>
      </c>
      <c r="I476">
        <f t="shared" si="114"/>
        <v>-1.7447318649291055</v>
      </c>
      <c r="J476">
        <f t="shared" si="115"/>
        <v>-5.1148371058226108</v>
      </c>
      <c r="L476">
        <f t="shared" si="116"/>
        <v>-8.7236593246455274E-3</v>
      </c>
      <c r="M476">
        <f t="shared" si="117"/>
        <v>-2.5574185529113055E-2</v>
      </c>
      <c r="N476">
        <f t="shared" si="118"/>
        <v>0.51519932528938817</v>
      </c>
      <c r="O476">
        <f t="shared" si="119"/>
        <v>-0.85707039105394323</v>
      </c>
      <c r="P476">
        <f t="shared" si="120"/>
        <v>0.14292960894605677</v>
      </c>
      <c r="Q476">
        <f t="shared" si="126"/>
        <v>2.3349999999999724</v>
      </c>
      <c r="R476">
        <f t="shared" si="121"/>
        <v>1.4292960894605677</v>
      </c>
      <c r="S476">
        <f t="shared" si="122"/>
        <v>1.4996554702416813</v>
      </c>
      <c r="T476">
        <f t="shared" si="127"/>
        <v>2.9289515597022491</v>
      </c>
    </row>
    <row r="477" spans="3:20">
      <c r="C477">
        <f t="shared" si="123"/>
        <v>2.3399999999999723</v>
      </c>
      <c r="D477">
        <f t="shared" si="124"/>
        <v>0.53251653950573052</v>
      </c>
      <c r="E477">
        <f t="shared" si="125"/>
        <v>-1.7574260673259838</v>
      </c>
      <c r="F477">
        <f t="shared" si="112"/>
        <v>-5.077030262286665</v>
      </c>
      <c r="H477">
        <f t="shared" si="113"/>
        <v>0.52812297433741562</v>
      </c>
      <c r="I477">
        <f t="shared" si="114"/>
        <v>-1.7701186429817004</v>
      </c>
      <c r="J477">
        <f t="shared" si="115"/>
        <v>-5.0391294058893807</v>
      </c>
      <c r="L477">
        <f t="shared" si="116"/>
        <v>-8.8505932149085028E-3</v>
      </c>
      <c r="M477">
        <f t="shared" si="117"/>
        <v>-2.5195647029446905E-2</v>
      </c>
      <c r="N477">
        <f t="shared" si="118"/>
        <v>0.50770302622866659</v>
      </c>
      <c r="O477">
        <f t="shared" si="119"/>
        <v>-0.86153214516827747</v>
      </c>
      <c r="P477">
        <f t="shared" si="120"/>
        <v>0.13846785483172253</v>
      </c>
      <c r="Q477">
        <f t="shared" si="126"/>
        <v>2.3399999999999723</v>
      </c>
      <c r="R477">
        <f t="shared" si="121"/>
        <v>1.3846785483172253</v>
      </c>
      <c r="S477">
        <f t="shared" si="122"/>
        <v>1.5442731910584366</v>
      </c>
      <c r="T477">
        <f t="shared" si="127"/>
        <v>2.9289517393756617</v>
      </c>
    </row>
    <row r="478" spans="3:20">
      <c r="C478">
        <f t="shared" si="123"/>
        <v>2.3449999999999722</v>
      </c>
      <c r="D478">
        <f t="shared" si="124"/>
        <v>0.52366594629082197</v>
      </c>
      <c r="E478">
        <f t="shared" si="125"/>
        <v>-1.7826217143554308</v>
      </c>
      <c r="F478">
        <f t="shared" si="112"/>
        <v>-5.0005817039809557</v>
      </c>
      <c r="H478">
        <f t="shared" si="113"/>
        <v>0.51920939200493343</v>
      </c>
      <c r="I478">
        <f t="shared" si="114"/>
        <v>-1.7951231686153832</v>
      </c>
      <c r="J478">
        <f t="shared" si="115"/>
        <v>-4.961938778432974</v>
      </c>
      <c r="L478">
        <f t="shared" si="116"/>
        <v>-8.9756158430769166E-3</v>
      </c>
      <c r="M478">
        <f t="shared" si="117"/>
        <v>-2.480969389216487E-2</v>
      </c>
      <c r="N478">
        <f t="shared" si="118"/>
        <v>0.50005817039809564</v>
      </c>
      <c r="O478">
        <f t="shared" si="119"/>
        <v>-0.86599181648449153</v>
      </c>
      <c r="P478">
        <f t="shared" si="120"/>
        <v>0.13400818351550847</v>
      </c>
      <c r="Q478">
        <f t="shared" si="126"/>
        <v>2.3449999999999722</v>
      </c>
      <c r="R478">
        <f t="shared" si="121"/>
        <v>1.3400818351550847</v>
      </c>
      <c r="S478">
        <f t="shared" si="122"/>
        <v>1.5888700882457476</v>
      </c>
      <c r="T478">
        <f t="shared" si="127"/>
        <v>2.9289519234008323</v>
      </c>
    </row>
    <row r="479" spans="3:20">
      <c r="C479">
        <f t="shared" si="123"/>
        <v>2.3499999999999721</v>
      </c>
      <c r="D479">
        <f t="shared" si="124"/>
        <v>0.51469033044774504</v>
      </c>
      <c r="E479">
        <f t="shared" si="125"/>
        <v>-1.8074314082475957</v>
      </c>
      <c r="F479">
        <f t="shared" si="112"/>
        <v>-4.9226532226689965</v>
      </c>
      <c r="H479">
        <f t="shared" si="113"/>
        <v>0.51017175192712605</v>
      </c>
      <c r="I479">
        <f t="shared" si="114"/>
        <v>-1.8197380413042683</v>
      </c>
      <c r="J479">
        <f t="shared" si="115"/>
        <v>-4.8832713523294435</v>
      </c>
      <c r="L479">
        <f t="shared" si="116"/>
        <v>-9.0986902065213413E-3</v>
      </c>
      <c r="M479">
        <f t="shared" si="117"/>
        <v>-2.4416356761647218E-2</v>
      </c>
      <c r="N479">
        <f t="shared" si="118"/>
        <v>0.49226532226689973</v>
      </c>
      <c r="O479">
        <f t="shared" si="119"/>
        <v>-0.87044520361333799</v>
      </c>
      <c r="P479">
        <f t="shared" si="120"/>
        <v>0.12955479638666201</v>
      </c>
      <c r="Q479">
        <f t="shared" si="126"/>
        <v>2.3499999999999721</v>
      </c>
      <c r="R479">
        <f t="shared" si="121"/>
        <v>1.2955479638666201</v>
      </c>
      <c r="S479">
        <f t="shared" si="122"/>
        <v>1.6334041477599435</v>
      </c>
      <c r="T479">
        <f t="shared" si="127"/>
        <v>2.9289521116265638</v>
      </c>
    </row>
    <row r="480" spans="3:20">
      <c r="C480">
        <f t="shared" si="123"/>
        <v>2.354999999999972</v>
      </c>
      <c r="D480">
        <f t="shared" si="124"/>
        <v>0.50559164024122372</v>
      </c>
      <c r="E480">
        <f t="shared" si="125"/>
        <v>-1.8318477650092428</v>
      </c>
      <c r="F480">
        <f t="shared" si="112"/>
        <v>-4.8432514405538063</v>
      </c>
      <c r="H480">
        <f t="shared" si="113"/>
        <v>0.50101202082870055</v>
      </c>
      <c r="I480">
        <f t="shared" si="114"/>
        <v>-1.8439558936106273</v>
      </c>
      <c r="J480">
        <f t="shared" si="115"/>
        <v>-4.8031342477365921</v>
      </c>
      <c r="L480">
        <f t="shared" si="116"/>
        <v>-9.219779468053137E-3</v>
      </c>
      <c r="M480">
        <f t="shared" si="117"/>
        <v>-2.4015671238682961E-2</v>
      </c>
      <c r="N480">
        <f t="shared" si="118"/>
        <v>0.48432514405538069</v>
      </c>
      <c r="O480">
        <f t="shared" si="119"/>
        <v>-0.87488808131996787</v>
      </c>
      <c r="P480">
        <f t="shared" si="120"/>
        <v>0.12511191868003213</v>
      </c>
      <c r="Q480">
        <f t="shared" si="126"/>
        <v>2.354999999999972</v>
      </c>
      <c r="R480">
        <f t="shared" si="121"/>
        <v>1.2511191868003213</v>
      </c>
      <c r="S480">
        <f t="shared" si="122"/>
        <v>1.6778331170846792</v>
      </c>
      <c r="T480">
        <f t="shared" si="127"/>
        <v>2.9289523038850005</v>
      </c>
    </row>
    <row r="481" spans="3:20">
      <c r="C481">
        <f t="shared" si="123"/>
        <v>2.3599999999999719</v>
      </c>
      <c r="D481">
        <f t="shared" si="124"/>
        <v>0.49637186077317058</v>
      </c>
      <c r="E481">
        <f t="shared" si="125"/>
        <v>-1.8558634362479258</v>
      </c>
      <c r="F481">
        <f t="shared" si="112"/>
        <v>-4.7623839844175127</v>
      </c>
      <c r="H481">
        <f t="shared" si="113"/>
        <v>0.49173220218255076</v>
      </c>
      <c r="I481">
        <f t="shared" si="114"/>
        <v>-1.8677693962089696</v>
      </c>
      <c r="J481">
        <f t="shared" si="115"/>
        <v>-4.7215356024820174</v>
      </c>
      <c r="L481">
        <f t="shared" si="116"/>
        <v>-9.3388469810448491E-3</v>
      </c>
      <c r="M481">
        <f t="shared" si="117"/>
        <v>-2.3607678012410087E-2</v>
      </c>
      <c r="N481">
        <f t="shared" si="118"/>
        <v>0.47623839844175142</v>
      </c>
      <c r="O481">
        <f t="shared" si="119"/>
        <v>-0.87931620470092309</v>
      </c>
      <c r="P481">
        <f t="shared" si="120"/>
        <v>0.12068379529907691</v>
      </c>
      <c r="Q481">
        <f t="shared" si="126"/>
        <v>2.3599999999999719</v>
      </c>
      <c r="R481">
        <f t="shared" si="121"/>
        <v>1.2068379529907691</v>
      </c>
      <c r="S481">
        <f t="shared" si="122"/>
        <v>1.7221145470009795</v>
      </c>
      <c r="T481">
        <f t="shared" si="127"/>
        <v>2.9289524999917487</v>
      </c>
    </row>
    <row r="482" spans="3:20">
      <c r="C482">
        <f t="shared" si="123"/>
        <v>2.3649999999999718</v>
      </c>
      <c r="D482">
        <f t="shared" si="124"/>
        <v>0.48703301379212571</v>
      </c>
      <c r="E482">
        <f t="shared" si="125"/>
        <v>-1.879471114260336</v>
      </c>
      <c r="F482">
        <f t="shared" si="112"/>
        <v>-4.6800595112974817</v>
      </c>
      <c r="H482">
        <f t="shared" si="113"/>
        <v>0.48233433600647485</v>
      </c>
      <c r="I482">
        <f t="shared" si="114"/>
        <v>-1.8911712630385797</v>
      </c>
      <c r="J482">
        <f t="shared" si="115"/>
        <v>-4.6384845970128605</v>
      </c>
      <c r="L482">
        <f t="shared" si="116"/>
        <v>-9.4558563151928982E-3</v>
      </c>
      <c r="M482">
        <f t="shared" si="117"/>
        <v>-2.3192422985064302E-2</v>
      </c>
      <c r="N482">
        <f t="shared" si="118"/>
        <v>0.46800595112974824</v>
      </c>
      <c r="O482">
        <f t="shared" si="119"/>
        <v>-0.88372531349234285</v>
      </c>
      <c r="P482">
        <f t="shared" si="120"/>
        <v>0.11627468650765715</v>
      </c>
      <c r="Q482">
        <f t="shared" si="126"/>
        <v>2.3649999999999718</v>
      </c>
      <c r="R482">
        <f t="shared" si="121"/>
        <v>1.1627468650765715</v>
      </c>
      <c r="S482">
        <f t="shared" si="122"/>
        <v>1.7662058346694944</v>
      </c>
      <c r="T482">
        <f t="shared" si="127"/>
        <v>2.9289526997460662</v>
      </c>
    </row>
    <row r="483" spans="3:20">
      <c r="C483">
        <f t="shared" si="123"/>
        <v>2.3699999999999717</v>
      </c>
      <c r="D483">
        <f t="shared" si="124"/>
        <v>0.4775771574769328</v>
      </c>
      <c r="E483">
        <f t="shared" si="125"/>
        <v>-1.9026635372454004</v>
      </c>
      <c r="F483">
        <f t="shared" si="112"/>
        <v>-4.5962877326785376</v>
      </c>
      <c r="H483">
        <f t="shared" si="113"/>
        <v>0.47282049863381931</v>
      </c>
      <c r="I483">
        <f t="shared" si="114"/>
        <v>-1.9141542565770968</v>
      </c>
      <c r="J483">
        <f t="shared" si="115"/>
        <v>-4.5539914778162771</v>
      </c>
      <c r="L483">
        <f t="shared" si="116"/>
        <v>-9.5707712828854846E-3</v>
      </c>
      <c r="M483">
        <f t="shared" si="117"/>
        <v>-2.2769957389081386E-2</v>
      </c>
      <c r="N483">
        <f t="shared" si="118"/>
        <v>0.45962877326785379</v>
      </c>
      <c r="O483">
        <f t="shared" si="119"/>
        <v>-0.88811113650504792</v>
      </c>
      <c r="P483">
        <f t="shared" si="120"/>
        <v>0.11188886349495208</v>
      </c>
      <c r="Q483">
        <f t="shared" si="126"/>
        <v>2.3699999999999717</v>
      </c>
      <c r="R483">
        <f t="shared" si="121"/>
        <v>1.1188886349495208</v>
      </c>
      <c r="S483">
        <f t="shared" si="122"/>
        <v>1.8100642679815895</v>
      </c>
      <c r="T483">
        <f t="shared" si="127"/>
        <v>2.9289529029311101</v>
      </c>
    </row>
    <row r="484" spans="3:20">
      <c r="C484">
        <f t="shared" si="123"/>
        <v>2.3749999999999716</v>
      </c>
      <c r="D484">
        <f t="shared" si="124"/>
        <v>0.46800638619404733</v>
      </c>
      <c r="E484">
        <f t="shared" si="125"/>
        <v>-1.9254334946344818</v>
      </c>
      <c r="F484">
        <f t="shared" si="112"/>
        <v>-4.5110794371111043</v>
      </c>
      <c r="H484">
        <f t="shared" si="113"/>
        <v>0.46319280245746114</v>
      </c>
      <c r="I484">
        <f t="shared" si="114"/>
        <v>-1.9367111932272596</v>
      </c>
      <c r="J484">
        <f t="shared" si="115"/>
        <v>-4.4680675792212972</v>
      </c>
      <c r="L484">
        <f t="shared" si="116"/>
        <v>-9.6835559661362976E-3</v>
      </c>
      <c r="M484">
        <f t="shared" si="117"/>
        <v>-2.2340337896106486E-2</v>
      </c>
      <c r="N484">
        <f t="shared" si="118"/>
        <v>0.45110794371111052</v>
      </c>
      <c r="O484">
        <f t="shared" si="119"/>
        <v>-0.89246939618159093</v>
      </c>
      <c r="P484">
        <f t="shared" si="120"/>
        <v>0.10753060381840907</v>
      </c>
      <c r="Q484">
        <f t="shared" si="126"/>
        <v>2.3749999999999716</v>
      </c>
      <c r="R484">
        <f t="shared" si="121"/>
        <v>1.0753060381840907</v>
      </c>
      <c r="S484">
        <f t="shared" si="122"/>
        <v>1.8536470711301765</v>
      </c>
      <c r="T484">
        <f t="shared" si="127"/>
        <v>2.9289531093142669</v>
      </c>
    </row>
    <row r="485" spans="3:20">
      <c r="C485">
        <f t="shared" si="123"/>
        <v>2.3799999999999715</v>
      </c>
      <c r="D485">
        <f t="shared" si="124"/>
        <v>0.45832283022791104</v>
      </c>
      <c r="E485">
        <f t="shared" si="125"/>
        <v>-1.9477738325305882</v>
      </c>
      <c r="F485">
        <f t="shared" si="112"/>
        <v>-4.4244465111669404</v>
      </c>
      <c r="H485">
        <f t="shared" si="113"/>
        <v>0.45345339564658455</v>
      </c>
      <c r="I485">
        <f t="shared" si="114"/>
        <v>-1.9588349488085055</v>
      </c>
      <c r="J485">
        <f t="shared" si="115"/>
        <v>-4.3807253434948246</v>
      </c>
      <c r="L485">
        <f t="shared" si="116"/>
        <v>-9.7941747440425282E-3</v>
      </c>
      <c r="M485">
        <f t="shared" si="117"/>
        <v>-2.1903626717474124E-2</v>
      </c>
      <c r="N485">
        <f t="shared" si="118"/>
        <v>0.44244465111669407</v>
      </c>
      <c r="O485">
        <f t="shared" si="119"/>
        <v>-0.89679581326979163</v>
      </c>
      <c r="P485">
        <f t="shared" si="120"/>
        <v>0.10320418673020837</v>
      </c>
      <c r="Q485">
        <f t="shared" si="126"/>
        <v>2.3799999999999715</v>
      </c>
      <c r="R485">
        <f t="shared" si="121"/>
        <v>1.0320418673020837</v>
      </c>
      <c r="S485">
        <f t="shared" si="122"/>
        <v>1.8969114513454479</v>
      </c>
      <c r="T485">
        <f t="shared" si="127"/>
        <v>2.9289533186475314</v>
      </c>
    </row>
    <row r="486" spans="3:20">
      <c r="C486">
        <f t="shared" si="123"/>
        <v>2.3849999999999714</v>
      </c>
      <c r="D486">
        <f t="shared" si="124"/>
        <v>0.4485286554838685</v>
      </c>
      <c r="E486">
        <f t="shared" si="125"/>
        <v>-1.9696774592480624</v>
      </c>
      <c r="F486">
        <f t="shared" si="112"/>
        <v>-4.336401958646392</v>
      </c>
      <c r="H486">
        <f t="shared" si="113"/>
        <v>0.44360446183574836</v>
      </c>
      <c r="I486">
        <f t="shared" si="114"/>
        <v>-1.9805184641446782</v>
      </c>
      <c r="J486">
        <f t="shared" si="115"/>
        <v>-4.2919783391469357</v>
      </c>
      <c r="L486">
        <f t="shared" si="116"/>
        <v>-9.9025923207233923E-3</v>
      </c>
      <c r="M486">
        <f t="shared" si="117"/>
        <v>-2.145989169573468E-2</v>
      </c>
      <c r="N486">
        <f t="shared" si="118"/>
        <v>0.43364019586463931</v>
      </c>
      <c r="O486">
        <f t="shared" si="119"/>
        <v>-0.90108611160669727</v>
      </c>
      <c r="P486">
        <f t="shared" si="120"/>
        <v>9.8913888393302729E-2</v>
      </c>
      <c r="Q486">
        <f t="shared" si="126"/>
        <v>2.3849999999999714</v>
      </c>
      <c r="R486">
        <f t="shared" si="121"/>
        <v>0.98913888393302729</v>
      </c>
      <c r="S486">
        <f t="shared" si="122"/>
        <v>1.9398146467349513</v>
      </c>
      <c r="T486">
        <f t="shared" si="127"/>
        <v>2.9289535306679788</v>
      </c>
    </row>
    <row r="487" spans="3:20">
      <c r="C487">
        <f t="shared" si="123"/>
        <v>2.3899999999999713</v>
      </c>
      <c r="D487">
        <f t="shared" si="124"/>
        <v>0.43862606316314512</v>
      </c>
      <c r="E487">
        <f t="shared" si="125"/>
        <v>-1.9911373509437971</v>
      </c>
      <c r="F487">
        <f t="shared" si="112"/>
        <v>-4.2469599179536877</v>
      </c>
      <c r="H487">
        <f t="shared" si="113"/>
        <v>0.4336482197857856</v>
      </c>
      <c r="I487">
        <f t="shared" si="114"/>
        <v>-2.0017547507386815</v>
      </c>
      <c r="J487">
        <f t="shared" si="115"/>
        <v>-4.2018412773634211</v>
      </c>
      <c r="L487">
        <f t="shared" si="116"/>
        <v>-1.0008773753693408E-2</v>
      </c>
      <c r="M487">
        <f t="shared" si="117"/>
        <v>-2.1009206386817105E-2</v>
      </c>
      <c r="N487">
        <f t="shared" si="118"/>
        <v>0.42469599179536882</v>
      </c>
      <c r="O487">
        <f t="shared" si="119"/>
        <v>-0.90533602300634652</v>
      </c>
      <c r="P487">
        <f t="shared" si="120"/>
        <v>9.4663976993653476E-2</v>
      </c>
      <c r="Q487">
        <f t="shared" si="126"/>
        <v>2.3899999999999713</v>
      </c>
      <c r="R487">
        <f t="shared" si="121"/>
        <v>0.94663976993653476</v>
      </c>
      <c r="S487">
        <f t="shared" si="122"/>
        <v>1.9823139751617409</v>
      </c>
      <c r="T487">
        <f t="shared" si="127"/>
        <v>2.9289537450982754</v>
      </c>
    </row>
    <row r="488" spans="3:20">
      <c r="C488">
        <f t="shared" si="123"/>
        <v>2.3949999999999712</v>
      </c>
      <c r="D488">
        <f t="shared" si="124"/>
        <v>0.42861728940945171</v>
      </c>
      <c r="E488">
        <f t="shared" si="125"/>
        <v>-2.0121465573306141</v>
      </c>
      <c r="F488">
        <f t="shared" si="112"/>
        <v>-4.1561356775597904</v>
      </c>
      <c r="H488">
        <f t="shared" si="113"/>
        <v>0.42358692301612516</v>
      </c>
      <c r="I488">
        <f t="shared" si="114"/>
        <v>-2.0225368965245134</v>
      </c>
      <c r="J488">
        <f t="shared" si="115"/>
        <v>-4.1103300264867233</v>
      </c>
      <c r="L488">
        <f t="shared" si="116"/>
        <v>-1.0112684482622567E-2</v>
      </c>
      <c r="M488">
        <f t="shared" si="117"/>
        <v>-2.0551650132433617E-2</v>
      </c>
      <c r="N488">
        <f t="shared" si="118"/>
        <v>0.41561356775597913</v>
      </c>
      <c r="O488">
        <f t="shared" si="119"/>
        <v>-0.90954129224414337</v>
      </c>
      <c r="P488">
        <f t="shared" si="120"/>
        <v>9.0458707755856627E-2</v>
      </c>
      <c r="Q488">
        <f t="shared" si="126"/>
        <v>2.3949999999999712</v>
      </c>
      <c r="R488">
        <f t="shared" si="121"/>
        <v>0.90458707755856627</v>
      </c>
      <c r="S488">
        <f t="shared" si="122"/>
        <v>2.024366884088721</v>
      </c>
      <c r="T488">
        <f t="shared" si="127"/>
        <v>2.9289539616472871</v>
      </c>
    </row>
    <row r="489" spans="3:20">
      <c r="C489">
        <f t="shared" si="123"/>
        <v>2.399999999999971</v>
      </c>
      <c r="D489">
        <f t="shared" si="124"/>
        <v>0.41850460492682912</v>
      </c>
      <c r="E489">
        <f t="shared" si="125"/>
        <v>-2.0326982074630475</v>
      </c>
      <c r="F489">
        <f t="shared" si="112"/>
        <v>-4.0639456894756956</v>
      </c>
      <c r="H489">
        <f t="shared" si="113"/>
        <v>0.41342285940817147</v>
      </c>
      <c r="I489">
        <f t="shared" si="114"/>
        <v>-2.0428580716867368</v>
      </c>
      <c r="J489">
        <f t="shared" si="115"/>
        <v>-4.0174616244699566</v>
      </c>
      <c r="L489">
        <f t="shared" si="116"/>
        <v>-1.0214290358433685E-2</v>
      </c>
      <c r="M489">
        <f t="shared" si="117"/>
        <v>-2.0087308122349785E-2</v>
      </c>
      <c r="N489">
        <f t="shared" si="118"/>
        <v>0.40639456894756953</v>
      </c>
      <c r="O489">
        <f t="shared" si="119"/>
        <v>-0.91369768213010105</v>
      </c>
      <c r="P489">
        <f t="shared" si="120"/>
        <v>8.6302317869898948E-2</v>
      </c>
      <c r="Q489">
        <f t="shared" si="126"/>
        <v>2.399999999999971</v>
      </c>
      <c r="R489">
        <f t="shared" si="121"/>
        <v>0.86302317869898948</v>
      </c>
      <c r="S489">
        <f t="shared" si="122"/>
        <v>2.0659310013117431</v>
      </c>
      <c r="T489">
        <f t="shared" si="127"/>
        <v>2.9289541800107326</v>
      </c>
    </row>
    <row r="490" spans="3:20">
      <c r="C490">
        <f t="shared" si="123"/>
        <v>2.4049999999999709</v>
      </c>
      <c r="D490">
        <f t="shared" si="124"/>
        <v>0.40829031456839543</v>
      </c>
      <c r="E490">
        <f t="shared" si="125"/>
        <v>-2.0527855155853971</v>
      </c>
      <c r="F490">
        <f t="shared" si="112"/>
        <v>-3.9704075806628087</v>
      </c>
      <c r="H490">
        <f t="shared" si="113"/>
        <v>0.40315835077943196</v>
      </c>
      <c r="I490">
        <f t="shared" si="114"/>
        <v>-2.0627115345370544</v>
      </c>
      <c r="J490">
        <f t="shared" si="115"/>
        <v>-3.9232542892326423</v>
      </c>
      <c r="L490">
        <f t="shared" si="116"/>
        <v>-1.0313557672685271E-2</v>
      </c>
      <c r="M490">
        <f t="shared" si="117"/>
        <v>-1.9616271446163212E-2</v>
      </c>
      <c r="N490">
        <f t="shared" si="118"/>
        <v>0.39704075806628086</v>
      </c>
      <c r="O490">
        <f t="shared" si="119"/>
        <v>-0.91780097866266908</v>
      </c>
      <c r="P490">
        <f t="shared" si="120"/>
        <v>8.2199021337330924E-2</v>
      </c>
      <c r="Q490">
        <f t="shared" si="126"/>
        <v>2.4049999999999709</v>
      </c>
      <c r="R490">
        <f t="shared" si="121"/>
        <v>0.82199021337330924</v>
      </c>
      <c r="S490">
        <f t="shared" si="122"/>
        <v>2.1069641864986024</v>
      </c>
      <c r="T490">
        <f t="shared" si="127"/>
        <v>2.9289543998719116</v>
      </c>
    </row>
    <row r="491" spans="3:20">
      <c r="C491">
        <f t="shared" si="123"/>
        <v>2.4099999999999708</v>
      </c>
      <c r="D491">
        <f t="shared" si="124"/>
        <v>0.39797675689571016</v>
      </c>
      <c r="E491">
        <f t="shared" si="125"/>
        <v>-2.0724017870315605</v>
      </c>
      <c r="F491">
        <f t="shared" si="112"/>
        <v>-3.8755401623111596</v>
      </c>
      <c r="H491">
        <f t="shared" si="113"/>
        <v>0.39279575242813125</v>
      </c>
      <c r="I491">
        <f t="shared" si="114"/>
        <v>-2.0820906374373385</v>
      </c>
      <c r="J491">
        <f t="shared" si="115"/>
        <v>-3.8277274268511046</v>
      </c>
      <c r="L491">
        <f t="shared" si="116"/>
        <v>-1.0410453187186693E-2</v>
      </c>
      <c r="M491">
        <f t="shared" si="117"/>
        <v>-1.9138637134255523E-2</v>
      </c>
      <c r="N491">
        <f t="shared" si="118"/>
        <v>0.38755401623111607</v>
      </c>
      <c r="O491">
        <f t="shared" si="119"/>
        <v>-0.92184699625433064</v>
      </c>
      <c r="P491">
        <f t="shared" si="120"/>
        <v>7.8153003745669358E-2</v>
      </c>
      <c r="Q491">
        <f t="shared" si="126"/>
        <v>2.4099999999999708</v>
      </c>
      <c r="R491">
        <f t="shared" si="121"/>
        <v>0.78153003745669358</v>
      </c>
      <c r="S491">
        <f t="shared" si="122"/>
        <v>2.1474245834458028</v>
      </c>
      <c r="T491">
        <f t="shared" si="127"/>
        <v>2.9289546209024966</v>
      </c>
    </row>
    <row r="492" spans="3:20">
      <c r="C492">
        <f t="shared" si="123"/>
        <v>2.4149999999999707</v>
      </c>
      <c r="D492">
        <f t="shared" si="124"/>
        <v>0.38756630370852346</v>
      </c>
      <c r="E492">
        <f t="shared" si="125"/>
        <v>-2.091540424165816</v>
      </c>
      <c r="F492">
        <f t="shared" si="112"/>
        <v>-3.779363436920721</v>
      </c>
      <c r="H492">
        <f t="shared" si="113"/>
        <v>0.38233745264810892</v>
      </c>
      <c r="I492">
        <f t="shared" si="114"/>
        <v>-2.1009888327581177</v>
      </c>
      <c r="J492">
        <f t="shared" si="115"/>
        <v>-3.730901637521185</v>
      </c>
      <c r="L492">
        <f t="shared" si="116"/>
        <v>-1.0504944163790589E-2</v>
      </c>
      <c r="M492">
        <f t="shared" si="117"/>
        <v>-1.8654508187605924E-2</v>
      </c>
      <c r="N492">
        <f t="shared" si="118"/>
        <v>0.37793634369207219</v>
      </c>
      <c r="O492">
        <f t="shared" si="119"/>
        <v>-0.9258315830196483</v>
      </c>
      <c r="P492">
        <f t="shared" si="120"/>
        <v>7.4168416980351703E-2</v>
      </c>
      <c r="Q492">
        <f t="shared" si="126"/>
        <v>2.4149999999999707</v>
      </c>
      <c r="R492">
        <f t="shared" si="121"/>
        <v>0.74168416980351703</v>
      </c>
      <c r="S492">
        <f t="shared" si="122"/>
        <v>2.1872706729598606</v>
      </c>
      <c r="T492">
        <f t="shared" si="127"/>
        <v>2.9289548427633774</v>
      </c>
    </row>
    <row r="493" spans="3:20">
      <c r="C493">
        <f t="shared" si="123"/>
        <v>2.4199999999999706</v>
      </c>
      <c r="D493">
        <f t="shared" si="124"/>
        <v>0.37706135954473285</v>
      </c>
      <c r="E493">
        <f t="shared" si="125"/>
        <v>-2.1101949323534219</v>
      </c>
      <c r="F493">
        <f t="shared" si="112"/>
        <v>-3.6818986031259566</v>
      </c>
      <c r="H493">
        <f t="shared" si="113"/>
        <v>0.37178587221384929</v>
      </c>
      <c r="I493">
        <f t="shared" si="114"/>
        <v>-2.119399678861237</v>
      </c>
      <c r="J493">
        <f t="shared" si="115"/>
        <v>-3.6327987192359195</v>
      </c>
      <c r="L493">
        <f t="shared" si="116"/>
        <v>-1.0596998394306185E-2</v>
      </c>
      <c r="M493">
        <f t="shared" si="117"/>
        <v>-1.8163993596179599E-2</v>
      </c>
      <c r="N493">
        <f t="shared" si="118"/>
        <v>0.36818986031259582</v>
      </c>
      <c r="O493">
        <f t="shared" si="119"/>
        <v>-0.92975062611594472</v>
      </c>
      <c r="P493">
        <f t="shared" si="120"/>
        <v>7.0249373884055277E-2</v>
      </c>
      <c r="Q493">
        <f t="shared" si="126"/>
        <v>2.4199999999999706</v>
      </c>
      <c r="R493">
        <f t="shared" si="121"/>
        <v>0.70249373884055277</v>
      </c>
      <c r="S493">
        <f t="shared" si="122"/>
        <v>2.2264613262650315</v>
      </c>
      <c r="T493">
        <f t="shared" si="127"/>
        <v>2.9289550651055842</v>
      </c>
    </row>
    <row r="494" spans="3:20">
      <c r="C494">
        <f t="shared" si="123"/>
        <v>2.4249999999999705</v>
      </c>
      <c r="D494">
        <f t="shared" si="124"/>
        <v>0.36646436115042669</v>
      </c>
      <c r="E494">
        <f t="shared" si="125"/>
        <v>-2.1283589259496014</v>
      </c>
      <c r="F494">
        <f t="shared" si="112"/>
        <v>-3.5831680582089636</v>
      </c>
      <c r="H494">
        <f t="shared" si="113"/>
        <v>0.36114346383555268</v>
      </c>
      <c r="I494">
        <f t="shared" si="114"/>
        <v>-2.137316846095124</v>
      </c>
      <c r="J494">
        <f t="shared" si="115"/>
        <v>-3.5334416691263022</v>
      </c>
      <c r="L494">
        <f t="shared" si="116"/>
        <v>-1.068658423047562E-2</v>
      </c>
      <c r="M494">
        <f t="shared" si="117"/>
        <v>-1.766720834563151E-2</v>
      </c>
      <c r="N494">
        <f t="shared" si="118"/>
        <v>0.35831680582089631</v>
      </c>
      <c r="O494">
        <f t="shared" si="119"/>
        <v>-0.93360005712634253</v>
      </c>
      <c r="P494">
        <f t="shared" si="120"/>
        <v>6.6399942873657469E-2</v>
      </c>
      <c r="Q494">
        <f t="shared" si="126"/>
        <v>2.4249999999999705</v>
      </c>
      <c r="R494">
        <f t="shared" si="121"/>
        <v>0.66399942873657469</v>
      </c>
      <c r="S494">
        <f t="shared" si="122"/>
        <v>2.2649558588346705</v>
      </c>
      <c r="T494">
        <f t="shared" si="127"/>
        <v>2.9289552875712452</v>
      </c>
    </row>
    <row r="495" spans="3:20">
      <c r="C495">
        <f t="shared" si="123"/>
        <v>2.4299999999999704</v>
      </c>
      <c r="D495">
        <f t="shared" si="124"/>
        <v>0.35577777691995105</v>
      </c>
      <c r="E495">
        <f t="shared" si="125"/>
        <v>-2.1460261342952327</v>
      </c>
      <c r="F495">
        <f t="shared" si="112"/>
        <v>-3.4831953982521293</v>
      </c>
      <c r="H495">
        <f t="shared" si="113"/>
        <v>0.35041271158421294</v>
      </c>
      <c r="I495">
        <f t="shared" si="114"/>
        <v>-2.1547341227908632</v>
      </c>
      <c r="J495">
        <f t="shared" si="115"/>
        <v>-3.4328546824189372</v>
      </c>
      <c r="L495">
        <f t="shared" si="116"/>
        <v>-1.0773670613954315E-2</v>
      </c>
      <c r="M495">
        <f t="shared" si="117"/>
        <v>-1.7164273412094685E-2</v>
      </c>
      <c r="N495">
        <f t="shared" si="118"/>
        <v>0.34831953982521296</v>
      </c>
      <c r="O495">
        <f t="shared" si="119"/>
        <v>-0.93737585747444541</v>
      </c>
      <c r="P495">
        <f t="shared" si="120"/>
        <v>6.2624142525554594E-2</v>
      </c>
      <c r="Q495">
        <f t="shared" si="126"/>
        <v>2.4299999999999704</v>
      </c>
      <c r="R495">
        <f t="shared" si="121"/>
        <v>0.62624142525554594</v>
      </c>
      <c r="S495">
        <f t="shared" si="122"/>
        <v>2.3027140845390699</v>
      </c>
      <c r="T495">
        <f t="shared" si="127"/>
        <v>2.9289555097946156</v>
      </c>
    </row>
    <row r="496" spans="3:20">
      <c r="C496">
        <f t="shared" si="123"/>
        <v>2.4349999999999703</v>
      </c>
      <c r="D496">
        <f t="shared" si="124"/>
        <v>0.34500410630599676</v>
      </c>
      <c r="E496">
        <f t="shared" si="125"/>
        <v>-2.1631904077073272</v>
      </c>
      <c r="F496">
        <f t="shared" si="112"/>
        <v>-3.3820054158871442</v>
      </c>
      <c r="H496">
        <f t="shared" si="113"/>
        <v>0.33959613028672841</v>
      </c>
      <c r="I496">
        <f t="shared" si="114"/>
        <v>-2.1716454212470451</v>
      </c>
      <c r="J496">
        <f t="shared" si="115"/>
        <v>-3.3310631489704905</v>
      </c>
      <c r="L496">
        <f t="shared" si="116"/>
        <v>-1.0858227106235225E-2</v>
      </c>
      <c r="M496">
        <f t="shared" si="117"/>
        <v>-1.6655315744852454E-2</v>
      </c>
      <c r="N496">
        <f t="shared" si="118"/>
        <v>0.33820054158871449</v>
      </c>
      <c r="O496">
        <f t="shared" si="119"/>
        <v>-0.94107406385953507</v>
      </c>
      <c r="P496">
        <f t="shared" si="120"/>
        <v>5.892593614046493E-2</v>
      </c>
      <c r="Q496">
        <f t="shared" si="126"/>
        <v>2.4349999999999703</v>
      </c>
      <c r="R496">
        <f t="shared" si="121"/>
        <v>0.5892593614046493</v>
      </c>
      <c r="S496">
        <f t="shared" si="122"/>
        <v>2.3396963699984963</v>
      </c>
      <c r="T496">
        <f t="shared" si="127"/>
        <v>2.9289557314031454</v>
      </c>
    </row>
    <row r="497" spans="3:20">
      <c r="C497">
        <f t="shared" si="123"/>
        <v>2.4399999999999702</v>
      </c>
      <c r="D497">
        <f t="shared" si="124"/>
        <v>0.33414587919976152</v>
      </c>
      <c r="E497">
        <f t="shared" si="125"/>
        <v>-2.1798457234521798</v>
      </c>
      <c r="F497">
        <f t="shared" si="112"/>
        <v>-3.2796240956034324</v>
      </c>
      <c r="H497">
        <f t="shared" si="113"/>
        <v>0.32869626489113107</v>
      </c>
      <c r="I497">
        <f t="shared" si="114"/>
        <v>-2.1880447836911885</v>
      </c>
      <c r="J497">
        <f t="shared" si="115"/>
        <v>-3.2280936473452022</v>
      </c>
      <c r="L497">
        <f t="shared" si="116"/>
        <v>-1.0940223918455942E-2</v>
      </c>
      <c r="M497">
        <f t="shared" si="117"/>
        <v>-1.6140468236726012E-2</v>
      </c>
      <c r="N497">
        <f t="shared" si="118"/>
        <v>0.32796240956034334</v>
      </c>
      <c r="O497">
        <f t="shared" si="119"/>
        <v>-0.94469077370077748</v>
      </c>
      <c r="P497">
        <f t="shared" si="120"/>
        <v>5.5309226299222525E-2</v>
      </c>
      <c r="Q497">
        <f t="shared" si="126"/>
        <v>2.4399999999999702</v>
      </c>
      <c r="R497">
        <f t="shared" si="121"/>
        <v>0.55309226299222525</v>
      </c>
      <c r="S497">
        <f t="shared" si="122"/>
        <v>2.3758636890263785</v>
      </c>
      <c r="T497">
        <f t="shared" si="127"/>
        <v>2.9289559520186037</v>
      </c>
    </row>
    <row r="498" spans="3:20">
      <c r="C498">
        <f t="shared" si="123"/>
        <v>2.4449999999999701</v>
      </c>
      <c r="D498">
        <f t="shared" si="124"/>
        <v>0.32320565528130557</v>
      </c>
      <c r="E498">
        <f t="shared" si="125"/>
        <v>-2.1959861916889056</v>
      </c>
      <c r="F498">
        <f t="shared" si="112"/>
        <v>-3.1760786065855777</v>
      </c>
      <c r="H498">
        <f t="shared" si="113"/>
        <v>0.31771568980208331</v>
      </c>
      <c r="I498">
        <f t="shared" si="114"/>
        <v>-2.2039263882053697</v>
      </c>
      <c r="J498">
        <f t="shared" si="115"/>
        <v>-3.1239739364084027</v>
      </c>
      <c r="L498">
        <f t="shared" si="116"/>
        <v>-1.1019631941026849E-2</v>
      </c>
      <c r="M498">
        <f t="shared" si="117"/>
        <v>-1.5619869682042015E-2</v>
      </c>
      <c r="N498">
        <f t="shared" si="118"/>
        <v>0.31760786065855789</v>
      </c>
      <c r="O498">
        <f t="shared" si="119"/>
        <v>-0.94822215057859416</v>
      </c>
      <c r="P498">
        <f t="shared" si="120"/>
        <v>5.1777849421405842E-2</v>
      </c>
      <c r="Q498">
        <f t="shared" si="126"/>
        <v>2.4449999999999701</v>
      </c>
      <c r="R498">
        <f t="shared" si="121"/>
        <v>0.51777849421405842</v>
      </c>
      <c r="S498">
        <f t="shared" si="122"/>
        <v>2.4111776770441713</v>
      </c>
      <c r="T498">
        <f t="shared" si="127"/>
        <v>2.9289561712582297</v>
      </c>
    </row>
    <row r="499" spans="3:20">
      <c r="C499">
        <f t="shared" si="123"/>
        <v>2.44999999999997</v>
      </c>
      <c r="D499">
        <f t="shared" si="124"/>
        <v>0.31218602334027873</v>
      </c>
      <c r="E499">
        <f t="shared" si="125"/>
        <v>-2.2116060613709476</v>
      </c>
      <c r="F499">
        <f t="shared" si="112"/>
        <v>-3.0713972930561306</v>
      </c>
      <c r="H499">
        <f t="shared" si="113"/>
        <v>0.30665700818685138</v>
      </c>
      <c r="I499">
        <f t="shared" si="114"/>
        <v>-2.219284554603588</v>
      </c>
      <c r="J499">
        <f t="shared" si="115"/>
        <v>-3.0187329444159055</v>
      </c>
      <c r="L499">
        <f t="shared" si="116"/>
        <v>-1.1096422773017939E-2</v>
      </c>
      <c r="M499">
        <f t="shared" si="117"/>
        <v>-1.5093664722079528E-2</v>
      </c>
      <c r="N499">
        <f t="shared" si="118"/>
        <v>0.30713972930561306</v>
      </c>
      <c r="O499">
        <f t="shared" si="119"/>
        <v>-0.95166442966104114</v>
      </c>
      <c r="P499">
        <f t="shared" si="120"/>
        <v>4.8335570338958855E-2</v>
      </c>
      <c r="Q499">
        <f t="shared" si="126"/>
        <v>2.44999999999997</v>
      </c>
      <c r="R499">
        <f t="shared" si="121"/>
        <v>0.48335570338958855</v>
      </c>
      <c r="S499">
        <f t="shared" si="122"/>
        <v>2.4456006853463577</v>
      </c>
      <c r="T499">
        <f t="shared" si="127"/>
        <v>2.928956388735946</v>
      </c>
    </row>
    <row r="500" spans="3:20">
      <c r="C500">
        <f t="shared" si="123"/>
        <v>2.4549999999999699</v>
      </c>
      <c r="D500">
        <f t="shared" si="124"/>
        <v>0.30108960056726081</v>
      </c>
      <c r="E500">
        <f t="shared" si="125"/>
        <v>-2.226699726093027</v>
      </c>
      <c r="F500">
        <f t="shared" si="112"/>
        <v>-2.9656096621072341</v>
      </c>
      <c r="H500">
        <f t="shared" si="113"/>
        <v>0.29552285125202826</v>
      </c>
      <c r="I500">
        <f t="shared" si="114"/>
        <v>-2.2341137502482953</v>
      </c>
      <c r="J500">
        <f t="shared" si="115"/>
        <v>-2.9124007555863103</v>
      </c>
      <c r="L500">
        <f t="shared" si="116"/>
        <v>-1.1170568751241476E-2</v>
      </c>
      <c r="M500">
        <f t="shared" si="117"/>
        <v>-1.4562003777931551E-2</v>
      </c>
      <c r="N500">
        <f t="shared" si="118"/>
        <v>0.29656096621072342</v>
      </c>
      <c r="O500">
        <f t="shared" si="119"/>
        <v>-0.95501392310277977</v>
      </c>
      <c r="P500">
        <f t="shared" si="120"/>
        <v>4.4986076897220229E-2</v>
      </c>
      <c r="Q500">
        <f t="shared" si="126"/>
        <v>2.4549999999999699</v>
      </c>
      <c r="R500">
        <f t="shared" si="121"/>
        <v>0.44986076897220229</v>
      </c>
      <c r="S500">
        <f t="shared" si="122"/>
        <v>2.479095835091381</v>
      </c>
      <c r="T500">
        <f t="shared" si="127"/>
        <v>2.9289566040635835</v>
      </c>
    </row>
    <row r="501" spans="3:20">
      <c r="C501">
        <f t="shared" si="123"/>
        <v>2.4599999999999698</v>
      </c>
      <c r="D501">
        <f t="shared" si="124"/>
        <v>0.28991903181601936</v>
      </c>
      <c r="E501">
        <f t="shared" si="125"/>
        <v>-2.2412617298709585</v>
      </c>
      <c r="F501">
        <f t="shared" si="112"/>
        <v>-2.8587463690117998</v>
      </c>
      <c r="H501">
        <f t="shared" si="113"/>
        <v>0.28431587749134196</v>
      </c>
      <c r="I501">
        <f t="shared" si="114"/>
        <v>-2.2484085957934878</v>
      </c>
      <c r="J501">
        <f t="shared" si="115"/>
        <v>-2.8050085941506708</v>
      </c>
      <c r="L501">
        <f t="shared" si="116"/>
        <v>-1.1242042978967439E-2</v>
      </c>
      <c r="M501">
        <f t="shared" si="117"/>
        <v>-1.4025042970753354E-2</v>
      </c>
      <c r="N501">
        <f t="shared" si="118"/>
        <v>0.28587463690118009</v>
      </c>
      <c r="O501">
        <f t="shared" si="119"/>
        <v>-0.95826702540399378</v>
      </c>
      <c r="P501">
        <f t="shared" si="120"/>
        <v>4.1732974596006223E-2</v>
      </c>
      <c r="Q501">
        <f t="shared" si="126"/>
        <v>2.4599999999999698</v>
      </c>
      <c r="R501">
        <f t="shared" si="121"/>
        <v>0.41732974596006223</v>
      </c>
      <c r="S501">
        <f t="shared" si="122"/>
        <v>2.5116270708920805</v>
      </c>
      <c r="T501">
        <f t="shared" si="127"/>
        <v>2.9289568168521427</v>
      </c>
    </row>
    <row r="502" spans="3:20">
      <c r="C502">
        <f t="shared" si="123"/>
        <v>2.4649999999999697</v>
      </c>
      <c r="D502">
        <f t="shared" si="124"/>
        <v>0.27867698883705194</v>
      </c>
      <c r="E502">
        <f t="shared" si="125"/>
        <v>-2.2552867728417119</v>
      </c>
      <c r="F502">
        <f t="shared" si="112"/>
        <v>-2.7508392000124386</v>
      </c>
      <c r="H502">
        <f t="shared" si="113"/>
        <v>0.27303877190494769</v>
      </c>
      <c r="I502">
        <f t="shared" si="114"/>
        <v>-2.2621638708417429</v>
      </c>
      <c r="J502">
        <f t="shared" si="115"/>
        <v>-2.6965888058815342</v>
      </c>
      <c r="L502">
        <f t="shared" si="116"/>
        <v>-1.1310819354208714E-2</v>
      </c>
      <c r="M502">
        <f t="shared" si="117"/>
        <v>-1.3482944029407671E-2</v>
      </c>
      <c r="N502">
        <f t="shared" si="118"/>
        <v>0.27508392000124393</v>
      </c>
      <c r="O502">
        <f t="shared" si="119"/>
        <v>-0.96142021871643057</v>
      </c>
      <c r="P502">
        <f t="shared" si="120"/>
        <v>3.8579781283569425E-2</v>
      </c>
      <c r="Q502">
        <f t="shared" si="126"/>
        <v>2.4649999999999697</v>
      </c>
      <c r="R502">
        <f t="shared" si="121"/>
        <v>0.38579781283569425</v>
      </c>
      <c r="S502">
        <f t="shared" si="122"/>
        <v>2.5431592138773915</v>
      </c>
      <c r="T502">
        <f t="shared" si="127"/>
        <v>2.9289570267130856</v>
      </c>
    </row>
    <row r="503" spans="3:20">
      <c r="C503">
        <f t="shared" si="123"/>
        <v>2.4699999999999696</v>
      </c>
      <c r="D503">
        <f t="shared" si="124"/>
        <v>0.26736616948284325</v>
      </c>
      <c r="E503">
        <f t="shared" si="125"/>
        <v>-2.2687697168711196</v>
      </c>
      <c r="F503">
        <f t="shared" si="112"/>
        <v>-2.6419210525940384</v>
      </c>
      <c r="H503">
        <f t="shared" si="113"/>
        <v>0.26169424519066548</v>
      </c>
      <c r="I503">
        <f t="shared" si="114"/>
        <v>-2.2753745195026047</v>
      </c>
      <c r="J503">
        <f t="shared" si="115"/>
        <v>-2.587174837111117</v>
      </c>
      <c r="L503">
        <f t="shared" si="116"/>
        <v>-1.1376872597513023E-2</v>
      </c>
      <c r="M503">
        <f t="shared" si="117"/>
        <v>-1.2935874185555585E-2</v>
      </c>
      <c r="N503">
        <f t="shared" si="118"/>
        <v>0.26419210525940395</v>
      </c>
      <c r="O503">
        <f t="shared" si="119"/>
        <v>-0.96447007808360963</v>
      </c>
      <c r="P503">
        <f t="shared" si="120"/>
        <v>3.5529921916390372E-2</v>
      </c>
      <c r="Q503">
        <f t="shared" si="126"/>
        <v>2.4699999999999696</v>
      </c>
      <c r="R503">
        <f t="shared" si="121"/>
        <v>0.35529921916390372</v>
      </c>
      <c r="S503">
        <f t="shared" si="122"/>
        <v>2.5736580140957299</v>
      </c>
      <c r="T503">
        <f t="shared" si="127"/>
        <v>2.9289572332596334</v>
      </c>
    </row>
    <row r="504" spans="3:20">
      <c r="C504">
        <f t="shared" si="123"/>
        <v>2.4749999999999694</v>
      </c>
      <c r="D504">
        <f t="shared" si="124"/>
        <v>0.25598929688533023</v>
      </c>
      <c r="E504">
        <f t="shared" si="125"/>
        <v>-2.2817055910566753</v>
      </c>
      <c r="F504">
        <f t="shared" si="112"/>
        <v>-2.5320259132536633</v>
      </c>
      <c r="H504">
        <f t="shared" si="113"/>
        <v>0.25028503290768855</v>
      </c>
      <c r="I504">
        <f t="shared" si="114"/>
        <v>-2.2880356558398094</v>
      </c>
      <c r="J504">
        <f t="shared" si="115"/>
        <v>-2.4768012112562547</v>
      </c>
      <c r="L504">
        <f t="shared" si="116"/>
        <v>-1.1440178279199046E-2</v>
      </c>
      <c r="M504">
        <f t="shared" si="117"/>
        <v>-1.2384006056281274E-2</v>
      </c>
      <c r="N504">
        <f t="shared" si="118"/>
        <v>0.25320259132536627</v>
      </c>
      <c r="O504">
        <f t="shared" si="119"/>
        <v>-0.96741327660215604</v>
      </c>
      <c r="P504">
        <f t="shared" si="120"/>
        <v>3.2586723397843964E-2</v>
      </c>
      <c r="Q504">
        <f t="shared" si="126"/>
        <v>2.4749999999999694</v>
      </c>
      <c r="R504">
        <f t="shared" si="121"/>
        <v>0.32586723397843964</v>
      </c>
      <c r="S504">
        <f t="shared" si="122"/>
        <v>2.6030902021296458</v>
      </c>
      <c r="T504">
        <f t="shared" si="127"/>
        <v>2.9289574361080852</v>
      </c>
    </row>
    <row r="505" spans="3:20">
      <c r="C505">
        <f t="shared" si="123"/>
        <v>2.4799999999999693</v>
      </c>
      <c r="D505">
        <f t="shared" si="124"/>
        <v>0.24454911860613118</v>
      </c>
      <c r="E505">
        <f t="shared" si="125"/>
        <v>-2.2940895971129565</v>
      </c>
      <c r="F505">
        <f t="shared" si="112"/>
        <v>-2.421188832789388</v>
      </c>
      <c r="H505">
        <f t="shared" si="113"/>
        <v>0.23881389461334879</v>
      </c>
      <c r="I505">
        <f t="shared" si="114"/>
        <v>-2.30014256919493</v>
      </c>
      <c r="J505">
        <f t="shared" si="115"/>
        <v>-2.3655035028757014</v>
      </c>
      <c r="L505">
        <f t="shared" si="116"/>
        <v>-1.1500712845974649E-2</v>
      </c>
      <c r="M505">
        <f t="shared" si="117"/>
        <v>-1.1827517514378508E-2</v>
      </c>
      <c r="N505">
        <f t="shared" si="118"/>
        <v>0.24211888327893893</v>
      </c>
      <c r="O505">
        <f t="shared" si="119"/>
        <v>-0.97024659049118001</v>
      </c>
      <c r="P505">
        <f t="shared" si="120"/>
        <v>2.9753409508819995E-2</v>
      </c>
      <c r="Q505">
        <f t="shared" si="126"/>
        <v>2.4799999999999693</v>
      </c>
      <c r="R505">
        <f t="shared" si="121"/>
        <v>0.29753409508819995</v>
      </c>
      <c r="S505">
        <f t="shared" si="122"/>
        <v>2.6314235397909433</v>
      </c>
      <c r="T505">
        <f t="shared" si="127"/>
        <v>2.9289576348791435</v>
      </c>
    </row>
    <row r="506" spans="3:20">
      <c r="C506">
        <f t="shared" si="123"/>
        <v>2.4849999999999692</v>
      </c>
      <c r="D506">
        <f t="shared" si="124"/>
        <v>0.23304840576015654</v>
      </c>
      <c r="E506">
        <f t="shared" si="125"/>
        <v>-2.3059171146273352</v>
      </c>
      <c r="F506">
        <f t="shared" si="112"/>
        <v>-2.3094458991376601</v>
      </c>
      <c r="H506">
        <f t="shared" si="113"/>
        <v>0.22728361297358821</v>
      </c>
      <c r="I506">
        <f t="shared" si="114"/>
        <v>-2.3116907293751794</v>
      </c>
      <c r="J506">
        <f t="shared" si="115"/>
        <v>-2.2533183092934053</v>
      </c>
      <c r="L506">
        <f t="shared" si="116"/>
        <v>-1.1558453646875896E-2</v>
      </c>
      <c r="M506">
        <f t="shared" si="117"/>
        <v>-1.1266591546467027E-2</v>
      </c>
      <c r="N506">
        <f t="shared" si="118"/>
        <v>0.23094458991376604</v>
      </c>
      <c r="O506">
        <f t="shared" si="119"/>
        <v>-0.97296690405663977</v>
      </c>
      <c r="P506">
        <f t="shared" si="120"/>
        <v>2.703309594336023E-2</v>
      </c>
      <c r="Q506">
        <f t="shared" si="126"/>
        <v>2.4849999999999692</v>
      </c>
      <c r="R506">
        <f t="shared" si="121"/>
        <v>0.2703309594336023</v>
      </c>
      <c r="S506">
        <f t="shared" si="122"/>
        <v>2.6586268697656275</v>
      </c>
      <c r="T506">
        <f t="shared" si="127"/>
        <v>2.9289578291992298</v>
      </c>
    </row>
    <row r="507" spans="3:20">
      <c r="C507">
        <f t="shared" si="123"/>
        <v>2.4899999999999691</v>
      </c>
      <c r="D507">
        <f t="shared" si="124"/>
        <v>0.22148995211328065</v>
      </c>
      <c r="E507">
        <f t="shared" si="125"/>
        <v>-2.3171837061738021</v>
      </c>
      <c r="F507">
        <f t="shared" si="112"/>
        <v>-2.196834207796825</v>
      </c>
      <c r="H507">
        <f t="shared" si="113"/>
        <v>0.21569699284784616</v>
      </c>
      <c r="I507">
        <f t="shared" si="114"/>
        <v>-2.3226757916932943</v>
      </c>
      <c r="J507">
        <f t="shared" si="115"/>
        <v>-2.1402832198294046</v>
      </c>
      <c r="L507">
        <f t="shared" si="116"/>
        <v>-1.1613378958466472E-2</v>
      </c>
      <c r="M507">
        <f t="shared" si="117"/>
        <v>-1.0701416099147024E-2</v>
      </c>
      <c r="N507">
        <f t="shared" si="118"/>
        <v>0.21968342077968261</v>
      </c>
      <c r="O507">
        <f t="shared" si="119"/>
        <v>-0.97557121453768658</v>
      </c>
      <c r="P507">
        <f t="shared" si="120"/>
        <v>2.4428785462313418E-2</v>
      </c>
      <c r="Q507">
        <f t="shared" si="126"/>
        <v>2.4899999999999691</v>
      </c>
      <c r="R507">
        <f t="shared" si="121"/>
        <v>0.24428785462313418</v>
      </c>
      <c r="S507">
        <f t="shared" si="122"/>
        <v>2.6846701640786788</v>
      </c>
      <c r="T507">
        <f t="shared" si="127"/>
        <v>2.9289580187018132</v>
      </c>
    </row>
    <row r="508" spans="3:20">
      <c r="C508">
        <f t="shared" si="123"/>
        <v>2.494999999999969</v>
      </c>
      <c r="D508">
        <f t="shared" si="124"/>
        <v>0.20987657315481417</v>
      </c>
      <c r="E508">
        <f t="shared" si="125"/>
        <v>-2.3278851222729493</v>
      </c>
      <c r="F508">
        <f t="shared" si="112"/>
        <v>-2.0833918298824901</v>
      </c>
      <c r="H508">
        <f t="shared" si="113"/>
        <v>0.20405686034913179</v>
      </c>
      <c r="I508">
        <f t="shared" si="114"/>
        <v>-2.3330936018476556</v>
      </c>
      <c r="J508">
        <f t="shared" si="115"/>
        <v>-2.0264367826880432</v>
      </c>
      <c r="L508">
        <f t="shared" si="116"/>
        <v>-1.1665468009238279E-2</v>
      </c>
      <c r="M508">
        <f t="shared" si="117"/>
        <v>-1.0132183913440215E-2</v>
      </c>
      <c r="N508">
        <f t="shared" si="118"/>
        <v>0.20833918298824913</v>
      </c>
      <c r="O508">
        <f t="shared" si="119"/>
        <v>-0.97805663682211619</v>
      </c>
      <c r="P508">
        <f t="shared" si="120"/>
        <v>2.1943363177883812E-2</v>
      </c>
      <c r="Q508">
        <f t="shared" si="126"/>
        <v>2.494999999999969</v>
      </c>
      <c r="R508">
        <f t="shared" si="121"/>
        <v>0.21943363177883812</v>
      </c>
      <c r="S508">
        <f t="shared" si="122"/>
        <v>2.7095245712498719</v>
      </c>
      <c r="T508">
        <f t="shared" si="127"/>
        <v>2.92895820302871</v>
      </c>
    </row>
    <row r="509" spans="3:20">
      <c r="C509">
        <f t="shared" si="123"/>
        <v>2.4999999999999689</v>
      </c>
      <c r="D509">
        <f t="shared" si="124"/>
        <v>0.19821110514557588</v>
      </c>
      <c r="E509">
        <f t="shared" si="125"/>
        <v>-2.3380173061863894</v>
      </c>
      <c r="F509">
        <f t="shared" si="112"/>
        <v>-1.969157777868412</v>
      </c>
      <c r="H509">
        <f t="shared" si="113"/>
        <v>0.19236606188010991</v>
      </c>
      <c r="I509">
        <f t="shared" si="114"/>
        <v>-2.3429402006310602</v>
      </c>
      <c r="J509">
        <f t="shared" si="115"/>
        <v>-1.9118184695611644</v>
      </c>
      <c r="L509">
        <f t="shared" si="116"/>
        <v>-1.1714701003155302E-2</v>
      </c>
      <c r="M509">
        <f t="shared" si="117"/>
        <v>-9.5590923478058223E-3</v>
      </c>
      <c r="N509">
        <f t="shared" si="118"/>
        <v>0.1969157777868413</v>
      </c>
      <c r="O509">
        <f t="shared" si="119"/>
        <v>-0.98042040801821506</v>
      </c>
      <c r="P509">
        <f t="shared" si="120"/>
        <v>1.9579591981784938E-2</v>
      </c>
      <c r="Q509">
        <f t="shared" si="126"/>
        <v>2.4999999999999689</v>
      </c>
      <c r="R509">
        <f t="shared" si="121"/>
        <v>0.19579591981784938</v>
      </c>
      <c r="S509">
        <f t="shared" si="122"/>
        <v>2.7331624620135302</v>
      </c>
      <c r="T509">
        <f t="shared" si="127"/>
        <v>2.9289583818313796</v>
      </c>
    </row>
  </sheetData>
  <mergeCells count="1">
    <mergeCell ref="V6:AL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5974-81B8-4E8E-A337-377265111673}">
  <dimension ref="C2:BD509"/>
  <sheetViews>
    <sheetView topLeftCell="I5" zoomScale="50" zoomScaleNormal="50" workbookViewId="0">
      <selection activeCell="E7" sqref="E7"/>
    </sheetView>
  </sheetViews>
  <sheetFormatPr defaultColWidth="8.7109375" defaultRowHeight="14.45"/>
  <sheetData>
    <row r="2" spans="3:56">
      <c r="D2" t="s">
        <v>0</v>
      </c>
      <c r="E2">
        <v>1</v>
      </c>
    </row>
    <row r="3" spans="3:56">
      <c r="D3" t="s">
        <v>1</v>
      </c>
      <c r="E3">
        <v>1</v>
      </c>
    </row>
    <row r="4" spans="3:56">
      <c r="D4" t="s">
        <v>2</v>
      </c>
      <c r="E4">
        <f>RADIANS(45)</f>
        <v>0.78539816339744828</v>
      </c>
    </row>
    <row r="5" spans="3:56">
      <c r="D5" t="s">
        <v>3</v>
      </c>
      <c r="E5">
        <v>-10</v>
      </c>
    </row>
    <row r="6" spans="3:56">
      <c r="D6" t="s">
        <v>4</v>
      </c>
      <c r="E6">
        <v>5.0000000000000001E-3</v>
      </c>
    </row>
    <row r="8" spans="3:56">
      <c r="C8" t="s">
        <v>5</v>
      </c>
      <c r="D8" t="s">
        <v>6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  <c r="N8" t="s">
        <v>29</v>
      </c>
      <c r="O8" t="s">
        <v>30</v>
      </c>
      <c r="Q8" t="s">
        <v>9</v>
      </c>
      <c r="R8" t="s">
        <v>10</v>
      </c>
      <c r="T8" t="s">
        <v>11</v>
      </c>
      <c r="U8" t="s">
        <v>12</v>
      </c>
      <c r="V8" t="s">
        <v>13</v>
      </c>
      <c r="X8" t="s">
        <v>5</v>
      </c>
      <c r="Y8" t="s">
        <v>31</v>
      </c>
      <c r="Z8" t="s">
        <v>32</v>
      </c>
      <c r="AA8" t="s">
        <v>33</v>
      </c>
    </row>
    <row r="9" spans="3:56">
      <c r="C9">
        <v>0</v>
      </c>
      <c r="D9">
        <f>E4</f>
        <v>0.78539816339744828</v>
      </c>
      <c r="E9">
        <f t="shared" ref="E9:E72" si="0">SIN(D9)*g_3/l_3</f>
        <v>-7.0710678118654746</v>
      </c>
      <c r="F9">
        <v>0</v>
      </c>
      <c r="G9">
        <f t="shared" ref="G9:G72" si="1">D9+F9*dt_3/2</f>
        <v>0.78539816339744828</v>
      </c>
      <c r="H9">
        <f t="shared" ref="H9:H72" si="2">SIN(G9)*g_3/l_3</f>
        <v>-7.0710678118654746</v>
      </c>
      <c r="I9">
        <f t="shared" ref="I9:I72" si="3">F9+E9*dt/2</f>
        <v>-1.7677669529663688E-2</v>
      </c>
      <c r="J9">
        <f t="shared" ref="J9:J72" si="4">D9+I9*dt/2</f>
        <v>0.7853539692236241</v>
      </c>
      <c r="K9">
        <f t="shared" ref="K9:K72" si="5">SIN(J9)*g_3/l_3</f>
        <v>-7.0707553049602367</v>
      </c>
      <c r="L9">
        <f t="shared" ref="L9:L72" si="6">F9+H9*dt_3/2</f>
        <v>-1.7677669529663688E-2</v>
      </c>
      <c r="M9">
        <f t="shared" ref="M9:M72" si="7">D9+L9 * dt</f>
        <v>0.78530977504979993</v>
      </c>
      <c r="N9">
        <f t="shared" ref="N9:N72" si="8">SIN(M9)*g_3/l</f>
        <v>-7.0704427842449302</v>
      </c>
      <c r="O9">
        <f t="shared" ref="O9:O72" si="9">K9*dt+F9</f>
        <v>-3.5353776524801185E-2</v>
      </c>
      <c r="Q9">
        <f t="shared" ref="Q9:Q72" si="10">dt*(F9+2*I9+2*L9+O9)/6</f>
        <v>-8.8387045536213288E-5</v>
      </c>
      <c r="R9">
        <f t="shared" ref="R9:R72" si="11">dt*(E9+2*H9+2*K9+N9)/6</f>
        <v>-3.5354297358134862E-2</v>
      </c>
      <c r="T9">
        <f t="shared" ref="T9:T72" si="12">COS(D9-PI()/2)*l_3</f>
        <v>0.70710678118654757</v>
      </c>
      <c r="U9">
        <f t="shared" ref="U9:U72" si="13">SIN(D9-PI()/2)*l_3</f>
        <v>-0.70710678118654746</v>
      </c>
      <c r="V9">
        <f t="shared" ref="V9:V72" si="14">l+U9</f>
        <v>0.29289321881345254</v>
      </c>
      <c r="X9">
        <v>0</v>
      </c>
      <c r="Y9">
        <f t="shared" ref="Y9:Y72" si="15">ABS(m_3*g_3*V9)</f>
        <v>2.9289321881345254</v>
      </c>
      <c r="Z9">
        <f t="shared" ref="Z9:Z72" si="16">m*(F9*l_3)^2/2</f>
        <v>0</v>
      </c>
      <c r="AA9">
        <f>Y9+Z9</f>
        <v>2.9289321881345254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3:56">
      <c r="C10">
        <f t="shared" ref="C10:C73" si="17">C9+dt_3</f>
        <v>5.0000000000000001E-3</v>
      </c>
      <c r="D10">
        <f>D9+Q9</f>
        <v>0.78530977635191201</v>
      </c>
      <c r="E10">
        <f t="shared" si="0"/>
        <v>-7.0704427934530667</v>
      </c>
      <c r="F10">
        <f>F9+R9</f>
        <v>-3.5354297358134862E-2</v>
      </c>
      <c r="G10">
        <f t="shared" si="1"/>
        <v>0.7852213906085167</v>
      </c>
      <c r="H10">
        <f t="shared" si="2"/>
        <v>-7.0698177290136055</v>
      </c>
      <c r="I10">
        <f t="shared" si="3"/>
        <v>-5.3030404341767534E-2</v>
      </c>
      <c r="J10">
        <f t="shared" si="4"/>
        <v>0.78517720034105765</v>
      </c>
      <c r="K10">
        <f t="shared" si="5"/>
        <v>-7.069505194501251</v>
      </c>
      <c r="L10">
        <f t="shared" si="6"/>
        <v>-5.3028841680668876E-2</v>
      </c>
      <c r="M10">
        <f t="shared" si="7"/>
        <v>0.78504463214350872</v>
      </c>
      <c r="N10">
        <f t="shared" si="8"/>
        <v>-7.0685675265609351</v>
      </c>
      <c r="O10">
        <f t="shared" si="9"/>
        <v>-7.0701823330641123E-2</v>
      </c>
      <c r="Q10">
        <f t="shared" si="10"/>
        <v>-2.6514551061137398E-4</v>
      </c>
      <c r="R10">
        <f t="shared" si="11"/>
        <v>-3.5348046805869761E-2</v>
      </c>
      <c r="T10">
        <f t="shared" si="12"/>
        <v>0.70704427934530667</v>
      </c>
      <c r="U10">
        <f t="shared" si="13"/>
        <v>-0.70716927750367942</v>
      </c>
      <c r="V10">
        <f t="shared" si="14"/>
        <v>0.29283072249632058</v>
      </c>
      <c r="X10">
        <v>0.01</v>
      </c>
      <c r="Y10">
        <f t="shared" si="15"/>
        <v>2.9283072249632056</v>
      </c>
      <c r="Z10">
        <f t="shared" si="16"/>
        <v>6.2496317084371079E-4</v>
      </c>
      <c r="AA10">
        <f t="shared" ref="AA10:AA73" si="18">Y10+Z10</f>
        <v>2.9289321881340493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3:56">
      <c r="C11">
        <f t="shared" si="17"/>
        <v>0.01</v>
      </c>
      <c r="D11">
        <f t="shared" ref="D11:D74" si="19">D10+Q10</f>
        <v>0.78504463084130061</v>
      </c>
      <c r="E11">
        <f t="shared" si="0"/>
        <v>-7.0685675173496776</v>
      </c>
      <c r="F11">
        <f t="shared" ref="F11:F74" si="20">F10+R10</f>
        <v>-7.0702344164004616E-2</v>
      </c>
      <c r="G11">
        <f t="shared" si="1"/>
        <v>0.78486787498089061</v>
      </c>
      <c r="H11">
        <f t="shared" si="2"/>
        <v>-7.067317112475255</v>
      </c>
      <c r="I11">
        <f t="shared" si="3"/>
        <v>-8.837376295737881E-2</v>
      </c>
      <c r="J11">
        <f t="shared" si="4"/>
        <v>0.78482369643390715</v>
      </c>
      <c r="K11">
        <f t="shared" si="5"/>
        <v>-7.0670045504644063</v>
      </c>
      <c r="L11">
        <f t="shared" si="6"/>
        <v>-8.837063694519276E-2</v>
      </c>
      <c r="M11">
        <f t="shared" si="7"/>
        <v>0.7846027776565746</v>
      </c>
      <c r="N11">
        <f t="shared" si="8"/>
        <v>-7.0654413492335166</v>
      </c>
      <c r="O11">
        <f t="shared" si="9"/>
        <v>-0.10603736691632665</v>
      </c>
      <c r="Q11">
        <f t="shared" si="10"/>
        <v>-4.4185709240456201E-4</v>
      </c>
      <c r="R11">
        <f t="shared" si="11"/>
        <v>-3.5335543493718764E-2</v>
      </c>
      <c r="T11">
        <f t="shared" si="12"/>
        <v>0.70685675173496787</v>
      </c>
      <c r="U11">
        <f t="shared" si="13"/>
        <v>-0.70735672226019741</v>
      </c>
      <c r="V11">
        <f t="shared" si="14"/>
        <v>0.29264327773980259</v>
      </c>
      <c r="X11">
        <v>0.02</v>
      </c>
      <c r="Y11">
        <f t="shared" si="15"/>
        <v>2.9264327773980261</v>
      </c>
      <c r="Z11">
        <f t="shared" si="16"/>
        <v>2.4994107351426786E-3</v>
      </c>
      <c r="AA11">
        <f t="shared" si="18"/>
        <v>2.9289321881331687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3:56">
      <c r="C12">
        <f t="shared" si="17"/>
        <v>1.4999999999999999E-2</v>
      </c>
      <c r="D12">
        <f t="shared" si="19"/>
        <v>0.78460277374889609</v>
      </c>
      <c r="E12">
        <f t="shared" si="0"/>
        <v>-7.0654413215800886</v>
      </c>
      <c r="F12">
        <f t="shared" si="20"/>
        <v>-0.10603788765772337</v>
      </c>
      <c r="G12">
        <f t="shared" si="1"/>
        <v>0.78433767902975182</v>
      </c>
      <c r="H12">
        <f t="shared" si="2"/>
        <v>-7.0635650802367707</v>
      </c>
      <c r="I12">
        <f t="shared" si="3"/>
        <v>-0.1237014909616736</v>
      </c>
      <c r="J12">
        <f t="shared" si="4"/>
        <v>0.78429352002149189</v>
      </c>
      <c r="K12">
        <f t="shared" si="5"/>
        <v>-7.0632524910459002</v>
      </c>
      <c r="L12">
        <f t="shared" si="6"/>
        <v>-0.1236968003583153</v>
      </c>
      <c r="M12">
        <f t="shared" si="7"/>
        <v>0.78398428974710455</v>
      </c>
      <c r="N12">
        <f t="shared" si="8"/>
        <v>-7.0610631510694919</v>
      </c>
      <c r="O12">
        <f t="shared" si="9"/>
        <v>-0.14135415011295288</v>
      </c>
      <c r="Q12">
        <f t="shared" si="10"/>
        <v>-6.1849051700887839E-4</v>
      </c>
      <c r="R12">
        <f t="shared" si="11"/>
        <v>-3.5316783012679105E-2</v>
      </c>
      <c r="T12">
        <f t="shared" si="12"/>
        <v>0.70654413215800882</v>
      </c>
      <c r="U12">
        <f t="shared" si="13"/>
        <v>-0.70766898286775726</v>
      </c>
      <c r="V12">
        <f t="shared" si="14"/>
        <v>0.29233101713224274</v>
      </c>
      <c r="X12">
        <v>0.03</v>
      </c>
      <c r="Y12">
        <f t="shared" si="15"/>
        <v>2.9233101713224272</v>
      </c>
      <c r="Z12">
        <f t="shared" si="16"/>
        <v>5.6220168094559811E-3</v>
      </c>
      <c r="AA12">
        <f t="shared" si="18"/>
        <v>2.9289321881318831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3:56">
      <c r="C13">
        <f t="shared" si="17"/>
        <v>0.02</v>
      </c>
      <c r="D13">
        <f t="shared" si="19"/>
        <v>0.78398428323188718</v>
      </c>
      <c r="E13">
        <f t="shared" si="0"/>
        <v>-7.0610631049348571</v>
      </c>
      <c r="F13">
        <f t="shared" si="20"/>
        <v>-0.14135467067040247</v>
      </c>
      <c r="G13">
        <f t="shared" si="1"/>
        <v>0.78363089655521112</v>
      </c>
      <c r="H13">
        <f t="shared" si="2"/>
        <v>-7.0585603123971641</v>
      </c>
      <c r="I13">
        <f t="shared" si="3"/>
        <v>-0.15900732843273963</v>
      </c>
      <c r="J13">
        <f t="shared" si="4"/>
        <v>0.78358676491080537</v>
      </c>
      <c r="K13">
        <f t="shared" si="5"/>
        <v>-7.0582476966715006</v>
      </c>
      <c r="L13">
        <f t="shared" si="6"/>
        <v>-0.15900107145139539</v>
      </c>
      <c r="M13">
        <f t="shared" si="7"/>
        <v>0.78318927787463022</v>
      </c>
      <c r="N13">
        <f t="shared" si="8"/>
        <v>-7.0554313947639038</v>
      </c>
      <c r="O13">
        <f t="shared" si="9"/>
        <v>-0.17664590915375997</v>
      </c>
      <c r="Q13">
        <f t="shared" si="10"/>
        <v>-7.9501448299369379E-4</v>
      </c>
      <c r="R13">
        <f t="shared" si="11"/>
        <v>-3.5291758764863408E-2</v>
      </c>
      <c r="T13">
        <f t="shared" si="12"/>
        <v>0.70610631049348582</v>
      </c>
      <c r="U13">
        <f t="shared" si="13"/>
        <v>-0.70810583833299734</v>
      </c>
      <c r="V13">
        <f t="shared" si="14"/>
        <v>0.29189416166700266</v>
      </c>
      <c r="X13">
        <v>0.04</v>
      </c>
      <c r="Y13">
        <f t="shared" si="15"/>
        <v>2.9189416166700264</v>
      </c>
      <c r="Z13">
        <f t="shared" si="16"/>
        <v>9.9905714601689708E-3</v>
      </c>
      <c r="AA13">
        <f t="shared" si="18"/>
        <v>2.9289321881301955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3:56">
      <c r="C14">
        <f t="shared" si="17"/>
        <v>2.5000000000000001E-2</v>
      </c>
      <c r="D14">
        <f t="shared" si="19"/>
        <v>0.7831892687488935</v>
      </c>
      <c r="E14">
        <f t="shared" si="0"/>
        <v>-7.055431330092822</v>
      </c>
      <c r="F14">
        <f t="shared" si="20"/>
        <v>-0.17664642943526587</v>
      </c>
      <c r="G14">
        <f t="shared" si="1"/>
        <v>0.78274765267530533</v>
      </c>
      <c r="H14">
        <f t="shared" si="2"/>
        <v>-7.0523010549141389</v>
      </c>
      <c r="I14">
        <f t="shared" si="3"/>
        <v>-0.19428500776049792</v>
      </c>
      <c r="J14">
        <f t="shared" si="4"/>
        <v>0.78270355622949228</v>
      </c>
      <c r="K14">
        <f t="shared" si="5"/>
        <v>-7.0519884137422864</v>
      </c>
      <c r="L14">
        <f t="shared" si="6"/>
        <v>-0.19427718207255124</v>
      </c>
      <c r="M14">
        <f t="shared" si="7"/>
        <v>0.78221788283853078</v>
      </c>
      <c r="N14">
        <f t="shared" si="8"/>
        <v>-7.0485441112686651</v>
      </c>
      <c r="O14">
        <f t="shared" si="9"/>
        <v>-0.21190637150397731</v>
      </c>
      <c r="Q14">
        <f t="shared" si="10"/>
        <v>-9.7139765050445134E-4</v>
      </c>
      <c r="R14">
        <f t="shared" si="11"/>
        <v>-3.5260461982228618E-2</v>
      </c>
      <c r="T14">
        <f t="shared" si="12"/>
        <v>0.70554313300928218</v>
      </c>
      <c r="U14">
        <f t="shared" si="13"/>
        <v>-0.7086669792388004</v>
      </c>
      <c r="V14">
        <f t="shared" si="14"/>
        <v>0.2913330207611996</v>
      </c>
      <c r="X14">
        <v>0.05</v>
      </c>
      <c r="Y14">
        <f t="shared" si="15"/>
        <v>2.9133302076119962</v>
      </c>
      <c r="Z14">
        <f t="shared" si="16"/>
        <v>1.5601980516114182E-2</v>
      </c>
      <c r="AA14">
        <f t="shared" si="18"/>
        <v>2.9289321881281105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3:56">
      <c r="C15">
        <f t="shared" si="17"/>
        <v>3.0000000000000002E-2</v>
      </c>
      <c r="D15">
        <f t="shared" si="19"/>
        <v>0.78221787109838903</v>
      </c>
      <c r="E15">
        <f t="shared" si="0"/>
        <v>-7.0485440279897347</v>
      </c>
      <c r="F15">
        <f t="shared" si="20"/>
        <v>-0.2119068914174945</v>
      </c>
      <c r="G15">
        <f t="shared" si="1"/>
        <v>0.78168810386984533</v>
      </c>
      <c r="H15">
        <f t="shared" si="2"/>
        <v>-7.0447851245949966</v>
      </c>
      <c r="I15">
        <f t="shared" si="3"/>
        <v>-0.22952825148746883</v>
      </c>
      <c r="J15">
        <f t="shared" si="4"/>
        <v>0.78164405046967034</v>
      </c>
      <c r="K15">
        <f t="shared" si="5"/>
        <v>-7.0444724596251751</v>
      </c>
      <c r="L15">
        <f t="shared" si="6"/>
        <v>-0.22951885422898199</v>
      </c>
      <c r="M15">
        <f t="shared" si="7"/>
        <v>0.78107027682724417</v>
      </c>
      <c r="N15">
        <f t="shared" si="8"/>
        <v>-7.0403989054044924</v>
      </c>
      <c r="O15">
        <f t="shared" si="9"/>
        <v>-0.24712925371562039</v>
      </c>
      <c r="Q15">
        <f t="shared" si="10"/>
        <v>-1.1476086304716806E-3</v>
      </c>
      <c r="R15">
        <f t="shared" si="11"/>
        <v>-3.5222881751528809E-2</v>
      </c>
      <c r="T15">
        <f t="shared" si="12"/>
        <v>0.70485440279897349</v>
      </c>
      <c r="U15">
        <f t="shared" si="13"/>
        <v>-0.70935200771894791</v>
      </c>
      <c r="V15">
        <f t="shared" si="14"/>
        <v>0.29064799228105209</v>
      </c>
      <c r="X15">
        <v>0.06</v>
      </c>
      <c r="Y15">
        <f t="shared" si="15"/>
        <v>2.9064799228105209</v>
      </c>
      <c r="Z15">
        <f t="shared" si="16"/>
        <v>2.24522653151129E-2</v>
      </c>
      <c r="AA15">
        <f t="shared" si="18"/>
        <v>2.9289321881256338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3:56">
      <c r="C16">
        <f t="shared" si="17"/>
        <v>3.5000000000000003E-2</v>
      </c>
      <c r="D16">
        <f t="shared" si="19"/>
        <v>0.78107026246791733</v>
      </c>
      <c r="E16">
        <f t="shared" si="0"/>
        <v>-7.0403988034302358</v>
      </c>
      <c r="F16">
        <f t="shared" si="20"/>
        <v>-0.24712977316902329</v>
      </c>
      <c r="G16">
        <f t="shared" si="1"/>
        <v>0.78045243803499476</v>
      </c>
      <c r="H16">
        <f t="shared" si="2"/>
        <v>-7.0360099153291706</v>
      </c>
      <c r="I16">
        <f t="shared" si="3"/>
        <v>-0.26473077017759888</v>
      </c>
      <c r="J16">
        <f t="shared" si="4"/>
        <v>0.7804084355424733</v>
      </c>
      <c r="K16">
        <f t="shared" si="5"/>
        <v>-7.0356972288849464</v>
      </c>
      <c r="L16">
        <f t="shared" si="6"/>
        <v>-0.26471979795734624</v>
      </c>
      <c r="M16">
        <f t="shared" si="7"/>
        <v>0.7797466634781306</v>
      </c>
      <c r="N16">
        <f t="shared" si="8"/>
        <v>-7.0309929627124372</v>
      </c>
      <c r="O16">
        <f t="shared" si="9"/>
        <v>-0.28230825931344805</v>
      </c>
      <c r="Q16">
        <f t="shared" si="10"/>
        <v>-1.3236159739603013E-3</v>
      </c>
      <c r="R16">
        <f t="shared" si="11"/>
        <v>-3.5179005045475754E-2</v>
      </c>
      <c r="T16">
        <f t="shared" si="12"/>
        <v>0.70403988034302356</v>
      </c>
      <c r="U16">
        <f t="shared" si="13"/>
        <v>-0.71016043742705148</v>
      </c>
      <c r="V16">
        <f t="shared" si="14"/>
        <v>0.28983956257294852</v>
      </c>
      <c r="X16">
        <v>7.0000000000000007E-2</v>
      </c>
      <c r="Y16">
        <f t="shared" si="15"/>
        <v>2.8983956257294849</v>
      </c>
      <c r="Z16">
        <f t="shared" si="16"/>
        <v>3.0536562393286452E-2</v>
      </c>
      <c r="AA16">
        <f t="shared" si="18"/>
        <v>2.9289321881227712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3:56">
      <c r="C17">
        <f t="shared" si="17"/>
        <v>0.04</v>
      </c>
      <c r="D17">
        <f t="shared" si="19"/>
        <v>0.77974664649395709</v>
      </c>
      <c r="E17">
        <f t="shared" si="0"/>
        <v>-7.0309928419393906</v>
      </c>
      <c r="F17">
        <f t="shared" si="20"/>
        <v>-0.28230877821449907</v>
      </c>
      <c r="G17">
        <f t="shared" si="1"/>
        <v>0.77904087454842086</v>
      </c>
      <c r="H17">
        <f t="shared" si="2"/>
        <v>-7.0259724055582193</v>
      </c>
      <c r="I17">
        <f t="shared" si="3"/>
        <v>-0.29988626031934756</v>
      </c>
      <c r="J17">
        <f t="shared" si="4"/>
        <v>0.77899693084315869</v>
      </c>
      <c r="K17">
        <f t="shared" si="5"/>
        <v>-7.0256597007536197</v>
      </c>
      <c r="L17">
        <f t="shared" si="6"/>
        <v>-0.29987370922839462</v>
      </c>
      <c r="M17">
        <f t="shared" si="7"/>
        <v>0.77824727794781512</v>
      </c>
      <c r="N17">
        <f t="shared" si="8"/>
        <v>-7.0203230575404039</v>
      </c>
      <c r="O17">
        <f t="shared" si="9"/>
        <v>-0.31743707671826715</v>
      </c>
      <c r="Q17">
        <f t="shared" si="10"/>
        <v>-1.4993881616902091E-3</v>
      </c>
      <c r="R17">
        <f t="shared" si="11"/>
        <v>-3.5128816760086223E-2</v>
      </c>
      <c r="T17">
        <f t="shared" si="12"/>
        <v>0.70309928419393908</v>
      </c>
      <c r="U17">
        <f t="shared" si="13"/>
        <v>-0.71109169350089474</v>
      </c>
      <c r="V17">
        <f t="shared" si="14"/>
        <v>0.28890830649910526</v>
      </c>
      <c r="X17">
        <v>0.08</v>
      </c>
      <c r="Y17">
        <f t="shared" si="15"/>
        <v>2.8890830649910528</v>
      </c>
      <c r="Z17">
        <f t="shared" si="16"/>
        <v>3.9849123128481614E-2</v>
      </c>
      <c r="AA17">
        <f t="shared" si="18"/>
        <v>2.9289321881195343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3:56">
      <c r="C18">
        <f t="shared" si="17"/>
        <v>4.4999999999999998E-2</v>
      </c>
      <c r="D18">
        <f t="shared" si="19"/>
        <v>0.77824725833226682</v>
      </c>
      <c r="E18">
        <f t="shared" si="0"/>
        <v>-7.0203229178492368</v>
      </c>
      <c r="F18">
        <f t="shared" si="20"/>
        <v>-0.31743759497458529</v>
      </c>
      <c r="G18">
        <f t="shared" si="1"/>
        <v>0.77745366434483032</v>
      </c>
      <c r="H18">
        <f t="shared" si="2"/>
        <v>-7.0146691669781989</v>
      </c>
      <c r="I18">
        <f t="shared" si="3"/>
        <v>-0.3349884022692084</v>
      </c>
      <c r="J18">
        <f t="shared" si="4"/>
        <v>0.77740978732659383</v>
      </c>
      <c r="K18">
        <f t="shared" si="5"/>
        <v>-7.014356447832113</v>
      </c>
      <c r="L18">
        <f t="shared" si="6"/>
        <v>-0.33497426789203077</v>
      </c>
      <c r="M18">
        <f t="shared" si="7"/>
        <v>0.77657238699280662</v>
      </c>
      <c r="N18">
        <f t="shared" si="8"/>
        <v>-7.0083855623591349</v>
      </c>
      <c r="O18">
        <f t="shared" si="9"/>
        <v>-0.35250937721374587</v>
      </c>
      <c r="Q18">
        <f t="shared" si="10"/>
        <v>-1.6748935937590077E-3</v>
      </c>
      <c r="R18">
        <f t="shared" si="11"/>
        <v>-3.5072299758190831E-2</v>
      </c>
      <c r="T18">
        <f t="shared" si="12"/>
        <v>0.70203229178492366</v>
      </c>
      <c r="U18">
        <f t="shared" si="13"/>
        <v>-0.71214511252356971</v>
      </c>
      <c r="V18">
        <f t="shared" si="14"/>
        <v>0.28785488747643029</v>
      </c>
      <c r="X18">
        <v>0.09</v>
      </c>
      <c r="Y18">
        <f t="shared" si="15"/>
        <v>2.8785488747643031</v>
      </c>
      <c r="Z18">
        <f t="shared" si="16"/>
        <v>5.038331335162443E-2</v>
      </c>
      <c r="AA18">
        <f t="shared" si="18"/>
        <v>2.9289321881159274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3:56">
      <c r="C19">
        <f t="shared" si="17"/>
        <v>4.9999999999999996E-2</v>
      </c>
      <c r="D19">
        <f t="shared" si="19"/>
        <v>0.77657236473850777</v>
      </c>
      <c r="E19">
        <f t="shared" si="0"/>
        <v>-7.0083854036147848</v>
      </c>
      <c r="F19">
        <f t="shared" si="20"/>
        <v>-0.35250989473277611</v>
      </c>
      <c r="G19">
        <f t="shared" si="1"/>
        <v>0.7756910900016758</v>
      </c>
      <c r="H19">
        <f t="shared" si="2"/>
        <v>-7.0020963744684721</v>
      </c>
      <c r="I19">
        <f t="shared" si="3"/>
        <v>-0.37003085824181309</v>
      </c>
      <c r="J19">
        <f t="shared" si="4"/>
        <v>0.77564728759290325</v>
      </c>
      <c r="K19">
        <f t="shared" si="5"/>
        <v>-7.0017836460181995</v>
      </c>
      <c r="L19">
        <f t="shared" si="6"/>
        <v>-0.37001513566894728</v>
      </c>
      <c r="M19">
        <f t="shared" si="7"/>
        <v>0.77472228906016305</v>
      </c>
      <c r="N19">
        <f t="shared" si="8"/>
        <v>-6.9951764583011746</v>
      </c>
      <c r="O19">
        <f t="shared" si="9"/>
        <v>-0.38751881296286711</v>
      </c>
      <c r="Q19">
        <f t="shared" si="10"/>
        <v>-1.8501005795976367E-3</v>
      </c>
      <c r="R19">
        <f t="shared" si="11"/>
        <v>-3.5009434919074413E-2</v>
      </c>
      <c r="T19">
        <f t="shared" si="12"/>
        <v>0.70083854036147863</v>
      </c>
      <c r="U19">
        <f t="shared" si="13"/>
        <v>-0.71331994248302921</v>
      </c>
      <c r="V19">
        <f t="shared" si="14"/>
        <v>0.28668005751697079</v>
      </c>
      <c r="X19">
        <v>0.1</v>
      </c>
      <c r="Y19">
        <f t="shared" si="15"/>
        <v>2.8668005751697079</v>
      </c>
      <c r="Z19">
        <f t="shared" si="16"/>
        <v>6.2131612942256449E-2</v>
      </c>
      <c r="AA19">
        <f t="shared" si="18"/>
        <v>2.9289321881119643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3:56">
      <c r="C20">
        <f t="shared" si="17"/>
        <v>5.4999999999999993E-2</v>
      </c>
      <c r="D20">
        <f t="shared" si="19"/>
        <v>0.7747222641589101</v>
      </c>
      <c r="E20">
        <f t="shared" si="0"/>
        <v>-6.9951762803530029</v>
      </c>
      <c r="F20">
        <f t="shared" si="20"/>
        <v>-0.38751932965185054</v>
      </c>
      <c r="G20">
        <f t="shared" si="1"/>
        <v>0.77375346583478044</v>
      </c>
      <c r="H20">
        <f t="shared" si="2"/>
        <v>-6.9882498172399057</v>
      </c>
      <c r="I20">
        <f t="shared" si="3"/>
        <v>-0.40500727035273304</v>
      </c>
      <c r="J20">
        <f t="shared" si="4"/>
        <v>0.77370974598302822</v>
      </c>
      <c r="K20">
        <f t="shared" si="5"/>
        <v>-6.9879370856537477</v>
      </c>
      <c r="L20">
        <f t="shared" si="6"/>
        <v>-0.40498995419495032</v>
      </c>
      <c r="M20">
        <f t="shared" si="7"/>
        <v>0.77269731438793532</v>
      </c>
      <c r="N20">
        <f t="shared" si="8"/>
        <v>-6.9806913469152923</v>
      </c>
      <c r="O20">
        <f t="shared" si="9"/>
        <v>-0.42245901508011929</v>
      </c>
      <c r="Q20">
        <f t="shared" si="10"/>
        <v>-2.0249773281894473E-3</v>
      </c>
      <c r="R20">
        <f t="shared" si="11"/>
        <v>-3.4940201194213004E-2</v>
      </c>
      <c r="T20">
        <f t="shared" si="12"/>
        <v>0.69951762803530038</v>
      </c>
      <c r="U20">
        <f t="shared" si="13"/>
        <v>-0.7146153427319254</v>
      </c>
      <c r="V20">
        <f t="shared" si="14"/>
        <v>0.2853846572680746</v>
      </c>
      <c r="X20">
        <v>0.11</v>
      </c>
      <c r="Y20">
        <f t="shared" si="15"/>
        <v>2.8538465726807463</v>
      </c>
      <c r="Z20">
        <f t="shared" si="16"/>
        <v>7.5085615426909808E-2</v>
      </c>
      <c r="AA20">
        <f t="shared" si="18"/>
        <v>2.9289321881076562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3:56">
      <c r="C21">
        <f t="shared" si="17"/>
        <v>5.9999999999999991E-2</v>
      </c>
      <c r="D21">
        <f t="shared" si="19"/>
        <v>0.7726972868307207</v>
      </c>
      <c r="E21">
        <f t="shared" si="0"/>
        <v>-6.9806911495972646</v>
      </c>
      <c r="F21">
        <f t="shared" si="20"/>
        <v>-0.42245953084606352</v>
      </c>
      <c r="G21">
        <f t="shared" si="1"/>
        <v>0.77164113800360556</v>
      </c>
      <c r="H21">
        <f t="shared" si="2"/>
        <v>-6.9731249111944802</v>
      </c>
      <c r="I21">
        <f t="shared" si="3"/>
        <v>-0.43991125872005671</v>
      </c>
      <c r="J21">
        <f t="shared" si="4"/>
        <v>0.77159750868392052</v>
      </c>
      <c r="K21">
        <f t="shared" si="5"/>
        <v>-6.9728121838832333</v>
      </c>
      <c r="L21">
        <f t="shared" si="6"/>
        <v>-0.43989234312404973</v>
      </c>
      <c r="M21">
        <f t="shared" si="7"/>
        <v>0.77049782511510045</v>
      </c>
      <c r="N21">
        <f t="shared" si="8"/>
        <v>-6.9649254631278312</v>
      </c>
      <c r="O21">
        <f t="shared" si="9"/>
        <v>-0.45732359176547971</v>
      </c>
      <c r="Q21">
        <f t="shared" si="10"/>
        <v>-2.1994919385831305E-3</v>
      </c>
      <c r="R21">
        <f t="shared" si="11"/>
        <v>-3.4864575669067109E-2</v>
      </c>
      <c r="T21">
        <f t="shared" si="12"/>
        <v>0.69806911495972646</v>
      </c>
      <c r="U21">
        <f t="shared" si="13"/>
        <v>-0.71603038394983221</v>
      </c>
      <c r="V21">
        <f t="shared" si="14"/>
        <v>0.28396961605016779</v>
      </c>
      <c r="X21">
        <v>0.12</v>
      </c>
      <c r="Y21">
        <f t="shared" si="15"/>
        <v>2.8396961605016777</v>
      </c>
      <c r="Z21">
        <f t="shared" si="16"/>
        <v>8.9236027601338044E-2</v>
      </c>
      <c r="AA21">
        <f t="shared" si="18"/>
        <v>2.9289321881030159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3:56">
      <c r="C22">
        <f t="shared" si="17"/>
        <v>6.4999999999999988E-2</v>
      </c>
      <c r="D22">
        <f t="shared" si="19"/>
        <v>0.77049779489213754</v>
      </c>
      <c r="E22">
        <f t="shared" si="0"/>
        <v>-6.9649252462587175</v>
      </c>
      <c r="F22">
        <f t="shared" si="20"/>
        <v>-0.45732410651513061</v>
      </c>
      <c r="G22">
        <f t="shared" si="1"/>
        <v>0.76935448462584977</v>
      </c>
      <c r="H22">
        <f t="shared" si="2"/>
        <v>-6.9567167124871485</v>
      </c>
      <c r="I22">
        <f t="shared" si="3"/>
        <v>-0.4747364196307774</v>
      </c>
      <c r="J22">
        <f t="shared" si="4"/>
        <v>0.76931095384306059</v>
      </c>
      <c r="K22">
        <f t="shared" si="5"/>
        <v>-6.956403998214383</v>
      </c>
      <c r="L22">
        <f t="shared" si="6"/>
        <v>-0.47471589829634847</v>
      </c>
      <c r="M22">
        <f t="shared" si="7"/>
        <v>0.76812421540065579</v>
      </c>
      <c r="N22">
        <f t="shared" si="8"/>
        <v>-6.9478736894012583</v>
      </c>
      <c r="O22">
        <f t="shared" si="9"/>
        <v>-0.49210612650620256</v>
      </c>
      <c r="Q22">
        <f t="shared" si="10"/>
        <v>-2.3736123907296541E-3</v>
      </c>
      <c r="R22">
        <f t="shared" si="11"/>
        <v>-3.4782533630885869E-2</v>
      </c>
      <c r="T22">
        <f t="shared" si="12"/>
        <v>0.69649252462587186</v>
      </c>
      <c r="U22">
        <f t="shared" si="13"/>
        <v>-0.71756404811018737</v>
      </c>
      <c r="V22">
        <f t="shared" si="14"/>
        <v>0.28243595188981263</v>
      </c>
      <c r="X22">
        <v>0.13</v>
      </c>
      <c r="Y22">
        <f t="shared" si="15"/>
        <v>2.8243595188981265</v>
      </c>
      <c r="Z22">
        <f t="shared" si="16"/>
        <v>0.10457266919993126</v>
      </c>
      <c r="AA22">
        <f t="shared" si="18"/>
        <v>2.9289321880980577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3:56">
      <c r="C23">
        <f t="shared" si="17"/>
        <v>6.9999999999999993E-2</v>
      </c>
      <c r="D23">
        <f t="shared" si="19"/>
        <v>0.7681241825014079</v>
      </c>
      <c r="E23">
        <f t="shared" si="0"/>
        <v>-6.9478734527848616</v>
      </c>
      <c r="F23">
        <f t="shared" si="20"/>
        <v>-0.49210664014601646</v>
      </c>
      <c r="G23">
        <f t="shared" si="1"/>
        <v>0.76689391590104283</v>
      </c>
      <c r="H23">
        <f t="shared" si="2"/>
        <v>-6.9390199322797113</v>
      </c>
      <c r="I23">
        <f t="shared" si="3"/>
        <v>-0.50947632377797858</v>
      </c>
      <c r="J23">
        <f t="shared" si="4"/>
        <v>0.76685049169196295</v>
      </c>
      <c r="K23">
        <f t="shared" si="5"/>
        <v>-6.9387072412706896</v>
      </c>
      <c r="L23">
        <f t="shared" si="6"/>
        <v>-0.50945418997671577</v>
      </c>
      <c r="M23">
        <f t="shared" si="7"/>
        <v>0.7655769115515243</v>
      </c>
      <c r="N23">
        <f t="shared" si="8"/>
        <v>-6.929530571079054</v>
      </c>
      <c r="O23">
        <f t="shared" si="9"/>
        <v>-0.52680017635236986</v>
      </c>
      <c r="Q23">
        <f t="shared" si="10"/>
        <v>-2.5473065366731456E-3</v>
      </c>
      <c r="R23">
        <f t="shared" si="11"/>
        <v>-3.4694048642470603E-2</v>
      </c>
      <c r="T23">
        <f t="shared" si="12"/>
        <v>0.69478734527848618</v>
      </c>
      <c r="U23">
        <f t="shared" si="13"/>
        <v>-0.71921522845451047</v>
      </c>
      <c r="V23">
        <f t="shared" si="14"/>
        <v>0.28078477154548953</v>
      </c>
      <c r="X23">
        <v>0.14000000000000001</v>
      </c>
      <c r="Y23">
        <f t="shared" si="15"/>
        <v>2.8078477154548951</v>
      </c>
      <c r="Z23">
        <f t="shared" si="16"/>
        <v>0.12108447263790047</v>
      </c>
      <c r="AA23">
        <f t="shared" si="18"/>
        <v>2.9289321880927957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3:56">
      <c r="C24">
        <f t="shared" si="17"/>
        <v>7.4999999999999997E-2</v>
      </c>
      <c r="D24">
        <f t="shared" si="19"/>
        <v>0.76557687596473478</v>
      </c>
      <c r="E24">
        <f t="shared" si="0"/>
        <v>-6.9295303145044516</v>
      </c>
      <c r="F24">
        <f t="shared" si="20"/>
        <v>-0.52680068878848707</v>
      </c>
      <c r="G24">
        <f t="shared" si="1"/>
        <v>0.76425987424276354</v>
      </c>
      <c r="H24">
        <f t="shared" si="2"/>
        <v>-6.9200289526751675</v>
      </c>
      <c r="I24">
        <f t="shared" si="3"/>
        <v>-0.5441245145747482</v>
      </c>
      <c r="J24">
        <f t="shared" si="4"/>
        <v>0.7642165646782979</v>
      </c>
      <c r="K24">
        <f t="shared" si="5"/>
        <v>-6.9197162967242676</v>
      </c>
      <c r="L24">
        <f t="shared" si="6"/>
        <v>-0.54410076117017503</v>
      </c>
      <c r="M24">
        <f t="shared" si="7"/>
        <v>0.76285637215888391</v>
      </c>
      <c r="N24">
        <f t="shared" si="8"/>
        <v>-6.9098903329047809</v>
      </c>
      <c r="O24">
        <f t="shared" si="9"/>
        <v>-0.56139927027210845</v>
      </c>
      <c r="Q24">
        <f t="shared" si="10"/>
        <v>-2.7205420921253679E-3</v>
      </c>
      <c r="R24">
        <f t="shared" si="11"/>
        <v>-3.4599092621840084E-2</v>
      </c>
      <c r="T24">
        <f t="shared" si="12"/>
        <v>0.69295303145044529</v>
      </c>
      <c r="U24">
        <f t="shared" si="13"/>
        <v>-0.7209827294766763</v>
      </c>
      <c r="V24">
        <f t="shared" si="14"/>
        <v>0.2790172705233237</v>
      </c>
      <c r="X24">
        <v>0.15</v>
      </c>
      <c r="Y24">
        <f t="shared" si="15"/>
        <v>2.7901727052332372</v>
      </c>
      <c r="Z24">
        <f t="shared" si="16"/>
        <v>0.13875948285401221</v>
      </c>
      <c r="AA24">
        <f t="shared" si="18"/>
        <v>2.9289321880872494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3:56">
      <c r="C25">
        <f t="shared" si="17"/>
        <v>0.08</v>
      </c>
      <c r="D25">
        <f t="shared" si="19"/>
        <v>0.76285633387260943</v>
      </c>
      <c r="E25">
        <f t="shared" si="0"/>
        <v>-6.9098900561466063</v>
      </c>
      <c r="F25">
        <f t="shared" si="20"/>
        <v>-0.5613997814103272</v>
      </c>
      <c r="G25">
        <f t="shared" si="1"/>
        <v>0.76145283441908362</v>
      </c>
      <c r="H25">
        <f t="shared" si="2"/>
        <v>-6.8997378438197865</v>
      </c>
      <c r="I25">
        <f t="shared" si="3"/>
        <v>-0.57867450655069375</v>
      </c>
      <c r="J25">
        <f t="shared" si="4"/>
        <v>0.76140964760623264</v>
      </c>
      <c r="K25">
        <f t="shared" si="5"/>
        <v>-6.8994252363962749</v>
      </c>
      <c r="L25">
        <f t="shared" si="6"/>
        <v>-0.57864912601987673</v>
      </c>
      <c r="M25">
        <f t="shared" si="7"/>
        <v>0.75996308824251002</v>
      </c>
      <c r="N25">
        <f t="shared" si="8"/>
        <v>-6.8889468967018885</v>
      </c>
      <c r="O25">
        <f t="shared" si="9"/>
        <v>-0.59589690759230862</v>
      </c>
      <c r="Q25">
        <f t="shared" si="10"/>
        <v>-2.8932866284531473E-3</v>
      </c>
      <c r="R25">
        <f t="shared" si="11"/>
        <v>-3.4497635927733854E-2</v>
      </c>
      <c r="T25">
        <f t="shared" si="12"/>
        <v>0.6909890056146607</v>
      </c>
      <c r="U25">
        <f t="shared" si="13"/>
        <v>-0.72286526692023489</v>
      </c>
      <c r="V25">
        <f t="shared" si="14"/>
        <v>0.27713473307976511</v>
      </c>
      <c r="X25">
        <v>0.16</v>
      </c>
      <c r="Y25">
        <f t="shared" si="15"/>
        <v>2.7713473307976511</v>
      </c>
      <c r="Z25">
        <f t="shared" si="16"/>
        <v>0.15758485728378158</v>
      </c>
      <c r="AA25">
        <f t="shared" si="18"/>
        <v>2.9289321880814327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3:56">
      <c r="C26">
        <f t="shared" si="17"/>
        <v>8.5000000000000006E-2</v>
      </c>
      <c r="D26">
        <f t="shared" si="19"/>
        <v>0.75996304724415631</v>
      </c>
      <c r="E26">
        <f t="shared" si="0"/>
        <v>-6.8889465995206258</v>
      </c>
      <c r="F26">
        <f t="shared" si="20"/>
        <v>-0.59589741733806101</v>
      </c>
      <c r="G26">
        <f t="shared" si="1"/>
        <v>0.75847330370081112</v>
      </c>
      <c r="H26">
        <f t="shared" si="2"/>
        <v>-6.8781403821586977</v>
      </c>
      <c r="I26">
        <f t="shared" si="3"/>
        <v>-0.61311978383686261</v>
      </c>
      <c r="J26">
        <f t="shared" si="4"/>
        <v>0.75843024778456414</v>
      </c>
      <c r="K26">
        <f t="shared" si="5"/>
        <v>-6.8778278385107159</v>
      </c>
      <c r="L26">
        <f t="shared" si="6"/>
        <v>-0.61309276829345771</v>
      </c>
      <c r="M26">
        <f t="shared" si="7"/>
        <v>0.75689758340268898</v>
      </c>
      <c r="N26">
        <f t="shared" si="8"/>
        <v>-6.8666939001993521</v>
      </c>
      <c r="O26">
        <f t="shared" si="9"/>
        <v>-0.63028655653061461</v>
      </c>
      <c r="Q26">
        <f t="shared" si="10"/>
        <v>-3.0655075651077634E-3</v>
      </c>
      <c r="R26">
        <f t="shared" si="11"/>
        <v>-3.4389647450882341E-2</v>
      </c>
      <c r="T26">
        <f t="shared" si="12"/>
        <v>0.68889465995206256</v>
      </c>
      <c r="U26">
        <f t="shared" si="13"/>
        <v>-0.72486146779197191</v>
      </c>
      <c r="V26">
        <f t="shared" si="14"/>
        <v>0.27513853220802809</v>
      </c>
      <c r="X26">
        <v>0.17</v>
      </c>
      <c r="Y26">
        <f t="shared" si="15"/>
        <v>2.7513853220802806</v>
      </c>
      <c r="Z26">
        <f t="shared" si="16"/>
        <v>0.17754686599508562</v>
      </c>
      <c r="AA26">
        <f t="shared" si="18"/>
        <v>2.9289321880753665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3:56">
      <c r="C27">
        <f t="shared" si="17"/>
        <v>9.0000000000000011E-2</v>
      </c>
      <c r="D27">
        <f t="shared" si="19"/>
        <v>0.75689753967904849</v>
      </c>
      <c r="E27">
        <f t="shared" si="0"/>
        <v>-6.8666935823416662</v>
      </c>
      <c r="F27">
        <f t="shared" si="20"/>
        <v>-0.63028706478894336</v>
      </c>
      <c r="G27">
        <f t="shared" si="1"/>
        <v>0.75532182201707609</v>
      </c>
      <c r="H27">
        <f t="shared" si="2"/>
        <v>-6.8552300698294397</v>
      </c>
      <c r="I27">
        <f t="shared" si="3"/>
        <v>-0.64745379874479758</v>
      </c>
      <c r="J27">
        <f t="shared" si="4"/>
        <v>0.75527890518218654</v>
      </c>
      <c r="K27">
        <f t="shared" si="5"/>
        <v>-6.8549176070860245</v>
      </c>
      <c r="L27">
        <f t="shared" si="6"/>
        <v>-0.64742513996351692</v>
      </c>
      <c r="M27">
        <f t="shared" si="7"/>
        <v>0.75366041397923089</v>
      </c>
      <c r="N27">
        <f t="shared" si="8"/>
        <v>-6.8431247169868046</v>
      </c>
      <c r="O27">
        <f t="shared" si="9"/>
        <v>-0.66456165282437352</v>
      </c>
      <c r="Q27">
        <f t="shared" si="10"/>
        <v>-3.2371721625249553E-3</v>
      </c>
      <c r="R27">
        <f t="shared" si="11"/>
        <v>-3.4275094710966167E-2</v>
      </c>
      <c r="T27">
        <f t="shared" si="12"/>
        <v>0.68666935823416664</v>
      </c>
      <c r="U27">
        <f t="shared" si="13"/>
        <v>-0.7269698703951063</v>
      </c>
      <c r="V27">
        <f t="shared" si="14"/>
        <v>0.2730301296048937</v>
      </c>
      <c r="X27">
        <v>0.18</v>
      </c>
      <c r="Y27">
        <f t="shared" si="15"/>
        <v>2.7303012960489372</v>
      </c>
      <c r="Z27">
        <f t="shared" si="16"/>
        <v>0.19863089202013084</v>
      </c>
      <c r="AA27">
        <f t="shared" si="18"/>
        <v>2.928932188069068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3:56">
      <c r="C28">
        <f t="shared" si="17"/>
        <v>9.5000000000000015E-2</v>
      </c>
      <c r="D28">
        <f t="shared" si="19"/>
        <v>0.75366036751652354</v>
      </c>
      <c r="E28">
        <f t="shared" si="0"/>
        <v>-6.8431243781858964</v>
      </c>
      <c r="F28">
        <f t="shared" si="20"/>
        <v>-0.66456215949990949</v>
      </c>
      <c r="G28">
        <f t="shared" si="1"/>
        <v>0.75199896211777373</v>
      </c>
      <c r="H28">
        <f t="shared" si="2"/>
        <v>-6.8310001551763051</v>
      </c>
      <c r="I28">
        <f t="shared" si="3"/>
        <v>-0.68166997044537425</v>
      </c>
      <c r="J28">
        <f t="shared" si="4"/>
        <v>0.75195619259041013</v>
      </c>
      <c r="K28">
        <f t="shared" si="5"/>
        <v>-6.830687792447284</v>
      </c>
      <c r="L28">
        <f t="shared" si="6"/>
        <v>-0.68163965988785025</v>
      </c>
      <c r="M28">
        <f t="shared" si="7"/>
        <v>0.75025216921708426</v>
      </c>
      <c r="N28">
        <f t="shared" si="8"/>
        <v>-6.8182324775812138</v>
      </c>
      <c r="O28">
        <f t="shared" si="9"/>
        <v>-0.69871559846214593</v>
      </c>
      <c r="Q28">
        <f t="shared" si="10"/>
        <v>-3.408247515523754E-3</v>
      </c>
      <c r="R28">
        <f t="shared" si="11"/>
        <v>-3.4153943959178569E-2</v>
      </c>
      <c r="T28">
        <f t="shared" si="12"/>
        <v>0.68431243781858975</v>
      </c>
      <c r="U28">
        <f t="shared" si="13"/>
        <v>-0.72918892438570326</v>
      </c>
      <c r="V28">
        <f t="shared" si="14"/>
        <v>0.27081107561429674</v>
      </c>
      <c r="X28">
        <v>0.19</v>
      </c>
      <c r="Y28">
        <f t="shared" si="15"/>
        <v>2.7081107561429674</v>
      </c>
      <c r="Z28">
        <f t="shared" si="16"/>
        <v>0.22082143191959158</v>
      </c>
      <c r="AA28">
        <f t="shared" si="18"/>
        <v>2.928932188062559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3:56">
      <c r="C29">
        <f t="shared" si="17"/>
        <v>0.10000000000000002</v>
      </c>
      <c r="D29">
        <f t="shared" si="19"/>
        <v>0.75025212000099983</v>
      </c>
      <c r="E29">
        <f t="shared" si="0"/>
        <v>-6.8182321175572023</v>
      </c>
      <c r="F29">
        <f t="shared" si="20"/>
        <v>-0.69871610345908808</v>
      </c>
      <c r="G29">
        <f t="shared" si="1"/>
        <v>0.74850532974235207</v>
      </c>
      <c r="H29">
        <f t="shared" si="2"/>
        <v>-6.8054436543667354</v>
      </c>
      <c r="I29">
        <f t="shared" si="3"/>
        <v>-0.7157616837529811</v>
      </c>
      <c r="J29">
        <f t="shared" si="4"/>
        <v>0.74846271579161738</v>
      </c>
      <c r="K29">
        <f t="shared" si="5"/>
        <v>-6.8051314128403373</v>
      </c>
      <c r="L29">
        <f t="shared" si="6"/>
        <v>-0.71572971259500495</v>
      </c>
      <c r="M29">
        <f t="shared" si="7"/>
        <v>0.74667347143802476</v>
      </c>
      <c r="N29">
        <f t="shared" si="8"/>
        <v>-6.7920100915855279</v>
      </c>
      <c r="O29">
        <f t="shared" si="9"/>
        <v>-0.73274176052328976</v>
      </c>
      <c r="Q29">
        <f t="shared" si="10"/>
        <v>-3.5787005472319583E-3</v>
      </c>
      <c r="R29">
        <f t="shared" si="11"/>
        <v>-3.4026160286297395E-2</v>
      </c>
      <c r="T29">
        <f t="shared" si="12"/>
        <v>0.68182321175572025</v>
      </c>
      <c r="U29">
        <f t="shared" si="13"/>
        <v>-0.73151699085606636</v>
      </c>
      <c r="V29">
        <f t="shared" si="14"/>
        <v>0.26848300914393364</v>
      </c>
      <c r="X29">
        <v>0.2</v>
      </c>
      <c r="Y29">
        <f t="shared" si="15"/>
        <v>2.6848300914393364</v>
      </c>
      <c r="Z29">
        <f t="shared" si="16"/>
        <v>0.24410209661652554</v>
      </c>
      <c r="AA29">
        <f t="shared" si="18"/>
        <v>2.9289321880558621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3:56">
      <c r="C30">
        <f t="shared" si="17"/>
        <v>0.10500000000000002</v>
      </c>
      <c r="D30">
        <f t="shared" si="19"/>
        <v>0.74667341945376786</v>
      </c>
      <c r="E30">
        <f t="shared" si="0"/>
        <v>-6.7920097100458658</v>
      </c>
      <c r="F30">
        <f t="shared" si="20"/>
        <v>-0.73274226374538542</v>
      </c>
      <c r="G30">
        <f t="shared" si="1"/>
        <v>0.74484156379440436</v>
      </c>
      <c r="H30">
        <f t="shared" si="2"/>
        <v>-6.7785533740893475</v>
      </c>
      <c r="I30">
        <f t="shared" si="3"/>
        <v>-0.74972228802050012</v>
      </c>
      <c r="J30">
        <f t="shared" si="4"/>
        <v>0.74479911373371666</v>
      </c>
      <c r="K30">
        <f t="shared" si="5"/>
        <v>-6.7782412771273348</v>
      </c>
      <c r="L30">
        <f t="shared" si="6"/>
        <v>-0.74968864718060879</v>
      </c>
      <c r="M30">
        <f t="shared" si="7"/>
        <v>0.7429249762178648</v>
      </c>
      <c r="N30">
        <f t="shared" si="8"/>
        <v>-6.7644502709179672</v>
      </c>
      <c r="O30">
        <f t="shared" si="9"/>
        <v>-0.76663347013102212</v>
      </c>
      <c r="Q30">
        <f t="shared" si="10"/>
        <v>-3.748498003565521E-3</v>
      </c>
      <c r="R30">
        <f t="shared" si="11"/>
        <v>-3.3891707736164331E-2</v>
      </c>
      <c r="T30">
        <f t="shared" si="12"/>
        <v>0.67920097100458665</v>
      </c>
      <c r="U30">
        <f t="shared" si="13"/>
        <v>-0.73395234244903584</v>
      </c>
      <c r="V30">
        <f t="shared" si="14"/>
        <v>0.26604765755096416</v>
      </c>
      <c r="X30">
        <v>0.21</v>
      </c>
      <c r="Y30">
        <f t="shared" si="15"/>
        <v>2.6604765755096418</v>
      </c>
      <c r="Z30">
        <f t="shared" si="16"/>
        <v>0.26845561253935601</v>
      </c>
      <c r="AA30">
        <f t="shared" si="18"/>
        <v>2.9289321880489978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3:56">
      <c r="C31">
        <f t="shared" si="17"/>
        <v>0.11000000000000003</v>
      </c>
      <c r="D31">
        <f t="shared" si="19"/>
        <v>0.74292492145020239</v>
      </c>
      <c r="E31">
        <f t="shared" si="0"/>
        <v>-6.7644498675578895</v>
      </c>
      <c r="F31">
        <f t="shared" si="20"/>
        <v>-0.76663397148154977</v>
      </c>
      <c r="G31">
        <f t="shared" si="1"/>
        <v>0.74100833652149856</v>
      </c>
      <c r="H31">
        <f t="shared" si="2"/>
        <v>-6.7503219353113542</v>
      </c>
      <c r="I31">
        <f t="shared" si="3"/>
        <v>-0.78354509615044454</v>
      </c>
      <c r="J31">
        <f t="shared" si="4"/>
        <v>0.74096605870982624</v>
      </c>
      <c r="K31">
        <f t="shared" si="5"/>
        <v>-6.7500100085414889</v>
      </c>
      <c r="L31">
        <f t="shared" si="6"/>
        <v>-0.78350977631982821</v>
      </c>
      <c r="M31">
        <f t="shared" si="7"/>
        <v>0.73900737256860327</v>
      </c>
      <c r="N31">
        <f t="shared" si="8"/>
        <v>-6.7355455540888194</v>
      </c>
      <c r="O31">
        <f t="shared" si="9"/>
        <v>-0.80038402152425725</v>
      </c>
      <c r="Q31">
        <f t="shared" si="10"/>
        <v>-3.9176064482886273E-3</v>
      </c>
      <c r="R31">
        <f t="shared" si="11"/>
        <v>-3.3750549424460326E-2</v>
      </c>
      <c r="T31">
        <f t="shared" si="12"/>
        <v>0.6764449867557889</v>
      </c>
      <c r="U31">
        <f t="shared" si="13"/>
        <v>-0.73649316350727967</v>
      </c>
      <c r="V31">
        <f t="shared" si="14"/>
        <v>0.26350683649272033</v>
      </c>
      <c r="X31">
        <v>0.22</v>
      </c>
      <c r="Y31">
        <f t="shared" si="15"/>
        <v>2.6350683649272035</v>
      </c>
      <c r="Z31">
        <f t="shared" si="16"/>
        <v>0.29386382311478682</v>
      </c>
      <c r="AA31">
        <f t="shared" si="18"/>
        <v>2.9289321880419905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3:56">
      <c r="C32">
        <f t="shared" si="17"/>
        <v>0.11500000000000003</v>
      </c>
      <c r="D32">
        <f t="shared" si="19"/>
        <v>0.73900731500191374</v>
      </c>
      <c r="E32">
        <f t="shared" si="0"/>
        <v>-6.735545128591812</v>
      </c>
      <c r="F32">
        <f t="shared" si="20"/>
        <v>-0.80038452090601009</v>
      </c>
      <c r="G32">
        <f t="shared" si="1"/>
        <v>0.73700635369964873</v>
      </c>
      <c r="H32">
        <f t="shared" si="2"/>
        <v>-6.7207417980712858</v>
      </c>
      <c r="I32">
        <f t="shared" si="3"/>
        <v>-0.81722338372748959</v>
      </c>
      <c r="J32">
        <f t="shared" si="4"/>
        <v>0.73696425654259501</v>
      </c>
      <c r="K32">
        <f t="shared" si="5"/>
        <v>-6.7204300694769623</v>
      </c>
      <c r="L32">
        <f t="shared" si="6"/>
        <v>-0.81718637540118833</v>
      </c>
      <c r="M32">
        <f t="shared" si="7"/>
        <v>0.73492138312490785</v>
      </c>
      <c r="N32">
        <f t="shared" si="8"/>
        <v>-6.7052883314996423</v>
      </c>
      <c r="O32">
        <f t="shared" si="9"/>
        <v>-0.83398667125339487</v>
      </c>
      <c r="Q32">
        <f t="shared" si="10"/>
        <v>-4.0859922586806334E-3</v>
      </c>
      <c r="R32">
        <f t="shared" si="11"/>
        <v>-3.360264766265663E-2</v>
      </c>
      <c r="T32">
        <f t="shared" si="12"/>
        <v>0.67355451285918122</v>
      </c>
      <c r="U32">
        <f t="shared" si="13"/>
        <v>-0.73913755026181094</v>
      </c>
      <c r="V32">
        <f t="shared" si="14"/>
        <v>0.26086244973818906</v>
      </c>
      <c r="X32">
        <v>0.23</v>
      </c>
      <c r="Y32">
        <f t="shared" si="15"/>
        <v>2.6086244973818906</v>
      </c>
      <c r="Z32">
        <f t="shared" si="16"/>
        <v>0.32030769065297165</v>
      </c>
      <c r="AA32">
        <f t="shared" si="18"/>
        <v>2.9289321880348624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3:56">
      <c r="C33">
        <f t="shared" si="17"/>
        <v>0.12000000000000004</v>
      </c>
      <c r="D33">
        <f t="shared" si="19"/>
        <v>0.73492132274323307</v>
      </c>
      <c r="E33">
        <f t="shared" si="0"/>
        <v>-6.7052878835379657</v>
      </c>
      <c r="F33">
        <f t="shared" si="20"/>
        <v>-0.83398716856866673</v>
      </c>
      <c r="G33">
        <f t="shared" si="1"/>
        <v>0.73283635482181142</v>
      </c>
      <c r="H33">
        <f t="shared" si="2"/>
        <v>-6.6898052872809775</v>
      </c>
      <c r="I33">
        <f t="shared" si="3"/>
        <v>-0.85075038827751159</v>
      </c>
      <c r="J33">
        <f t="shared" si="4"/>
        <v>0.73279444677253924</v>
      </c>
      <c r="K33">
        <f t="shared" si="5"/>
        <v>-6.6894937872877813</v>
      </c>
      <c r="L33">
        <f t="shared" si="6"/>
        <v>-0.85071168178686918</v>
      </c>
      <c r="M33">
        <f t="shared" si="7"/>
        <v>0.7306677643342987</v>
      </c>
      <c r="N33">
        <f t="shared" si="8"/>
        <v>-6.673670871737861</v>
      </c>
      <c r="O33">
        <f t="shared" si="9"/>
        <v>-0.86743463750510563</v>
      </c>
      <c r="Q33">
        <f t="shared" si="10"/>
        <v>-4.2536216218354442E-3</v>
      </c>
      <c r="R33">
        <f t="shared" si="11"/>
        <v>-3.3447964087011124E-2</v>
      </c>
      <c r="T33">
        <f t="shared" si="12"/>
        <v>0.67052878835379659</v>
      </c>
      <c r="U33">
        <f t="shared" si="13"/>
        <v>-0.74188351106409522</v>
      </c>
      <c r="V33">
        <f t="shared" si="14"/>
        <v>0.25811648893590478</v>
      </c>
      <c r="X33">
        <v>0.24</v>
      </c>
      <c r="Y33">
        <f t="shared" si="15"/>
        <v>2.581164889359048</v>
      </c>
      <c r="Z33">
        <f t="shared" si="16"/>
        <v>0.34776729866859085</v>
      </c>
      <c r="AA33">
        <f t="shared" si="18"/>
        <v>2.9289321880276389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3:56">
      <c r="C34">
        <f t="shared" si="17"/>
        <v>0.12500000000000003</v>
      </c>
      <c r="D34">
        <f t="shared" si="19"/>
        <v>0.73066770112139767</v>
      </c>
      <c r="E34">
        <f t="shared" si="0"/>
        <v>-6.6736704009730898</v>
      </c>
      <c r="F34">
        <f t="shared" si="20"/>
        <v>-0.86743513265567784</v>
      </c>
      <c r="G34">
        <f t="shared" si="1"/>
        <v>0.72849911328975847</v>
      </c>
      <c r="H34">
        <f t="shared" si="2"/>
        <v>-6.657504619508698</v>
      </c>
      <c r="I34">
        <f t="shared" si="3"/>
        <v>-0.88411930865811061</v>
      </c>
      <c r="J34">
        <f t="shared" si="4"/>
        <v>0.72845740284975236</v>
      </c>
      <c r="K34">
        <f t="shared" si="5"/>
        <v>-6.6571933810677315</v>
      </c>
      <c r="L34">
        <f t="shared" si="6"/>
        <v>-0.88407889420444963</v>
      </c>
      <c r="M34">
        <f t="shared" si="7"/>
        <v>0.7262473066503754</v>
      </c>
      <c r="N34">
        <f t="shared" si="8"/>
        <v>-6.6406853488375619</v>
      </c>
      <c r="O34">
        <f t="shared" si="9"/>
        <v>-0.90072109956101654</v>
      </c>
      <c r="Q34">
        <f t="shared" si="10"/>
        <v>-4.4204605316181785E-3</v>
      </c>
      <c r="R34">
        <f t="shared" si="11"/>
        <v>-3.3286459792469594E-2</v>
      </c>
      <c r="T34">
        <f t="shared" si="12"/>
        <v>0.66736704009730896</v>
      </c>
      <c r="U34">
        <f t="shared" si="13"/>
        <v>-0.74472896666623412</v>
      </c>
      <c r="V34">
        <f t="shared" si="14"/>
        <v>0.25527103333376588</v>
      </c>
      <c r="X34">
        <v>0.25</v>
      </c>
      <c r="Y34">
        <f t="shared" si="15"/>
        <v>2.5527103333376591</v>
      </c>
      <c r="Z34">
        <f t="shared" si="16"/>
        <v>0.37622185468268671</v>
      </c>
      <c r="AA34">
        <f t="shared" si="18"/>
        <v>2.9289321880203456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3:56">
      <c r="C35">
        <f t="shared" si="17"/>
        <v>0.13000000000000003</v>
      </c>
      <c r="D35">
        <f t="shared" si="19"/>
        <v>0.72624724058977952</v>
      </c>
      <c r="E35">
        <f t="shared" si="0"/>
        <v>-6.6406848549211626</v>
      </c>
      <c r="F35">
        <f t="shared" si="20"/>
        <v>-0.90072159244814742</v>
      </c>
      <c r="G35">
        <f t="shared" si="1"/>
        <v>0.72399543660865917</v>
      </c>
      <c r="H35">
        <f t="shared" si="2"/>
        <v>-6.6238319307132372</v>
      </c>
      <c r="I35">
        <f t="shared" si="3"/>
        <v>-0.91732330458545031</v>
      </c>
      <c r="J35">
        <f t="shared" si="4"/>
        <v>0.72395393232831584</v>
      </c>
      <c r="K35">
        <f t="shared" si="5"/>
        <v>-6.6235209893809657</v>
      </c>
      <c r="L35">
        <f t="shared" si="6"/>
        <v>-0.91728117227493056</v>
      </c>
      <c r="M35">
        <f t="shared" si="7"/>
        <v>0.72166083472840492</v>
      </c>
      <c r="N35">
        <f t="shared" si="8"/>
        <v>-6.6063238704751797</v>
      </c>
      <c r="O35">
        <f t="shared" si="9"/>
        <v>-0.93383919739505228</v>
      </c>
      <c r="Q35">
        <f t="shared" si="10"/>
        <v>-4.5864747863033012E-3</v>
      </c>
      <c r="R35">
        <f t="shared" si="11"/>
        <v>-3.3118095471320622E-2</v>
      </c>
      <c r="T35">
        <f t="shared" si="12"/>
        <v>0.66406848549211639</v>
      </c>
      <c r="U35">
        <f t="shared" si="13"/>
        <v>-0.74767175055381552</v>
      </c>
      <c r="V35">
        <f t="shared" si="14"/>
        <v>0.25232824944618448</v>
      </c>
      <c r="X35">
        <v>0.26</v>
      </c>
      <c r="Y35">
        <f t="shared" si="15"/>
        <v>2.5232824944618448</v>
      </c>
      <c r="Z35">
        <f t="shared" si="16"/>
        <v>0.40564969355116332</v>
      </c>
      <c r="AA35">
        <f t="shared" si="18"/>
        <v>2.9289321880130084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3:56">
      <c r="C36">
        <f t="shared" si="17"/>
        <v>0.13500000000000004</v>
      </c>
      <c r="D36">
        <f t="shared" si="19"/>
        <v>0.72166076580347627</v>
      </c>
      <c r="E36">
        <f t="shared" si="0"/>
        <v>-6.6063233530491328</v>
      </c>
      <c r="F36">
        <f t="shared" si="20"/>
        <v>-0.93383968791946803</v>
      </c>
      <c r="G36">
        <f t="shared" si="1"/>
        <v>0.71932616658367765</v>
      </c>
      <c r="H36">
        <f t="shared" si="2"/>
        <v>-6.5887793048964678</v>
      </c>
      <c r="I36">
        <f t="shared" si="3"/>
        <v>-0.95035549630209082</v>
      </c>
      <c r="J36">
        <f t="shared" si="4"/>
        <v>0.71928487706272104</v>
      </c>
      <c r="K36">
        <f t="shared" si="5"/>
        <v>-6.5884686989108889</v>
      </c>
      <c r="L36">
        <f t="shared" si="6"/>
        <v>-0.95031163618170922</v>
      </c>
      <c r="M36">
        <f t="shared" si="7"/>
        <v>0.71690920762256771</v>
      </c>
      <c r="N36">
        <f t="shared" si="8"/>
        <v>-6.5705785070664948</v>
      </c>
      <c r="O36">
        <f t="shared" si="9"/>
        <v>-0.96678203141402252</v>
      </c>
      <c r="Q36">
        <f t="shared" si="10"/>
        <v>-4.7516299869175766E-3</v>
      </c>
      <c r="R36">
        <f t="shared" si="11"/>
        <v>-3.2942831556441954E-2</v>
      </c>
      <c r="T36">
        <f t="shared" si="12"/>
        <v>0.66063233530491328</v>
      </c>
      <c r="U36">
        <f t="shared" si="13"/>
        <v>-0.75070960933611119</v>
      </c>
      <c r="V36">
        <f t="shared" si="14"/>
        <v>0.24929039066388881</v>
      </c>
      <c r="X36">
        <v>0.27</v>
      </c>
      <c r="Y36">
        <f t="shared" si="15"/>
        <v>2.4929039066388881</v>
      </c>
      <c r="Z36">
        <f t="shared" si="16"/>
        <v>0.43602828136676475</v>
      </c>
      <c r="AA36">
        <f t="shared" si="18"/>
        <v>2.9289321880056529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3:56">
      <c r="C37">
        <f t="shared" si="17"/>
        <v>0.14000000000000004</v>
      </c>
      <c r="D37">
        <f t="shared" si="19"/>
        <v>0.71690913581655868</v>
      </c>
      <c r="E37">
        <f t="shared" si="0"/>
        <v>-6.5705779657639471</v>
      </c>
      <c r="F37">
        <f t="shared" si="20"/>
        <v>-0.96678251947590998</v>
      </c>
      <c r="G37">
        <f t="shared" si="1"/>
        <v>0.71449217951786892</v>
      </c>
      <c r="H37">
        <f t="shared" si="2"/>
        <v>-6.5523388036396906</v>
      </c>
      <c r="I37">
        <f t="shared" si="3"/>
        <v>-0.98320896439031991</v>
      </c>
      <c r="J37">
        <f t="shared" si="4"/>
        <v>0.71445111340558287</v>
      </c>
      <c r="K37">
        <f t="shared" si="5"/>
        <v>-6.5520285739925974</v>
      </c>
      <c r="L37">
        <f t="shared" si="6"/>
        <v>-0.98316336648500924</v>
      </c>
      <c r="M37">
        <f t="shared" si="7"/>
        <v>0.71199331898413365</v>
      </c>
      <c r="N37">
        <f t="shared" si="8"/>
        <v>-6.5334413217290486</v>
      </c>
      <c r="O37">
        <f t="shared" si="9"/>
        <v>-0.99954266234587297</v>
      </c>
      <c r="Q37">
        <f t="shared" si="10"/>
        <v>-4.9158915363103689E-3</v>
      </c>
      <c r="R37">
        <f t="shared" si="11"/>
        <v>-3.2760628368964644E-2</v>
      </c>
      <c r="T37">
        <f t="shared" si="12"/>
        <v>0.65705779657639485</v>
      </c>
      <c r="U37">
        <f t="shared" si="13"/>
        <v>-0.75384020319837874</v>
      </c>
      <c r="V37">
        <f t="shared" si="14"/>
        <v>0.24615979680162126</v>
      </c>
      <c r="X37">
        <v>0.28000000000000003</v>
      </c>
      <c r="Y37">
        <f t="shared" si="15"/>
        <v>2.4615979680162123</v>
      </c>
      <c r="Z37">
        <f t="shared" si="16"/>
        <v>0.46733421998209412</v>
      </c>
      <c r="AA37">
        <f t="shared" si="18"/>
        <v>2.9289321879983063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3:56">
      <c r="C38">
        <f t="shared" si="17"/>
        <v>0.14500000000000005</v>
      </c>
      <c r="D38">
        <f t="shared" si="19"/>
        <v>0.71199324428024835</v>
      </c>
      <c r="E38">
        <f t="shared" si="0"/>
        <v>-6.5334407561750059</v>
      </c>
      <c r="F38">
        <f t="shared" si="20"/>
        <v>-0.99954314784487464</v>
      </c>
      <c r="G38">
        <f t="shared" si="1"/>
        <v>0.70949438641063611</v>
      </c>
      <c r="H38">
        <f t="shared" si="2"/>
        <v>-6.5145024964866414</v>
      </c>
      <c r="I38">
        <f t="shared" si="3"/>
        <v>-1.0158767497353121</v>
      </c>
      <c r="J38">
        <f t="shared" si="4"/>
        <v>0.70945355240591002</v>
      </c>
      <c r="K38">
        <f t="shared" si="5"/>
        <v>-6.5141926869917555</v>
      </c>
      <c r="L38">
        <f t="shared" si="6"/>
        <v>-1.0158294040860913</v>
      </c>
      <c r="M38">
        <f t="shared" si="7"/>
        <v>0.70691409725981791</v>
      </c>
      <c r="N38">
        <f t="shared" si="8"/>
        <v>-6.494904401071631</v>
      </c>
      <c r="O38">
        <f t="shared" si="9"/>
        <v>-1.0321141112798333</v>
      </c>
      <c r="Q38">
        <f t="shared" si="10"/>
        <v>-5.0792246389729295E-3</v>
      </c>
      <c r="R38">
        <f t="shared" si="11"/>
        <v>-3.2571446270169523E-2</v>
      </c>
      <c r="T38">
        <f t="shared" si="12"/>
        <v>0.65334407561750074</v>
      </c>
      <c r="U38">
        <f t="shared" si="13"/>
        <v>-0.75706110642108249</v>
      </c>
      <c r="V38">
        <f t="shared" si="14"/>
        <v>0.24293889357891751</v>
      </c>
      <c r="X38">
        <v>0.28999999999999998</v>
      </c>
      <c r="Y38">
        <f t="shared" si="15"/>
        <v>2.4293889357891754</v>
      </c>
      <c r="Z38">
        <f t="shared" si="16"/>
        <v>0.49954325220182044</v>
      </c>
      <c r="AA38">
        <f t="shared" si="18"/>
        <v>2.9289321879909958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3:56">
      <c r="C39">
        <f t="shared" si="17"/>
        <v>0.15000000000000005</v>
      </c>
      <c r="D39">
        <f t="shared" si="19"/>
        <v>0.70691401964127543</v>
      </c>
      <c r="E39">
        <f t="shared" si="0"/>
        <v>-6.4949038108836881</v>
      </c>
      <c r="F39">
        <f t="shared" si="20"/>
        <v>-1.0321145941150442</v>
      </c>
      <c r="G39">
        <f t="shared" si="1"/>
        <v>0.7043337331559878</v>
      </c>
      <c r="H39">
        <f t="shared" si="2"/>
        <v>-6.4752624921336253</v>
      </c>
      <c r="I39">
        <f t="shared" si="3"/>
        <v>-1.0483518536422534</v>
      </c>
      <c r="J39">
        <f t="shared" si="4"/>
        <v>0.7042931400071698</v>
      </c>
      <c r="K39">
        <f t="shared" si="5"/>
        <v>-6.4749531494903589</v>
      </c>
      <c r="L39">
        <f t="shared" si="6"/>
        <v>-1.0483027503453783</v>
      </c>
      <c r="M39">
        <f t="shared" si="7"/>
        <v>0.70167250588954855</v>
      </c>
      <c r="N39">
        <f t="shared" si="8"/>
        <v>-6.454959886770073</v>
      </c>
      <c r="O39">
        <f t="shared" si="9"/>
        <v>-1.064489359862496</v>
      </c>
      <c r="Q39">
        <f t="shared" si="10"/>
        <v>-5.2415943016273373E-3</v>
      </c>
      <c r="R39">
        <f t="shared" si="11"/>
        <v>-3.2375245817418102E-2</v>
      </c>
      <c r="T39">
        <f t="shared" si="12"/>
        <v>0.64949038108836876</v>
      </c>
      <c r="U39">
        <f t="shared" si="13"/>
        <v>-0.76036980797088827</v>
      </c>
      <c r="V39">
        <f t="shared" si="14"/>
        <v>0.23963019202911173</v>
      </c>
      <c r="X39">
        <v>0.3</v>
      </c>
      <c r="Y39">
        <f t="shared" si="15"/>
        <v>2.3963019202911173</v>
      </c>
      <c r="Z39">
        <f t="shared" si="16"/>
        <v>0.53263026769263122</v>
      </c>
      <c r="AA39">
        <f t="shared" si="18"/>
        <v>2.9289321879837487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3:56">
      <c r="C40">
        <f t="shared" si="17"/>
        <v>0.15500000000000005</v>
      </c>
      <c r="D40">
        <f t="shared" si="19"/>
        <v>0.70167242533964813</v>
      </c>
      <c r="E40">
        <f t="shared" si="0"/>
        <v>-6.4549592715591846</v>
      </c>
      <c r="F40">
        <f t="shared" si="20"/>
        <v>-1.0644898399324623</v>
      </c>
      <c r="G40">
        <f t="shared" si="1"/>
        <v>0.69901120073981693</v>
      </c>
      <c r="H40">
        <f t="shared" si="2"/>
        <v>-6.4346109703847159</v>
      </c>
      <c r="I40">
        <f t="shared" si="3"/>
        <v>-1.0806272381113602</v>
      </c>
      <c r="J40">
        <f t="shared" si="4"/>
        <v>0.69897085724436969</v>
      </c>
      <c r="K40">
        <f t="shared" si="5"/>
        <v>-6.4343021442373391</v>
      </c>
      <c r="L40">
        <f t="shared" si="6"/>
        <v>-1.0805763673584241</v>
      </c>
      <c r="M40">
        <f t="shared" si="7"/>
        <v>0.69626954350285597</v>
      </c>
      <c r="N40">
        <f t="shared" si="8"/>
        <v>-6.4136000078860214</v>
      </c>
      <c r="O40">
        <f t="shared" si="9"/>
        <v>-1.0966613506536489</v>
      </c>
      <c r="Q40">
        <f t="shared" si="10"/>
        <v>-5.4029653346047346E-3</v>
      </c>
      <c r="R40">
        <f t="shared" si="11"/>
        <v>-3.2171987923907762E-2</v>
      </c>
      <c r="T40">
        <f t="shared" si="12"/>
        <v>0.64549592715591853</v>
      </c>
      <c r="U40">
        <f t="shared" si="13"/>
        <v>-0.76376371216831274</v>
      </c>
      <c r="V40">
        <f t="shared" si="14"/>
        <v>0.23623628783168726</v>
      </c>
      <c r="X40">
        <v>0.31</v>
      </c>
      <c r="Y40">
        <f t="shared" si="15"/>
        <v>2.3623628783168726</v>
      </c>
      <c r="Z40">
        <f t="shared" si="16"/>
        <v>0.56656930965971952</v>
      </c>
      <c r="AA40">
        <f t="shared" si="18"/>
        <v>2.9289321879765922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3:56">
      <c r="C41">
        <f t="shared" si="17"/>
        <v>0.16000000000000006</v>
      </c>
      <c r="D41">
        <f t="shared" si="19"/>
        <v>0.69626946000504342</v>
      </c>
      <c r="E41">
        <f t="shared" si="0"/>
        <v>-6.4135993672573104</v>
      </c>
      <c r="F41">
        <f t="shared" si="20"/>
        <v>-1.09666182785637</v>
      </c>
      <c r="G41">
        <f t="shared" si="1"/>
        <v>0.69352780543540249</v>
      </c>
      <c r="H41">
        <f t="shared" si="2"/>
        <v>-6.3925402148274211</v>
      </c>
      <c r="I41">
        <f t="shared" si="3"/>
        <v>-1.1126958262745132</v>
      </c>
      <c r="J41">
        <f t="shared" si="4"/>
        <v>0.69348772043935714</v>
      </c>
      <c r="K41">
        <f t="shared" si="5"/>
        <v>-6.3922319578193951</v>
      </c>
      <c r="L41">
        <f t="shared" si="6"/>
        <v>-1.1126431783934385</v>
      </c>
      <c r="M41">
        <f t="shared" si="7"/>
        <v>0.69070624411307624</v>
      </c>
      <c r="N41">
        <f t="shared" si="8"/>
        <v>-6.3708171138827403</v>
      </c>
      <c r="O41">
        <f t="shared" si="9"/>
        <v>-1.128622987645467</v>
      </c>
      <c r="Q41">
        <f t="shared" si="10"/>
        <v>-5.56330235403145E-3</v>
      </c>
      <c r="R41">
        <f t="shared" si="11"/>
        <v>-3.196163402202807E-2</v>
      </c>
      <c r="T41">
        <f t="shared" si="12"/>
        <v>0.64135993672573099</v>
      </c>
      <c r="U41">
        <f t="shared" si="13"/>
        <v>-0.76724013943690816</v>
      </c>
      <c r="V41">
        <f t="shared" si="14"/>
        <v>0.23275986056309184</v>
      </c>
      <c r="X41">
        <v>0.32</v>
      </c>
      <c r="Y41">
        <f t="shared" si="15"/>
        <v>2.3275986056309184</v>
      </c>
      <c r="Z41">
        <f t="shared" si="16"/>
        <v>0.60133358233863732</v>
      </c>
      <c r="AA41">
        <f t="shared" si="18"/>
        <v>2.9289321879695556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3:56">
      <c r="C42">
        <f t="shared" si="17"/>
        <v>0.16500000000000006</v>
      </c>
      <c r="D42">
        <f t="shared" si="19"/>
        <v>0.69070615765101195</v>
      </c>
      <c r="E42">
        <f t="shared" si="0"/>
        <v>-6.370816447436348</v>
      </c>
      <c r="F42">
        <f t="shared" si="20"/>
        <v>-1.1286234618783981</v>
      </c>
      <c r="G42">
        <f t="shared" si="1"/>
        <v>0.68788459899631593</v>
      </c>
      <c r="H42">
        <f t="shared" si="2"/>
        <v>-6.3490426461815685</v>
      </c>
      <c r="I42">
        <f t="shared" si="3"/>
        <v>-1.1445505029969889</v>
      </c>
      <c r="J42">
        <f t="shared" si="4"/>
        <v>0.68784478139351946</v>
      </c>
      <c r="K42">
        <f t="shared" si="5"/>
        <v>-6.3487350140047809</v>
      </c>
      <c r="L42">
        <f t="shared" si="6"/>
        <v>-1.1444960684938521</v>
      </c>
      <c r="M42">
        <f t="shared" si="7"/>
        <v>0.6849836773085427</v>
      </c>
      <c r="N42">
        <f t="shared" si="8"/>
        <v>-6.3266037082894098</v>
      </c>
      <c r="O42">
        <f t="shared" si="9"/>
        <v>-1.1603671369484221</v>
      </c>
      <c r="Q42">
        <f t="shared" si="10"/>
        <v>-5.7225697848404186E-3</v>
      </c>
      <c r="R42">
        <f t="shared" si="11"/>
        <v>-3.1744146230082051E-2</v>
      </c>
      <c r="T42">
        <f t="shared" si="12"/>
        <v>0.63708164474363493</v>
      </c>
      <c r="U42">
        <f t="shared" si="13"/>
        <v>-0.77079632713885249</v>
      </c>
      <c r="V42">
        <f t="shared" si="14"/>
        <v>0.22920367286114751</v>
      </c>
      <c r="X42">
        <v>0.33</v>
      </c>
      <c r="Y42">
        <f t="shared" si="15"/>
        <v>2.2920367286114751</v>
      </c>
      <c r="Z42">
        <f t="shared" si="16"/>
        <v>0.63689545935118996</v>
      </c>
      <c r="AA42">
        <f t="shared" si="18"/>
        <v>2.9289321879626651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3:56">
      <c r="C43">
        <f t="shared" si="17"/>
        <v>0.17000000000000007</v>
      </c>
      <c r="D43">
        <f t="shared" si="19"/>
        <v>0.68498358786617153</v>
      </c>
      <c r="E43">
        <f t="shared" si="0"/>
        <v>-6.326603015621389</v>
      </c>
      <c r="F43">
        <f t="shared" si="20"/>
        <v>-1.1603676081084802</v>
      </c>
      <c r="G43">
        <f t="shared" si="1"/>
        <v>0.6820826688459003</v>
      </c>
      <c r="H43">
        <f t="shared" si="2"/>
        <v>-6.3041108562714889</v>
      </c>
      <c r="I43">
        <f t="shared" si="3"/>
        <v>-1.1761841156475337</v>
      </c>
      <c r="J43">
        <f t="shared" si="4"/>
        <v>0.68204312757705265</v>
      </c>
      <c r="K43">
        <f t="shared" si="5"/>
        <v>-6.3038039077101828</v>
      </c>
      <c r="L43">
        <f t="shared" si="6"/>
        <v>-1.1761278852491588</v>
      </c>
      <c r="M43">
        <f t="shared" si="7"/>
        <v>0.67910294843992569</v>
      </c>
      <c r="N43">
        <f t="shared" si="8"/>
        <v>-6.2809524829626309</v>
      </c>
      <c r="O43">
        <f t="shared" si="9"/>
        <v>-1.191886627647031</v>
      </c>
      <c r="Q43">
        <f t="shared" si="10"/>
        <v>-5.8807318646240808E-3</v>
      </c>
      <c r="R43">
        <f t="shared" si="11"/>
        <v>-3.1519487522122802E-2</v>
      </c>
      <c r="T43">
        <f t="shared" si="12"/>
        <v>0.63266030156213893</v>
      </c>
      <c r="U43">
        <f t="shared" si="13"/>
        <v>-0.77442943050177493</v>
      </c>
      <c r="V43">
        <f t="shared" si="14"/>
        <v>0.22557056949822507</v>
      </c>
      <c r="X43">
        <v>0.34</v>
      </c>
      <c r="Y43">
        <f t="shared" si="15"/>
        <v>2.2557056949822507</v>
      </c>
      <c r="Z43">
        <f t="shared" si="16"/>
        <v>0.67322649297369774</v>
      </c>
      <c r="AA43">
        <f t="shared" si="18"/>
        <v>2.9289321879559482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3:56">
      <c r="C44">
        <f t="shared" si="17"/>
        <v>0.17500000000000007</v>
      </c>
      <c r="D44">
        <f t="shared" si="19"/>
        <v>0.67910285600154741</v>
      </c>
      <c r="E44">
        <f t="shared" si="0"/>
        <v>-6.2809517636658736</v>
      </c>
      <c r="F44">
        <f t="shared" si="20"/>
        <v>-1.1918870956306029</v>
      </c>
      <c r="G44">
        <f t="shared" si="1"/>
        <v>0.67612313826247095</v>
      </c>
      <c r="H44">
        <f t="shared" si="2"/>
        <v>-6.2577376425689089</v>
      </c>
      <c r="I44">
        <f t="shared" si="3"/>
        <v>-1.2075894750397675</v>
      </c>
      <c r="J44">
        <f t="shared" si="4"/>
        <v>0.676083882313948</v>
      </c>
      <c r="K44">
        <f t="shared" si="5"/>
        <v>-6.2574314395380366</v>
      </c>
      <c r="L44">
        <f t="shared" si="6"/>
        <v>-1.2075314397370251</v>
      </c>
      <c r="M44">
        <f t="shared" si="7"/>
        <v>0.67306519880286231</v>
      </c>
      <c r="N44">
        <f t="shared" si="8"/>
        <v>-6.2338563528912019</v>
      </c>
      <c r="O44">
        <f t="shared" si="9"/>
        <v>-1.2231742528282932</v>
      </c>
      <c r="Q44">
        <f t="shared" si="10"/>
        <v>-6.0377526483437341E-3</v>
      </c>
      <c r="R44">
        <f t="shared" si="11"/>
        <v>-3.1287621900642472E-2</v>
      </c>
      <c r="T44">
        <f t="shared" si="12"/>
        <v>0.62809517636658752</v>
      </c>
      <c r="U44">
        <f t="shared" si="13"/>
        <v>-0.77813652364159425</v>
      </c>
      <c r="V44">
        <f t="shared" si="14"/>
        <v>0.22186347635840575</v>
      </c>
      <c r="X44">
        <v>0.35</v>
      </c>
      <c r="Y44">
        <f t="shared" si="15"/>
        <v>2.2186347635840575</v>
      </c>
      <c r="Z44">
        <f t="shared" si="16"/>
        <v>0.71029742436537702</v>
      </c>
      <c r="AA44">
        <f t="shared" si="18"/>
        <v>2.9289321879494343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3:56">
      <c r="C45">
        <f t="shared" si="17"/>
        <v>0.18000000000000008</v>
      </c>
      <c r="D45">
        <f t="shared" si="19"/>
        <v>0.67306510335320369</v>
      </c>
      <c r="E45">
        <f t="shared" si="0"/>
        <v>-6.2338556065564132</v>
      </c>
      <c r="F45">
        <f t="shared" si="20"/>
        <v>-1.2231747175312453</v>
      </c>
      <c r="G45">
        <f t="shared" si="1"/>
        <v>0.67000716655937553</v>
      </c>
      <c r="H45">
        <f t="shared" si="2"/>
        <v>-6.2099160432512122</v>
      </c>
      <c r="I45">
        <f t="shared" si="3"/>
        <v>-1.2387593565476362</v>
      </c>
      <c r="J45">
        <f t="shared" si="4"/>
        <v>0.66996820496183462</v>
      </c>
      <c r="K45">
        <f t="shared" si="5"/>
        <v>-6.2096106508289743</v>
      </c>
      <c r="L45">
        <f t="shared" si="6"/>
        <v>-1.2386995076393734</v>
      </c>
      <c r="M45">
        <f t="shared" si="7"/>
        <v>0.66687160581500682</v>
      </c>
      <c r="N45">
        <f t="shared" si="8"/>
        <v>-6.1853084914874188</v>
      </c>
      <c r="O45">
        <f t="shared" si="9"/>
        <v>-1.2542227707853901</v>
      </c>
      <c r="Q45">
        <f t="shared" si="10"/>
        <v>-6.1935960139088775E-3</v>
      </c>
      <c r="R45">
        <f t="shared" si="11"/>
        <v>-3.1048514571836838E-2</v>
      </c>
      <c r="T45">
        <f t="shared" si="12"/>
        <v>0.62338556065564132</v>
      </c>
      <c r="U45">
        <f t="shared" si="13"/>
        <v>-0.78191460068606711</v>
      </c>
      <c r="V45">
        <f t="shared" si="14"/>
        <v>0.21808539931393289</v>
      </c>
      <c r="X45">
        <v>0.36</v>
      </c>
      <c r="Y45">
        <f t="shared" si="15"/>
        <v>2.1808539931393289</v>
      </c>
      <c r="Z45">
        <f t="shared" si="16"/>
        <v>0.74807819480382087</v>
      </c>
      <c r="AA45">
        <f t="shared" si="18"/>
        <v>2.9289321879431496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3:56">
      <c r="C46">
        <f t="shared" si="17"/>
        <v>0.18500000000000008</v>
      </c>
      <c r="D46">
        <f t="shared" si="19"/>
        <v>0.66687150733929479</v>
      </c>
      <c r="E46">
        <f t="shared" si="0"/>
        <v>-6.1853077177041262</v>
      </c>
      <c r="F46">
        <f t="shared" si="20"/>
        <v>-1.2542232321030822</v>
      </c>
      <c r="G46">
        <f t="shared" si="1"/>
        <v>0.66373594925903712</v>
      </c>
      <c r="H46">
        <f t="shared" si="2"/>
        <v>-6.1606393727169699</v>
      </c>
      <c r="I46">
        <f t="shared" si="3"/>
        <v>-1.2696865013973424</v>
      </c>
      <c r="J46">
        <f t="shared" si="4"/>
        <v>0.66369729108580144</v>
      </c>
      <c r="K46">
        <f t="shared" si="5"/>
        <v>-6.1603348591712956</v>
      </c>
      <c r="L46">
        <f t="shared" si="6"/>
        <v>-1.2696248305348745</v>
      </c>
      <c r="M46">
        <f t="shared" si="7"/>
        <v>0.66052338318662041</v>
      </c>
      <c r="N46">
        <f t="shared" si="8"/>
        <v>-6.1353023663054786</v>
      </c>
      <c r="O46">
        <f t="shared" si="9"/>
        <v>-1.2850249063989387</v>
      </c>
      <c r="Q46">
        <f t="shared" si="10"/>
        <v>-6.3482256686387128E-3</v>
      </c>
      <c r="R46">
        <f t="shared" si="11"/>
        <v>-3.0802132123155117E-2</v>
      </c>
      <c r="T46">
        <f t="shared" si="12"/>
        <v>0.61853077177041271</v>
      </c>
      <c r="U46">
        <f t="shared" si="13"/>
        <v>-0.78576057700364277</v>
      </c>
      <c r="V46">
        <f t="shared" si="14"/>
        <v>0.21423942299635723</v>
      </c>
      <c r="X46">
        <v>0.37</v>
      </c>
      <c r="Y46">
        <f t="shared" si="15"/>
        <v>2.1423942299635721</v>
      </c>
      <c r="Z46">
        <f t="shared" si="16"/>
        <v>0.78653795797355097</v>
      </c>
      <c r="AA46">
        <f t="shared" si="18"/>
        <v>2.9289321879371233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3:56">
      <c r="C47">
        <f t="shared" si="17"/>
        <v>0.19000000000000009</v>
      </c>
      <c r="D47">
        <f t="shared" si="19"/>
        <v>0.6605232816706561</v>
      </c>
      <c r="E47">
        <f t="shared" si="0"/>
        <v>-6.1353015646630844</v>
      </c>
      <c r="F47">
        <f t="shared" si="20"/>
        <v>-1.2850253642262373</v>
      </c>
      <c r="G47">
        <f t="shared" si="1"/>
        <v>0.65731071826009047</v>
      </c>
      <c r="H47">
        <f t="shared" si="2"/>
        <v>-6.1099012574979197</v>
      </c>
      <c r="I47">
        <f t="shared" si="3"/>
        <v>-1.300363618137895</v>
      </c>
      <c r="J47">
        <f t="shared" si="4"/>
        <v>0.65727237262531135</v>
      </c>
      <c r="K47">
        <f t="shared" si="5"/>
        <v>-6.109597694306661</v>
      </c>
      <c r="L47">
        <f t="shared" si="6"/>
        <v>-1.300300117369982</v>
      </c>
      <c r="M47">
        <f t="shared" si="7"/>
        <v>0.65402178108380615</v>
      </c>
      <c r="N47">
        <f t="shared" si="8"/>
        <v>-6.0838317751247484</v>
      </c>
      <c r="O47">
        <f t="shared" si="9"/>
        <v>-1.3155733526977706</v>
      </c>
      <c r="Q47">
        <f t="shared" si="10"/>
        <v>-6.5016051566164678E-3</v>
      </c>
      <c r="R47">
        <f t="shared" si="11"/>
        <v>-3.054844270283083E-2</v>
      </c>
      <c r="T47">
        <f t="shared" si="12"/>
        <v>0.6135301564663086</v>
      </c>
      <c r="U47">
        <f t="shared" si="13"/>
        <v>-0.78967129054210083</v>
      </c>
      <c r="V47">
        <f t="shared" si="14"/>
        <v>0.21032870945789917</v>
      </c>
      <c r="X47">
        <v>0.38</v>
      </c>
      <c r="Y47">
        <f t="shared" si="15"/>
        <v>2.1032870945789917</v>
      </c>
      <c r="Z47">
        <f t="shared" si="16"/>
        <v>0.82564509335238689</v>
      </c>
      <c r="AA47">
        <f t="shared" si="18"/>
        <v>2.9289321879313786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3:56">
      <c r="C48">
        <f t="shared" si="17"/>
        <v>0.19500000000000009</v>
      </c>
      <c r="D48">
        <f t="shared" si="19"/>
        <v>0.65402167651403964</v>
      </c>
      <c r="E48">
        <f t="shared" si="0"/>
        <v>-6.0838309452136228</v>
      </c>
      <c r="F48">
        <f t="shared" si="20"/>
        <v>-1.3155738069290681</v>
      </c>
      <c r="G48">
        <f t="shared" si="1"/>
        <v>0.65073274199671693</v>
      </c>
      <c r="H48">
        <f t="shared" si="2"/>
        <v>-6.0576956725038205</v>
      </c>
      <c r="I48">
        <f t="shared" si="3"/>
        <v>-1.3307833842921022</v>
      </c>
      <c r="J48">
        <f t="shared" si="4"/>
        <v>0.65069471805330936</v>
      </c>
      <c r="K48">
        <f t="shared" si="5"/>
        <v>-6.0573931343683975</v>
      </c>
      <c r="L48">
        <f t="shared" si="6"/>
        <v>-1.3307180461103276</v>
      </c>
      <c r="M48">
        <f t="shared" si="7"/>
        <v>0.64736808628348796</v>
      </c>
      <c r="N48">
        <f t="shared" si="8"/>
        <v>-6.0308908823329848</v>
      </c>
      <c r="O48">
        <f t="shared" si="9"/>
        <v>-1.3458607726009102</v>
      </c>
      <c r="Q48">
        <f t="shared" si="10"/>
        <v>-6.6536978669456985E-3</v>
      </c>
      <c r="R48">
        <f t="shared" si="11"/>
        <v>-3.0287416201075865E-2</v>
      </c>
      <c r="T48">
        <f t="shared" si="12"/>
        <v>0.60838309452136241</v>
      </c>
      <c r="U48">
        <f t="shared" si="13"/>
        <v>-0.79364350328129762</v>
      </c>
      <c r="V48">
        <f t="shared" si="14"/>
        <v>0.20635649671870238</v>
      </c>
      <c r="X48">
        <v>0.39</v>
      </c>
      <c r="Y48">
        <f t="shared" si="15"/>
        <v>2.0635649671870238</v>
      </c>
      <c r="Z48">
        <f t="shared" si="16"/>
        <v>0.86536722073892047</v>
      </c>
      <c r="AA48">
        <f t="shared" si="18"/>
        <v>2.9289321879259442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3:56">
      <c r="C49">
        <f t="shared" si="17"/>
        <v>0.20000000000000009</v>
      </c>
      <c r="D49">
        <f t="shared" si="19"/>
        <v>0.64736797864709394</v>
      </c>
      <c r="E49">
        <f t="shared" si="0"/>
        <v>-6.0308900237455942</v>
      </c>
      <c r="F49">
        <f t="shared" si="20"/>
        <v>-1.3458612231301439</v>
      </c>
      <c r="G49">
        <f t="shared" si="1"/>
        <v>0.64400332558926854</v>
      </c>
      <c r="H49">
        <f t="shared" si="2"/>
        <v>-6.0040169775338645</v>
      </c>
      <c r="I49">
        <f t="shared" si="3"/>
        <v>-1.3609384481895079</v>
      </c>
      <c r="J49">
        <f t="shared" si="4"/>
        <v>0.6439656325266202</v>
      </c>
      <c r="K49">
        <f t="shared" si="5"/>
        <v>-6.0037155423861535</v>
      </c>
      <c r="L49">
        <f t="shared" si="6"/>
        <v>-1.3608712655739785</v>
      </c>
      <c r="M49">
        <f t="shared" si="7"/>
        <v>0.64056362231922404</v>
      </c>
      <c r="N49">
        <f t="shared" si="8"/>
        <v>-5.9764742555418433</v>
      </c>
      <c r="O49">
        <f t="shared" si="9"/>
        <v>-1.3758798008420747</v>
      </c>
      <c r="Q49">
        <f t="shared" si="10"/>
        <v>-6.8044670429159926E-3</v>
      </c>
      <c r="R49">
        <f t="shared" si="11"/>
        <v>-3.001902443260623E-2</v>
      </c>
      <c r="T49">
        <f t="shared" si="12"/>
        <v>0.60308900237455954</v>
      </c>
      <c r="U49">
        <f t="shared" si="13"/>
        <v>-0.79767390280418382</v>
      </c>
      <c r="V49">
        <f t="shared" si="14"/>
        <v>0.20232609719581618</v>
      </c>
      <c r="X49">
        <v>0.4</v>
      </c>
      <c r="Y49">
        <f t="shared" si="15"/>
        <v>2.0232609719581616</v>
      </c>
      <c r="Z49">
        <f t="shared" si="16"/>
        <v>0.90567121596268352</v>
      </c>
      <c r="AA49">
        <f t="shared" si="18"/>
        <v>2.9289321879208452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3:56">
      <c r="C50">
        <f t="shared" si="17"/>
        <v>0.2050000000000001</v>
      </c>
      <c r="D50">
        <f t="shared" si="19"/>
        <v>0.6405635116041779</v>
      </c>
      <c r="E50">
        <f t="shared" si="0"/>
        <v>-5.9764733678739184</v>
      </c>
      <c r="F50">
        <f t="shared" si="20"/>
        <v>-1.3758802475627501</v>
      </c>
      <c r="G50">
        <f t="shared" si="1"/>
        <v>0.63712381098527104</v>
      </c>
      <c r="H50">
        <f t="shared" si="2"/>
        <v>-5.9488599539856892</v>
      </c>
      <c r="I50">
        <f t="shared" si="3"/>
        <v>-1.3908214309824349</v>
      </c>
      <c r="J50">
        <f t="shared" si="4"/>
        <v>0.63708645802672181</v>
      </c>
      <c r="K50">
        <f t="shared" si="5"/>
        <v>-5.948559702987902</v>
      </c>
      <c r="L50">
        <f t="shared" si="6"/>
        <v>-1.3907523974477143</v>
      </c>
      <c r="M50">
        <f t="shared" si="7"/>
        <v>0.63360974961693928</v>
      </c>
      <c r="N50">
        <f t="shared" si="8"/>
        <v>-5.9205769023643775</v>
      </c>
      <c r="O50">
        <f t="shared" si="9"/>
        <v>-1.4056230460776895</v>
      </c>
      <c r="Q50">
        <f t="shared" si="10"/>
        <v>-6.9538757920839496E-3</v>
      </c>
      <c r="R50">
        <f t="shared" si="11"/>
        <v>-2.9743241320154563E-2</v>
      </c>
      <c r="T50">
        <f t="shared" si="12"/>
        <v>0.5976473367873919</v>
      </c>
      <c r="U50">
        <f t="shared" si="13"/>
        <v>-0.80175910399005623</v>
      </c>
      <c r="V50">
        <f t="shared" si="14"/>
        <v>0.19824089600994377</v>
      </c>
      <c r="X50">
        <v>0.41</v>
      </c>
      <c r="Y50">
        <f t="shared" si="15"/>
        <v>1.9824089600994377</v>
      </c>
      <c r="Z50">
        <f t="shared" si="16"/>
        <v>0.9465232278166672</v>
      </c>
      <c r="AA50">
        <f t="shared" si="18"/>
        <v>2.928932187916105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3:56">
      <c r="C51">
        <f t="shared" si="17"/>
        <v>0.2100000000000001</v>
      </c>
      <c r="D51">
        <f t="shared" si="19"/>
        <v>0.63360963581209395</v>
      </c>
      <c r="E51">
        <f t="shared" si="0"/>
        <v>-5.9205759852161162</v>
      </c>
      <c r="F51">
        <f t="shared" si="20"/>
        <v>-1.4056234888829047</v>
      </c>
      <c r="G51">
        <f t="shared" si="1"/>
        <v>0.63009557708988673</v>
      </c>
      <c r="H51">
        <f t="shared" si="2"/>
        <v>-5.89221984169032</v>
      </c>
      <c r="I51">
        <f t="shared" si="3"/>
        <v>-1.420424928845945</v>
      </c>
      <c r="J51">
        <f t="shared" si="4"/>
        <v>0.63005857348997907</v>
      </c>
      <c r="K51">
        <f t="shared" si="5"/>
        <v>-5.8919208592276862</v>
      </c>
      <c r="L51">
        <f t="shared" si="6"/>
        <v>-1.4203540384871305</v>
      </c>
      <c r="M51">
        <f t="shared" si="7"/>
        <v>0.62650786561965832</v>
      </c>
      <c r="N51">
        <f t="shared" si="8"/>
        <v>-5.863194307281602</v>
      </c>
      <c r="O51">
        <f t="shared" si="9"/>
        <v>-1.435083093179043</v>
      </c>
      <c r="Q51">
        <f t="shared" si="10"/>
        <v>-7.1018870972734153E-3</v>
      </c>
      <c r="R51">
        <f t="shared" si="11"/>
        <v>-2.9460043078611442E-2</v>
      </c>
      <c r="T51">
        <f t="shared" si="12"/>
        <v>0.59205759852161166</v>
      </c>
      <c r="U51">
        <f t="shared" si="13"/>
        <v>-0.80589565083379255</v>
      </c>
      <c r="V51">
        <f t="shared" si="14"/>
        <v>0.19410434916620745</v>
      </c>
      <c r="X51">
        <v>0.42</v>
      </c>
      <c r="Y51">
        <f t="shared" si="15"/>
        <v>1.9410434916620745</v>
      </c>
      <c r="Z51">
        <f t="shared" si="16"/>
        <v>0.98788869624967457</v>
      </c>
      <c r="AA51">
        <f t="shared" si="18"/>
        <v>2.9289321879117489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3:56">
      <c r="C52">
        <f t="shared" si="17"/>
        <v>0.21500000000000011</v>
      </c>
      <c r="D52">
        <f t="shared" si="19"/>
        <v>0.62650774871482051</v>
      </c>
      <c r="E52">
        <f t="shared" si="0"/>
        <v>-5.8631933602589097</v>
      </c>
      <c r="F52">
        <f t="shared" si="20"/>
        <v>-1.4350835319615161</v>
      </c>
      <c r="G52">
        <f t="shared" si="1"/>
        <v>0.62292003988491673</v>
      </c>
      <c r="H52">
        <f t="shared" si="2"/>
        <v>-5.8340923757989032</v>
      </c>
      <c r="I52">
        <f t="shared" si="3"/>
        <v>-1.4497415153621633</v>
      </c>
      <c r="J52">
        <f t="shared" si="4"/>
        <v>0.62288339492641509</v>
      </c>
      <c r="K52">
        <f t="shared" si="5"/>
        <v>-5.8337947494649018</v>
      </c>
      <c r="L52">
        <f t="shared" si="6"/>
        <v>-1.4496687629010132</v>
      </c>
      <c r="M52">
        <f t="shared" si="7"/>
        <v>0.61925940490031539</v>
      </c>
      <c r="N52">
        <f t="shared" si="8"/>
        <v>-5.804322468522666</v>
      </c>
      <c r="O52">
        <f t="shared" si="9"/>
        <v>-1.4642525057088405</v>
      </c>
      <c r="Q52">
        <f t="shared" si="10"/>
        <v>-7.248463828497257E-3</v>
      </c>
      <c r="R52">
        <f t="shared" si="11"/>
        <v>-2.9169408399424324E-2</v>
      </c>
      <c r="T52">
        <f t="shared" si="12"/>
        <v>0.58631933602589104</v>
      </c>
      <c r="U52">
        <f t="shared" si="13"/>
        <v>-0.810080018394577</v>
      </c>
      <c r="V52">
        <f t="shared" si="14"/>
        <v>0.189919981605423</v>
      </c>
      <c r="X52">
        <v>0.43</v>
      </c>
      <c r="Y52">
        <f t="shared" si="15"/>
        <v>1.89919981605423</v>
      </c>
      <c r="Z52">
        <f t="shared" si="16"/>
        <v>1.0297323718535698</v>
      </c>
      <c r="AA52">
        <f t="shared" si="18"/>
        <v>2.9289321879078001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3:56">
      <c r="C53">
        <f t="shared" si="17"/>
        <v>0.22000000000000011</v>
      </c>
      <c r="D53">
        <f t="shared" si="19"/>
        <v>0.6192592848863232</v>
      </c>
      <c r="E53">
        <f t="shared" si="0"/>
        <v>-5.8043214912384311</v>
      </c>
      <c r="F53">
        <f t="shared" si="20"/>
        <v>-1.4642529403609403</v>
      </c>
      <c r="G53">
        <f t="shared" si="1"/>
        <v>0.6155986525354209</v>
      </c>
      <c r="H53">
        <f t="shared" si="2"/>
        <v>-5.7744738236444624</v>
      </c>
      <c r="I53">
        <f t="shared" si="3"/>
        <v>-1.4787637440890364</v>
      </c>
      <c r="J53">
        <f t="shared" si="4"/>
        <v>0.6155623755261006</v>
      </c>
      <c r="K53">
        <f t="shared" si="5"/>
        <v>-5.7741776442184412</v>
      </c>
      <c r="L53">
        <f t="shared" si="6"/>
        <v>-1.4786891249200516</v>
      </c>
      <c r="M53">
        <f t="shared" si="7"/>
        <v>0.611865839261723</v>
      </c>
      <c r="N53">
        <f t="shared" si="8"/>
        <v>-5.7439579348807444</v>
      </c>
      <c r="O53">
        <f t="shared" si="9"/>
        <v>-1.4931238285820325</v>
      </c>
      <c r="Q53">
        <f t="shared" si="10"/>
        <v>-7.3935687558009571E-3</v>
      </c>
      <c r="R53">
        <f t="shared" si="11"/>
        <v>-2.8871318634870826E-2</v>
      </c>
      <c r="T53">
        <f t="shared" si="12"/>
        <v>0.58043214912384311</v>
      </c>
      <c r="U53">
        <f t="shared" si="13"/>
        <v>-0.81430861487735517</v>
      </c>
      <c r="V53">
        <f t="shared" si="14"/>
        <v>0.18569138512264483</v>
      </c>
      <c r="X53">
        <v>0.44</v>
      </c>
      <c r="Y53">
        <f t="shared" si="15"/>
        <v>1.8569138512264483</v>
      </c>
      <c r="Z53">
        <f t="shared" si="16"/>
        <v>1.0720183366778298</v>
      </c>
      <c r="AA53">
        <f t="shared" si="18"/>
        <v>2.928932187904278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3:56">
      <c r="C54">
        <f t="shared" si="17"/>
        <v>0.22500000000000012</v>
      </c>
      <c r="D54">
        <f t="shared" si="19"/>
        <v>0.61186571613052221</v>
      </c>
      <c r="E54">
        <f t="shared" si="0"/>
        <v>-5.7439569269561339</v>
      </c>
      <c r="F54">
        <f t="shared" si="20"/>
        <v>-1.4931242589958111</v>
      </c>
      <c r="G54">
        <f t="shared" si="1"/>
        <v>0.60813290548303267</v>
      </c>
      <c r="H54">
        <f t="shared" si="2"/>
        <v>-5.7133610214996411</v>
      </c>
      <c r="I54">
        <f t="shared" si="3"/>
        <v>-1.5074841513132016</v>
      </c>
      <c r="J54">
        <f t="shared" si="4"/>
        <v>0.60809700575223924</v>
      </c>
      <c r="K54">
        <f t="shared" si="5"/>
        <v>-5.7130663829165984</v>
      </c>
      <c r="L54">
        <f t="shared" si="6"/>
        <v>-1.5074076615495602</v>
      </c>
      <c r="M54">
        <f t="shared" si="7"/>
        <v>0.60432867782277444</v>
      </c>
      <c r="N54">
        <f t="shared" si="8"/>
        <v>-5.6820978423843593</v>
      </c>
      <c r="O54">
        <f t="shared" si="9"/>
        <v>-1.5216895909103942</v>
      </c>
      <c r="Q54">
        <f t="shared" si="10"/>
        <v>-7.5371645630264413E-3</v>
      </c>
      <c r="R54">
        <f t="shared" si="11"/>
        <v>-2.856575798181081E-2</v>
      </c>
      <c r="T54">
        <f t="shared" si="12"/>
        <v>0.57439569269561341</v>
      </c>
      <c r="U54">
        <f t="shared" si="13"/>
        <v>-0.81857778384996893</v>
      </c>
      <c r="V54">
        <f t="shared" si="14"/>
        <v>0.18142221615003107</v>
      </c>
      <c r="X54">
        <v>0.45</v>
      </c>
      <c r="Y54">
        <f t="shared" si="15"/>
        <v>1.8142221615003107</v>
      </c>
      <c r="Z54">
        <f t="shared" si="16"/>
        <v>1.1147100264008951</v>
      </c>
      <c r="AA54">
        <f t="shared" si="18"/>
        <v>2.9289321879012058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3:56">
      <c r="C55">
        <f t="shared" si="17"/>
        <v>0.23000000000000012</v>
      </c>
      <c r="D55">
        <f t="shared" si="19"/>
        <v>0.60432855156749576</v>
      </c>
      <c r="E55">
        <f t="shared" si="0"/>
        <v>-5.682096803450162</v>
      </c>
      <c r="F55">
        <f t="shared" si="20"/>
        <v>-1.521690016977622</v>
      </c>
      <c r="G55">
        <f t="shared" si="1"/>
        <v>0.60052432652505172</v>
      </c>
      <c r="H55">
        <f t="shared" si="2"/>
        <v>-5.6507514111490007</v>
      </c>
      <c r="I55">
        <f t="shared" si="3"/>
        <v>-1.5358952589862473</v>
      </c>
      <c r="J55">
        <f t="shared" si="4"/>
        <v>0.60048881342003013</v>
      </c>
      <c r="K55">
        <f t="shared" si="5"/>
        <v>-5.6504584104613764</v>
      </c>
      <c r="L55">
        <f t="shared" si="6"/>
        <v>-1.5358168955054945</v>
      </c>
      <c r="M55">
        <f t="shared" si="7"/>
        <v>0.59664946708996824</v>
      </c>
      <c r="N55">
        <f t="shared" si="8"/>
        <v>-5.6187399507417037</v>
      </c>
      <c r="O55">
        <f t="shared" si="9"/>
        <v>-1.5499423090299289</v>
      </c>
      <c r="Q55">
        <f t="shared" si="10"/>
        <v>-7.6792138624925295E-3</v>
      </c>
      <c r="R55">
        <f t="shared" si="11"/>
        <v>-2.8252713664510515E-2</v>
      </c>
      <c r="T55">
        <f t="shared" si="12"/>
        <v>0.56820968034501618</v>
      </c>
      <c r="U55">
        <f t="shared" si="13"/>
        <v>-0.82288380659860749</v>
      </c>
      <c r="V55">
        <f t="shared" si="14"/>
        <v>0.17711619340139251</v>
      </c>
      <c r="X55">
        <v>0.46</v>
      </c>
      <c r="Y55">
        <f t="shared" si="15"/>
        <v>1.7711619340139251</v>
      </c>
      <c r="Z55">
        <f t="shared" si="16"/>
        <v>1.1577702538846777</v>
      </c>
      <c r="AA55">
        <f t="shared" si="18"/>
        <v>2.928932187898603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3:56">
      <c r="C56">
        <f t="shared" si="17"/>
        <v>0.23500000000000013</v>
      </c>
      <c r="D56">
        <f t="shared" si="19"/>
        <v>0.59664933770500328</v>
      </c>
      <c r="E56">
        <f t="shared" si="0"/>
        <v>-5.6187388804396852</v>
      </c>
      <c r="F56">
        <f t="shared" si="20"/>
        <v>-1.5499427306421325</v>
      </c>
      <c r="G56">
        <f t="shared" si="1"/>
        <v>0.5927744808783979</v>
      </c>
      <c r="H56">
        <f t="shared" si="2"/>
        <v>-5.5866430761923453</v>
      </c>
      <c r="I56">
        <f t="shared" si="3"/>
        <v>-1.5639895778432318</v>
      </c>
      <c r="J56">
        <f t="shared" si="4"/>
        <v>0.59273936376039515</v>
      </c>
      <c r="K56">
        <f t="shared" si="5"/>
        <v>-5.5863518135236561</v>
      </c>
      <c r="L56">
        <f t="shared" si="6"/>
        <v>-1.5639093383326135</v>
      </c>
      <c r="M56">
        <f t="shared" si="7"/>
        <v>0.58882979101334021</v>
      </c>
      <c r="N56">
        <f t="shared" si="8"/>
        <v>-5.5538826794733689</v>
      </c>
      <c r="O56">
        <f t="shared" si="9"/>
        <v>-1.5778744897097507</v>
      </c>
      <c r="Q56">
        <f t="shared" si="10"/>
        <v>-7.8196792105863118E-3</v>
      </c>
      <c r="R56">
        <f t="shared" si="11"/>
        <v>-2.793217611612088E-2</v>
      </c>
      <c r="T56">
        <f t="shared" si="12"/>
        <v>0.56187388804396865</v>
      </c>
      <c r="U56">
        <f t="shared" si="13"/>
        <v>-0.82722290462387094</v>
      </c>
      <c r="V56">
        <f t="shared" si="14"/>
        <v>0.17277709537612906</v>
      </c>
      <c r="X56">
        <v>0.47</v>
      </c>
      <c r="Y56">
        <f t="shared" si="15"/>
        <v>1.7277709537612906</v>
      </c>
      <c r="Z56">
        <f t="shared" si="16"/>
        <v>1.2011612341351952</v>
      </c>
      <c r="AA56">
        <f t="shared" si="18"/>
        <v>2.9289321878964856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3:56">
      <c r="C57">
        <f t="shared" si="17"/>
        <v>0.24000000000000013</v>
      </c>
      <c r="D57">
        <f t="shared" si="19"/>
        <v>0.58882965849441693</v>
      </c>
      <c r="E57">
        <f t="shared" si="0"/>
        <v>-5.5538815774576573</v>
      </c>
      <c r="F57">
        <f t="shared" si="20"/>
        <v>-1.5778749067582534</v>
      </c>
      <c r="G57">
        <f t="shared" si="1"/>
        <v>0.58488497122752126</v>
      </c>
      <c r="H57">
        <f t="shared" si="2"/>
        <v>-5.5210347779935312</v>
      </c>
      <c r="I57">
        <f t="shared" si="3"/>
        <v>-1.5917596107018974</v>
      </c>
      <c r="J57">
        <f t="shared" si="4"/>
        <v>0.58485025946766223</v>
      </c>
      <c r="K57">
        <f t="shared" si="5"/>
        <v>-5.5207453564836708</v>
      </c>
      <c r="L57">
        <f t="shared" si="6"/>
        <v>-1.5916774937032372</v>
      </c>
      <c r="M57">
        <f t="shared" si="7"/>
        <v>0.58087127102590075</v>
      </c>
      <c r="N57">
        <f t="shared" si="8"/>
        <v>-5.4875251436469856</v>
      </c>
      <c r="O57">
        <f t="shared" si="9"/>
        <v>-1.6054786335406717</v>
      </c>
      <c r="Q57">
        <f t="shared" si="10"/>
        <v>-7.9585231242576618E-3</v>
      </c>
      <c r="R57">
        <f t="shared" si="11"/>
        <v>-2.7604139158382543E-2</v>
      </c>
      <c r="T57">
        <f t="shared" si="12"/>
        <v>0.55538815774576578</v>
      </c>
      <c r="U57">
        <f t="shared" si="13"/>
        <v>-0.83159124227938108</v>
      </c>
      <c r="V57">
        <f t="shared" si="14"/>
        <v>0.16840875772061892</v>
      </c>
      <c r="X57">
        <v>0.48</v>
      </c>
      <c r="Y57">
        <f t="shared" si="15"/>
        <v>1.6840875772061892</v>
      </c>
      <c r="Z57">
        <f t="shared" si="16"/>
        <v>1.2448446106886835</v>
      </c>
      <c r="AA57">
        <f t="shared" si="18"/>
        <v>2.9289321878948726</v>
      </c>
    </row>
    <row r="58" spans="3:56">
      <c r="C58">
        <f t="shared" si="17"/>
        <v>0.24500000000000013</v>
      </c>
      <c r="D58">
        <f t="shared" si="19"/>
        <v>0.58087113537015922</v>
      </c>
      <c r="E58">
        <f t="shared" si="0"/>
        <v>-5.4875240095854805</v>
      </c>
      <c r="F58">
        <f t="shared" si="20"/>
        <v>-1.6054790459166359</v>
      </c>
      <c r="G58">
        <f t="shared" si="1"/>
        <v>0.57685743775536757</v>
      </c>
      <c r="H58">
        <f t="shared" si="2"/>
        <v>-5.4539259911873126</v>
      </c>
      <c r="I58">
        <f t="shared" si="3"/>
        <v>-1.6191978559405997</v>
      </c>
      <c r="J58">
        <f t="shared" si="4"/>
        <v>0.57682314073030772</v>
      </c>
      <c r="K58">
        <f t="shared" si="5"/>
        <v>-5.4536385169294368</v>
      </c>
      <c r="L58">
        <f t="shared" si="6"/>
        <v>-1.6191138608946043</v>
      </c>
      <c r="M58">
        <f t="shared" si="7"/>
        <v>0.57277556606568625</v>
      </c>
      <c r="N58">
        <f t="shared" si="8"/>
        <v>-5.4196671891255432</v>
      </c>
      <c r="O58">
        <f t="shared" si="9"/>
        <v>-1.6327472385012831</v>
      </c>
      <c r="Q58">
        <f t="shared" si="10"/>
        <v>-8.0957080984069407E-3</v>
      </c>
      <c r="R58">
        <f t="shared" si="11"/>
        <v>-2.7268600179120431E-2</v>
      </c>
      <c r="T58">
        <f t="shared" si="12"/>
        <v>0.54875240095854805</v>
      </c>
      <c r="U58">
        <f t="shared" si="13"/>
        <v>-0.835984929554492</v>
      </c>
      <c r="V58">
        <f t="shared" si="14"/>
        <v>0.164015070445508</v>
      </c>
      <c r="X58">
        <v>0.49</v>
      </c>
      <c r="Y58">
        <f t="shared" si="15"/>
        <v>1.64015070445508</v>
      </c>
      <c r="Z58">
        <f t="shared" si="16"/>
        <v>1.2887814834386957</v>
      </c>
      <c r="AA58">
        <f t="shared" si="18"/>
        <v>2.9289321878937757</v>
      </c>
    </row>
    <row r="59" spans="3:56">
      <c r="C59">
        <f t="shared" si="17"/>
        <v>0.25000000000000011</v>
      </c>
      <c r="D59">
        <f t="shared" si="19"/>
        <v>0.57277542727175224</v>
      </c>
      <c r="E59">
        <f t="shared" si="0"/>
        <v>-5.4196660227013389</v>
      </c>
      <c r="F59">
        <f t="shared" si="20"/>
        <v>-1.6327476460957564</v>
      </c>
      <c r="G59">
        <f t="shared" si="1"/>
        <v>0.56869355815651279</v>
      </c>
      <c r="H59">
        <f t="shared" si="2"/>
        <v>-5.38531693865521</v>
      </c>
      <c r="I59">
        <f t="shared" si="3"/>
        <v>-1.6462968111525098</v>
      </c>
      <c r="J59">
        <f t="shared" si="4"/>
        <v>0.568659685243871</v>
      </c>
      <c r="K59">
        <f t="shared" si="5"/>
        <v>-5.3850315206240484</v>
      </c>
      <c r="L59">
        <f t="shared" si="6"/>
        <v>-1.6462109384423944</v>
      </c>
      <c r="M59">
        <f t="shared" si="7"/>
        <v>0.56454437257954027</v>
      </c>
      <c r="N59">
        <f t="shared" si="8"/>
        <v>-5.3503094272395462</v>
      </c>
      <c r="O59">
        <f t="shared" si="9"/>
        <v>-1.6596728036988766</v>
      </c>
      <c r="Q59">
        <f t="shared" si="10"/>
        <v>-8.2311966241537023E-3</v>
      </c>
      <c r="R59">
        <f t="shared" si="11"/>
        <v>-2.6925560307082836E-2</v>
      </c>
      <c r="T59">
        <f t="shared" si="12"/>
        <v>0.54196660227013393</v>
      </c>
      <c r="U59">
        <f t="shared" si="13"/>
        <v>-0.84040002500224054</v>
      </c>
      <c r="V59">
        <f t="shared" si="14"/>
        <v>0.15959997499775946</v>
      </c>
      <c r="X59">
        <v>0.5</v>
      </c>
      <c r="Y59">
        <f t="shared" si="15"/>
        <v>1.5959997499775946</v>
      </c>
      <c r="Z59">
        <f t="shared" si="16"/>
        <v>1.3329324379156167</v>
      </c>
      <c r="AA59">
        <f t="shared" si="18"/>
        <v>2.9289321878932113</v>
      </c>
    </row>
    <row r="60" spans="3:56">
      <c r="C60">
        <f t="shared" si="17"/>
        <v>0.25500000000000012</v>
      </c>
      <c r="D60">
        <f t="shared" si="19"/>
        <v>0.56454423064759851</v>
      </c>
      <c r="E60">
        <f t="shared" si="0"/>
        <v>-5.3503082281523726</v>
      </c>
      <c r="F60">
        <f t="shared" si="20"/>
        <v>-1.6596732064028392</v>
      </c>
      <c r="G60">
        <f t="shared" si="1"/>
        <v>0.56039504763159143</v>
      </c>
      <c r="H60">
        <f t="shared" si="2"/>
        <v>-5.3152086258797979</v>
      </c>
      <c r="I60">
        <f t="shared" si="3"/>
        <v>-1.6730489769732202</v>
      </c>
      <c r="J60">
        <f t="shared" si="4"/>
        <v>0.56036160820516545</v>
      </c>
      <c r="K60">
        <f t="shared" si="5"/>
        <v>-5.3149253758513284</v>
      </c>
      <c r="L60">
        <f t="shared" si="6"/>
        <v>-1.6729612279675388</v>
      </c>
      <c r="M60">
        <f t="shared" si="7"/>
        <v>0.55617942450776081</v>
      </c>
      <c r="N60">
        <f t="shared" si="8"/>
        <v>-5.2794532687918387</v>
      </c>
      <c r="O60">
        <f t="shared" si="9"/>
        <v>-1.6862478332820958</v>
      </c>
      <c r="Q60">
        <f t="shared" si="10"/>
        <v>-8.3649512079720448E-3</v>
      </c>
      <c r="R60">
        <f t="shared" si="11"/>
        <v>-2.6575024583672054E-2</v>
      </c>
      <c r="T60">
        <f t="shared" si="12"/>
        <v>0.53503082281523739</v>
      </c>
      <c r="U60">
        <f t="shared" si="13"/>
        <v>-0.84483253881325504</v>
      </c>
      <c r="V60">
        <f t="shared" si="14"/>
        <v>0.15516746118674496</v>
      </c>
      <c r="X60">
        <v>0.51</v>
      </c>
      <c r="Y60">
        <f t="shared" si="15"/>
        <v>1.5516746118674496</v>
      </c>
      <c r="Z60">
        <f t="shared" si="16"/>
        <v>1.3772575760257406</v>
      </c>
      <c r="AA60">
        <f t="shared" si="18"/>
        <v>2.9289321878931904</v>
      </c>
    </row>
    <row r="61" spans="3:56">
      <c r="C61">
        <f t="shared" si="17"/>
        <v>0.26000000000000012</v>
      </c>
      <c r="D61">
        <f t="shared" si="19"/>
        <v>0.55617927943962642</v>
      </c>
      <c r="E61">
        <f t="shared" si="0"/>
        <v>-5.279452036759511</v>
      </c>
      <c r="F61">
        <f t="shared" si="20"/>
        <v>-1.6862482309865112</v>
      </c>
      <c r="G61">
        <f t="shared" si="1"/>
        <v>0.55196365886216014</v>
      </c>
      <c r="H61">
        <f t="shared" si="2"/>
        <v>-5.2436028745856769</v>
      </c>
      <c r="I61">
        <f t="shared" si="3"/>
        <v>-1.6994468610784099</v>
      </c>
      <c r="J61">
        <f t="shared" si="4"/>
        <v>0.55193066228693044</v>
      </c>
      <c r="K61">
        <f t="shared" si="5"/>
        <v>-5.2433219070480899</v>
      </c>
      <c r="L61">
        <f t="shared" si="6"/>
        <v>-1.6993572381729753</v>
      </c>
      <c r="M61">
        <f t="shared" si="7"/>
        <v>0.5476824932487615</v>
      </c>
      <c r="N61">
        <f t="shared" si="8"/>
        <v>-5.2071009573027709</v>
      </c>
      <c r="O61">
        <f t="shared" si="9"/>
        <v>-1.7124648405217517</v>
      </c>
      <c r="Q61">
        <f t="shared" si="10"/>
        <v>-8.496934391675863E-3</v>
      </c>
      <c r="R61">
        <f t="shared" si="11"/>
        <v>-2.621700213110818E-2</v>
      </c>
      <c r="T61">
        <f t="shared" si="12"/>
        <v>0.52794520367595099</v>
      </c>
      <c r="U61">
        <f t="shared" si="13"/>
        <v>-0.84927843603588493</v>
      </c>
      <c r="V61">
        <f t="shared" si="14"/>
        <v>0.15072156396411507</v>
      </c>
      <c r="X61">
        <v>0.52</v>
      </c>
      <c r="Y61">
        <f t="shared" si="15"/>
        <v>1.5072156396411507</v>
      </c>
      <c r="Z61">
        <f t="shared" si="16"/>
        <v>1.4217165482525693</v>
      </c>
      <c r="AA61">
        <f t="shared" si="18"/>
        <v>2.9289321878937198</v>
      </c>
    </row>
    <row r="62" spans="3:56">
      <c r="C62">
        <f t="shared" si="17"/>
        <v>0.26500000000000012</v>
      </c>
      <c r="D62">
        <f t="shared" si="19"/>
        <v>0.54768234504795055</v>
      </c>
      <c r="E62">
        <f t="shared" si="0"/>
        <v>-5.2070996920626502</v>
      </c>
      <c r="F62">
        <f t="shared" si="20"/>
        <v>-1.7124652331176193</v>
      </c>
      <c r="G62">
        <f t="shared" si="1"/>
        <v>0.54340118196515652</v>
      </c>
      <c r="H62">
        <f t="shared" si="2"/>
        <v>-5.1705023555743077</v>
      </c>
      <c r="I62">
        <f t="shared" si="3"/>
        <v>-1.725482982347776</v>
      </c>
      <c r="J62">
        <f t="shared" si="4"/>
        <v>0.54336863759208109</v>
      </c>
      <c r="K62">
        <f t="shared" si="5"/>
        <v>-5.1702237876301984</v>
      </c>
      <c r="L62">
        <f t="shared" si="6"/>
        <v>-1.7253914890065551</v>
      </c>
      <c r="M62">
        <f t="shared" si="7"/>
        <v>0.53905538760291782</v>
      </c>
      <c r="N62">
        <f t="shared" si="8"/>
        <v>-5.1332556014025297</v>
      </c>
      <c r="O62">
        <f t="shared" si="9"/>
        <v>-1.7383163520557703</v>
      </c>
      <c r="Q62">
        <f t="shared" si="10"/>
        <v>-8.6271087732350451E-3</v>
      </c>
      <c r="R62">
        <f t="shared" si="11"/>
        <v>-2.5851506316561829E-2</v>
      </c>
      <c r="T62">
        <f t="shared" si="12"/>
        <v>0.52070996920626511</v>
      </c>
      <c r="U62">
        <f t="shared" si="13"/>
        <v>-0.85373363994234786</v>
      </c>
      <c r="V62">
        <f t="shared" si="14"/>
        <v>0.14626636005765214</v>
      </c>
      <c r="X62">
        <v>0.53</v>
      </c>
      <c r="Y62">
        <f t="shared" si="15"/>
        <v>1.4626636005765214</v>
      </c>
      <c r="Z62">
        <f t="shared" si="16"/>
        <v>1.4662685873182912</v>
      </c>
      <c r="AA62">
        <f t="shared" si="18"/>
        <v>2.9289321878948127</v>
      </c>
    </row>
    <row r="63" spans="3:56">
      <c r="C63">
        <f t="shared" si="17"/>
        <v>0.27000000000000013</v>
      </c>
      <c r="D63">
        <f t="shared" si="19"/>
        <v>0.53905523627471552</v>
      </c>
      <c r="E63">
        <f t="shared" si="0"/>
        <v>-5.1332543027129827</v>
      </c>
      <c r="F63">
        <f t="shared" si="20"/>
        <v>-1.7383167394341812</v>
      </c>
      <c r="G63">
        <f t="shared" si="1"/>
        <v>0.53470944442613011</v>
      </c>
      <c r="H63">
        <f t="shared" si="2"/>
        <v>-5.0959106206591356</v>
      </c>
      <c r="I63">
        <f t="shared" si="3"/>
        <v>-1.7511498751909635</v>
      </c>
      <c r="J63">
        <f t="shared" si="4"/>
        <v>0.53467736158673806</v>
      </c>
      <c r="K63">
        <f t="shared" si="5"/>
        <v>-5.0956345719189251</v>
      </c>
      <c r="L63">
        <f t="shared" si="6"/>
        <v>-1.7510565159858291</v>
      </c>
      <c r="M63">
        <f t="shared" si="7"/>
        <v>0.53029995369478633</v>
      </c>
      <c r="N63">
        <f t="shared" si="8"/>
        <v>-5.0579212062767676</v>
      </c>
      <c r="O63">
        <f t="shared" si="9"/>
        <v>-1.7637949122937757</v>
      </c>
      <c r="Q63">
        <f t="shared" si="10"/>
        <v>-8.7554370284012861E-3</v>
      </c>
      <c r="R63">
        <f t="shared" si="11"/>
        <v>-2.5478554911788225E-2</v>
      </c>
      <c r="T63">
        <f t="shared" si="12"/>
        <v>0.5133254302712984</v>
      </c>
      <c r="U63">
        <f t="shared" si="13"/>
        <v>-0.85819403554020712</v>
      </c>
      <c r="V63">
        <f t="shared" si="14"/>
        <v>0.14180596445979288</v>
      </c>
      <c r="X63">
        <v>0.54</v>
      </c>
      <c r="Y63">
        <f t="shared" si="15"/>
        <v>1.4180596445979288</v>
      </c>
      <c r="Z63">
        <f t="shared" si="16"/>
        <v>1.5108725432985415</v>
      </c>
      <c r="AA63">
        <f t="shared" si="18"/>
        <v>2.9289321878964705</v>
      </c>
    </row>
    <row r="64" spans="3:56">
      <c r="C64">
        <f t="shared" si="17"/>
        <v>0.27500000000000013</v>
      </c>
      <c r="D64">
        <f t="shared" si="19"/>
        <v>0.53029979924631421</v>
      </c>
      <c r="E64">
        <f t="shared" si="0"/>
        <v>-5.0579198739186291</v>
      </c>
      <c r="F64">
        <f t="shared" si="20"/>
        <v>-1.7637952943459694</v>
      </c>
      <c r="G64">
        <f t="shared" si="1"/>
        <v>0.52589031101044925</v>
      </c>
      <c r="H64">
        <f t="shared" si="2"/>
        <v>-5.019832133606954</v>
      </c>
      <c r="I64">
        <f t="shared" si="3"/>
        <v>-1.7764400940307659</v>
      </c>
      <c r="J64">
        <f t="shared" si="4"/>
        <v>0.52585869901123727</v>
      </c>
      <c r="K64">
        <f t="shared" si="5"/>
        <v>-5.019558726073531</v>
      </c>
      <c r="L64">
        <f t="shared" si="6"/>
        <v>-1.7763448746799868</v>
      </c>
      <c r="M64">
        <f t="shared" si="7"/>
        <v>0.52141807487291425</v>
      </c>
      <c r="N64">
        <f t="shared" si="8"/>
        <v>-4.981102704071362</v>
      </c>
      <c r="O64">
        <f t="shared" si="9"/>
        <v>-1.7888930879763369</v>
      </c>
      <c r="Q64">
        <f t="shared" si="10"/>
        <v>-8.881881933119843E-3</v>
      </c>
      <c r="R64">
        <f t="shared" si="11"/>
        <v>-2.5098170247792467E-2</v>
      </c>
      <c r="T64">
        <f t="shared" si="12"/>
        <v>0.50579198739186304</v>
      </c>
      <c r="U64">
        <f t="shared" si="13"/>
        <v>-0.86265547322797953</v>
      </c>
      <c r="V64">
        <f t="shared" si="14"/>
        <v>0.13734452677202047</v>
      </c>
      <c r="X64">
        <v>0.55000000000000004</v>
      </c>
      <c r="Y64">
        <f t="shared" si="15"/>
        <v>1.3734452677202047</v>
      </c>
      <c r="Z64">
        <f t="shared" si="16"/>
        <v>1.5554869201784924</v>
      </c>
      <c r="AA64">
        <f t="shared" si="18"/>
        <v>2.9289321878986971</v>
      </c>
    </row>
    <row r="65" spans="3:27">
      <c r="C65">
        <f t="shared" si="17"/>
        <v>0.28000000000000014</v>
      </c>
      <c r="D65">
        <f t="shared" si="19"/>
        <v>0.52141791731319431</v>
      </c>
      <c r="E65">
        <f t="shared" si="0"/>
        <v>-4.9811013378493927</v>
      </c>
      <c r="F65">
        <f t="shared" si="20"/>
        <v>-1.7888934645937618</v>
      </c>
      <c r="G65">
        <f t="shared" si="1"/>
        <v>0.5169456836517099</v>
      </c>
      <c r="H65">
        <f t="shared" si="2"/>
        <v>-4.9422722999912434</v>
      </c>
      <c r="I65">
        <f t="shared" si="3"/>
        <v>-1.8013462179383852</v>
      </c>
      <c r="J65">
        <f t="shared" si="4"/>
        <v>0.51691455176834833</v>
      </c>
      <c r="K65">
        <f t="shared" si="5"/>
        <v>-4.9420016579358546</v>
      </c>
      <c r="L65">
        <f t="shared" si="6"/>
        <v>-1.8012491453437398</v>
      </c>
      <c r="M65">
        <f t="shared" si="7"/>
        <v>0.5124116715864756</v>
      </c>
      <c r="N65">
        <f t="shared" si="8"/>
        <v>-4.9028059831620592</v>
      </c>
      <c r="O65">
        <f t="shared" si="9"/>
        <v>-1.8136034728834409</v>
      </c>
      <c r="Q65">
        <f t="shared" si="10"/>
        <v>-9.0064063867012108E-3</v>
      </c>
      <c r="R65">
        <f t="shared" si="11"/>
        <v>-2.4710379364054708E-2</v>
      </c>
      <c r="T65">
        <f t="shared" si="12"/>
        <v>0.49811013378493935</v>
      </c>
      <c r="U65">
        <f t="shared" si="13"/>
        <v>-0.86711377259316424</v>
      </c>
      <c r="V65">
        <f t="shared" si="14"/>
        <v>0.13288622740683576</v>
      </c>
      <c r="X65">
        <v>0.56000000000000005</v>
      </c>
      <c r="Y65">
        <f t="shared" si="15"/>
        <v>1.3288622740683576</v>
      </c>
      <c r="Z65">
        <f t="shared" si="16"/>
        <v>1.6000699138331362</v>
      </c>
      <c r="AA65">
        <f t="shared" si="18"/>
        <v>2.928932187901494</v>
      </c>
    </row>
    <row r="66" spans="3:27">
      <c r="C66">
        <f t="shared" si="17"/>
        <v>0.28500000000000014</v>
      </c>
      <c r="D66">
        <f t="shared" si="19"/>
        <v>0.51241151092649306</v>
      </c>
      <c r="E66">
        <f t="shared" si="0"/>
        <v>-4.9028045829063851</v>
      </c>
      <c r="F66">
        <f t="shared" si="20"/>
        <v>-1.8136038439578164</v>
      </c>
      <c r="G66">
        <f t="shared" si="1"/>
        <v>0.50787750131659848</v>
      </c>
      <c r="H66">
        <f t="shared" si="2"/>
        <v>-4.8632374958632916</v>
      </c>
      <c r="I66">
        <f t="shared" si="3"/>
        <v>-1.8258608554150824</v>
      </c>
      <c r="J66">
        <f t="shared" si="4"/>
        <v>0.50784685878795532</v>
      </c>
      <c r="K66">
        <f t="shared" si="5"/>
        <v>-4.8629697456927543</v>
      </c>
      <c r="L66">
        <f t="shared" si="6"/>
        <v>-1.8257619376974745</v>
      </c>
      <c r="M66">
        <f t="shared" si="7"/>
        <v>0.50328270123800567</v>
      </c>
      <c r="N66">
        <f t="shared" si="8"/>
        <v>-4.8230379161949717</v>
      </c>
      <c r="O66">
        <f t="shared" si="9"/>
        <v>-1.8379186926862801</v>
      </c>
      <c r="Q66">
        <f t="shared" si="10"/>
        <v>-9.1289734357243423E-3</v>
      </c>
      <c r="R66">
        <f t="shared" si="11"/>
        <v>-2.4315214151844539E-2</v>
      </c>
      <c r="T66">
        <f t="shared" si="12"/>
        <v>0.4902804582906386</v>
      </c>
      <c r="U66">
        <f t="shared" si="13"/>
        <v>-0.87156472635044235</v>
      </c>
      <c r="V66">
        <f t="shared" si="14"/>
        <v>0.12843527364955765</v>
      </c>
      <c r="X66">
        <v>0.56999999999999995</v>
      </c>
      <c r="Y66">
        <f t="shared" si="15"/>
        <v>1.2843527364955765</v>
      </c>
      <c r="Z66">
        <f t="shared" si="16"/>
        <v>1.6445794514092837</v>
      </c>
      <c r="AA66">
        <f t="shared" si="18"/>
        <v>2.9289321879048602</v>
      </c>
    </row>
    <row r="67" spans="3:27">
      <c r="C67">
        <f t="shared" si="17"/>
        <v>0.29000000000000015</v>
      </c>
      <c r="D67">
        <f t="shared" si="19"/>
        <v>0.50328253749076868</v>
      </c>
      <c r="E67">
        <f t="shared" si="0"/>
        <v>-4.8230364817625198</v>
      </c>
      <c r="F67">
        <f t="shared" si="20"/>
        <v>-1.8379190581096609</v>
      </c>
      <c r="G67">
        <f t="shared" si="1"/>
        <v>0.49868773984549453</v>
      </c>
      <c r="H67">
        <f t="shared" si="2"/>
        <v>-4.7827350951473155</v>
      </c>
      <c r="I67">
        <f t="shared" si="3"/>
        <v>-1.8499766493140672</v>
      </c>
      <c r="J67">
        <f t="shared" si="4"/>
        <v>0.49865759586748348</v>
      </c>
      <c r="K67">
        <f t="shared" si="5"/>
        <v>-4.782470365262637</v>
      </c>
      <c r="L67">
        <f t="shared" si="6"/>
        <v>-1.8498758958475292</v>
      </c>
      <c r="M67">
        <f t="shared" si="7"/>
        <v>0.49403315801153103</v>
      </c>
      <c r="N67">
        <f t="shared" si="8"/>
        <v>-4.7418063868045204</v>
      </c>
      <c r="O67">
        <f t="shared" si="9"/>
        <v>-1.8618314099359741</v>
      </c>
      <c r="Q67">
        <f t="shared" si="10"/>
        <v>-9.2495462986406894E-3</v>
      </c>
      <c r="R67">
        <f t="shared" si="11"/>
        <v>-2.3912711491155789E-2</v>
      </c>
      <c r="T67">
        <f t="shared" si="12"/>
        <v>0.48230364817625215</v>
      </c>
      <c r="U67">
        <f t="shared" si="13"/>
        <v>-0.87600410441725551</v>
      </c>
      <c r="V67">
        <f t="shared" si="14"/>
        <v>0.12399589558274449</v>
      </c>
      <c r="X67">
        <v>0.57999999999999996</v>
      </c>
      <c r="Y67">
        <f t="shared" si="15"/>
        <v>1.2399589558274449</v>
      </c>
      <c r="Z67">
        <f t="shared" si="16"/>
        <v>1.6889732320813515</v>
      </c>
      <c r="AA67">
        <f t="shared" si="18"/>
        <v>2.9289321879087966</v>
      </c>
    </row>
    <row r="68" spans="3:27">
      <c r="C68">
        <f t="shared" si="17"/>
        <v>0.29500000000000015</v>
      </c>
      <c r="D68">
        <f t="shared" si="19"/>
        <v>0.49403299119212801</v>
      </c>
      <c r="E68">
        <f t="shared" si="0"/>
        <v>-4.7418049180804243</v>
      </c>
      <c r="F68">
        <f t="shared" si="20"/>
        <v>-1.8618317696008166</v>
      </c>
      <c r="G68">
        <f t="shared" si="1"/>
        <v>0.48937841176812596</v>
      </c>
      <c r="H68">
        <f t="shared" si="2"/>
        <v>-4.7007734956665423</v>
      </c>
      <c r="I68">
        <f t="shared" si="3"/>
        <v>-1.8736862818960176</v>
      </c>
      <c r="J68">
        <f t="shared" si="4"/>
        <v>0.48934877548738798</v>
      </c>
      <c r="K68">
        <f t="shared" si="5"/>
        <v>-4.7005119163130695</v>
      </c>
      <c r="L68">
        <f t="shared" si="6"/>
        <v>-1.8735837033399829</v>
      </c>
      <c r="M68">
        <f t="shared" si="7"/>
        <v>0.48466507267542808</v>
      </c>
      <c r="N68">
        <f t="shared" si="8"/>
        <v>-4.6591203149162457</v>
      </c>
      <c r="O68">
        <f t="shared" si="9"/>
        <v>-1.8853343291823821</v>
      </c>
      <c r="Q68">
        <f t="shared" si="10"/>
        <v>-9.3680883910460012E-3</v>
      </c>
      <c r="R68">
        <f t="shared" si="11"/>
        <v>-2.3502913380796575E-2</v>
      </c>
      <c r="T68">
        <f t="shared" si="12"/>
        <v>0.47418049180804239</v>
      </c>
      <c r="U68">
        <f t="shared" si="13"/>
        <v>-0.88042765812341617</v>
      </c>
      <c r="V68">
        <f t="shared" si="14"/>
        <v>0.11957234187658383</v>
      </c>
      <c r="X68">
        <v>0.59</v>
      </c>
      <c r="Y68">
        <f t="shared" si="15"/>
        <v>1.1957234187658383</v>
      </c>
      <c r="Z68">
        <f t="shared" si="16"/>
        <v>1.7332087691474543</v>
      </c>
      <c r="AA68">
        <f t="shared" si="18"/>
        <v>2.9289321879132926</v>
      </c>
    </row>
    <row r="69" spans="3:27">
      <c r="C69">
        <f t="shared" si="17"/>
        <v>0.30000000000000016</v>
      </c>
      <c r="D69">
        <f t="shared" si="19"/>
        <v>0.48466490280108199</v>
      </c>
      <c r="E69">
        <f t="shared" si="0"/>
        <v>-4.659118811815226</v>
      </c>
      <c r="F69">
        <f t="shared" si="20"/>
        <v>-1.8853346829816133</v>
      </c>
      <c r="G69">
        <f t="shared" si="1"/>
        <v>0.47995156609362793</v>
      </c>
      <c r="H69">
        <f t="shared" si="2"/>
        <v>-4.6173621437082648</v>
      </c>
      <c r="I69">
        <f t="shared" si="3"/>
        <v>-1.8969824800111514</v>
      </c>
      <c r="J69">
        <f t="shared" si="4"/>
        <v>0.4799224466010541</v>
      </c>
      <c r="K69">
        <f t="shared" si="5"/>
        <v>-4.6171038468175034</v>
      </c>
      <c r="L69">
        <f t="shared" si="6"/>
        <v>-1.896878088340884</v>
      </c>
      <c r="M69">
        <f t="shared" si="7"/>
        <v>0.47518051235937758</v>
      </c>
      <c r="N69">
        <f t="shared" si="8"/>
        <v>-4.5749896805432044</v>
      </c>
      <c r="O69">
        <f t="shared" si="9"/>
        <v>-1.9084202022157009</v>
      </c>
      <c r="Q69">
        <f t="shared" si="10"/>
        <v>-9.4845633515844869E-3</v>
      </c>
      <c r="R69">
        <f t="shared" si="11"/>
        <v>-2.3085867061174974E-2</v>
      </c>
      <c r="T69">
        <f t="shared" si="12"/>
        <v>0.46591188118152255</v>
      </c>
      <c r="U69">
        <f t="shared" si="13"/>
        <v>-0.88483112455083468</v>
      </c>
      <c r="V69">
        <f t="shared" si="14"/>
        <v>0.11516887544916532</v>
      </c>
      <c r="X69">
        <v>0.6</v>
      </c>
      <c r="Y69">
        <f t="shared" si="15"/>
        <v>1.1516887544916532</v>
      </c>
      <c r="Z69">
        <f t="shared" si="16"/>
        <v>1.7772434334266902</v>
      </c>
      <c r="AA69">
        <f t="shared" si="18"/>
        <v>2.9289321879183436</v>
      </c>
    </row>
    <row r="70" spans="3:27">
      <c r="C70">
        <f t="shared" si="17"/>
        <v>0.30500000000000016</v>
      </c>
      <c r="D70">
        <f t="shared" si="19"/>
        <v>0.4751803394494975</v>
      </c>
      <c r="E70">
        <f t="shared" si="0"/>
        <v>-4.5749881430109287</v>
      </c>
      <c r="F70">
        <f t="shared" si="20"/>
        <v>-1.9084205500427882</v>
      </c>
      <c r="G70">
        <f t="shared" si="1"/>
        <v>0.47040928807439053</v>
      </c>
      <c r="H70">
        <f t="shared" si="2"/>
        <v>-4.5325115570372958</v>
      </c>
      <c r="I70">
        <f t="shared" si="3"/>
        <v>-1.9198580204003155</v>
      </c>
      <c r="J70">
        <f t="shared" si="4"/>
        <v>0.47038069439849672</v>
      </c>
      <c r="K70">
        <f t="shared" si="5"/>
        <v>-4.5322566760606078</v>
      </c>
      <c r="L70">
        <f t="shared" si="6"/>
        <v>-1.9197518289353814</v>
      </c>
      <c r="M70">
        <f t="shared" si="7"/>
        <v>0.46558158030482061</v>
      </c>
      <c r="N70">
        <f t="shared" si="8"/>
        <v>-4.4894255459862418</v>
      </c>
      <c r="O70">
        <f t="shared" si="9"/>
        <v>-1.9310818334230913</v>
      </c>
      <c r="Q70">
        <f t="shared" si="10"/>
        <v>-9.5989350684477278E-3</v>
      </c>
      <c r="R70">
        <f t="shared" si="11"/>
        <v>-2.2661625129327484E-2</v>
      </c>
      <c r="T70">
        <f t="shared" si="12"/>
        <v>0.45749881430109296</v>
      </c>
      <c r="U70">
        <f t="shared" si="13"/>
        <v>-0.88921023099888707</v>
      </c>
      <c r="V70">
        <f t="shared" si="14"/>
        <v>0.11078976900111293</v>
      </c>
      <c r="X70">
        <v>0.61</v>
      </c>
      <c r="Y70">
        <f t="shared" si="15"/>
        <v>1.1078976900111293</v>
      </c>
      <c r="Z70">
        <f t="shared" si="16"/>
        <v>1.8210344979128092</v>
      </c>
      <c r="AA70">
        <f t="shared" si="18"/>
        <v>2.9289321879239383</v>
      </c>
    </row>
    <row r="71" spans="3:27">
      <c r="C71">
        <f t="shared" si="17"/>
        <v>0.31000000000000016</v>
      </c>
      <c r="D71">
        <f t="shared" si="19"/>
        <v>0.46558140438104978</v>
      </c>
      <c r="E71">
        <f t="shared" si="0"/>
        <v>-4.4894239740006334</v>
      </c>
      <c r="F71">
        <f t="shared" si="20"/>
        <v>-1.9310821751721157</v>
      </c>
      <c r="G71">
        <f t="shared" si="1"/>
        <v>0.46075369894311952</v>
      </c>
      <c r="H71">
        <f t="shared" si="2"/>
        <v>-4.446233346269036</v>
      </c>
      <c r="I71">
        <f t="shared" si="3"/>
        <v>-1.9423057351071173</v>
      </c>
      <c r="J71">
        <f t="shared" si="4"/>
        <v>0.46072564004328198</v>
      </c>
      <c r="K71">
        <f t="shared" si="5"/>
        <v>-4.4459820160034171</v>
      </c>
      <c r="L71">
        <f t="shared" si="6"/>
        <v>-1.9421977585377883</v>
      </c>
      <c r="M71">
        <f t="shared" si="7"/>
        <v>0.45587041558836083</v>
      </c>
      <c r="N71">
        <f t="shared" si="8"/>
        <v>-4.4024400763503806</v>
      </c>
      <c r="O71">
        <f t="shared" si="9"/>
        <v>-1.9533120852521328</v>
      </c>
      <c r="Q71">
        <f t="shared" si="10"/>
        <v>-9.7111677064283825E-3</v>
      </c>
      <c r="R71">
        <f t="shared" si="11"/>
        <v>-2.2230245645746601E-2</v>
      </c>
      <c r="T71">
        <f t="shared" si="12"/>
        <v>0.44894239740006342</v>
      </c>
      <c r="U71">
        <f t="shared" si="13"/>
        <v>-0.89356069957036688</v>
      </c>
      <c r="V71">
        <f t="shared" si="14"/>
        <v>0.10643930042963312</v>
      </c>
      <c r="X71">
        <v>0.62</v>
      </c>
      <c r="Y71">
        <f t="shared" si="15"/>
        <v>1.0643930042963312</v>
      </c>
      <c r="Z71">
        <f t="shared" si="16"/>
        <v>1.8645391836337348</v>
      </c>
      <c r="AA71">
        <f t="shared" si="18"/>
        <v>2.9289321879300658</v>
      </c>
    </row>
    <row r="72" spans="3:27">
      <c r="C72">
        <f t="shared" si="17"/>
        <v>0.31500000000000017</v>
      </c>
      <c r="D72">
        <f t="shared" si="19"/>
        <v>0.4558702366746214</v>
      </c>
      <c r="E72">
        <f t="shared" si="0"/>
        <v>-4.4024384699228944</v>
      </c>
      <c r="F72">
        <f t="shared" si="20"/>
        <v>-1.9533124208178623</v>
      </c>
      <c r="G72">
        <f t="shared" si="1"/>
        <v>0.45098695562257674</v>
      </c>
      <c r="H72">
        <f t="shared" si="2"/>
        <v>-4.3585402345155098</v>
      </c>
      <c r="I72">
        <f t="shared" si="3"/>
        <v>-1.9643185169926696</v>
      </c>
      <c r="J72">
        <f t="shared" si="4"/>
        <v>0.4509594403821397</v>
      </c>
      <c r="K72">
        <f t="shared" si="5"/>
        <v>-4.3582925909217076</v>
      </c>
      <c r="L72">
        <f t="shared" si="6"/>
        <v>-1.964208771404151</v>
      </c>
      <c r="M72">
        <f t="shared" si="7"/>
        <v>0.44604919281760064</v>
      </c>
      <c r="N72">
        <f t="shared" si="8"/>
        <v>-4.3140465582919196</v>
      </c>
      <c r="O72">
        <f t="shared" si="9"/>
        <v>-1.9751038837724708</v>
      </c>
      <c r="Q72">
        <f t="shared" si="10"/>
        <v>-9.8212257344866462E-3</v>
      </c>
      <c r="R72">
        <f t="shared" si="11"/>
        <v>-2.1791792232574377E-2</v>
      </c>
      <c r="T72">
        <f t="shared" si="12"/>
        <v>0.44024384699228958</v>
      </c>
      <c r="U72">
        <f t="shared" si="13"/>
        <v>-0.89787825187239589</v>
      </c>
      <c r="V72">
        <f t="shared" si="14"/>
        <v>0.10212174812760411</v>
      </c>
      <c r="X72">
        <v>0.63</v>
      </c>
      <c r="Y72">
        <f t="shared" si="15"/>
        <v>1.0212174812760411</v>
      </c>
      <c r="Z72">
        <f t="shared" si="16"/>
        <v>1.9077147066606688</v>
      </c>
      <c r="AA72">
        <f t="shared" si="18"/>
        <v>2.9289321879367098</v>
      </c>
    </row>
    <row r="73" spans="3:27">
      <c r="C73">
        <f t="shared" si="17"/>
        <v>0.32000000000000017</v>
      </c>
      <c r="D73">
        <f t="shared" si="19"/>
        <v>0.44604901094013477</v>
      </c>
      <c r="E73">
        <f t="shared" ref="E73:E136" si="21">SIN(D73)*g_3/l_3</f>
        <v>-4.3140449174687658</v>
      </c>
      <c r="F73">
        <f t="shared" si="20"/>
        <v>-1.9751042130504366</v>
      </c>
      <c r="G73">
        <f t="shared" ref="G73:G136" si="22">D73+F73*dt_3/2</f>
        <v>0.4411112504075087</v>
      </c>
      <c r="H73">
        <f t="shared" ref="H73:H136" si="23">SIN(G73)*g_3/l_3</f>
        <v>-4.2694460752202446</v>
      </c>
      <c r="I73">
        <f t="shared" ref="I73:I136" si="24">F73+E73*dt/2</f>
        <v>-1.9858893253441086</v>
      </c>
      <c r="J73">
        <f t="shared" ref="J73:J136" si="25">D73+I73*dt/2</f>
        <v>0.44108428762677448</v>
      </c>
      <c r="K73">
        <f t="shared" ref="K73:K136" si="26">SIN(J73)*g_3/l_3</f>
        <v>-4.2692022552334921</v>
      </c>
      <c r="L73">
        <f t="shared" ref="L73:L136" si="27">F73+H73*dt_3/2</f>
        <v>-1.9857778282384873</v>
      </c>
      <c r="M73">
        <f t="shared" ref="M73:M136" si="28">D73+L73 * dt</f>
        <v>0.43612012179894233</v>
      </c>
      <c r="N73">
        <f t="shared" ref="N73:N136" si="29">SIN(M73)*g_3/l</f>
        <v>-4.2242594169135232</v>
      </c>
      <c r="O73">
        <f t="shared" ref="O73:O136" si="30">K73*dt+F73</f>
        <v>-1.996450224326604</v>
      </c>
      <c r="Q73">
        <f t="shared" ref="Q73:Q136" si="31">dt*(F73+2*I73+2*L73+O73)/6</f>
        <v>-9.9290739537851933E-3</v>
      </c>
      <c r="R73">
        <f t="shared" ref="R73:R136" si="32">dt*(E73+2*H73+2*K73+N73)/6</f>
        <v>-2.1346334162741471E-2</v>
      </c>
      <c r="T73">
        <f t="shared" ref="T73:T136" si="33">COS(D73-PI()/2)*l_3</f>
        <v>0.43140449174687662</v>
      </c>
      <c r="U73">
        <f t="shared" ref="U73:U136" si="34">SIN(D73-PI()/2)*l_3</f>
        <v>-0.90215861382609386</v>
      </c>
      <c r="V73">
        <f t="shared" ref="V73:V136" si="35">l+U73</f>
        <v>9.7841386173906142E-2</v>
      </c>
      <c r="X73">
        <v>0.64</v>
      </c>
      <c r="Y73">
        <f t="shared" ref="Y73:Y136" si="36">ABS(m_3*g_3*V73)</f>
        <v>0.97841386173906142</v>
      </c>
      <c r="Z73">
        <f t="shared" ref="Z73:Z136" si="37">m*(F73*l_3)^2/2</f>
        <v>1.9505183262047923</v>
      </c>
      <c r="AA73">
        <f t="shared" si="18"/>
        <v>2.9289321879438539</v>
      </c>
    </row>
    <row r="74" spans="3:27">
      <c r="C74">
        <f t="shared" ref="C74:C137" si="38">C73+dt_3</f>
        <v>0.32500000000000018</v>
      </c>
      <c r="D74">
        <f t="shared" si="19"/>
        <v>0.4361199369863496</v>
      </c>
      <c r="E74">
        <f t="shared" si="21"/>
        <v>-4.224257741776837</v>
      </c>
      <c r="F74">
        <f t="shared" si="20"/>
        <v>-1.9964505472131782</v>
      </c>
      <c r="G74">
        <f t="shared" si="22"/>
        <v>0.43112881061831665</v>
      </c>
      <c r="H74">
        <f t="shared" si="23"/>
        <v>-4.1789658681007325</v>
      </c>
      <c r="I74">
        <f t="shared" si="24"/>
        <v>-2.0070111915676203</v>
      </c>
      <c r="J74">
        <f t="shared" si="25"/>
        <v>0.43110240900743058</v>
      </c>
      <c r="K74">
        <f t="shared" si="26"/>
        <v>-4.1787260094344294</v>
      </c>
      <c r="L74">
        <f t="shared" si="27"/>
        <v>-2.0068979618834302</v>
      </c>
      <c r="M74">
        <f t="shared" si="28"/>
        <v>0.42608544717693247</v>
      </c>
      <c r="N74">
        <f t="shared" si="29"/>
        <v>-4.1330942307276644</v>
      </c>
      <c r="O74">
        <f t="shared" si="30"/>
        <v>-2.0173441772603504</v>
      </c>
      <c r="Q74">
        <f t="shared" si="31"/>
        <v>-1.0034677526146358E-2</v>
      </c>
      <c r="R74">
        <f t="shared" si="32"/>
        <v>-2.0893946439645688E-2</v>
      </c>
      <c r="T74">
        <f t="shared" si="33"/>
        <v>0.42242577417768373</v>
      </c>
      <c r="U74">
        <f t="shared" si="34"/>
        <v>-0.90639752057824197</v>
      </c>
      <c r="V74">
        <f t="shared" si="35"/>
        <v>9.3602479421758034E-2</v>
      </c>
      <c r="X74">
        <v>0.65</v>
      </c>
      <c r="Y74">
        <f t="shared" si="36"/>
        <v>0.93602479421758034</v>
      </c>
      <c r="Z74">
        <f t="shared" si="37"/>
        <v>1.9929073937338992</v>
      </c>
      <c r="AA74">
        <f t="shared" ref="AA74:AA137" si="39">Y74+Z74</f>
        <v>2.9289321879514798</v>
      </c>
    </row>
    <row r="75" spans="3:27">
      <c r="C75">
        <f t="shared" si="38"/>
        <v>0.33000000000000018</v>
      </c>
      <c r="D75">
        <f t="shared" ref="D75:D138" si="40">D74+Q74</f>
        <v>0.42608525946020326</v>
      </c>
      <c r="E75">
        <f t="shared" si="21"/>
        <v>-4.1330925213966188</v>
      </c>
      <c r="F75">
        <f t="shared" ref="F75:F138" si="41">F74+R74</f>
        <v>-2.017344493652824</v>
      </c>
      <c r="G75">
        <f t="shared" si="22"/>
        <v>0.42104189822607119</v>
      </c>
      <c r="H75">
        <f t="shared" si="23"/>
        <v>-4.0871157731205425</v>
      </c>
      <c r="I75">
        <f t="shared" si="24"/>
        <v>-2.0276772249563155</v>
      </c>
      <c r="J75">
        <f t="shared" si="25"/>
        <v>0.42101606639781247</v>
      </c>
      <c r="K75">
        <f t="shared" si="26"/>
        <v>-4.0868800140632322</v>
      </c>
      <c r="L75">
        <f t="shared" si="27"/>
        <v>-2.0275622830856252</v>
      </c>
      <c r="M75">
        <f t="shared" si="28"/>
        <v>0.41594744804477513</v>
      </c>
      <c r="N75">
        <f t="shared" si="29"/>
        <v>-4.0405677446122681</v>
      </c>
      <c r="O75">
        <f t="shared" si="30"/>
        <v>-2.0377788937231402</v>
      </c>
      <c r="Q75">
        <f t="shared" si="31"/>
        <v>-1.0138002002883206E-2</v>
      </c>
      <c r="R75">
        <f t="shared" si="32"/>
        <v>-2.0434709866980361E-2</v>
      </c>
      <c r="T75">
        <f t="shared" si="33"/>
        <v>0.4133092521396618</v>
      </c>
      <c r="U75">
        <f t="shared" si="34"/>
        <v>-0.910590721507612</v>
      </c>
      <c r="V75">
        <f t="shared" si="35"/>
        <v>8.9409278492388E-2</v>
      </c>
      <c r="X75">
        <v>0.66</v>
      </c>
      <c r="Y75">
        <f t="shared" si="36"/>
        <v>0.89409278492388</v>
      </c>
      <c r="Z75">
        <f t="shared" si="37"/>
        <v>2.0348394030356842</v>
      </c>
      <c r="AA75">
        <f t="shared" si="39"/>
        <v>2.928932187959564</v>
      </c>
    </row>
    <row r="76" spans="3:27">
      <c r="C76">
        <f t="shared" si="38"/>
        <v>0.33500000000000019</v>
      </c>
      <c r="D76">
        <f t="shared" si="40"/>
        <v>0.41594725745732003</v>
      </c>
      <c r="E76">
        <f t="shared" si="21"/>
        <v>-4.0405660012441187</v>
      </c>
      <c r="F76">
        <f t="shared" si="41"/>
        <v>-2.0377792035198041</v>
      </c>
      <c r="G76">
        <f t="shared" si="22"/>
        <v>0.41085280944852054</v>
      </c>
      <c r="H76">
        <f t="shared" si="23"/>
        <v>-3.9939131224167523</v>
      </c>
      <c r="I76">
        <f t="shared" si="24"/>
        <v>-2.0478806185229144</v>
      </c>
      <c r="J76">
        <f t="shared" si="25"/>
        <v>0.41082755591101272</v>
      </c>
      <c r="K76">
        <f t="shared" si="26"/>
        <v>-3.9936816016227845</v>
      </c>
      <c r="L76">
        <f t="shared" si="27"/>
        <v>-2.0477639863258461</v>
      </c>
      <c r="M76">
        <f t="shared" si="28"/>
        <v>0.4057084375256908</v>
      </c>
      <c r="N76">
        <f t="shared" si="29"/>
        <v>-3.9466978806862207</v>
      </c>
      <c r="O76">
        <f t="shared" si="30"/>
        <v>-2.0577476115279181</v>
      </c>
      <c r="Q76">
        <f t="shared" si="31"/>
        <v>-1.0239013353954369E-2</v>
      </c>
      <c r="R76">
        <f t="shared" si="32"/>
        <v>-1.9968711108341176E-2</v>
      </c>
      <c r="T76">
        <f t="shared" si="33"/>
        <v>0.40405660012441186</v>
      </c>
      <c r="U76">
        <f t="shared" si="34"/>
        <v>-0.91473398531808203</v>
      </c>
      <c r="V76">
        <f t="shared" si="35"/>
        <v>8.5266014681917968E-2</v>
      </c>
      <c r="X76">
        <v>0.67</v>
      </c>
      <c r="Y76">
        <f t="shared" si="36"/>
        <v>0.85266014681917968</v>
      </c>
      <c r="Z76">
        <f t="shared" si="37"/>
        <v>2.0762720411489037</v>
      </c>
      <c r="AA76">
        <f t="shared" si="39"/>
        <v>2.9289321879680834</v>
      </c>
    </row>
    <row r="77" spans="3:27">
      <c r="C77">
        <f t="shared" si="38"/>
        <v>0.34000000000000019</v>
      </c>
      <c r="D77">
        <f t="shared" si="40"/>
        <v>0.40570824410336565</v>
      </c>
      <c r="E77">
        <f t="shared" si="21"/>
        <v>-3.9466961034772803</v>
      </c>
      <c r="F77">
        <f t="shared" si="41"/>
        <v>-2.0577479146281452</v>
      </c>
      <c r="G77">
        <f t="shared" si="22"/>
        <v>0.4005638743167953</v>
      </c>
      <c r="H77">
        <f t="shared" si="23"/>
        <v>-3.899376430112425</v>
      </c>
      <c r="I77">
        <f t="shared" si="24"/>
        <v>-2.0676146548868384</v>
      </c>
      <c r="J77">
        <f t="shared" si="25"/>
        <v>0.40053920746614857</v>
      </c>
      <c r="K77">
        <f t="shared" si="26"/>
        <v>-3.899149286386725</v>
      </c>
      <c r="L77">
        <f t="shared" si="27"/>
        <v>-2.0674963557034265</v>
      </c>
      <c r="M77">
        <f t="shared" si="28"/>
        <v>0.39537076232484852</v>
      </c>
      <c r="N77">
        <f t="shared" si="29"/>
        <v>-3.8515037470366402</v>
      </c>
      <c r="O77">
        <f t="shared" si="30"/>
        <v>-2.0772436610600788</v>
      </c>
      <c r="Q77">
        <f t="shared" si="31"/>
        <v>-1.0337677997390628E-2</v>
      </c>
      <c r="R77">
        <f t="shared" si="32"/>
        <v>-1.9496042736260186E-2</v>
      </c>
      <c r="T77">
        <f t="shared" si="33"/>
        <v>0.39466961034772813</v>
      </c>
      <c r="U77">
        <f t="shared" si="34"/>
        <v>-0.91882310521012278</v>
      </c>
      <c r="V77">
        <f t="shared" si="35"/>
        <v>8.1176894789877219E-2</v>
      </c>
      <c r="X77">
        <v>0.68</v>
      </c>
      <c r="Y77">
        <f t="shared" si="36"/>
        <v>0.81176894789877219</v>
      </c>
      <c r="Z77">
        <f t="shared" si="37"/>
        <v>2.1171632400782401</v>
      </c>
      <c r="AA77">
        <f t="shared" si="39"/>
        <v>2.9289321879770123</v>
      </c>
    </row>
    <row r="78" spans="3:27">
      <c r="C78">
        <f t="shared" si="38"/>
        <v>0.3450000000000002</v>
      </c>
      <c r="D78">
        <f t="shared" si="40"/>
        <v>0.39537056610597504</v>
      </c>
      <c r="E78">
        <f t="shared" si="21"/>
        <v>-3.8515019362231802</v>
      </c>
      <c r="F78">
        <f t="shared" si="41"/>
        <v>-2.0772439573644053</v>
      </c>
      <c r="G78">
        <f t="shared" si="22"/>
        <v>0.39017745621256406</v>
      </c>
      <c r="H78">
        <f t="shared" si="23"/>
        <v>-3.8035253999482741</v>
      </c>
      <c r="I78">
        <f t="shared" si="24"/>
        <v>-2.0868727122049631</v>
      </c>
      <c r="J78">
        <f t="shared" si="25"/>
        <v>0.39015338432546265</v>
      </c>
      <c r="K78">
        <f t="shared" si="26"/>
        <v>-3.8033027720256651</v>
      </c>
      <c r="L78">
        <f t="shared" si="27"/>
        <v>-2.0867527708642761</v>
      </c>
      <c r="M78">
        <f t="shared" si="28"/>
        <v>0.38493680225165366</v>
      </c>
      <c r="N78">
        <f t="shared" si="29"/>
        <v>-3.7550056442344113</v>
      </c>
      <c r="O78">
        <f t="shared" si="30"/>
        <v>-2.0962604712245336</v>
      </c>
      <c r="Q78">
        <f t="shared" si="31"/>
        <v>-1.0433962828939514E-2</v>
      </c>
      <c r="R78">
        <f t="shared" si="32"/>
        <v>-1.9016803270337893E-2</v>
      </c>
      <c r="T78">
        <f t="shared" si="33"/>
        <v>0.385150193622318</v>
      </c>
      <c r="U78">
        <f t="shared" si="34"/>
        <v>-0.92285390412171464</v>
      </c>
      <c r="V78">
        <f t="shared" si="35"/>
        <v>7.7146095878285359E-2</v>
      </c>
      <c r="X78">
        <v>0.69</v>
      </c>
      <c r="Y78">
        <f t="shared" si="36"/>
        <v>0.77146095878285359</v>
      </c>
      <c r="Z78">
        <f t="shared" si="37"/>
        <v>2.1574712292034675</v>
      </c>
      <c r="AA78">
        <f t="shared" si="39"/>
        <v>2.9289321879863213</v>
      </c>
    </row>
    <row r="79" spans="3:27">
      <c r="C79">
        <f t="shared" si="38"/>
        <v>0.3500000000000002</v>
      </c>
      <c r="D79">
        <f t="shared" si="40"/>
        <v>0.38493660327703555</v>
      </c>
      <c r="E79">
        <f t="shared" si="21"/>
        <v>-3.7550038000934727</v>
      </c>
      <c r="F79">
        <f t="shared" si="41"/>
        <v>-2.0962607606347432</v>
      </c>
      <c r="G79">
        <f t="shared" si="22"/>
        <v>0.3796959513754487</v>
      </c>
      <c r="H79">
        <f t="shared" si="23"/>
        <v>-3.7063809306724043</v>
      </c>
      <c r="I79">
        <f t="shared" si="24"/>
        <v>-2.105648270134977</v>
      </c>
      <c r="J79">
        <f t="shared" si="25"/>
        <v>0.37967248260169811</v>
      </c>
      <c r="K79">
        <f t="shared" si="26"/>
        <v>-3.7061629569919869</v>
      </c>
      <c r="L79">
        <f t="shared" si="27"/>
        <v>-2.1055267129614244</v>
      </c>
      <c r="M79">
        <f t="shared" si="28"/>
        <v>0.37440896971222842</v>
      </c>
      <c r="N79">
        <f t="shared" si="29"/>
        <v>-3.6572250695794111</v>
      </c>
      <c r="O79">
        <f t="shared" si="30"/>
        <v>-2.1147915754197033</v>
      </c>
      <c r="Q79">
        <f t="shared" si="31"/>
        <v>-1.0527835251872708E-2</v>
      </c>
      <c r="R79">
        <f t="shared" si="32"/>
        <v>-1.8531097204168057E-2</v>
      </c>
      <c r="T79">
        <f t="shared" si="33"/>
        <v>0.37550038000934738</v>
      </c>
      <c r="U79">
        <f t="shared" si="34"/>
        <v>-0.92682224002924951</v>
      </c>
      <c r="V79">
        <f t="shared" si="35"/>
        <v>7.3177759970750489E-2</v>
      </c>
      <c r="X79">
        <v>0.7</v>
      </c>
      <c r="Y79">
        <f t="shared" si="36"/>
        <v>0.73177759970750489</v>
      </c>
      <c r="Z79">
        <f t="shared" si="37"/>
        <v>2.197154588288476</v>
      </c>
      <c r="AA79">
        <f t="shared" si="39"/>
        <v>2.9289321879959811</v>
      </c>
    </row>
    <row r="80" spans="3:27">
      <c r="C80">
        <f t="shared" si="38"/>
        <v>0.3550000000000002</v>
      </c>
      <c r="D80">
        <f t="shared" si="40"/>
        <v>0.37440876802516282</v>
      </c>
      <c r="E80">
        <f t="shared" si="21"/>
        <v>-3.6572231924295382</v>
      </c>
      <c r="F80">
        <f t="shared" si="41"/>
        <v>-2.1147918578389113</v>
      </c>
      <c r="G80">
        <f t="shared" si="22"/>
        <v>0.36912178838056553</v>
      </c>
      <c r="H80">
        <f t="shared" si="23"/>
        <v>-3.6079651191321922</v>
      </c>
      <c r="I80">
        <f t="shared" si="24"/>
        <v>-2.1239349158199854</v>
      </c>
      <c r="J80">
        <f t="shared" si="25"/>
        <v>0.36909893073561284</v>
      </c>
      <c r="K80">
        <f t="shared" si="26"/>
        <v>-3.6077519376072771</v>
      </c>
      <c r="L80">
        <f t="shared" si="27"/>
        <v>-2.1238117706367419</v>
      </c>
      <c r="M80">
        <f t="shared" si="28"/>
        <v>0.36378970917197911</v>
      </c>
      <c r="N80">
        <f t="shared" si="29"/>
        <v>-3.5581847190222051</v>
      </c>
      <c r="O80">
        <f t="shared" si="30"/>
        <v>-2.1328306175269476</v>
      </c>
      <c r="Q80">
        <f t="shared" si="31"/>
        <v>-1.0619263206899427E-2</v>
      </c>
      <c r="R80">
        <f t="shared" si="32"/>
        <v>-1.8039035020775567E-2</v>
      </c>
      <c r="T80">
        <f t="shared" si="33"/>
        <v>0.36572231924295395</v>
      </c>
      <c r="U80">
        <f t="shared" si="34"/>
        <v>-0.93072401129849169</v>
      </c>
      <c r="V80">
        <f t="shared" si="35"/>
        <v>6.9275988701508306E-2</v>
      </c>
      <c r="X80">
        <v>0.71</v>
      </c>
      <c r="Y80">
        <f t="shared" si="36"/>
        <v>0.69275988701508306</v>
      </c>
      <c r="Z80">
        <f t="shared" si="37"/>
        <v>2.2361723009908769</v>
      </c>
      <c r="AA80">
        <f t="shared" si="39"/>
        <v>2.9289321880059598</v>
      </c>
    </row>
    <row r="81" spans="3:27">
      <c r="C81">
        <f t="shared" si="38"/>
        <v>0.36000000000000021</v>
      </c>
      <c r="D81">
        <f t="shared" si="40"/>
        <v>0.36378950481826339</v>
      </c>
      <c r="E81">
        <f t="shared" si="21"/>
        <v>-3.5581828092240801</v>
      </c>
      <c r="F81">
        <f t="shared" si="41"/>
        <v>-2.1328308928596869</v>
      </c>
      <c r="G81">
        <f t="shared" si="22"/>
        <v>0.35845742758611415</v>
      </c>
      <c r="H81">
        <f t="shared" si="23"/>
        <v>-3.5083012610178215</v>
      </c>
      <c r="I81">
        <f t="shared" si="24"/>
        <v>-2.141726349882747</v>
      </c>
      <c r="J81">
        <f t="shared" si="25"/>
        <v>0.35843518894355653</v>
      </c>
      <c r="K81">
        <f t="shared" si="26"/>
        <v>-3.5080930088019824</v>
      </c>
      <c r="L81">
        <f t="shared" si="27"/>
        <v>-2.1416016460122314</v>
      </c>
      <c r="M81">
        <f t="shared" si="28"/>
        <v>0.3530814965882022</v>
      </c>
      <c r="N81">
        <f t="shared" si="29"/>
        <v>-3.4579084867146133</v>
      </c>
      <c r="O81">
        <f t="shared" si="30"/>
        <v>-2.1503713579036967</v>
      </c>
      <c r="Q81">
        <f t="shared" si="31"/>
        <v>-1.0708215202127785E-2</v>
      </c>
      <c r="R81">
        <f t="shared" si="32"/>
        <v>-1.7540733196315248E-2</v>
      </c>
      <c r="T81">
        <f t="shared" si="33"/>
        <v>0.35581828092240803</v>
      </c>
      <c r="U81">
        <f t="shared" si="34"/>
        <v>-0.93455516207521017</v>
      </c>
      <c r="V81">
        <f t="shared" si="35"/>
        <v>6.5444837924789834E-2</v>
      </c>
      <c r="X81">
        <v>0.72</v>
      </c>
      <c r="Y81">
        <f t="shared" si="36"/>
        <v>0.65444837924789834</v>
      </c>
      <c r="Z81">
        <f t="shared" si="37"/>
        <v>2.2744838087683243</v>
      </c>
      <c r="AA81">
        <f t="shared" si="39"/>
        <v>2.9289321880162227</v>
      </c>
    </row>
    <row r="82" spans="3:27">
      <c r="C82">
        <f t="shared" si="38"/>
        <v>0.36500000000000021</v>
      </c>
      <c r="D82">
        <f t="shared" si="40"/>
        <v>0.35308128961613561</v>
      </c>
      <c r="E82">
        <f t="shared" si="21"/>
        <v>-3.4579065446715957</v>
      </c>
      <c r="F82">
        <f t="shared" si="41"/>
        <v>-2.150371626056002</v>
      </c>
      <c r="G82">
        <f t="shared" si="22"/>
        <v>0.3477053605509956</v>
      </c>
      <c r="H82">
        <f t="shared" si="23"/>
        <v>-3.407413849212837</v>
      </c>
      <c r="I82">
        <f t="shared" si="24"/>
        <v>-2.1590163924176808</v>
      </c>
      <c r="J82">
        <f t="shared" si="25"/>
        <v>0.34768374863509138</v>
      </c>
      <c r="K82">
        <f t="shared" si="26"/>
        <v>-3.407210662462639</v>
      </c>
      <c r="L82">
        <f t="shared" si="27"/>
        <v>-2.1588901606790341</v>
      </c>
      <c r="M82">
        <f t="shared" si="28"/>
        <v>0.34228683881274041</v>
      </c>
      <c r="N82">
        <f t="shared" si="29"/>
        <v>-3.3564214621475545</v>
      </c>
      <c r="O82">
        <f t="shared" si="30"/>
        <v>-2.1674076793683152</v>
      </c>
      <c r="Q82">
        <f t="shared" si="31"/>
        <v>-1.079466034301479E-2</v>
      </c>
      <c r="R82">
        <f t="shared" si="32"/>
        <v>-1.703631419180842E-2</v>
      </c>
      <c r="T82">
        <f t="shared" si="33"/>
        <v>0.34579065446715956</v>
      </c>
      <c r="U82">
        <f t="shared" si="34"/>
        <v>-0.93831168770466322</v>
      </c>
      <c r="V82">
        <f t="shared" si="35"/>
        <v>6.1688312295336778E-2</v>
      </c>
      <c r="X82">
        <v>0.73</v>
      </c>
      <c r="Y82">
        <f t="shared" si="36"/>
        <v>0.61688312295336778</v>
      </c>
      <c r="Z82">
        <f t="shared" si="37"/>
        <v>2.3120490650733672</v>
      </c>
      <c r="AA82">
        <f t="shared" si="39"/>
        <v>2.9289321880267352</v>
      </c>
    </row>
    <row r="83" spans="3:27">
      <c r="C83">
        <f t="shared" si="38"/>
        <v>0.37000000000000022</v>
      </c>
      <c r="D83">
        <f t="shared" si="40"/>
        <v>0.34228662927312081</v>
      </c>
      <c r="E83">
        <f t="shared" si="21"/>
        <v>-3.3564194883061198</v>
      </c>
      <c r="F83">
        <f t="shared" si="41"/>
        <v>-2.1674079402478106</v>
      </c>
      <c r="G83">
        <f t="shared" si="22"/>
        <v>0.33686810942250128</v>
      </c>
      <c r="H83">
        <f t="shared" si="23"/>
        <v>-3.305328569713204</v>
      </c>
      <c r="I83">
        <f t="shared" si="24"/>
        <v>-2.1757989889685758</v>
      </c>
      <c r="J83">
        <f t="shared" si="25"/>
        <v>0.33684713180069936</v>
      </c>
      <c r="K83">
        <f t="shared" si="26"/>
        <v>-3.3051305833482347</v>
      </c>
      <c r="L83">
        <f t="shared" si="27"/>
        <v>-2.1756712616720937</v>
      </c>
      <c r="M83">
        <f t="shared" si="28"/>
        <v>0.33140827296476033</v>
      </c>
      <c r="N83">
        <f t="shared" si="29"/>
        <v>-3.2537499248408679</v>
      </c>
      <c r="O83">
        <f t="shared" si="30"/>
        <v>-2.1839335931645518</v>
      </c>
      <c r="Q83">
        <f t="shared" si="31"/>
        <v>-1.0878568362244751E-2</v>
      </c>
      <c r="R83">
        <f t="shared" si="32"/>
        <v>-1.6525906432724891E-2</v>
      </c>
      <c r="T83">
        <f t="shared" si="33"/>
        <v>0.33564194883061205</v>
      </c>
      <c r="U83">
        <f t="shared" si="34"/>
        <v>-0.94198964016871689</v>
      </c>
      <c r="V83">
        <f t="shared" si="35"/>
        <v>5.8010359831283109E-2</v>
      </c>
      <c r="X83">
        <v>0.74</v>
      </c>
      <c r="Y83">
        <f t="shared" si="36"/>
        <v>0.58010359831283109</v>
      </c>
      <c r="Z83">
        <f t="shared" si="37"/>
        <v>2.3488285897246284</v>
      </c>
      <c r="AA83">
        <f t="shared" si="39"/>
        <v>2.9289321880374595</v>
      </c>
    </row>
    <row r="84" spans="3:27">
      <c r="C84">
        <f t="shared" si="38"/>
        <v>0.37500000000000022</v>
      </c>
      <c r="D84">
        <f t="shared" si="40"/>
        <v>0.33140806091087605</v>
      </c>
      <c r="E84">
        <f t="shared" si="21"/>
        <v>-3.2537479196909365</v>
      </c>
      <c r="F84">
        <f t="shared" si="41"/>
        <v>-2.1839338466805356</v>
      </c>
      <c r="G84">
        <f t="shared" si="22"/>
        <v>0.32594822629417469</v>
      </c>
      <c r="H84">
        <f t="shared" si="23"/>
        <v>-3.2020722950828366</v>
      </c>
      <c r="I84">
        <f t="shared" si="24"/>
        <v>-2.1920682164797629</v>
      </c>
      <c r="J84">
        <f t="shared" si="25"/>
        <v>0.32592789036967662</v>
      </c>
      <c r="K84">
        <f t="shared" si="26"/>
        <v>-3.2018796425436404</v>
      </c>
      <c r="L84">
        <f t="shared" si="27"/>
        <v>-2.1919390274182429</v>
      </c>
      <c r="M84">
        <f t="shared" si="28"/>
        <v>0.32044836577378483</v>
      </c>
      <c r="N84">
        <f t="shared" si="29"/>
        <v>-3.1499213365563925</v>
      </c>
      <c r="O84">
        <f t="shared" si="30"/>
        <v>-2.1999432448932539</v>
      </c>
      <c r="Q84">
        <f t="shared" si="31"/>
        <v>-1.0959909649474834E-2</v>
      </c>
      <c r="R84">
        <f t="shared" si="32"/>
        <v>-1.6009644276250238E-2</v>
      </c>
      <c r="T84">
        <f t="shared" si="33"/>
        <v>0.32537479196909369</v>
      </c>
      <c r="U84">
        <f t="shared" si="34"/>
        <v>-0.94558513352900653</v>
      </c>
      <c r="V84">
        <f t="shared" si="35"/>
        <v>5.4414866470993473E-2</v>
      </c>
      <c r="X84">
        <v>0.75</v>
      </c>
      <c r="Y84">
        <f t="shared" si="36"/>
        <v>0.54414866470993473</v>
      </c>
      <c r="Z84">
        <f t="shared" si="37"/>
        <v>2.3847835233384207</v>
      </c>
      <c r="AA84">
        <f t="shared" si="39"/>
        <v>2.9289321880483552</v>
      </c>
    </row>
    <row r="85" spans="3:27">
      <c r="C85">
        <f t="shared" si="38"/>
        <v>0.38000000000000023</v>
      </c>
      <c r="D85">
        <f t="shared" si="40"/>
        <v>0.32044815126140119</v>
      </c>
      <c r="E85">
        <f t="shared" si="21"/>
        <v>-3.1499193006315536</v>
      </c>
      <c r="F85">
        <f t="shared" si="41"/>
        <v>-2.1999434909567857</v>
      </c>
      <c r="G85">
        <f t="shared" si="22"/>
        <v>0.31494829253400924</v>
      </c>
      <c r="H85">
        <f t="shared" si="23"/>
        <v>-3.0976730754202562</v>
      </c>
      <c r="I85">
        <f t="shared" si="24"/>
        <v>-2.2078182892083644</v>
      </c>
      <c r="J85">
        <f t="shared" si="25"/>
        <v>0.31492860553838026</v>
      </c>
      <c r="K85">
        <f t="shared" si="26"/>
        <v>-3.0974858884248446</v>
      </c>
      <c r="L85">
        <f t="shared" si="27"/>
        <v>-2.2076876736453364</v>
      </c>
      <c r="M85">
        <f t="shared" si="28"/>
        <v>0.30940971289317454</v>
      </c>
      <c r="N85">
        <f t="shared" si="29"/>
        <v>-3.0449643310124723</v>
      </c>
      <c r="O85">
        <f t="shared" si="30"/>
        <v>-2.21543092039891</v>
      </c>
      <c r="Q85">
        <f t="shared" si="31"/>
        <v>-1.1038655280885915E-2</v>
      </c>
      <c r="R85">
        <f t="shared" si="32"/>
        <v>-1.5487667966111856E-2</v>
      </c>
      <c r="T85">
        <f t="shared" si="33"/>
        <v>0.31499193006315546</v>
      </c>
      <c r="U85">
        <f t="shared" si="34"/>
        <v>-0.94909434936421799</v>
      </c>
      <c r="V85">
        <f t="shared" si="35"/>
        <v>5.0905650635782007E-2</v>
      </c>
      <c r="X85">
        <v>0.76</v>
      </c>
      <c r="Y85">
        <f t="shared" si="36"/>
        <v>0.50905650635782007</v>
      </c>
      <c r="Z85">
        <f t="shared" si="37"/>
        <v>2.4198756817015643</v>
      </c>
      <c r="AA85">
        <f t="shared" si="39"/>
        <v>2.9289321880593846</v>
      </c>
    </row>
    <row r="86" spans="3:27">
      <c r="C86">
        <f t="shared" si="38"/>
        <v>0.38500000000000023</v>
      </c>
      <c r="D86">
        <f t="shared" si="40"/>
        <v>0.30940949598051526</v>
      </c>
      <c r="E86">
        <f t="shared" si="21"/>
        <v>-3.0449622648900894</v>
      </c>
      <c r="F86">
        <f t="shared" si="41"/>
        <v>-2.2154311589228977</v>
      </c>
      <c r="G86">
        <f t="shared" si="22"/>
        <v>0.30387091808320804</v>
      </c>
      <c r="H86">
        <f t="shared" si="23"/>
        <v>-2.9921601268180575</v>
      </c>
      <c r="I86">
        <f t="shared" si="24"/>
        <v>-2.2230435645851228</v>
      </c>
      <c r="J86">
        <f t="shared" si="25"/>
        <v>0.30385188706905247</v>
      </c>
      <c r="K86">
        <f t="shared" si="26"/>
        <v>-2.9919785351176564</v>
      </c>
      <c r="L86">
        <f t="shared" si="27"/>
        <v>-2.2229115592399427</v>
      </c>
      <c r="M86">
        <f t="shared" si="28"/>
        <v>0.29829493818431557</v>
      </c>
      <c r="N86">
        <f t="shared" si="29"/>
        <v>-2.9389087010851371</v>
      </c>
      <c r="O86">
        <f t="shared" si="30"/>
        <v>-2.2303910515984859</v>
      </c>
      <c r="Q86">
        <f t="shared" si="31"/>
        <v>-1.1114777048476262E-2</v>
      </c>
      <c r="R86">
        <f t="shared" si="32"/>
        <v>-1.4960123574872213E-2</v>
      </c>
      <c r="T86">
        <f t="shared" si="33"/>
        <v>0.30449622648900909</v>
      </c>
      <c r="U86">
        <f t="shared" si="34"/>
        <v>-0.95251354218927198</v>
      </c>
      <c r="V86">
        <f t="shared" si="35"/>
        <v>4.7486457810728022E-2</v>
      </c>
      <c r="X86">
        <v>0.77</v>
      </c>
      <c r="Y86">
        <f t="shared" si="36"/>
        <v>0.47486457810728022</v>
      </c>
      <c r="Z86">
        <f t="shared" si="37"/>
        <v>2.4540676099632268</v>
      </c>
      <c r="AA86">
        <f t="shared" si="39"/>
        <v>2.9289321880705073</v>
      </c>
    </row>
    <row r="87" spans="3:27">
      <c r="C87">
        <f t="shared" si="38"/>
        <v>0.39000000000000024</v>
      </c>
      <c r="D87">
        <f t="shared" si="40"/>
        <v>0.29829471893203902</v>
      </c>
      <c r="E87">
        <f t="shared" si="21"/>
        <v>-2.9389066053863422</v>
      </c>
      <c r="F87">
        <f t="shared" si="41"/>
        <v>-2.2303912824977701</v>
      </c>
      <c r="G87">
        <f t="shared" si="22"/>
        <v>0.29271874072579457</v>
      </c>
      <c r="H87">
        <f t="shared" si="23"/>
        <v>-2.8855638173040838</v>
      </c>
      <c r="I87">
        <f t="shared" si="24"/>
        <v>-2.2377385490112358</v>
      </c>
      <c r="J87">
        <f t="shared" si="25"/>
        <v>0.29270037255951092</v>
      </c>
      <c r="K87">
        <f t="shared" si="26"/>
        <v>-2.885387948438809</v>
      </c>
      <c r="L87">
        <f t="shared" si="27"/>
        <v>-2.2376051920410305</v>
      </c>
      <c r="M87">
        <f t="shared" si="28"/>
        <v>0.28710669297183389</v>
      </c>
      <c r="N87">
        <f t="shared" si="29"/>
        <v>-2.8317853834885813</v>
      </c>
      <c r="O87">
        <f t="shared" si="30"/>
        <v>-2.2448182222399642</v>
      </c>
      <c r="Q87">
        <f t="shared" si="31"/>
        <v>-1.1188247489035222E-2</v>
      </c>
      <c r="R87">
        <f t="shared" si="32"/>
        <v>-1.4427162933633926E-2</v>
      </c>
      <c r="T87">
        <f t="shared" si="33"/>
        <v>0.29389066053863433</v>
      </c>
      <c r="U87">
        <f t="shared" si="34"/>
        <v>-0.95583904484393456</v>
      </c>
      <c r="V87">
        <f t="shared" si="35"/>
        <v>4.416095515606544E-2</v>
      </c>
      <c r="X87">
        <v>0.78</v>
      </c>
      <c r="Y87">
        <f t="shared" si="36"/>
        <v>0.4416095515606544</v>
      </c>
      <c r="Z87">
        <f t="shared" si="37"/>
        <v>2.4873226365210237</v>
      </c>
      <c r="AA87">
        <f t="shared" si="39"/>
        <v>2.9289321880816779</v>
      </c>
    </row>
    <row r="88" spans="3:27">
      <c r="C88">
        <f t="shared" si="38"/>
        <v>0.39500000000000024</v>
      </c>
      <c r="D88">
        <f t="shared" si="40"/>
        <v>0.28710647144300377</v>
      </c>
      <c r="E88">
        <f t="shared" si="21"/>
        <v>-2.8317832588781395</v>
      </c>
      <c r="F88">
        <f t="shared" si="41"/>
        <v>-2.2448184454314042</v>
      </c>
      <c r="G88">
        <f t="shared" si="22"/>
        <v>0.28149442532942526</v>
      </c>
      <c r="H88">
        <f t="shared" si="23"/>
        <v>-2.7779156502606472</v>
      </c>
      <c r="I88">
        <f t="shared" si="24"/>
        <v>-2.2518979035785995</v>
      </c>
      <c r="J88">
        <f t="shared" si="25"/>
        <v>0.28147672668405727</v>
      </c>
      <c r="K88">
        <f t="shared" si="26"/>
        <v>-2.7777456293158136</v>
      </c>
      <c r="L88">
        <f t="shared" si="27"/>
        <v>-2.251763234557056</v>
      </c>
      <c r="M88">
        <f t="shared" si="28"/>
        <v>0.27584765527021848</v>
      </c>
      <c r="N88">
        <f t="shared" si="29"/>
        <v>-2.7236264409350519</v>
      </c>
      <c r="O88">
        <f t="shared" si="30"/>
        <v>-2.2587071735779833</v>
      </c>
      <c r="Q88">
        <f t="shared" si="31"/>
        <v>-1.1259039912733916E-2</v>
      </c>
      <c r="R88">
        <f t="shared" si="32"/>
        <v>-1.3888943549138428E-2</v>
      </c>
      <c r="T88">
        <f t="shared" si="33"/>
        <v>0.28317832588781405</v>
      </c>
      <c r="U88">
        <f t="shared" si="34"/>
        <v>-0.9590672738381677</v>
      </c>
      <c r="V88">
        <f t="shared" si="35"/>
        <v>4.09327261618323E-2</v>
      </c>
      <c r="X88">
        <v>0.79</v>
      </c>
      <c r="Y88">
        <f t="shared" si="36"/>
        <v>0.409327261618323</v>
      </c>
      <c r="Z88">
        <f t="shared" si="37"/>
        <v>2.5196049264745333</v>
      </c>
      <c r="AA88">
        <f t="shared" si="39"/>
        <v>2.9289321880928565</v>
      </c>
    </row>
    <row r="89" spans="3:27">
      <c r="C89">
        <f t="shared" si="38"/>
        <v>0.40000000000000024</v>
      </c>
      <c r="D89">
        <f t="shared" si="40"/>
        <v>0.27584743153026986</v>
      </c>
      <c r="E89">
        <f t="shared" si="21"/>
        <v>-2.7236242881211155</v>
      </c>
      <c r="F89">
        <f t="shared" si="41"/>
        <v>-2.2587073889805427</v>
      </c>
      <c r="G89">
        <f t="shared" si="22"/>
        <v>0.27020066305781848</v>
      </c>
      <c r="H89">
        <f t="shared" si="23"/>
        <v>-2.6692482453257549</v>
      </c>
      <c r="I89">
        <f t="shared" si="24"/>
        <v>-2.2655164497008453</v>
      </c>
      <c r="J89">
        <f t="shared" si="25"/>
        <v>0.27018364040601772</v>
      </c>
      <c r="K89">
        <f t="shared" si="26"/>
        <v>-2.6690841946895443</v>
      </c>
      <c r="L89">
        <f t="shared" si="27"/>
        <v>-2.2653805095938573</v>
      </c>
      <c r="M89">
        <f t="shared" si="28"/>
        <v>0.26452052898230055</v>
      </c>
      <c r="N89">
        <f t="shared" si="29"/>
        <v>-2.6144650417820059</v>
      </c>
      <c r="O89">
        <f t="shared" si="30"/>
        <v>-2.2720528099539905</v>
      </c>
      <c r="Q89">
        <f t="shared" si="31"/>
        <v>-1.1327128431269949E-2</v>
      </c>
      <c r="R89">
        <f t="shared" si="32"/>
        <v>-1.33456285082781E-2</v>
      </c>
      <c r="T89">
        <f t="shared" si="33"/>
        <v>0.27236242881211165</v>
      </c>
      <c r="U89">
        <f t="shared" si="34"/>
        <v>-0.96219473464136529</v>
      </c>
      <c r="V89">
        <f t="shared" si="35"/>
        <v>3.780526535863471E-2</v>
      </c>
      <c r="X89">
        <v>0.8</v>
      </c>
      <c r="Y89">
        <f t="shared" si="36"/>
        <v>0.3780526535863471</v>
      </c>
      <c r="Z89">
        <f t="shared" si="37"/>
        <v>2.5508795345176503</v>
      </c>
      <c r="AA89">
        <f t="shared" si="39"/>
        <v>2.9289321881039974</v>
      </c>
    </row>
    <row r="90" spans="3:27">
      <c r="C90">
        <f t="shared" si="38"/>
        <v>0.40500000000000025</v>
      </c>
      <c r="D90">
        <f t="shared" si="40"/>
        <v>0.26452030309899993</v>
      </c>
      <c r="E90">
        <f t="shared" si="21"/>
        <v>-2.6144628615157357</v>
      </c>
      <c r="F90">
        <f t="shared" si="41"/>
        <v>-2.2720530174888207</v>
      </c>
      <c r="G90">
        <f t="shared" si="22"/>
        <v>0.25884017055527786</v>
      </c>
      <c r="H90">
        <f t="shared" si="23"/>
        <v>-2.5595953167880729</v>
      </c>
      <c r="I90">
        <f t="shared" si="24"/>
        <v>-2.2785891746426099</v>
      </c>
      <c r="J90">
        <f t="shared" si="25"/>
        <v>0.25882383016239341</v>
      </c>
      <c r="K90">
        <f t="shared" si="26"/>
        <v>-2.55943735591128</v>
      </c>
      <c r="L90">
        <f t="shared" si="27"/>
        <v>-2.2784520057807911</v>
      </c>
      <c r="M90">
        <f t="shared" si="28"/>
        <v>0.25312804307009595</v>
      </c>
      <c r="N90">
        <f t="shared" si="29"/>
        <v>-2.5043354371821835</v>
      </c>
      <c r="O90">
        <f t="shared" si="30"/>
        <v>-2.2848502042683769</v>
      </c>
      <c r="Q90">
        <f t="shared" si="31"/>
        <v>-1.1392487985503333E-2</v>
      </c>
      <c r="R90">
        <f t="shared" si="32"/>
        <v>-1.2797386370080523E-2</v>
      </c>
      <c r="T90">
        <f t="shared" si="33"/>
        <v>0.26144628615157367</v>
      </c>
      <c r="U90">
        <f t="shared" si="34"/>
        <v>-0.96521802690249703</v>
      </c>
      <c r="V90">
        <f t="shared" si="35"/>
        <v>3.4781973097502972E-2</v>
      </c>
      <c r="X90">
        <v>0.81</v>
      </c>
      <c r="Y90">
        <f t="shared" si="36"/>
        <v>0.34781973097502972</v>
      </c>
      <c r="Z90">
        <f t="shared" si="37"/>
        <v>2.5811124571400277</v>
      </c>
      <c r="AA90">
        <f t="shared" si="39"/>
        <v>2.9289321881150574</v>
      </c>
    </row>
    <row r="91" spans="3:27">
      <c r="C91">
        <f t="shared" si="38"/>
        <v>0.41000000000000025</v>
      </c>
      <c r="D91">
        <f t="shared" si="40"/>
        <v>0.25312781511349658</v>
      </c>
      <c r="E91">
        <f t="shared" si="21"/>
        <v>-2.5043332302572479</v>
      </c>
      <c r="F91">
        <f t="shared" si="41"/>
        <v>-2.284850403858901</v>
      </c>
      <c r="G91">
        <f t="shared" si="22"/>
        <v>0.24741568910384934</v>
      </c>
      <c r="H91">
        <f t="shared" si="23"/>
        <v>-2.4489916494952491</v>
      </c>
      <c r="I91">
        <f t="shared" si="24"/>
        <v>-2.2911112369345443</v>
      </c>
      <c r="J91">
        <f t="shared" si="25"/>
        <v>0.24740003702116023</v>
      </c>
      <c r="K91">
        <f t="shared" si="26"/>
        <v>-2.4488398946538497</v>
      </c>
      <c r="L91">
        <f t="shared" si="27"/>
        <v>-2.290972882982639</v>
      </c>
      <c r="M91">
        <f t="shared" si="28"/>
        <v>0.24167295069858338</v>
      </c>
      <c r="N91">
        <f t="shared" si="29"/>
        <v>-2.3932729357602116</v>
      </c>
      <c r="O91">
        <f t="shared" si="30"/>
        <v>-2.2970946033321704</v>
      </c>
      <c r="Q91">
        <f t="shared" si="31"/>
        <v>-1.1455094372521199E-2</v>
      </c>
      <c r="R91">
        <f t="shared" si="32"/>
        <v>-1.2244391045263049E-2</v>
      </c>
      <c r="T91">
        <f t="shared" si="33"/>
        <v>0.25043332302572485</v>
      </c>
      <c r="U91">
        <f t="shared" si="34"/>
        <v>-0.96813384958810988</v>
      </c>
      <c r="V91">
        <f t="shared" si="35"/>
        <v>3.1866150411890115E-2</v>
      </c>
      <c r="X91">
        <v>0.82</v>
      </c>
      <c r="Y91">
        <f t="shared" si="36"/>
        <v>0.31866150411890115</v>
      </c>
      <c r="Z91">
        <f t="shared" si="37"/>
        <v>2.6102706840070917</v>
      </c>
      <c r="AA91">
        <f t="shared" si="39"/>
        <v>2.9289321881259927</v>
      </c>
    </row>
    <row r="92" spans="3:27">
      <c r="C92">
        <f t="shared" si="38"/>
        <v>0.41500000000000026</v>
      </c>
      <c r="D92">
        <f t="shared" si="40"/>
        <v>0.24167272074097537</v>
      </c>
      <c r="E92">
        <f t="shared" si="21"/>
        <v>-2.3932707030121616</v>
      </c>
      <c r="F92">
        <f t="shared" si="41"/>
        <v>-2.2970947949041642</v>
      </c>
      <c r="G92">
        <f t="shared" si="22"/>
        <v>0.23592998375371496</v>
      </c>
      <c r="H92">
        <f t="shared" si="23"/>
        <v>-2.3374730723031916</v>
      </c>
      <c r="I92">
        <f t="shared" si="24"/>
        <v>-2.3030779716616947</v>
      </c>
      <c r="J92">
        <f t="shared" si="25"/>
        <v>0.23591502581182114</v>
      </c>
      <c r="K92">
        <f t="shared" si="26"/>
        <v>-2.3373276363644759</v>
      </c>
      <c r="L92">
        <f t="shared" si="27"/>
        <v>-2.3029384775849224</v>
      </c>
      <c r="M92">
        <f t="shared" si="28"/>
        <v>0.23015802835305077</v>
      </c>
      <c r="N92">
        <f t="shared" si="29"/>
        <v>-2.2813138758473475</v>
      </c>
      <c r="O92">
        <f t="shared" si="30"/>
        <v>-2.3087814330859868</v>
      </c>
      <c r="Q92">
        <f t="shared" si="31"/>
        <v>-1.1514924272069488E-2</v>
      </c>
      <c r="R92">
        <f t="shared" si="32"/>
        <v>-1.1686821663495703E-2</v>
      </c>
      <c r="T92">
        <f t="shared" si="33"/>
        <v>0.2393270703012163</v>
      </c>
      <c r="U92">
        <f t="shared" si="34"/>
        <v>-0.97093900602511418</v>
      </c>
      <c r="V92">
        <f t="shared" si="35"/>
        <v>2.9060993974885818E-2</v>
      </c>
      <c r="X92">
        <v>0.83</v>
      </c>
      <c r="Y92">
        <f t="shared" si="36"/>
        <v>0.29060993974885818</v>
      </c>
      <c r="Z92">
        <f t="shared" si="37"/>
        <v>2.6383222483879023</v>
      </c>
      <c r="AA92">
        <f t="shared" si="39"/>
        <v>2.9289321881367605</v>
      </c>
    </row>
    <row r="93" spans="3:27">
      <c r="C93">
        <f t="shared" si="38"/>
        <v>0.42000000000000026</v>
      </c>
      <c r="D93">
        <f t="shared" si="40"/>
        <v>0.23015779646890588</v>
      </c>
      <c r="E93">
        <f t="shared" si="21"/>
        <v>-2.281311618152861</v>
      </c>
      <c r="F93">
        <f t="shared" si="41"/>
        <v>-2.3087816165676598</v>
      </c>
      <c r="G93">
        <f t="shared" si="22"/>
        <v>0.22438584242748674</v>
      </c>
      <c r="H93">
        <f t="shared" si="23"/>
        <v>-2.2250764291019363</v>
      </c>
      <c r="I93">
        <f t="shared" si="24"/>
        <v>-2.3144848956130422</v>
      </c>
      <c r="J93">
        <f t="shared" si="25"/>
        <v>0.22437158422987327</v>
      </c>
      <c r="K93">
        <f t="shared" si="26"/>
        <v>-2.224937421294936</v>
      </c>
      <c r="L93">
        <f t="shared" si="27"/>
        <v>-2.3143443076404147</v>
      </c>
      <c r="M93">
        <f t="shared" si="28"/>
        <v>0.21858607493070381</v>
      </c>
      <c r="N93">
        <f t="shared" si="29"/>
        <v>-2.1684955953139937</v>
      </c>
      <c r="O93">
        <f t="shared" si="30"/>
        <v>-2.3199063036741343</v>
      </c>
      <c r="Q93">
        <f t="shared" si="31"/>
        <v>-1.1571955272290589E-2</v>
      </c>
      <c r="R93">
        <f t="shared" si="32"/>
        <v>-1.11248624285505E-2</v>
      </c>
      <c r="T93">
        <f t="shared" si="33"/>
        <v>0.22813116181528614</v>
      </c>
      <c r="U93">
        <f t="shared" si="34"/>
        <v>-0.97363040883530738</v>
      </c>
      <c r="V93">
        <f t="shared" si="35"/>
        <v>2.6369591164692618E-2</v>
      </c>
      <c r="X93">
        <v>0.84</v>
      </c>
      <c r="Y93">
        <f t="shared" si="36"/>
        <v>0.26369591164692618</v>
      </c>
      <c r="Z93">
        <f t="shared" si="37"/>
        <v>2.6652362765003881</v>
      </c>
      <c r="AA93">
        <f t="shared" si="39"/>
        <v>2.9289321881473143</v>
      </c>
    </row>
    <row r="94" spans="3:27">
      <c r="C94">
        <f t="shared" si="38"/>
        <v>0.42500000000000027</v>
      </c>
      <c r="D94">
        <f t="shared" si="40"/>
        <v>0.21858584119661528</v>
      </c>
      <c r="E94">
        <f t="shared" si="21"/>
        <v>-2.168493313589996</v>
      </c>
      <c r="F94">
        <f t="shared" si="41"/>
        <v>-2.3199064789962103</v>
      </c>
      <c r="G94">
        <f t="shared" si="22"/>
        <v>0.21278607499912475</v>
      </c>
      <c r="H94">
        <f t="shared" si="23"/>
        <v>-2.1118395474617477</v>
      </c>
      <c r="I94">
        <f t="shared" si="24"/>
        <v>-2.3253277122801852</v>
      </c>
      <c r="J94">
        <f t="shared" si="25"/>
        <v>0.21277252191591481</v>
      </c>
      <c r="K94">
        <f t="shared" si="26"/>
        <v>-2.1117070731527172</v>
      </c>
      <c r="L94">
        <f t="shared" si="27"/>
        <v>-2.3251860778648648</v>
      </c>
      <c r="M94">
        <f t="shared" si="28"/>
        <v>0.20695991080729095</v>
      </c>
      <c r="N94">
        <f t="shared" si="29"/>
        <v>-2.0548563990476758</v>
      </c>
      <c r="O94">
        <f t="shared" si="30"/>
        <v>-2.3304650143619741</v>
      </c>
      <c r="Q94">
        <f t="shared" si="31"/>
        <v>-1.1626165894706901E-2</v>
      </c>
      <c r="R94">
        <f t="shared" si="32"/>
        <v>-1.05587024615555E-2</v>
      </c>
      <c r="T94">
        <f t="shared" si="33"/>
        <v>0.21684933135899967</v>
      </c>
      <c r="U94">
        <f t="shared" si="34"/>
        <v>-0.97620508474866841</v>
      </c>
      <c r="V94">
        <f t="shared" si="35"/>
        <v>2.3794915251331594E-2</v>
      </c>
      <c r="X94">
        <v>0.85</v>
      </c>
      <c r="Y94">
        <f t="shared" si="36"/>
        <v>0.23794915251331594</v>
      </c>
      <c r="Z94">
        <f t="shared" si="37"/>
        <v>2.690983035644297</v>
      </c>
      <c r="AA94">
        <f t="shared" si="39"/>
        <v>2.9289321881576127</v>
      </c>
    </row>
    <row r="95" spans="3:27">
      <c r="C95">
        <f t="shared" si="38"/>
        <v>0.43000000000000027</v>
      </c>
      <c r="D95">
        <f t="shared" si="40"/>
        <v>0.20695967530190837</v>
      </c>
      <c r="E95">
        <f t="shared" si="21"/>
        <v>-2.0548540942503331</v>
      </c>
      <c r="F95">
        <f t="shared" si="41"/>
        <v>-2.3304651814577659</v>
      </c>
      <c r="G95">
        <f t="shared" si="22"/>
        <v>0.20113351234826396</v>
      </c>
      <c r="H95">
        <f t="shared" si="23"/>
        <v>-1.9978012049511593</v>
      </c>
      <c r="I95">
        <f t="shared" si="24"/>
        <v>-2.3356023166933917</v>
      </c>
      <c r="J95">
        <f t="shared" si="25"/>
        <v>0.20112066951017488</v>
      </c>
      <c r="K95">
        <f t="shared" si="26"/>
        <v>-1.9976753654248216</v>
      </c>
      <c r="L95">
        <f t="shared" si="27"/>
        <v>-2.3354596844701438</v>
      </c>
      <c r="M95">
        <f t="shared" si="28"/>
        <v>0.19528237687955766</v>
      </c>
      <c r="N95">
        <f t="shared" si="29"/>
        <v>-1.9404355241321294</v>
      </c>
      <c r="O95">
        <f t="shared" si="30"/>
        <v>-2.34045355828489</v>
      </c>
      <c r="Q95">
        <f t="shared" si="31"/>
        <v>-1.167753561839144E-2</v>
      </c>
      <c r="R95">
        <f t="shared" si="32"/>
        <v>-9.9885356326120198E-3</v>
      </c>
      <c r="T95">
        <f t="shared" si="33"/>
        <v>0.20548540942503329</v>
      </c>
      <c r="U95">
        <f t="shared" si="34"/>
        <v>-0.97866017928258753</v>
      </c>
      <c r="V95">
        <f t="shared" si="35"/>
        <v>2.1339820717412472E-2</v>
      </c>
      <c r="X95">
        <v>0.86</v>
      </c>
      <c r="Y95">
        <f t="shared" si="36"/>
        <v>0.21339820717412472</v>
      </c>
      <c r="Z95">
        <f t="shared" si="37"/>
        <v>2.7155339809934889</v>
      </c>
      <c r="AA95">
        <f t="shared" si="39"/>
        <v>2.9289321881676136</v>
      </c>
    </row>
    <row r="96" spans="3:27">
      <c r="C96">
        <f t="shared" si="38"/>
        <v>0.43500000000000028</v>
      </c>
      <c r="D96">
        <f t="shared" si="40"/>
        <v>0.19528213968351693</v>
      </c>
      <c r="E96">
        <f t="shared" si="21"/>
        <v>-1.9404331972557201</v>
      </c>
      <c r="F96">
        <f t="shared" si="41"/>
        <v>-2.3404537170903779</v>
      </c>
      <c r="G96">
        <f t="shared" si="22"/>
        <v>0.189431005390791</v>
      </c>
      <c r="H96">
        <f t="shared" si="23"/>
        <v>-1.8830010931865615</v>
      </c>
      <c r="I96">
        <f t="shared" si="24"/>
        <v>-2.3453048000835173</v>
      </c>
      <c r="J96">
        <f t="shared" si="25"/>
        <v>0.18941887768330815</v>
      </c>
      <c r="K96">
        <f t="shared" si="26"/>
        <v>-1.8828819854338654</v>
      </c>
      <c r="L96">
        <f t="shared" si="27"/>
        <v>-2.3451612198233445</v>
      </c>
      <c r="M96">
        <f t="shared" si="28"/>
        <v>0.18355633358440021</v>
      </c>
      <c r="N96">
        <f t="shared" si="29"/>
        <v>-1.8252731027910849</v>
      </c>
      <c r="O96">
        <f t="shared" si="30"/>
        <v>-2.349868127017547</v>
      </c>
      <c r="Q96">
        <f t="shared" si="31"/>
        <v>-1.1726044903268042E-2</v>
      </c>
      <c r="R96">
        <f t="shared" si="32"/>
        <v>-9.4145603810730488E-3</v>
      </c>
      <c r="T96">
        <f t="shared" si="33"/>
        <v>0.19404331972557207</v>
      </c>
      <c r="U96">
        <f t="shared" si="34"/>
        <v>-0.98099296127438107</v>
      </c>
      <c r="V96">
        <f t="shared" si="35"/>
        <v>1.900703872561893E-2</v>
      </c>
      <c r="X96">
        <v>0.87</v>
      </c>
      <c r="Y96">
        <f t="shared" si="36"/>
        <v>0.1900703872561893</v>
      </c>
      <c r="Z96">
        <f t="shared" si="37"/>
        <v>2.7388618009210832</v>
      </c>
      <c r="AA96">
        <f t="shared" si="39"/>
        <v>2.9289321881772725</v>
      </c>
    </row>
    <row r="97" spans="3:27">
      <c r="C97">
        <f t="shared" si="38"/>
        <v>0.44000000000000028</v>
      </c>
      <c r="D97">
        <f t="shared" si="40"/>
        <v>0.1835560947802489</v>
      </c>
      <c r="E97">
        <f t="shared" si="21"/>
        <v>-1.8252707548667455</v>
      </c>
      <c r="F97">
        <f t="shared" si="41"/>
        <v>-2.349868277471451</v>
      </c>
      <c r="G97">
        <f t="shared" si="22"/>
        <v>0.17768142408657026</v>
      </c>
      <c r="H97">
        <f t="shared" si="23"/>
        <v>-1.767479779680857</v>
      </c>
      <c r="I97">
        <f t="shared" si="24"/>
        <v>-2.3544314543586178</v>
      </c>
      <c r="J97">
        <f t="shared" si="25"/>
        <v>0.17767001614435235</v>
      </c>
      <c r="K97">
        <f t="shared" si="26"/>
        <v>-1.7673674961939381</v>
      </c>
      <c r="L97">
        <f t="shared" si="27"/>
        <v>-2.3542869769206529</v>
      </c>
      <c r="M97">
        <f t="shared" si="28"/>
        <v>0.17178465989564562</v>
      </c>
      <c r="N97">
        <f t="shared" si="29"/>
        <v>-1.7094101231681003</v>
      </c>
      <c r="O97">
        <f t="shared" si="30"/>
        <v>-2.3587051149524205</v>
      </c>
      <c r="Q97">
        <f t="shared" si="31"/>
        <v>-1.1771675212485346E-2</v>
      </c>
      <c r="R97">
        <f t="shared" si="32"/>
        <v>-8.8369795248203625E-3</v>
      </c>
      <c r="T97">
        <f t="shared" si="33"/>
        <v>0.18252707548667454</v>
      </c>
      <c r="U97">
        <f t="shared" si="34"/>
        <v>-0.98320082725467728</v>
      </c>
      <c r="V97">
        <f t="shared" si="35"/>
        <v>1.6799172745322721E-2</v>
      </c>
      <c r="X97">
        <v>0.88</v>
      </c>
      <c r="Y97">
        <f t="shared" si="36"/>
        <v>0.16799172745322721</v>
      </c>
      <c r="Z97">
        <f t="shared" si="37"/>
        <v>2.7609404607333219</v>
      </c>
      <c r="AA97">
        <f t="shared" si="39"/>
        <v>2.9289321881865491</v>
      </c>
    </row>
    <row r="98" spans="3:27">
      <c r="C98">
        <f t="shared" si="38"/>
        <v>0.44500000000000028</v>
      </c>
      <c r="D98">
        <f t="shared" si="40"/>
        <v>0.17178441956776355</v>
      </c>
      <c r="E98">
        <f t="shared" si="21"/>
        <v>-1.7094077552624554</v>
      </c>
      <c r="F98">
        <f t="shared" si="41"/>
        <v>-2.3587052569962714</v>
      </c>
      <c r="G98">
        <f t="shared" si="22"/>
        <v>0.16588765642527287</v>
      </c>
      <c r="H98">
        <f t="shared" si="23"/>
        <v>-1.6512786675663733</v>
      </c>
      <c r="I98">
        <f t="shared" si="24"/>
        <v>-2.3629787763844274</v>
      </c>
      <c r="J98">
        <f t="shared" si="25"/>
        <v>0.16587697262680248</v>
      </c>
      <c r="K98">
        <f t="shared" si="26"/>
        <v>-1.65117329614143</v>
      </c>
      <c r="L98">
        <f t="shared" si="27"/>
        <v>-2.3628334536651874</v>
      </c>
      <c r="M98">
        <f t="shared" si="28"/>
        <v>0.15997025229943762</v>
      </c>
      <c r="N98">
        <f t="shared" si="29"/>
        <v>-1.5928883880214504</v>
      </c>
      <c r="O98">
        <f t="shared" si="30"/>
        <v>-2.3669611234769787</v>
      </c>
      <c r="Q98">
        <f t="shared" si="31"/>
        <v>-1.1814409033810399E-2</v>
      </c>
      <c r="R98">
        <f t="shared" si="32"/>
        <v>-8.2560000589162619E-3</v>
      </c>
      <c r="T98">
        <f t="shared" si="33"/>
        <v>0.17094077552624562</v>
      </c>
      <c r="U98">
        <f t="shared" si="34"/>
        <v>-0.98528130564955185</v>
      </c>
      <c r="V98">
        <f t="shared" si="35"/>
        <v>1.4718694350448147E-2</v>
      </c>
      <c r="X98">
        <v>0.89</v>
      </c>
      <c r="Y98">
        <f t="shared" si="36"/>
        <v>0.14718694350448147</v>
      </c>
      <c r="Z98">
        <f t="shared" si="37"/>
        <v>2.7817452446909234</v>
      </c>
      <c r="AA98">
        <f t="shared" si="39"/>
        <v>2.9289321881954047</v>
      </c>
    </row>
    <row r="99" spans="3:27">
      <c r="C99">
        <f t="shared" si="38"/>
        <v>0.45000000000000029</v>
      </c>
      <c r="D99">
        <f t="shared" si="40"/>
        <v>0.15997001053395316</v>
      </c>
      <c r="E99">
        <f t="shared" si="21"/>
        <v>-1.5928860012351223</v>
      </c>
      <c r="F99">
        <f t="shared" si="41"/>
        <v>-2.3669612570551877</v>
      </c>
      <c r="G99">
        <f t="shared" si="22"/>
        <v>0.15405260739131518</v>
      </c>
      <c r="H99">
        <f t="shared" si="23"/>
        <v>-1.5344399532747943</v>
      </c>
      <c r="I99">
        <f t="shared" si="24"/>
        <v>-2.3709434720582756</v>
      </c>
      <c r="J99">
        <f t="shared" si="25"/>
        <v>0.15404265185380747</v>
      </c>
      <c r="K99">
        <f t="shared" si="26"/>
        <v>-1.5343415768235462</v>
      </c>
      <c r="L99">
        <f t="shared" si="27"/>
        <v>-2.3707973569383745</v>
      </c>
      <c r="M99">
        <f t="shared" si="28"/>
        <v>0.14811602374926128</v>
      </c>
      <c r="N99">
        <f t="shared" si="29"/>
        <v>-1.4757504714204959</v>
      </c>
      <c r="O99">
        <f t="shared" si="30"/>
        <v>-2.3746329649393054</v>
      </c>
      <c r="Q99">
        <f t="shared" si="31"/>
        <v>-1.1854229899989828E-2</v>
      </c>
      <c r="R99">
        <f t="shared" si="32"/>
        <v>-7.6718329440435828E-3</v>
      </c>
      <c r="T99">
        <f t="shared" si="33"/>
        <v>0.15928860012351234</v>
      </c>
      <c r="U99">
        <f t="shared" si="34"/>
        <v>-0.98723206079963377</v>
      </c>
      <c r="V99">
        <f t="shared" si="35"/>
        <v>1.276793920036623E-2</v>
      </c>
      <c r="X99">
        <v>0.9</v>
      </c>
      <c r="Y99">
        <f t="shared" si="36"/>
        <v>0.1276793920036623</v>
      </c>
      <c r="Z99">
        <f t="shared" si="37"/>
        <v>2.8012527962001372</v>
      </c>
      <c r="AA99">
        <f t="shared" si="39"/>
        <v>2.9289321882037997</v>
      </c>
    </row>
    <row r="100" spans="3:27">
      <c r="C100">
        <f t="shared" si="38"/>
        <v>0.45500000000000029</v>
      </c>
      <c r="D100">
        <f t="shared" si="40"/>
        <v>0.14811578063396333</v>
      </c>
      <c r="E100">
        <f t="shared" si="21"/>
        <v>-1.4757480668865046</v>
      </c>
      <c r="F100">
        <f t="shared" si="41"/>
        <v>-2.3746330899992314</v>
      </c>
      <c r="G100">
        <f t="shared" si="22"/>
        <v>0.14217919790896524</v>
      </c>
      <c r="H100">
        <f t="shared" si="23"/>
        <v>-1.4170065822641926</v>
      </c>
      <c r="I100">
        <f t="shared" si="24"/>
        <v>-2.3783224601664474</v>
      </c>
      <c r="J100">
        <f t="shared" si="25"/>
        <v>0.14216997448354721</v>
      </c>
      <c r="K100">
        <f t="shared" si="26"/>
        <v>-1.4169152786345776</v>
      </c>
      <c r="L100">
        <f t="shared" si="27"/>
        <v>-2.3781756064548918</v>
      </c>
      <c r="M100">
        <f t="shared" si="28"/>
        <v>0.13622490260168887</v>
      </c>
      <c r="N100">
        <f t="shared" si="29"/>
        <v>-1.358039673537178</v>
      </c>
      <c r="O100">
        <f t="shared" si="30"/>
        <v>-2.3817176663924045</v>
      </c>
      <c r="Q100">
        <f t="shared" si="31"/>
        <v>-1.1891122408028594E-2</v>
      </c>
      <c r="R100">
        <f t="shared" si="32"/>
        <v>-7.084692885184353E-3</v>
      </c>
      <c r="T100">
        <f t="shared" si="33"/>
        <v>0.14757480668865045</v>
      </c>
      <c r="U100">
        <f t="shared" si="34"/>
        <v>-0.98905089678479507</v>
      </c>
      <c r="V100">
        <f t="shared" si="35"/>
        <v>1.0949103215204925E-2</v>
      </c>
      <c r="X100">
        <v>0.91</v>
      </c>
      <c r="Y100">
        <f t="shared" si="36"/>
        <v>0.10949103215204925</v>
      </c>
      <c r="Z100">
        <f t="shared" si="37"/>
        <v>2.8194411560596491</v>
      </c>
      <c r="AA100">
        <f t="shared" si="39"/>
        <v>2.9289321882116983</v>
      </c>
    </row>
    <row r="101" spans="3:27">
      <c r="C101">
        <f t="shared" si="38"/>
        <v>0.4600000000000003</v>
      </c>
      <c r="D101">
        <f t="shared" si="40"/>
        <v>0.13622465822593474</v>
      </c>
      <c r="E101">
        <f t="shared" si="21"/>
        <v>-1.358037252419231</v>
      </c>
      <c r="F101">
        <f t="shared" si="41"/>
        <v>-2.3817177828844156</v>
      </c>
      <c r="G101">
        <f t="shared" si="22"/>
        <v>0.1302703637687237</v>
      </c>
      <c r="H101">
        <f t="shared" si="23"/>
        <v>-1.29902220289031</v>
      </c>
      <c r="I101">
        <f t="shared" si="24"/>
        <v>-2.3851128760154636</v>
      </c>
      <c r="J101">
        <f t="shared" si="25"/>
        <v>0.13026187603589609</v>
      </c>
      <c r="K101">
        <f t="shared" si="26"/>
        <v>-1.2989380446970489</v>
      </c>
      <c r="L101">
        <f t="shared" si="27"/>
        <v>-2.3849653383916416</v>
      </c>
      <c r="M101">
        <f t="shared" si="28"/>
        <v>0.12429983153397653</v>
      </c>
      <c r="N101">
        <f t="shared" si="29"/>
        <v>-1.2397999736332064</v>
      </c>
      <c r="O101">
        <f t="shared" si="30"/>
        <v>-2.3882124731079006</v>
      </c>
      <c r="Q101">
        <f t="shared" si="31"/>
        <v>-1.1925072237338774E-2</v>
      </c>
      <c r="R101">
        <f t="shared" si="32"/>
        <v>-6.4947981010226299E-3</v>
      </c>
      <c r="T101">
        <f t="shared" si="33"/>
        <v>0.13580372524192319</v>
      </c>
      <c r="U101">
        <f t="shared" si="34"/>
        <v>-0.99073576104348637</v>
      </c>
      <c r="V101">
        <f t="shared" si="35"/>
        <v>9.2642389565136263E-3</v>
      </c>
      <c r="X101">
        <v>0.92</v>
      </c>
      <c r="Y101">
        <f t="shared" si="36"/>
        <v>9.2642389565136263E-2</v>
      </c>
      <c r="Z101">
        <f t="shared" si="37"/>
        <v>2.8362897986539282</v>
      </c>
      <c r="AA101">
        <f t="shared" si="39"/>
        <v>2.9289321882190644</v>
      </c>
    </row>
    <row r="102" spans="3:27">
      <c r="C102">
        <f t="shared" si="38"/>
        <v>0.4650000000000003</v>
      </c>
      <c r="D102">
        <f t="shared" si="40"/>
        <v>0.12429958598859597</v>
      </c>
      <c r="E102">
        <f t="shared" si="21"/>
        <v>-1.2397975371238836</v>
      </c>
      <c r="F102">
        <f t="shared" si="41"/>
        <v>-2.3882125809854382</v>
      </c>
      <c r="G102">
        <f t="shared" si="22"/>
        <v>0.11832905453613238</v>
      </c>
      <c r="H102">
        <f t="shared" si="23"/>
        <v>-1.1805311185260323</v>
      </c>
      <c r="I102">
        <f t="shared" si="24"/>
        <v>-2.3913120748282477</v>
      </c>
      <c r="J102">
        <f t="shared" si="25"/>
        <v>0.11832130580152535</v>
      </c>
      <c r="K102">
        <f t="shared" si="26"/>
        <v>-1.1804541729916549</v>
      </c>
      <c r="L102">
        <f t="shared" si="27"/>
        <v>-2.3911639087817531</v>
      </c>
      <c r="M102">
        <f t="shared" si="28"/>
        <v>0.1123437664446872</v>
      </c>
      <c r="N102">
        <f t="shared" si="29"/>
        <v>-1.1210759813501365</v>
      </c>
      <c r="O102">
        <f t="shared" si="30"/>
        <v>-2.3941148518503965</v>
      </c>
      <c r="Q102">
        <f t="shared" si="31"/>
        <v>-1.1956066166713198E-2</v>
      </c>
      <c r="R102">
        <f t="shared" si="32"/>
        <v>-5.9023700845911619E-3</v>
      </c>
      <c r="T102">
        <f t="shared" si="33"/>
        <v>0.12397975371238848</v>
      </c>
      <c r="U102">
        <f t="shared" si="34"/>
        <v>-0.99228474777626985</v>
      </c>
      <c r="V102">
        <f t="shared" si="35"/>
        <v>7.7152522237301513E-3</v>
      </c>
      <c r="X102">
        <v>0.93</v>
      </c>
      <c r="Y102">
        <f t="shared" si="36"/>
        <v>7.7152522237301513E-2</v>
      </c>
      <c r="Z102">
        <f t="shared" si="37"/>
        <v>2.8517796659885639</v>
      </c>
      <c r="AA102">
        <f t="shared" si="39"/>
        <v>2.9289321882258657</v>
      </c>
    </row>
    <row r="103" spans="3:27">
      <c r="C103">
        <f t="shared" si="38"/>
        <v>0.47000000000000031</v>
      </c>
      <c r="D103">
        <f t="shared" si="40"/>
        <v>0.11234351982188277</v>
      </c>
      <c r="E103">
        <f t="shared" si="21"/>
        <v>-1.1210735306689785</v>
      </c>
      <c r="F103">
        <f t="shared" si="41"/>
        <v>-2.3941149510700295</v>
      </c>
      <c r="G103">
        <f t="shared" si="22"/>
        <v>0.1063582324442077</v>
      </c>
      <c r="H103">
        <f t="shared" si="23"/>
        <v>-1.0615782380394543</v>
      </c>
      <c r="I103">
        <f t="shared" si="24"/>
        <v>-2.3969176348967021</v>
      </c>
      <c r="J103">
        <f t="shared" si="25"/>
        <v>0.10635122573464102</v>
      </c>
      <c r="K103">
        <f t="shared" si="26"/>
        <v>-1.0615085668463591</v>
      </c>
      <c r="L103">
        <f t="shared" si="27"/>
        <v>-2.3967688966651282</v>
      </c>
      <c r="M103">
        <f t="shared" si="28"/>
        <v>0.10035967533855714</v>
      </c>
      <c r="N103">
        <f t="shared" si="29"/>
        <v>-1.001912886415818</v>
      </c>
      <c r="O103">
        <f t="shared" si="30"/>
        <v>-2.3994224939042614</v>
      </c>
      <c r="Q103">
        <f t="shared" si="31"/>
        <v>-1.1984092090081626E-2</v>
      </c>
      <c r="R103">
        <f t="shared" si="32"/>
        <v>-5.3076333557136868E-3</v>
      </c>
      <c r="T103">
        <f t="shared" si="33"/>
        <v>0.11210735306689786</v>
      </c>
      <c r="U103">
        <f t="shared" si="34"/>
        <v>-0.99369610112364526</v>
      </c>
      <c r="V103">
        <f t="shared" si="35"/>
        <v>6.303898876354741E-3</v>
      </c>
      <c r="X103">
        <v>0.94</v>
      </c>
      <c r="Y103">
        <f t="shared" si="36"/>
        <v>6.303898876354741E-2</v>
      </c>
      <c r="Z103">
        <f t="shared" si="37"/>
        <v>2.8658931994685246</v>
      </c>
      <c r="AA103">
        <f t="shared" si="39"/>
        <v>2.9289321882320722</v>
      </c>
    </row>
    <row r="104" spans="3:27">
      <c r="C104">
        <f t="shared" si="38"/>
        <v>0.47500000000000031</v>
      </c>
      <c r="D104">
        <f t="shared" si="40"/>
        <v>0.10035942773180115</v>
      </c>
      <c r="E104">
        <f t="shared" si="21"/>
        <v>-1.0019104228073208</v>
      </c>
      <c r="F104">
        <f t="shared" si="41"/>
        <v>-2.3994225844257433</v>
      </c>
      <c r="G104">
        <f t="shared" si="22"/>
        <v>9.4360871270736793E-2</v>
      </c>
      <c r="H104">
        <f t="shared" si="23"/>
        <v>-0.94220902474703949</v>
      </c>
      <c r="I104">
        <f t="shared" si="24"/>
        <v>-2.4019273604827616</v>
      </c>
      <c r="J104">
        <f t="shared" si="25"/>
        <v>9.4354609330594238E-2</v>
      </c>
      <c r="K104">
        <f t="shared" si="26"/>
        <v>-0.94214668390111</v>
      </c>
      <c r="L104">
        <f t="shared" si="27"/>
        <v>-2.401778106987611</v>
      </c>
      <c r="M104">
        <f t="shared" si="28"/>
        <v>8.8350537196863088E-2</v>
      </c>
      <c r="N104">
        <f t="shared" si="29"/>
        <v>-0.88235640688660166</v>
      </c>
      <c r="O104">
        <f t="shared" si="30"/>
        <v>-2.4041333178452486</v>
      </c>
      <c r="Q104">
        <f t="shared" si="31"/>
        <v>-1.200913903100978E-2</v>
      </c>
      <c r="R104">
        <f t="shared" si="32"/>
        <v>-4.7108152058251843E-3</v>
      </c>
      <c r="T104">
        <f t="shared" si="33"/>
        <v>0.10019104228073217</v>
      </c>
      <c r="U104">
        <f t="shared" si="34"/>
        <v>-0.99496821810885017</v>
      </c>
      <c r="V104">
        <f t="shared" si="35"/>
        <v>5.0317818911498335E-3</v>
      </c>
      <c r="X104">
        <v>0.95</v>
      </c>
      <c r="Y104">
        <f t="shared" si="36"/>
        <v>5.0317818911498335E-2</v>
      </c>
      <c r="Z104">
        <f t="shared" si="37"/>
        <v>2.8786143693261566</v>
      </c>
      <c r="AA104">
        <f t="shared" si="39"/>
        <v>2.9289321882376549</v>
      </c>
    </row>
    <row r="105" spans="3:27">
      <c r="C105">
        <f t="shared" si="38"/>
        <v>0.48000000000000032</v>
      </c>
      <c r="D105">
        <f t="shared" si="40"/>
        <v>8.8350288700791368E-2</v>
      </c>
      <c r="E105">
        <f t="shared" si="21"/>
        <v>-0.88235393161812481</v>
      </c>
      <c r="F105">
        <f t="shared" si="41"/>
        <v>-2.4041333996315686</v>
      </c>
      <c r="G105">
        <f t="shared" si="22"/>
        <v>8.2339955201712445E-2</v>
      </c>
      <c r="H105">
        <f t="shared" si="23"/>
        <v>-0.82246944396407984</v>
      </c>
      <c r="I105">
        <f t="shared" si="24"/>
        <v>-2.4063392844606137</v>
      </c>
      <c r="J105">
        <f t="shared" si="25"/>
        <v>8.2334440489639837E-2</v>
      </c>
      <c r="K105">
        <f t="shared" si="26"/>
        <v>-0.82241448367035508</v>
      </c>
      <c r="L105">
        <f t="shared" si="27"/>
        <v>-2.4061895732414786</v>
      </c>
      <c r="M105">
        <f t="shared" si="28"/>
        <v>7.6319340834583971E-2</v>
      </c>
      <c r="N105">
        <f t="shared" si="29"/>
        <v>-0.76245273605018737</v>
      </c>
      <c r="O105">
        <f t="shared" si="30"/>
        <v>-2.4082454720499205</v>
      </c>
      <c r="Q105">
        <f t="shared" si="31"/>
        <v>-1.2031197155904729E-2</v>
      </c>
      <c r="R105">
        <f t="shared" si="32"/>
        <v>-4.1121454357809853E-3</v>
      </c>
      <c r="T105">
        <f t="shared" si="33"/>
        <v>8.82353931618126E-2</v>
      </c>
      <c r="U105">
        <f t="shared" si="34"/>
        <v>-0.99609965133694345</v>
      </c>
      <c r="V105">
        <f t="shared" si="35"/>
        <v>3.900348663056552E-3</v>
      </c>
      <c r="X105">
        <v>0.96</v>
      </c>
      <c r="Y105">
        <f t="shared" si="36"/>
        <v>3.900348663056552E-2</v>
      </c>
      <c r="Z105">
        <f t="shared" si="37"/>
        <v>2.8899287016120216</v>
      </c>
      <c r="AA105">
        <f t="shared" si="39"/>
        <v>2.9289321882425874</v>
      </c>
    </row>
    <row r="106" spans="3:27">
      <c r="C106">
        <f t="shared" si="38"/>
        <v>0.48500000000000032</v>
      </c>
      <c r="D106">
        <f t="shared" si="40"/>
        <v>7.6319091544886641E-2</v>
      </c>
      <c r="E106">
        <f t="shared" si="21"/>
        <v>-0.76245025040978298</v>
      </c>
      <c r="F106">
        <f t="shared" si="41"/>
        <v>-2.4082455450673494</v>
      </c>
      <c r="G106">
        <f t="shared" si="22"/>
        <v>7.0298477682218266E-2</v>
      </c>
      <c r="H106">
        <f t="shared" si="23"/>
        <v>-0.70240590927995306</v>
      </c>
      <c r="I106">
        <f t="shared" si="24"/>
        <v>-2.4101516706933741</v>
      </c>
      <c r="J106">
        <f t="shared" si="25"/>
        <v>7.0293712368153211E-2</v>
      </c>
      <c r="K106">
        <f t="shared" si="26"/>
        <v>-0.70235837383079935</v>
      </c>
      <c r="L106">
        <f t="shared" si="27"/>
        <v>-2.4100015598405493</v>
      </c>
      <c r="M106">
        <f t="shared" si="28"/>
        <v>6.4269083745683894E-2</v>
      </c>
      <c r="N106">
        <f t="shared" si="29"/>
        <v>-0.64224848811906377</v>
      </c>
      <c r="O106">
        <f t="shared" si="30"/>
        <v>-2.4117573369365033</v>
      </c>
      <c r="Q106">
        <f t="shared" si="31"/>
        <v>-1.2050257785893083E-2</v>
      </c>
      <c r="R106">
        <f t="shared" si="32"/>
        <v>-3.5118560872919595E-3</v>
      </c>
      <c r="T106">
        <f t="shared" si="33"/>
        <v>7.6245025040978298E-2</v>
      </c>
      <c r="U106">
        <f t="shared" si="34"/>
        <v>-0.99708911144215218</v>
      </c>
      <c r="V106">
        <f t="shared" si="35"/>
        <v>2.9108885578478239E-3</v>
      </c>
      <c r="X106">
        <v>0.97</v>
      </c>
      <c r="Y106">
        <f t="shared" si="36"/>
        <v>2.9108885578478239E-2</v>
      </c>
      <c r="Z106">
        <f t="shared" si="37"/>
        <v>2.8998233026683673</v>
      </c>
      <c r="AA106">
        <f t="shared" si="39"/>
        <v>2.9289321882468453</v>
      </c>
    </row>
    <row r="107" spans="3:27">
      <c r="C107">
        <f t="shared" si="38"/>
        <v>0.49000000000000032</v>
      </c>
      <c r="D107">
        <f t="shared" si="40"/>
        <v>6.426883375899356E-2</v>
      </c>
      <c r="E107">
        <f t="shared" si="21"/>
        <v>-0.64224599341323252</v>
      </c>
      <c r="F107">
        <f t="shared" si="41"/>
        <v>-2.4117574011546412</v>
      </c>
      <c r="G107">
        <f t="shared" si="22"/>
        <v>5.8239440256106959E-2</v>
      </c>
      <c r="H107">
        <f t="shared" si="23"/>
        <v>-0.58206522769050051</v>
      </c>
      <c r="I107">
        <f t="shared" si="24"/>
        <v>-2.4133630161381743</v>
      </c>
      <c r="J107">
        <f t="shared" si="25"/>
        <v>5.823542621864812E-2</v>
      </c>
      <c r="K107">
        <f t="shared" si="26"/>
        <v>-0.5820251553666953</v>
      </c>
      <c r="L107">
        <f t="shared" si="27"/>
        <v>-2.4132125642238673</v>
      </c>
      <c r="M107">
        <f t="shared" si="28"/>
        <v>5.2202770937874225E-2</v>
      </c>
      <c r="N107">
        <f t="shared" si="29"/>
        <v>-0.52179064284907917</v>
      </c>
      <c r="O107">
        <f t="shared" si="30"/>
        <v>-2.4146675269314746</v>
      </c>
      <c r="Q107">
        <f t="shared" si="31"/>
        <v>-1.2066313407341831E-2</v>
      </c>
      <c r="R107">
        <f t="shared" si="32"/>
        <v>-2.9101811686472524E-3</v>
      </c>
      <c r="T107">
        <f t="shared" si="33"/>
        <v>6.4224599341323366E-2</v>
      </c>
      <c r="U107">
        <f t="shared" si="34"/>
        <v>-0.99793546927616839</v>
      </c>
      <c r="V107">
        <f t="shared" si="35"/>
        <v>2.0645307238316146E-3</v>
      </c>
      <c r="X107">
        <v>0.98</v>
      </c>
      <c r="Y107">
        <f t="shared" si="36"/>
        <v>2.0645307238316146E-2</v>
      </c>
      <c r="Z107">
        <f t="shared" si="37"/>
        <v>2.9082868810120943</v>
      </c>
      <c r="AA107">
        <f t="shared" si="39"/>
        <v>2.9289321882504105</v>
      </c>
    </row>
    <row r="108" spans="3:27">
      <c r="C108">
        <f t="shared" si="38"/>
        <v>0.49500000000000033</v>
      </c>
      <c r="D108">
        <f t="shared" si="40"/>
        <v>5.2202520351651731E-2</v>
      </c>
      <c r="E108">
        <f t="shared" si="21"/>
        <v>-0.52178814040046184</v>
      </c>
      <c r="F108">
        <f t="shared" si="41"/>
        <v>-2.4146675823232884</v>
      </c>
      <c r="G108">
        <f t="shared" si="22"/>
        <v>4.6165851395843512E-2</v>
      </c>
      <c r="H108">
        <f t="shared" si="23"/>
        <v>-0.46149454372420662</v>
      </c>
      <c r="I108">
        <f t="shared" si="24"/>
        <v>-2.4159720526742894</v>
      </c>
      <c r="J108">
        <f t="shared" si="25"/>
        <v>4.6162590219966007E-2</v>
      </c>
      <c r="K108">
        <f t="shared" si="26"/>
        <v>-0.46146196670929557</v>
      </c>
      <c r="L108">
        <f t="shared" si="27"/>
        <v>-2.4158213186825988</v>
      </c>
      <c r="M108">
        <f t="shared" si="28"/>
        <v>4.0123413758238739E-2</v>
      </c>
      <c r="N108">
        <f t="shared" si="29"/>
        <v>-0.40112648922178817</v>
      </c>
      <c r="O108">
        <f t="shared" si="30"/>
        <v>-2.4169748921568348</v>
      </c>
      <c r="Q108">
        <f t="shared" si="31"/>
        <v>-1.2079357680994917E-2</v>
      </c>
      <c r="R108">
        <f t="shared" si="32"/>
        <v>-2.3073563754077123E-3</v>
      </c>
      <c r="T108">
        <f t="shared" si="33"/>
        <v>5.2178814040046144E-2</v>
      </c>
      <c r="U108">
        <f t="shared" si="34"/>
        <v>-0.99863775783082342</v>
      </c>
      <c r="V108">
        <f t="shared" si="35"/>
        <v>1.3622421691765751E-3</v>
      </c>
      <c r="X108">
        <v>0.99</v>
      </c>
      <c r="Y108">
        <f t="shared" si="36"/>
        <v>1.3622421691765751E-2</v>
      </c>
      <c r="Z108">
        <f t="shared" si="37"/>
        <v>2.9153097665614975</v>
      </c>
      <c r="AA108">
        <f t="shared" si="39"/>
        <v>2.9289321882532633</v>
      </c>
    </row>
    <row r="109" spans="3:27">
      <c r="C109">
        <f t="shared" si="38"/>
        <v>0.50000000000000033</v>
      </c>
      <c r="D109">
        <f t="shared" si="40"/>
        <v>4.0123162670656812E-2</v>
      </c>
      <c r="E109">
        <f t="shared" si="21"/>
        <v>-0.40112398036679991</v>
      </c>
      <c r="F109">
        <f t="shared" si="41"/>
        <v>-2.4169749386986963</v>
      </c>
      <c r="G109">
        <f t="shared" si="22"/>
        <v>3.4080725323910072E-2</v>
      </c>
      <c r="H109">
        <f t="shared" si="23"/>
        <v>-0.34074128270270854</v>
      </c>
      <c r="I109">
        <f t="shared" si="24"/>
        <v>-2.4179777486496135</v>
      </c>
      <c r="J109">
        <f t="shared" si="25"/>
        <v>3.4078218299032778E-2</v>
      </c>
      <c r="K109">
        <f t="shared" si="26"/>
        <v>-0.34071622701095045</v>
      </c>
      <c r="L109">
        <f t="shared" si="27"/>
        <v>-2.417826791905453</v>
      </c>
      <c r="M109">
        <f t="shared" si="28"/>
        <v>2.8034028711129547E-2</v>
      </c>
      <c r="N109">
        <f t="shared" si="29"/>
        <v>-0.28030356833280856</v>
      </c>
      <c r="O109">
        <f t="shared" si="30"/>
        <v>-2.418678519833751</v>
      </c>
      <c r="Q109">
        <f t="shared" si="31"/>
        <v>-1.2089385449702152E-2</v>
      </c>
      <c r="R109">
        <f t="shared" si="32"/>
        <v>-1.7036188067724386E-3</v>
      </c>
      <c r="T109">
        <f t="shared" si="33"/>
        <v>4.0112398036680097E-2</v>
      </c>
      <c r="U109">
        <f t="shared" si="34"/>
        <v>-0.99919517388933932</v>
      </c>
      <c r="V109">
        <f t="shared" si="35"/>
        <v>8.0482611066068355E-4</v>
      </c>
      <c r="X109">
        <v>1</v>
      </c>
      <c r="Y109">
        <f t="shared" si="36"/>
        <v>8.0482611066068355E-3</v>
      </c>
      <c r="Z109">
        <f t="shared" si="37"/>
        <v>2.9208839271487834</v>
      </c>
      <c r="AA109">
        <f t="shared" si="39"/>
        <v>2.9289321882553905</v>
      </c>
    </row>
    <row r="110" spans="3:27">
      <c r="C110">
        <f t="shared" si="38"/>
        <v>0.50500000000000034</v>
      </c>
      <c r="D110">
        <f t="shared" si="40"/>
        <v>2.803377722095466E-2</v>
      </c>
      <c r="E110">
        <f t="shared" si="21"/>
        <v>-0.28030105441922526</v>
      </c>
      <c r="F110">
        <f t="shared" si="41"/>
        <v>-2.4186785575054688</v>
      </c>
      <c r="G110">
        <f t="shared" si="22"/>
        <v>2.1987080827190988E-2</v>
      </c>
      <c r="H110">
        <f t="shared" si="23"/>
        <v>-0.21985309327949035</v>
      </c>
      <c r="I110">
        <f t="shared" si="24"/>
        <v>-2.4193793101415166</v>
      </c>
      <c r="J110">
        <f t="shared" si="25"/>
        <v>2.1985328945600867E-2</v>
      </c>
      <c r="K110">
        <f t="shared" si="26"/>
        <v>-0.21983557869765685</v>
      </c>
      <c r="L110">
        <f t="shared" si="27"/>
        <v>-2.4192281902386674</v>
      </c>
      <c r="M110">
        <f t="shared" si="28"/>
        <v>1.5937636269761322E-2</v>
      </c>
      <c r="N110">
        <f t="shared" si="29"/>
        <v>-0.15936961563147781</v>
      </c>
      <c r="O110">
        <f t="shared" si="30"/>
        <v>-2.4197777353989571</v>
      </c>
      <c r="Q110">
        <f t="shared" si="31"/>
        <v>-1.2096392744720663E-2</v>
      </c>
      <c r="R110">
        <f t="shared" si="32"/>
        <v>-1.0992066783374979E-3</v>
      </c>
      <c r="T110">
        <f t="shared" si="33"/>
        <v>2.8030105441922609E-2</v>
      </c>
      <c r="U110">
        <f t="shared" si="34"/>
        <v>-0.99960707940115889</v>
      </c>
      <c r="V110">
        <f t="shared" si="35"/>
        <v>3.9292059884110664E-4</v>
      </c>
      <c r="X110">
        <v>1.01</v>
      </c>
      <c r="Y110">
        <f t="shared" si="36"/>
        <v>3.9292059884110664E-3</v>
      </c>
      <c r="Z110">
        <f t="shared" si="37"/>
        <v>2.9250029822683676</v>
      </c>
      <c r="AA110">
        <f t="shared" si="39"/>
        <v>2.9289321882567787</v>
      </c>
    </row>
    <row r="111" spans="3:27">
      <c r="C111">
        <f t="shared" si="38"/>
        <v>0.51000000000000034</v>
      </c>
      <c r="D111">
        <f t="shared" si="40"/>
        <v>1.5937384476233996E-2</v>
      </c>
      <c r="E111">
        <f t="shared" si="21"/>
        <v>-0.1593670980159809</v>
      </c>
      <c r="F111">
        <f t="shared" si="41"/>
        <v>-2.4197777641838063</v>
      </c>
      <c r="G111">
        <f t="shared" si="22"/>
        <v>9.8879400657744809E-3</v>
      </c>
      <c r="H111">
        <f t="shared" si="23"/>
        <v>-9.8877789403395866E-2</v>
      </c>
      <c r="I111">
        <f t="shared" si="24"/>
        <v>-2.4201761819288463</v>
      </c>
      <c r="J111">
        <f t="shared" si="25"/>
        <v>9.8869440214118809E-3</v>
      </c>
      <c r="K111">
        <f t="shared" si="26"/>
        <v>-9.886782944663991E-2</v>
      </c>
      <c r="L111">
        <f t="shared" si="27"/>
        <v>-2.4200249586573146</v>
      </c>
      <c r="M111">
        <f t="shared" si="28"/>
        <v>3.8372596829474217E-3</v>
      </c>
      <c r="N111">
        <f t="shared" si="29"/>
        <v>-3.8372502659597497E-2</v>
      </c>
      <c r="O111">
        <f t="shared" si="30"/>
        <v>-2.4202721033310395</v>
      </c>
      <c r="Q111">
        <f t="shared" si="31"/>
        <v>-1.2100376790572643E-2</v>
      </c>
      <c r="R111">
        <f t="shared" si="32"/>
        <v>-4.9435903197970826E-4</v>
      </c>
      <c r="T111">
        <f t="shared" si="33"/>
        <v>1.5936709801598205E-2</v>
      </c>
      <c r="U111">
        <f t="shared" si="34"/>
        <v>-0.99987300257617695</v>
      </c>
      <c r="V111">
        <f t="shared" si="35"/>
        <v>1.2699742382304979E-4</v>
      </c>
      <c r="X111">
        <v>1.02</v>
      </c>
      <c r="Y111">
        <f t="shared" si="36"/>
        <v>1.2699742382304979E-3</v>
      </c>
      <c r="Z111">
        <f t="shared" si="37"/>
        <v>2.9276622140191901</v>
      </c>
      <c r="AA111">
        <f t="shared" si="39"/>
        <v>2.9289321882574209</v>
      </c>
    </row>
    <row r="112" spans="3:27">
      <c r="C112">
        <f t="shared" si="38"/>
        <v>0.51500000000000035</v>
      </c>
      <c r="D112">
        <f t="shared" si="40"/>
        <v>3.8370076856613523E-3</v>
      </c>
      <c r="E112">
        <f t="shared" si="21"/>
        <v>-3.8369982705288311E-2</v>
      </c>
      <c r="F112">
        <f t="shared" si="41"/>
        <v>-2.4202721232157862</v>
      </c>
      <c r="G112">
        <f t="shared" si="22"/>
        <v>-2.2136726223781133E-3</v>
      </c>
      <c r="H112">
        <f t="shared" si="23"/>
        <v>2.2136708144180828E-2</v>
      </c>
      <c r="I112">
        <f t="shared" si="24"/>
        <v>-2.4203680481725494</v>
      </c>
      <c r="J112">
        <f t="shared" si="25"/>
        <v>-2.2139124347700214E-3</v>
      </c>
      <c r="K112">
        <f t="shared" si="26"/>
        <v>2.2139106262223457E-2</v>
      </c>
      <c r="L112">
        <f t="shared" si="27"/>
        <v>-2.4202167814454256</v>
      </c>
      <c r="M112">
        <f t="shared" si="28"/>
        <v>-8.2640762215657766E-3</v>
      </c>
      <c r="N112">
        <f t="shared" si="29"/>
        <v>8.2639821561002802E-2</v>
      </c>
      <c r="O112">
        <f t="shared" si="30"/>
        <v>-2.4201614276844752</v>
      </c>
      <c r="Q112">
        <f t="shared" si="31"/>
        <v>-1.2101336008446843E-2</v>
      </c>
      <c r="R112">
        <f t="shared" si="32"/>
        <v>1.1068455639043589E-4</v>
      </c>
      <c r="T112">
        <f t="shared" si="33"/>
        <v>3.8369982705288488E-3</v>
      </c>
      <c r="U112">
        <f t="shared" si="34"/>
        <v>-0.99999263869504162</v>
      </c>
      <c r="V112">
        <f t="shared" si="35"/>
        <v>7.361304958375392E-6</v>
      </c>
      <c r="X112">
        <v>1.03</v>
      </c>
      <c r="Y112">
        <f t="shared" si="36"/>
        <v>7.361304958375392E-5</v>
      </c>
      <c r="Z112">
        <f t="shared" si="37"/>
        <v>2.928858575207725</v>
      </c>
      <c r="AA112">
        <f t="shared" si="39"/>
        <v>2.9289321882573089</v>
      </c>
    </row>
    <row r="113" spans="3:27">
      <c r="C113">
        <f t="shared" si="38"/>
        <v>0.52000000000000035</v>
      </c>
      <c r="D113">
        <f t="shared" si="40"/>
        <v>-8.2643283227854906E-3</v>
      </c>
      <c r="E113">
        <f t="shared" si="21"/>
        <v>8.2642342487111595E-2</v>
      </c>
      <c r="F113">
        <f t="shared" si="41"/>
        <v>-2.4201614386593957</v>
      </c>
      <c r="G113">
        <f t="shared" si="22"/>
        <v>-1.4314731919433981E-2</v>
      </c>
      <c r="H113">
        <f t="shared" si="23"/>
        <v>0.14314243048792041</v>
      </c>
      <c r="I113">
        <f t="shared" si="24"/>
        <v>-2.4199548328031781</v>
      </c>
      <c r="J113">
        <f t="shared" si="25"/>
        <v>-1.4314215404793437E-2</v>
      </c>
      <c r="K113">
        <f t="shared" si="26"/>
        <v>0.1431372658706859</v>
      </c>
      <c r="L113">
        <f t="shared" si="27"/>
        <v>-2.4198035825831758</v>
      </c>
      <c r="M113">
        <f t="shared" si="28"/>
        <v>-2.0363346235701373E-2</v>
      </c>
      <c r="N113">
        <f t="shared" si="29"/>
        <v>0.20361938934099486</v>
      </c>
      <c r="O113">
        <f t="shared" si="30"/>
        <v>-2.4194457523300423</v>
      </c>
      <c r="Q113">
        <f t="shared" si="31"/>
        <v>-1.2099270018135121E-2</v>
      </c>
      <c r="R113">
        <f t="shared" si="32"/>
        <v>7.1568427045443257E-4</v>
      </c>
      <c r="T113">
        <f t="shared" si="33"/>
        <v>-8.2642342487110592E-3</v>
      </c>
      <c r="U113">
        <f t="shared" si="34"/>
        <v>-0.99996585063305155</v>
      </c>
      <c r="V113">
        <f t="shared" si="35"/>
        <v>3.414936694845494E-5</v>
      </c>
      <c r="X113">
        <v>1.04</v>
      </c>
      <c r="Y113">
        <f t="shared" si="36"/>
        <v>3.414936694845494E-4</v>
      </c>
      <c r="Z113">
        <f t="shared" si="37"/>
        <v>2.928590694586958</v>
      </c>
      <c r="AA113">
        <f t="shared" si="39"/>
        <v>2.9289321882564425</v>
      </c>
    </row>
    <row r="114" spans="3:27">
      <c r="C114">
        <f t="shared" si="38"/>
        <v>0.52500000000000036</v>
      </c>
      <c r="D114">
        <f t="shared" si="40"/>
        <v>-2.0363598340920611E-2</v>
      </c>
      <c r="E114">
        <f t="shared" si="21"/>
        <v>0.20362190987050169</v>
      </c>
      <c r="F114">
        <f t="shared" si="41"/>
        <v>-2.4194457543889412</v>
      </c>
      <c r="G114">
        <f t="shared" si="22"/>
        <v>-2.6412212726892963E-2</v>
      </c>
      <c r="H114">
        <f t="shared" si="23"/>
        <v>0.2640914195214415</v>
      </c>
      <c r="I114">
        <f t="shared" si="24"/>
        <v>-2.4189366996142647</v>
      </c>
      <c r="J114">
        <f t="shared" si="25"/>
        <v>-2.6410940089956272E-2</v>
      </c>
      <c r="K114">
        <f t="shared" si="26"/>
        <v>0.26407869759059199</v>
      </c>
      <c r="L114">
        <f t="shared" si="27"/>
        <v>-2.4187855258401374</v>
      </c>
      <c r="M114">
        <f t="shared" si="28"/>
        <v>-3.2457525970121297E-2</v>
      </c>
      <c r="N114">
        <f t="shared" si="29"/>
        <v>0.32451827318430926</v>
      </c>
      <c r="O114">
        <f t="shared" si="30"/>
        <v>-2.4181253609009881</v>
      </c>
      <c r="Q114">
        <f t="shared" si="31"/>
        <v>-1.2094179638498943E-2</v>
      </c>
      <c r="R114">
        <f t="shared" si="32"/>
        <v>1.320400347732398E-3</v>
      </c>
      <c r="T114">
        <f t="shared" si="33"/>
        <v>-2.0362190987050215E-2</v>
      </c>
      <c r="U114">
        <f t="shared" si="34"/>
        <v>-0.99979266909605158</v>
      </c>
      <c r="V114">
        <f t="shared" si="35"/>
        <v>2.0733090394842169E-4</v>
      </c>
      <c r="X114">
        <v>1.05</v>
      </c>
      <c r="Y114">
        <f t="shared" si="36"/>
        <v>2.0733090394842169E-3</v>
      </c>
      <c r="Z114">
        <f t="shared" si="37"/>
        <v>2.9268588792153363</v>
      </c>
      <c r="AA114">
        <f t="shared" si="39"/>
        <v>2.9289321882548203</v>
      </c>
    </row>
    <row r="115" spans="3:27">
      <c r="C115">
        <f t="shared" si="38"/>
        <v>0.53000000000000036</v>
      </c>
      <c r="D115">
        <f t="shared" si="40"/>
        <v>-3.2457777979419553E-2</v>
      </c>
      <c r="E115">
        <f t="shared" si="21"/>
        <v>0.32452079194995037</v>
      </c>
      <c r="F115">
        <f t="shared" si="41"/>
        <v>-2.4181253540412087</v>
      </c>
      <c r="G115">
        <f t="shared" si="22"/>
        <v>-3.8503091364522575E-2</v>
      </c>
      <c r="H115">
        <f t="shared" si="23"/>
        <v>0.38493578674234263</v>
      </c>
      <c r="I115">
        <f t="shared" si="24"/>
        <v>-2.4173140520613337</v>
      </c>
      <c r="J115">
        <f t="shared" si="25"/>
        <v>-3.8501063109572888E-2</v>
      </c>
      <c r="K115">
        <f t="shared" si="26"/>
        <v>0.38491551922451539</v>
      </c>
      <c r="L115">
        <f t="shared" si="27"/>
        <v>-2.4171630145743528</v>
      </c>
      <c r="M115">
        <f t="shared" si="28"/>
        <v>-4.4543593052291316E-2</v>
      </c>
      <c r="N115">
        <f t="shared" si="29"/>
        <v>0.44528864454506872</v>
      </c>
      <c r="O115">
        <f t="shared" si="30"/>
        <v>-2.4162007764450859</v>
      </c>
      <c r="Q115">
        <f t="shared" si="31"/>
        <v>-1.2086066886464722E-2</v>
      </c>
      <c r="R115">
        <f t="shared" si="32"/>
        <v>1.9245933736906126E-3</v>
      </c>
      <c r="T115">
        <f t="shared" si="33"/>
        <v>-3.2452079194994932E-2</v>
      </c>
      <c r="U115">
        <f t="shared" si="34"/>
        <v>-0.9994732925676012</v>
      </c>
      <c r="V115">
        <f t="shared" si="35"/>
        <v>5.2670743239879858E-4</v>
      </c>
      <c r="X115">
        <v>1.06</v>
      </c>
      <c r="Y115">
        <f t="shared" si="36"/>
        <v>5.2670743239879858E-3</v>
      </c>
      <c r="Z115">
        <f t="shared" si="37"/>
        <v>2.9236651139284602</v>
      </c>
      <c r="AA115">
        <f t="shared" si="39"/>
        <v>2.9289321882524479</v>
      </c>
    </row>
    <row r="116" spans="3:27">
      <c r="C116">
        <f t="shared" si="38"/>
        <v>0.53500000000000036</v>
      </c>
      <c r="D116">
        <f t="shared" si="40"/>
        <v>-4.4543844865884273E-2</v>
      </c>
      <c r="E116">
        <f t="shared" si="21"/>
        <v>0.4452911601832405</v>
      </c>
      <c r="F116">
        <f t="shared" si="41"/>
        <v>-2.4162007606675182</v>
      </c>
      <c r="G116">
        <f t="shared" si="22"/>
        <v>-5.0584346767553065E-2</v>
      </c>
      <c r="H116">
        <f t="shared" si="23"/>
        <v>0.50562777190747243</v>
      </c>
      <c r="I116">
        <f t="shared" si="24"/>
        <v>-2.41508753276706</v>
      </c>
      <c r="J116">
        <f t="shared" si="25"/>
        <v>-5.0581563697801923E-2</v>
      </c>
      <c r="K116">
        <f t="shared" si="26"/>
        <v>0.50559997680667357</v>
      </c>
      <c r="L116">
        <f t="shared" si="27"/>
        <v>-2.4149366912377497</v>
      </c>
      <c r="M116">
        <f t="shared" si="28"/>
        <v>-5.6618528322073022E-2</v>
      </c>
      <c r="N116">
        <f t="shared" si="29"/>
        <v>0.5658828323290479</v>
      </c>
      <c r="O116">
        <f t="shared" si="30"/>
        <v>-2.4136727607834847</v>
      </c>
      <c r="Q116">
        <f t="shared" si="31"/>
        <v>-1.2074934974550517E-2</v>
      </c>
      <c r="R116">
        <f t="shared" si="32"/>
        <v>2.5280245749504833E-3</v>
      </c>
      <c r="T116">
        <f t="shared" si="33"/>
        <v>-4.4529116018324079E-2</v>
      </c>
      <c r="U116">
        <f t="shared" si="34"/>
        <v>-0.99900808696758137</v>
      </c>
      <c r="V116">
        <f t="shared" si="35"/>
        <v>9.9191303241863427E-4</v>
      </c>
      <c r="X116">
        <v>1.07</v>
      </c>
      <c r="Y116">
        <f t="shared" si="36"/>
        <v>9.9191303241863427E-3</v>
      </c>
      <c r="Z116">
        <f t="shared" si="37"/>
        <v>2.919013057925147</v>
      </c>
      <c r="AA116">
        <f t="shared" si="39"/>
        <v>2.9289321882493331</v>
      </c>
    </row>
    <row r="117" spans="3:27">
      <c r="C117">
        <f t="shared" si="38"/>
        <v>0.54000000000000037</v>
      </c>
      <c r="D117">
        <f t="shared" si="40"/>
        <v>-5.6618779840434792E-2</v>
      </c>
      <c r="E117">
        <f t="shared" si="21"/>
        <v>0.56588534348231567</v>
      </c>
      <c r="F117">
        <f t="shared" si="41"/>
        <v>-2.4136727360925678</v>
      </c>
      <c r="G117">
        <f t="shared" si="22"/>
        <v>-6.2652961680666211E-2</v>
      </c>
      <c r="H117">
        <f t="shared" si="23"/>
        <v>0.62611980135717349</v>
      </c>
      <c r="I117">
        <f t="shared" si="24"/>
        <v>-2.4122580227338619</v>
      </c>
      <c r="J117">
        <f t="shared" si="25"/>
        <v>-6.2649424897269448E-2</v>
      </c>
      <c r="K117">
        <f t="shared" si="26"/>
        <v>0.62608450291292039</v>
      </c>
      <c r="L117">
        <f t="shared" si="27"/>
        <v>-2.4121074365891748</v>
      </c>
      <c r="M117">
        <f t="shared" si="28"/>
        <v>-6.8679317023380662E-2</v>
      </c>
      <c r="N117">
        <f t="shared" si="29"/>
        <v>0.68625338098900157</v>
      </c>
      <c r="O117">
        <f t="shared" si="30"/>
        <v>-2.4105423135780031</v>
      </c>
      <c r="Q117">
        <f t="shared" si="31"/>
        <v>-1.2060788306930538E-2</v>
      </c>
      <c r="R117">
        <f t="shared" si="32"/>
        <v>3.1304561108429206E-3</v>
      </c>
      <c r="T117">
        <f t="shared" si="33"/>
        <v>-5.6588534348231447E-2</v>
      </c>
      <c r="U117">
        <f t="shared" si="34"/>
        <v>-0.99839758502328069</v>
      </c>
      <c r="V117">
        <f t="shared" si="35"/>
        <v>1.602414976719313E-3</v>
      </c>
      <c r="X117">
        <v>1.08</v>
      </c>
      <c r="Y117">
        <f t="shared" si="36"/>
        <v>1.602414976719313E-2</v>
      </c>
      <c r="Z117">
        <f t="shared" si="37"/>
        <v>2.9129080384782915</v>
      </c>
      <c r="AA117">
        <f t="shared" si="39"/>
        <v>2.9289321882454846</v>
      </c>
    </row>
    <row r="118" spans="3:27">
      <c r="C118">
        <f t="shared" si="38"/>
        <v>0.54500000000000037</v>
      </c>
      <c r="D118">
        <f t="shared" si="40"/>
        <v>-6.8679568147365325E-2</v>
      </c>
      <c r="E118">
        <f t="shared" si="21"/>
        <v>0.68625588630858525</v>
      </c>
      <c r="F118">
        <f t="shared" si="41"/>
        <v>-2.4105422799817249</v>
      </c>
      <c r="G118">
        <f t="shared" si="22"/>
        <v>-7.4705923847319639E-2</v>
      </c>
      <c r="H118">
        <f t="shared" si="23"/>
        <v>0.74636454585852896</v>
      </c>
      <c r="I118">
        <f t="shared" si="24"/>
        <v>-2.4088266402659535</v>
      </c>
      <c r="J118">
        <f t="shared" si="25"/>
        <v>-7.470163474803021E-2</v>
      </c>
      <c r="K118">
        <f t="shared" si="26"/>
        <v>0.74632177448989656</v>
      </c>
      <c r="L118">
        <f t="shared" si="27"/>
        <v>-2.4086763686170785</v>
      </c>
      <c r="M118">
        <f t="shared" si="28"/>
        <v>-8.072294999045071E-2</v>
      </c>
      <c r="N118">
        <f t="shared" si="29"/>
        <v>0.80635310806477301</v>
      </c>
      <c r="O118">
        <f t="shared" si="30"/>
        <v>-2.4068106711092754</v>
      </c>
      <c r="Q118">
        <f t="shared" si="31"/>
        <v>-1.2043632474047555E-2</v>
      </c>
      <c r="R118">
        <f t="shared" si="32"/>
        <v>3.7316513625585083E-3</v>
      </c>
      <c r="T118">
        <f t="shared" si="33"/>
        <v>-6.8625588630858436E-2</v>
      </c>
      <c r="U118">
        <f t="shared" si="34"/>
        <v>-0.99764248535488309</v>
      </c>
      <c r="V118">
        <f t="shared" si="35"/>
        <v>2.3575146451169093E-3</v>
      </c>
      <c r="X118">
        <v>1.0900000000000001</v>
      </c>
      <c r="Y118">
        <f t="shared" si="36"/>
        <v>2.3575146451169093E-2</v>
      </c>
      <c r="Z118">
        <f t="shared" si="37"/>
        <v>2.9053570417897463</v>
      </c>
      <c r="AA118">
        <f t="shared" si="39"/>
        <v>2.9289321882409154</v>
      </c>
    </row>
    <row r="119" spans="3:27">
      <c r="C119">
        <f t="shared" si="38"/>
        <v>0.55000000000000038</v>
      </c>
      <c r="D119">
        <f t="shared" si="40"/>
        <v>-8.0723200621412874E-2</v>
      </c>
      <c r="E119">
        <f t="shared" si="21"/>
        <v>0.80635560621300184</v>
      </c>
      <c r="F119">
        <f t="shared" si="41"/>
        <v>-2.4068106286191662</v>
      </c>
      <c r="G119">
        <f t="shared" si="22"/>
        <v>-8.6740227192960789E-2</v>
      </c>
      <c r="H119">
        <f t="shared" si="23"/>
        <v>0.86631497781950173</v>
      </c>
      <c r="I119">
        <f t="shared" si="24"/>
        <v>-2.4047947396036338</v>
      </c>
      <c r="J119">
        <f t="shared" si="25"/>
        <v>-8.6735187470421957E-2</v>
      </c>
      <c r="K119">
        <f t="shared" si="26"/>
        <v>0.86626477005528113</v>
      </c>
      <c r="L119">
        <f t="shared" si="27"/>
        <v>-2.4046448411746173</v>
      </c>
      <c r="M119">
        <f t="shared" si="28"/>
        <v>-9.2746424827285956E-2</v>
      </c>
      <c r="N119">
        <f t="shared" si="29"/>
        <v>0.92613516102124471</v>
      </c>
      <c r="O119">
        <f t="shared" si="30"/>
        <v>-2.4024793047688897</v>
      </c>
      <c r="Q119">
        <f t="shared" si="31"/>
        <v>-1.2023474245787131E-2</v>
      </c>
      <c r="R119">
        <f t="shared" si="32"/>
        <v>4.3313752191531767E-3</v>
      </c>
      <c r="T119">
        <f t="shared" si="33"/>
        <v>-8.0635560621300173E-2</v>
      </c>
      <c r="U119">
        <f t="shared" si="34"/>
        <v>-0.99674365127814513</v>
      </c>
      <c r="V119">
        <f t="shared" si="35"/>
        <v>3.2563487218548737E-3</v>
      </c>
      <c r="X119">
        <v>1.1000000000000001</v>
      </c>
      <c r="Y119">
        <f t="shared" si="36"/>
        <v>3.2563487218548737E-2</v>
      </c>
      <c r="Z119">
        <f t="shared" si="37"/>
        <v>2.8963687010170931</v>
      </c>
      <c r="AA119">
        <f t="shared" si="39"/>
        <v>2.9289321882356418</v>
      </c>
    </row>
    <row r="120" spans="3:27">
      <c r="C120">
        <f t="shared" si="38"/>
        <v>0.55500000000000038</v>
      </c>
      <c r="D120">
        <f t="shared" si="40"/>
        <v>-9.2746674867200007E-2</v>
      </c>
      <c r="E120">
        <f t="shared" si="21"/>
        <v>0.92613765067397202</v>
      </c>
      <c r="F120">
        <f t="shared" si="41"/>
        <v>-2.402479253400013</v>
      </c>
      <c r="G120">
        <f t="shared" si="22"/>
        <v>-9.8752873000700042E-2</v>
      </c>
      <c r="H120">
        <f t="shared" si="23"/>
        <v>0.98592442772828515</v>
      </c>
      <c r="I120">
        <f t="shared" si="24"/>
        <v>-2.4001639092733282</v>
      </c>
      <c r="J120">
        <f t="shared" si="25"/>
        <v>-9.8747084640383329E-2</v>
      </c>
      <c r="K120">
        <f t="shared" si="26"/>
        <v>0.98586682612351195</v>
      </c>
      <c r="L120">
        <f t="shared" si="27"/>
        <v>-2.4000144423306922</v>
      </c>
      <c r="M120">
        <f t="shared" si="28"/>
        <v>-0.10474674707885347</v>
      </c>
      <c r="N120">
        <f t="shared" si="29"/>
        <v>1.045553073239893</v>
      </c>
      <c r="O120">
        <f t="shared" si="30"/>
        <v>-2.3975499192693954</v>
      </c>
      <c r="Q120">
        <f t="shared" si="31"/>
        <v>-1.2000321563231206E-2</v>
      </c>
      <c r="R120">
        <f t="shared" si="32"/>
        <v>4.9293943596812164E-3</v>
      </c>
      <c r="T120">
        <f t="shared" si="33"/>
        <v>-9.2613765067397019E-2</v>
      </c>
      <c r="U120">
        <f t="shared" si="34"/>
        <v>-0.99570210932790582</v>
      </c>
      <c r="V120">
        <f t="shared" si="35"/>
        <v>4.2978906720941845E-3</v>
      </c>
      <c r="X120">
        <v>1.1100000000000001</v>
      </c>
      <c r="Y120">
        <f t="shared" si="36"/>
        <v>4.2978906720941845E-2</v>
      </c>
      <c r="Z120">
        <f t="shared" si="37"/>
        <v>2.8859532815087419</v>
      </c>
      <c r="AA120">
        <f t="shared" si="39"/>
        <v>2.9289321882296839</v>
      </c>
    </row>
    <row r="121" spans="3:27">
      <c r="C121">
        <f t="shared" si="38"/>
        <v>0.56000000000000039</v>
      </c>
      <c r="D121">
        <f t="shared" si="40"/>
        <v>-0.10474699643043121</v>
      </c>
      <c r="E121">
        <f t="shared" si="21"/>
        <v>1.0455555530888614</v>
      </c>
      <c r="F121">
        <f t="shared" si="41"/>
        <v>-2.3975498590403319</v>
      </c>
      <c r="G121">
        <f t="shared" si="22"/>
        <v>-0.11074087107803204</v>
      </c>
      <c r="H121">
        <f t="shared" si="23"/>
        <v>1.1051466396751615</v>
      </c>
      <c r="I121">
        <f t="shared" si="24"/>
        <v>-2.3949359701576096</v>
      </c>
      <c r="J121">
        <f t="shared" si="25"/>
        <v>-0.11073433635582523</v>
      </c>
      <c r="K121">
        <f t="shared" si="26"/>
        <v>1.1050816927143239</v>
      </c>
      <c r="L121">
        <f t="shared" si="27"/>
        <v>-2.3947869924411438</v>
      </c>
      <c r="M121">
        <f t="shared" si="28"/>
        <v>-0.11672093139263694</v>
      </c>
      <c r="N121">
        <f t="shared" si="29"/>
        <v>1.1645608190229679</v>
      </c>
      <c r="O121">
        <f t="shared" si="30"/>
        <v>-2.3920244505767605</v>
      </c>
      <c r="Q121">
        <f t="shared" si="31"/>
        <v>-1.1974183529012167E-2</v>
      </c>
      <c r="R121">
        <f t="shared" si="32"/>
        <v>5.5254775307423329E-3</v>
      </c>
      <c r="T121">
        <f t="shared" si="33"/>
        <v>-0.10455555530888615</v>
      </c>
      <c r="U121">
        <f t="shared" si="34"/>
        <v>-0.99451904750690945</v>
      </c>
      <c r="V121">
        <f t="shared" si="35"/>
        <v>5.4809524930905518E-3</v>
      </c>
      <c r="X121">
        <v>1.1200000000000001</v>
      </c>
      <c r="Y121">
        <f t="shared" si="36"/>
        <v>5.4809524930905518E-2</v>
      </c>
      <c r="Z121">
        <f t="shared" si="37"/>
        <v>2.8741226632921575</v>
      </c>
      <c r="AA121">
        <f t="shared" si="39"/>
        <v>2.928932188223063</v>
      </c>
    </row>
    <row r="122" spans="3:27">
      <c r="C122">
        <f t="shared" si="38"/>
        <v>0.56500000000000039</v>
      </c>
      <c r="D122">
        <f t="shared" si="40"/>
        <v>-0.11672117995944338</v>
      </c>
      <c r="E122">
        <f t="shared" si="21"/>
        <v>1.1645632877781187</v>
      </c>
      <c r="F122">
        <f t="shared" si="41"/>
        <v>-2.3920243815095894</v>
      </c>
      <c r="G122">
        <f t="shared" si="22"/>
        <v>-0.12270124091321735</v>
      </c>
      <c r="H122">
        <f t="shared" si="23"/>
        <v>1.2239358258176931</v>
      </c>
      <c r="I122">
        <f t="shared" si="24"/>
        <v>-2.3891129732901439</v>
      </c>
      <c r="J122">
        <f t="shared" si="25"/>
        <v>-0.12269396239266873</v>
      </c>
      <c r="K122">
        <f t="shared" si="26"/>
        <v>1.2238635878049742</v>
      </c>
      <c r="L122">
        <f t="shared" si="27"/>
        <v>-2.3889645419450454</v>
      </c>
      <c r="M122">
        <f t="shared" si="28"/>
        <v>-0.12866600266916861</v>
      </c>
      <c r="N122">
        <f t="shared" si="29"/>
        <v>1.2831128674730941</v>
      </c>
      <c r="O122">
        <f t="shared" si="30"/>
        <v>-2.3859050635705645</v>
      </c>
      <c r="Q122">
        <f t="shared" si="31"/>
        <v>-1.1945070396292111E-2</v>
      </c>
      <c r="R122">
        <f t="shared" si="32"/>
        <v>6.1193958187471227E-3</v>
      </c>
      <c r="T122">
        <f t="shared" si="33"/>
        <v>-0.11645632877781185</v>
      </c>
      <c r="U122">
        <f t="shared" si="34"/>
        <v>-0.99319581326523632</v>
      </c>
      <c r="V122">
        <f t="shared" si="35"/>
        <v>6.8041867347636842E-3</v>
      </c>
      <c r="X122">
        <v>1.1299999999999999</v>
      </c>
      <c r="Y122">
        <f t="shared" si="36"/>
        <v>6.8041867347636842E-2</v>
      </c>
      <c r="Z122">
        <f t="shared" si="37"/>
        <v>2.8608903208681666</v>
      </c>
      <c r="AA122">
        <f t="shared" si="39"/>
        <v>2.9289321882158035</v>
      </c>
    </row>
    <row r="123" spans="3:27">
      <c r="C123">
        <f t="shared" si="38"/>
        <v>0.5700000000000004</v>
      </c>
      <c r="D123">
        <f t="shared" si="40"/>
        <v>-0.12866625035573548</v>
      </c>
      <c r="E123">
        <f t="shared" si="21"/>
        <v>1.2831153238648105</v>
      </c>
      <c r="F123">
        <f t="shared" si="41"/>
        <v>-2.3859049856908423</v>
      </c>
      <c r="G123">
        <f t="shared" si="22"/>
        <v>-0.13463101281996259</v>
      </c>
      <c r="H123">
        <f t="shared" si="23"/>
        <v>1.3422467196540979</v>
      </c>
      <c r="I123">
        <f t="shared" si="24"/>
        <v>-2.3826971973811801</v>
      </c>
      <c r="J123">
        <f t="shared" si="25"/>
        <v>-0.13462299334918842</v>
      </c>
      <c r="K123">
        <f t="shared" si="26"/>
        <v>1.3421672505910529</v>
      </c>
      <c r="L123">
        <f t="shared" si="27"/>
        <v>-2.382549368891707</v>
      </c>
      <c r="M123">
        <f t="shared" si="28"/>
        <v>-0.14057899720019401</v>
      </c>
      <c r="N123">
        <f t="shared" si="29"/>
        <v>1.4011642351153735</v>
      </c>
      <c r="O123">
        <f t="shared" si="30"/>
        <v>-2.379194149437887</v>
      </c>
      <c r="Q123">
        <f t="shared" si="31"/>
        <v>-1.191299355639542E-2</v>
      </c>
      <c r="R123">
        <f t="shared" si="32"/>
        <v>6.7109229162254048E-3</v>
      </c>
      <c r="T123">
        <f t="shared" si="33"/>
        <v>-0.12831153238648094</v>
      </c>
      <c r="U123">
        <f t="shared" si="34"/>
        <v>-0.99173391121642762</v>
      </c>
      <c r="V123">
        <f t="shared" si="35"/>
        <v>8.2660887835723784E-3</v>
      </c>
      <c r="X123">
        <v>1.1399999999999999</v>
      </c>
      <c r="Y123">
        <f t="shared" si="36"/>
        <v>8.2660887835723784E-2</v>
      </c>
      <c r="Z123">
        <f t="shared" si="37"/>
        <v>2.8462713003722091</v>
      </c>
      <c r="AA123">
        <f t="shared" si="39"/>
        <v>2.9289321882079329</v>
      </c>
    </row>
    <row r="124" spans="3:27">
      <c r="C124">
        <f t="shared" si="38"/>
        <v>0.5750000000000004</v>
      </c>
      <c r="D124">
        <f t="shared" si="40"/>
        <v>-0.14057924391213089</v>
      </c>
      <c r="E124">
        <f t="shared" si="21"/>
        <v>1.4011666778966538</v>
      </c>
      <c r="F124">
        <f t="shared" si="41"/>
        <v>-2.3791940627746171</v>
      </c>
      <c r="G124">
        <f t="shared" si="22"/>
        <v>-0.14652722906906743</v>
      </c>
      <c r="H124">
        <f t="shared" si="23"/>
        <v>1.4600346279741969</v>
      </c>
      <c r="I124">
        <f t="shared" si="24"/>
        <v>-2.3756911460798755</v>
      </c>
      <c r="J124">
        <f t="shared" si="25"/>
        <v>-0.14651847177733057</v>
      </c>
      <c r="K124">
        <f t="shared" si="26"/>
        <v>1.4599479934253135</v>
      </c>
      <c r="L124">
        <f t="shared" si="27"/>
        <v>-2.3755439762046815</v>
      </c>
      <c r="M124">
        <f t="shared" si="28"/>
        <v>-0.15245696379315429</v>
      </c>
      <c r="N124">
        <f t="shared" si="29"/>
        <v>1.5186705371338483</v>
      </c>
      <c r="O124">
        <f t="shared" si="30"/>
        <v>-2.3718943228074907</v>
      </c>
      <c r="Q124">
        <f t="shared" si="31"/>
        <v>-1.1877965525126016E-2</v>
      </c>
      <c r="R124">
        <f t="shared" si="32"/>
        <v>7.299835381524602E-3</v>
      </c>
      <c r="T124">
        <f t="shared" si="33"/>
        <v>-0.14011666778966539</v>
      </c>
      <c r="U124">
        <f t="shared" si="34"/>
        <v>-0.9901350005971512</v>
      </c>
      <c r="V124">
        <f t="shared" si="35"/>
        <v>9.8649994028487953E-3</v>
      </c>
      <c r="X124">
        <v>1.1499999999999999</v>
      </c>
      <c r="Y124">
        <f t="shared" si="36"/>
        <v>9.8649994028487953E-2</v>
      </c>
      <c r="Z124">
        <f t="shared" si="37"/>
        <v>2.8302821941709944</v>
      </c>
      <c r="AA124">
        <f t="shared" si="39"/>
        <v>2.9289321881994823</v>
      </c>
    </row>
    <row r="125" spans="3:27">
      <c r="C125">
        <f t="shared" si="38"/>
        <v>0.5800000000000004</v>
      </c>
      <c r="D125">
        <f t="shared" si="40"/>
        <v>-0.15245720943725691</v>
      </c>
      <c r="E125">
        <f t="shared" si="21"/>
        <v>1.5186729650823967</v>
      </c>
      <c r="F125">
        <f t="shared" si="41"/>
        <v>-2.3718942273930925</v>
      </c>
      <c r="G125">
        <f t="shared" si="22"/>
        <v>-0.15838694500573963</v>
      </c>
      <c r="H125">
        <f t="shared" si="23"/>
        <v>1.5772554813623252</v>
      </c>
      <c r="I125">
        <f t="shared" si="24"/>
        <v>-2.3680975449803867</v>
      </c>
      <c r="J125">
        <f t="shared" si="25"/>
        <v>-0.15837745329970787</v>
      </c>
      <c r="K125">
        <f t="shared" si="26"/>
        <v>1.5771617523089485</v>
      </c>
      <c r="L125">
        <f t="shared" si="27"/>
        <v>-2.3679510886896868</v>
      </c>
      <c r="M125">
        <f t="shared" si="28"/>
        <v>-0.16429696488070533</v>
      </c>
      <c r="N125">
        <f t="shared" si="29"/>
        <v>1.6355880370993878</v>
      </c>
      <c r="O125">
        <f t="shared" si="30"/>
        <v>-2.3640084186315478</v>
      </c>
      <c r="Q125">
        <f t="shared" si="31"/>
        <v>-1.1839999927803989E-2</v>
      </c>
      <c r="R125">
        <f t="shared" si="32"/>
        <v>7.8859128912702782E-3</v>
      </c>
      <c r="T125">
        <f t="shared" si="33"/>
        <v>-0.15186729650823963</v>
      </c>
      <c r="U125">
        <f t="shared" si="34"/>
        <v>-0.98840089247798557</v>
      </c>
      <c r="V125">
        <f t="shared" si="35"/>
        <v>1.1599107522014429E-2</v>
      </c>
      <c r="X125">
        <v>1.1599999999999999</v>
      </c>
      <c r="Y125">
        <f t="shared" si="36"/>
        <v>0.11599107522014429</v>
      </c>
      <c r="Z125">
        <f t="shared" si="37"/>
        <v>2.8129411129703374</v>
      </c>
      <c r="AA125">
        <f t="shared" si="39"/>
        <v>2.9289321881904815</v>
      </c>
    </row>
    <row r="126" spans="3:27">
      <c r="C126">
        <f t="shared" si="38"/>
        <v>0.58500000000000041</v>
      </c>
      <c r="D126">
        <f t="shared" si="40"/>
        <v>-0.1642972093650609</v>
      </c>
      <c r="E126">
        <f t="shared" si="21"/>
        <v>1.6355904490196207</v>
      </c>
      <c r="F126">
        <f t="shared" si="41"/>
        <v>-2.364008314501822</v>
      </c>
      <c r="G126">
        <f t="shared" si="22"/>
        <v>-0.17020723015131545</v>
      </c>
      <c r="H126">
        <f t="shared" si="23"/>
        <v>1.6938658831320326</v>
      </c>
      <c r="I126">
        <f t="shared" si="24"/>
        <v>-2.3599193383792731</v>
      </c>
      <c r="J126">
        <f t="shared" si="25"/>
        <v>-0.17019700771100907</v>
      </c>
      <c r="K126">
        <f t="shared" si="26"/>
        <v>1.6937651358151837</v>
      </c>
      <c r="L126">
        <f t="shared" si="27"/>
        <v>-2.3597736497939921</v>
      </c>
      <c r="M126">
        <f t="shared" si="28"/>
        <v>-0.17609607761403084</v>
      </c>
      <c r="N126">
        <f t="shared" si="29"/>
        <v>1.7518736950717417</v>
      </c>
      <c r="O126">
        <f t="shared" si="30"/>
        <v>-2.3555394888227461</v>
      </c>
      <c r="Q126">
        <f t="shared" si="31"/>
        <v>-1.1799111483059248E-2</v>
      </c>
      <c r="R126">
        <f t="shared" si="32"/>
        <v>8.4689384849881647E-3</v>
      </c>
      <c r="T126">
        <f t="shared" si="33"/>
        <v>-0.1635590449019621</v>
      </c>
      <c r="U126">
        <f t="shared" si="34"/>
        <v>-0.98653354673359073</v>
      </c>
      <c r="V126">
        <f t="shared" si="35"/>
        <v>1.3466453266409273E-2</v>
      </c>
      <c r="X126">
        <v>1.17</v>
      </c>
      <c r="Y126">
        <f t="shared" si="36"/>
        <v>0.13466453266409273</v>
      </c>
      <c r="Z126">
        <f t="shared" si="37"/>
        <v>2.7942676555168728</v>
      </c>
      <c r="AA126">
        <f t="shared" si="39"/>
        <v>2.9289321881809656</v>
      </c>
    </row>
    <row r="127" spans="3:27">
      <c r="C127">
        <f t="shared" si="38"/>
        <v>0.59000000000000041</v>
      </c>
      <c r="D127">
        <f t="shared" si="40"/>
        <v>-0.17609632084812016</v>
      </c>
      <c r="E127">
        <f t="shared" si="21"/>
        <v>1.7518760897967021</v>
      </c>
      <c r="F127">
        <f t="shared" si="41"/>
        <v>-2.3555393760168339</v>
      </c>
      <c r="G127">
        <f t="shared" si="22"/>
        <v>-0.18198516928816225</v>
      </c>
      <c r="H127">
        <f t="shared" si="23"/>
        <v>1.8098231565782654</v>
      </c>
      <c r="I127">
        <f t="shared" si="24"/>
        <v>-2.351159685792342</v>
      </c>
      <c r="J127">
        <f t="shared" si="25"/>
        <v>-0.181974220062601</v>
      </c>
      <c r="K127">
        <f t="shared" si="26"/>
        <v>1.8097154723309126</v>
      </c>
      <c r="L127">
        <f t="shared" si="27"/>
        <v>-2.3510148181253885</v>
      </c>
      <c r="M127">
        <f t="shared" si="28"/>
        <v>-0.18785139493874711</v>
      </c>
      <c r="N127">
        <f t="shared" si="29"/>
        <v>1.8674852139645233</v>
      </c>
      <c r="O127">
        <f t="shared" si="30"/>
        <v>-2.3464907986551795</v>
      </c>
      <c r="Q127">
        <f t="shared" si="31"/>
        <v>-1.1755315985422897E-2</v>
      </c>
      <c r="R127">
        <f t="shared" si="32"/>
        <v>9.048698801316318E-3</v>
      </c>
      <c r="T127">
        <f t="shared" si="33"/>
        <v>-0.17518760897967009</v>
      </c>
      <c r="U127">
        <f t="shared" si="34"/>
        <v>-0.9845350687811919</v>
      </c>
      <c r="V127">
        <f t="shared" si="35"/>
        <v>1.5464931218808098E-2</v>
      </c>
      <c r="X127">
        <v>1.18</v>
      </c>
      <c r="Y127">
        <f t="shared" si="36"/>
        <v>0.15464931218808098</v>
      </c>
      <c r="Z127">
        <f t="shared" si="37"/>
        <v>2.7742828759828879</v>
      </c>
      <c r="AA127">
        <f t="shared" si="39"/>
        <v>2.9289321881709691</v>
      </c>
    </row>
    <row r="128" spans="3:27">
      <c r="C128">
        <f t="shared" si="38"/>
        <v>0.59500000000000042</v>
      </c>
      <c r="D128">
        <f t="shared" si="40"/>
        <v>-0.18785163683354306</v>
      </c>
      <c r="E128">
        <f t="shared" si="21"/>
        <v>1.867487590357694</v>
      </c>
      <c r="F128">
        <f t="shared" si="41"/>
        <v>-2.3464906772155176</v>
      </c>
      <c r="G128">
        <f t="shared" si="22"/>
        <v>-0.19371786352658185</v>
      </c>
      <c r="H128">
        <f t="shared" si="23"/>
        <v>1.9250853904389496</v>
      </c>
      <c r="I128">
        <f t="shared" si="24"/>
        <v>-2.3418219582396236</v>
      </c>
      <c r="J128">
        <f t="shared" si="25"/>
        <v>-0.19370619172914211</v>
      </c>
      <c r="K128">
        <f t="shared" si="26"/>
        <v>1.9249708555083251</v>
      </c>
      <c r="L128">
        <f t="shared" si="27"/>
        <v>-2.3416779637394201</v>
      </c>
      <c r="M128">
        <f t="shared" si="28"/>
        <v>-0.19956002665224015</v>
      </c>
      <c r="N128">
        <f t="shared" si="29"/>
        <v>1.9823810840683147</v>
      </c>
      <c r="O128">
        <f t="shared" si="30"/>
        <v>-2.336865822937976</v>
      </c>
      <c r="Q128">
        <f t="shared" si="31"/>
        <v>-1.170863028675965E-2</v>
      </c>
      <c r="R128">
        <f t="shared" si="32"/>
        <v>9.6249843052671324E-3</v>
      </c>
      <c r="T128">
        <f t="shared" si="33"/>
        <v>-0.18674875903576926</v>
      </c>
      <c r="U128">
        <f t="shared" si="34"/>
        <v>-0.98240770609691386</v>
      </c>
      <c r="V128">
        <f t="shared" si="35"/>
        <v>1.7592293903086142E-2</v>
      </c>
      <c r="X128">
        <v>1.19</v>
      </c>
      <c r="Y128">
        <f t="shared" si="36"/>
        <v>0.17592293903086142</v>
      </c>
      <c r="Z128">
        <f t="shared" si="37"/>
        <v>2.7530092491296694</v>
      </c>
      <c r="AA128">
        <f t="shared" si="39"/>
        <v>2.9289321881605308</v>
      </c>
    </row>
    <row r="129" spans="3:27">
      <c r="C129">
        <f t="shared" si="38"/>
        <v>0.60000000000000042</v>
      </c>
      <c r="D129">
        <f t="shared" si="40"/>
        <v>-0.1995602671203027</v>
      </c>
      <c r="E129">
        <f t="shared" si="21"/>
        <v>1.9823834410253323</v>
      </c>
      <c r="F129">
        <f t="shared" si="41"/>
        <v>-2.3368656929102505</v>
      </c>
      <c r="G129">
        <f t="shared" si="22"/>
        <v>-0.20540243135257832</v>
      </c>
      <c r="H129">
        <f t="shared" si="23"/>
        <v>2.0396114824644824</v>
      </c>
      <c r="I129">
        <f t="shared" si="24"/>
        <v>-2.3319097343076871</v>
      </c>
      <c r="J129">
        <f t="shared" si="25"/>
        <v>-0.20539004145607193</v>
      </c>
      <c r="K129">
        <f t="shared" si="26"/>
        <v>2.0394901878250686</v>
      </c>
      <c r="L129">
        <f t="shared" si="27"/>
        <v>-2.3317666642040891</v>
      </c>
      <c r="M129">
        <f t="shared" si="28"/>
        <v>-0.21121910044132314</v>
      </c>
      <c r="N129">
        <f t="shared" si="29"/>
        <v>2.0965206256338327</v>
      </c>
      <c r="O129">
        <f t="shared" si="30"/>
        <v>-2.3266682419711251</v>
      </c>
      <c r="Q129">
        <f t="shared" si="31"/>
        <v>-1.165907227658744E-2</v>
      </c>
      <c r="R129">
        <f t="shared" si="32"/>
        <v>1.0197589506031888E-2</v>
      </c>
      <c r="T129">
        <f t="shared" si="33"/>
        <v>-0.19823834410253316</v>
      </c>
      <c r="U129">
        <f t="shared" si="34"/>
        <v>-0.98015384452007615</v>
      </c>
      <c r="V129">
        <f t="shared" si="35"/>
        <v>1.9846155479923855E-2</v>
      </c>
      <c r="X129">
        <v>1.2</v>
      </c>
      <c r="Y129">
        <f t="shared" si="36"/>
        <v>0.19846155479923855</v>
      </c>
      <c r="Z129">
        <f t="shared" si="37"/>
        <v>2.7304706333504525</v>
      </c>
      <c r="AA129">
        <f t="shared" si="39"/>
        <v>2.928932188149691</v>
      </c>
    </row>
    <row r="130" spans="3:27">
      <c r="C130">
        <f t="shared" si="38"/>
        <v>0.60500000000000043</v>
      </c>
      <c r="D130">
        <f t="shared" si="40"/>
        <v>-0.21121933939689014</v>
      </c>
      <c r="E130">
        <f t="shared" si="21"/>
        <v>2.0965229620840877</v>
      </c>
      <c r="F130">
        <f t="shared" si="41"/>
        <v>-2.3266681034042187</v>
      </c>
      <c r="G130">
        <f t="shared" si="22"/>
        <v>-0.21703600965540068</v>
      </c>
      <c r="H130">
        <f t="shared" si="23"/>
        <v>2.1533611810005358</v>
      </c>
      <c r="I130">
        <f t="shared" si="24"/>
        <v>-2.3214267959990087</v>
      </c>
      <c r="J130">
        <f t="shared" si="25"/>
        <v>-0.21702290638688765</v>
      </c>
      <c r="K130">
        <f t="shared" si="26"/>
        <v>2.1532332221583714</v>
      </c>
      <c r="L130">
        <f t="shared" si="27"/>
        <v>-2.3212847004517174</v>
      </c>
      <c r="M130">
        <f t="shared" si="28"/>
        <v>-0.22282576289914874</v>
      </c>
      <c r="N130">
        <f t="shared" si="29"/>
        <v>2.2098640294241068</v>
      </c>
      <c r="O130">
        <f t="shared" si="30"/>
        <v>-2.3159019372934266</v>
      </c>
      <c r="Q130">
        <f t="shared" si="31"/>
        <v>-1.1606660861332581E-2</v>
      </c>
      <c r="R130">
        <f t="shared" si="32"/>
        <v>1.0766313164855009E-2</v>
      </c>
      <c r="T130">
        <f t="shared" si="33"/>
        <v>-0.20965229620840875</v>
      </c>
      <c r="U130">
        <f t="shared" si="34"/>
        <v>-0.97777600435608036</v>
      </c>
      <c r="V130">
        <f t="shared" si="35"/>
        <v>2.2223995643919636E-2</v>
      </c>
      <c r="X130">
        <v>1.21</v>
      </c>
      <c r="Y130">
        <f t="shared" si="36"/>
        <v>0.22223995643919636</v>
      </c>
      <c r="Z130">
        <f t="shared" si="37"/>
        <v>2.7066922316992921</v>
      </c>
      <c r="AA130">
        <f t="shared" si="39"/>
        <v>2.9289321881384884</v>
      </c>
    </row>
    <row r="131" spans="3:27">
      <c r="C131">
        <f t="shared" si="38"/>
        <v>0.61000000000000043</v>
      </c>
      <c r="D131">
        <f t="shared" si="40"/>
        <v>-0.22282600025822272</v>
      </c>
      <c r="E131">
        <f t="shared" si="21"/>
        <v>2.2098663443322364</v>
      </c>
      <c r="F131">
        <f t="shared" si="41"/>
        <v>-2.3159017902393635</v>
      </c>
      <c r="G131">
        <f t="shared" si="22"/>
        <v>-0.22861575473382112</v>
      </c>
      <c r="H131">
        <f t="shared" si="23"/>
        <v>2.2662951244967404</v>
      </c>
      <c r="I131">
        <f t="shared" si="24"/>
        <v>-2.3103771243785327</v>
      </c>
      <c r="J131">
        <f t="shared" si="25"/>
        <v>-0.22860194306916906</v>
      </c>
      <c r="K131">
        <f t="shared" si="26"/>
        <v>2.2661606012857192</v>
      </c>
      <c r="L131">
        <f t="shared" si="27"/>
        <v>-2.3102360524281216</v>
      </c>
      <c r="M131">
        <f t="shared" si="28"/>
        <v>-0.23437718052036333</v>
      </c>
      <c r="N131">
        <f t="shared" si="29"/>
        <v>2.3223723951519437</v>
      </c>
      <c r="O131">
        <f t="shared" si="30"/>
        <v>-2.304570987232935</v>
      </c>
      <c r="Q131">
        <f t="shared" si="31"/>
        <v>-1.1551415942571341E-2</v>
      </c>
      <c r="R131">
        <f t="shared" si="32"/>
        <v>1.1330958492540915E-2</v>
      </c>
      <c r="T131">
        <f t="shared" si="33"/>
        <v>-0.22098663443322358</v>
      </c>
      <c r="U131">
        <f t="shared" si="34"/>
        <v>-0.97527683628899786</v>
      </c>
      <c r="V131">
        <f t="shared" si="35"/>
        <v>2.4723163711002138E-2</v>
      </c>
      <c r="X131">
        <v>1.22</v>
      </c>
      <c r="Y131">
        <f t="shared" si="36"/>
        <v>0.24723163711002138</v>
      </c>
      <c r="Z131">
        <f t="shared" si="37"/>
        <v>2.6817005510169443</v>
      </c>
      <c r="AA131">
        <f t="shared" si="39"/>
        <v>2.9289321881269657</v>
      </c>
    </row>
    <row r="132" spans="3:27">
      <c r="C132">
        <f t="shared" si="38"/>
        <v>0.61500000000000044</v>
      </c>
      <c r="D132">
        <f t="shared" si="40"/>
        <v>-0.23437741620079405</v>
      </c>
      <c r="E132">
        <f t="shared" si="21"/>
        <v>2.3223746875192046</v>
      </c>
      <c r="F132">
        <f t="shared" si="41"/>
        <v>-2.3045708317468225</v>
      </c>
      <c r="G132">
        <f t="shared" si="22"/>
        <v>-0.24013884328016111</v>
      </c>
      <c r="H132">
        <f t="shared" si="23"/>
        <v>2.3783748788612376</v>
      </c>
      <c r="I132">
        <f t="shared" si="24"/>
        <v>-2.2987648950280244</v>
      </c>
      <c r="J132">
        <f t="shared" si="25"/>
        <v>-0.24012432843836412</v>
      </c>
      <c r="K132">
        <f t="shared" si="26"/>
        <v>2.3782338952320923</v>
      </c>
      <c r="L132">
        <f t="shared" si="27"/>
        <v>-2.2986248945496692</v>
      </c>
      <c r="M132">
        <f t="shared" si="28"/>
        <v>-0.24587054067354239</v>
      </c>
      <c r="N132">
        <f t="shared" si="29"/>
        <v>2.434007767726448</v>
      </c>
      <c r="O132">
        <f t="shared" si="30"/>
        <v>-2.292679662270662</v>
      </c>
      <c r="Q132">
        <f t="shared" si="31"/>
        <v>-1.1493358394310725E-2</v>
      </c>
      <c r="R132">
        <f t="shared" si="32"/>
        <v>1.1891333336193593E-2</v>
      </c>
      <c r="T132">
        <f t="shared" si="33"/>
        <v>-0.23223746875192047</v>
      </c>
      <c r="U132">
        <f t="shared" si="34"/>
        <v>-0.97265911711539554</v>
      </c>
      <c r="V132">
        <f t="shared" si="35"/>
        <v>2.7340882884604456E-2</v>
      </c>
      <c r="X132">
        <v>1.23</v>
      </c>
      <c r="Y132">
        <f t="shared" si="36"/>
        <v>0.27340882884604456</v>
      </c>
      <c r="Z132">
        <f t="shared" si="37"/>
        <v>2.6555233592691208</v>
      </c>
      <c r="AA132">
        <f t="shared" si="39"/>
        <v>2.9289321881151653</v>
      </c>
    </row>
    <row r="133" spans="3:27">
      <c r="C133">
        <f t="shared" si="38"/>
        <v>0.62000000000000044</v>
      </c>
      <c r="D133">
        <f t="shared" si="40"/>
        <v>-0.24587077459510479</v>
      </c>
      <c r="E133">
        <f t="shared" si="21"/>
        <v>2.4340100365919719</v>
      </c>
      <c r="F133">
        <f t="shared" si="41"/>
        <v>-2.2926794984106289</v>
      </c>
      <c r="G133">
        <f t="shared" si="22"/>
        <v>-0.25160247334113134</v>
      </c>
      <c r="H133">
        <f t="shared" si="23"/>
        <v>2.489562972588693</v>
      </c>
      <c r="I133">
        <f t="shared" si="24"/>
        <v>-2.2865944733191488</v>
      </c>
      <c r="J133">
        <f t="shared" si="25"/>
        <v>-0.25158726077840265</v>
      </c>
      <c r="K133">
        <f t="shared" si="26"/>
        <v>2.4894156363913749</v>
      </c>
      <c r="L133">
        <f t="shared" si="27"/>
        <v>-2.2864555909791573</v>
      </c>
      <c r="M133">
        <f t="shared" si="28"/>
        <v>-0.25730305255000058</v>
      </c>
      <c r="N133">
        <f t="shared" si="29"/>
        <v>2.544733171240066</v>
      </c>
      <c r="O133">
        <f t="shared" si="30"/>
        <v>-2.2802324202286721</v>
      </c>
      <c r="Q133">
        <f t="shared" si="31"/>
        <v>-1.1432510039363263E-2</v>
      </c>
      <c r="R133">
        <f t="shared" si="32"/>
        <v>1.2447250354826812E-2</v>
      </c>
      <c r="T133">
        <f t="shared" si="33"/>
        <v>-0.24340100365919712</v>
      </c>
      <c r="U133">
        <f t="shared" si="34"/>
        <v>-0.9699257453113076</v>
      </c>
      <c r="V133">
        <f t="shared" si="35"/>
        <v>3.0074254688692403E-2</v>
      </c>
      <c r="X133">
        <v>1.24</v>
      </c>
      <c r="Y133">
        <f t="shared" si="36"/>
        <v>0.30074254688692403</v>
      </c>
      <c r="Z133">
        <f t="shared" si="37"/>
        <v>2.6281896412162067</v>
      </c>
      <c r="AA133">
        <f t="shared" si="39"/>
        <v>2.9289321881031309</v>
      </c>
    </row>
    <row r="134" spans="3:27">
      <c r="C134">
        <f t="shared" si="38"/>
        <v>0.62500000000000044</v>
      </c>
      <c r="D134">
        <f t="shared" si="40"/>
        <v>-0.25730328463446805</v>
      </c>
      <c r="E134">
        <f t="shared" si="21"/>
        <v>2.5447354156819912</v>
      </c>
      <c r="F134">
        <f t="shared" si="41"/>
        <v>-2.2802322480558019</v>
      </c>
      <c r="G134">
        <f t="shared" si="22"/>
        <v>-0.26300386525460756</v>
      </c>
      <c r="H134">
        <f t="shared" si="23"/>
        <v>2.5998229295971353</v>
      </c>
      <c r="I134">
        <f t="shared" si="24"/>
        <v>-2.2738704095165971</v>
      </c>
      <c r="J134">
        <f t="shared" si="25"/>
        <v>-0.26298796065825952</v>
      </c>
      <c r="K134">
        <f t="shared" si="26"/>
        <v>2.599669352357314</v>
      </c>
      <c r="L134">
        <f t="shared" si="27"/>
        <v>-2.2737326907318089</v>
      </c>
      <c r="M134">
        <f t="shared" si="28"/>
        <v>-0.26867194808812711</v>
      </c>
      <c r="N134">
        <f t="shared" si="29"/>
        <v>2.6545126406354629</v>
      </c>
      <c r="O134">
        <f t="shared" si="30"/>
        <v>-2.2672339012940155</v>
      </c>
      <c r="Q134">
        <f t="shared" si="31"/>
        <v>-1.1368893624872194E-2</v>
      </c>
      <c r="R134">
        <f t="shared" si="32"/>
        <v>1.2998527183521963E-2</v>
      </c>
      <c r="T134">
        <f t="shared" si="33"/>
        <v>-0.25447354156819907</v>
      </c>
      <c r="U134">
        <f t="shared" si="34"/>
        <v>-0.96707973644459022</v>
      </c>
      <c r="V134">
        <f t="shared" si="35"/>
        <v>3.2920263555409779E-2</v>
      </c>
      <c r="X134">
        <v>1.25</v>
      </c>
      <c r="Y134">
        <f t="shared" si="36"/>
        <v>0.32920263555409779</v>
      </c>
      <c r="Z134">
        <f t="shared" si="37"/>
        <v>2.5997295525368083</v>
      </c>
      <c r="AA134">
        <f t="shared" si="39"/>
        <v>2.9289321880909061</v>
      </c>
    </row>
    <row r="135" spans="3:27">
      <c r="C135">
        <f t="shared" si="38"/>
        <v>0.63000000000000045</v>
      </c>
      <c r="D135">
        <f t="shared" si="40"/>
        <v>-0.26867217825934026</v>
      </c>
      <c r="E135">
        <f t="shared" si="21"/>
        <v>2.6545148597719432</v>
      </c>
      <c r="F135">
        <f t="shared" si="41"/>
        <v>-2.2672337208722801</v>
      </c>
      <c r="G135">
        <f t="shared" si="22"/>
        <v>-0.27434026256152094</v>
      </c>
      <c r="H135">
        <f t="shared" si="23"/>
        <v>2.7091192997168889</v>
      </c>
      <c r="I135">
        <f t="shared" si="24"/>
        <v>-2.2605974337228503</v>
      </c>
      <c r="J135">
        <f t="shared" si="25"/>
        <v>-0.27432367184364737</v>
      </c>
      <c r="K135">
        <f t="shared" si="26"/>
        <v>2.7089595964073014</v>
      </c>
      <c r="L135">
        <f t="shared" si="27"/>
        <v>-2.2604609226229879</v>
      </c>
      <c r="M135">
        <f t="shared" si="28"/>
        <v>-0.27997448287245519</v>
      </c>
      <c r="N135">
        <f t="shared" si="29"/>
        <v>2.763311250999485</v>
      </c>
      <c r="O135">
        <f t="shared" si="30"/>
        <v>-2.2536889228902437</v>
      </c>
      <c r="Q135">
        <f t="shared" si="31"/>
        <v>-1.1302532797045168E-2</v>
      </c>
      <c r="R135">
        <f t="shared" si="32"/>
        <v>1.3544986585849841E-2</v>
      </c>
      <c r="T135">
        <f t="shared" si="33"/>
        <v>-0.2654514859771942</v>
      </c>
      <c r="U135">
        <f t="shared" si="34"/>
        <v>-0.9641242184451646</v>
      </c>
      <c r="V135">
        <f t="shared" si="35"/>
        <v>3.5875781554835395E-2</v>
      </c>
      <c r="X135">
        <v>1.26</v>
      </c>
      <c r="Y135">
        <f t="shared" si="36"/>
        <v>0.35875781554835395</v>
      </c>
      <c r="Z135">
        <f t="shared" si="37"/>
        <v>2.570174372530182</v>
      </c>
      <c r="AA135">
        <f t="shared" si="39"/>
        <v>2.9289321880785359</v>
      </c>
    </row>
    <row r="136" spans="3:27">
      <c r="C136">
        <f t="shared" si="38"/>
        <v>0.63500000000000045</v>
      </c>
      <c r="D136">
        <f t="shared" si="40"/>
        <v>-0.27997471105638544</v>
      </c>
      <c r="E136">
        <f t="shared" si="21"/>
        <v>2.7633134439895746</v>
      </c>
      <c r="F136">
        <f t="shared" si="41"/>
        <v>-2.2536887342864302</v>
      </c>
      <c r="G136">
        <f t="shared" si="22"/>
        <v>-0.28560893289210154</v>
      </c>
      <c r="H136">
        <f t="shared" si="23"/>
        <v>2.8174176867828482</v>
      </c>
      <c r="I136">
        <f t="shared" si="24"/>
        <v>-2.2467804506764564</v>
      </c>
      <c r="J136">
        <f t="shared" si="25"/>
        <v>-0.28559166218307658</v>
      </c>
      <c r="K136">
        <f t="shared" si="26"/>
        <v>2.8172519755902359</v>
      </c>
      <c r="L136">
        <f t="shared" si="27"/>
        <v>-2.2466451900694731</v>
      </c>
      <c r="M136">
        <f t="shared" si="28"/>
        <v>-0.29120793700673281</v>
      </c>
      <c r="N136">
        <f t="shared" si="29"/>
        <v>2.8710951444394652</v>
      </c>
      <c r="O136">
        <f t="shared" si="30"/>
        <v>-2.2396024744084793</v>
      </c>
      <c r="Q136">
        <f t="shared" si="31"/>
        <v>-1.1233452075155642E-2</v>
      </c>
      <c r="R136">
        <f t="shared" si="32"/>
        <v>1.4086456594312674E-2</v>
      </c>
      <c r="T136">
        <f t="shared" si="33"/>
        <v>-0.27633134439895746</v>
      </c>
      <c r="U136">
        <f t="shared" si="34"/>
        <v>-0.96106242674587206</v>
      </c>
      <c r="V136">
        <f t="shared" si="35"/>
        <v>3.8937573254127944E-2</v>
      </c>
      <c r="X136">
        <v>1.27</v>
      </c>
      <c r="Y136">
        <f t="shared" si="36"/>
        <v>0.38937573254127944</v>
      </c>
      <c r="Z136">
        <f t="shared" si="37"/>
        <v>2.539556455524786</v>
      </c>
      <c r="AA136">
        <f t="shared" si="39"/>
        <v>2.9289321880660655</v>
      </c>
    </row>
    <row r="137" spans="3:27">
      <c r="C137">
        <f t="shared" si="38"/>
        <v>0.64000000000000046</v>
      </c>
      <c r="D137">
        <f t="shared" si="40"/>
        <v>-0.29120816313154108</v>
      </c>
      <c r="E137">
        <f t="shared" ref="E137:E200" si="42">SIN(D137)*g_3/l_3</f>
        <v>2.8710973104838744</v>
      </c>
      <c r="F137">
        <f t="shared" si="41"/>
        <v>-2.2396022776921174</v>
      </c>
      <c r="G137">
        <f t="shared" ref="G137:G200" si="43">D137+F137*dt_3/2</f>
        <v>-0.29680716882577135</v>
      </c>
      <c r="H137">
        <f t="shared" ref="H137:H200" si="44">SIN(G137)*g_3/l_3</f>
        <v>2.9246847742893598</v>
      </c>
      <c r="I137">
        <f t="shared" ref="I137:I200" si="45">F137+E137*dt/2</f>
        <v>-2.2324245344159075</v>
      </c>
      <c r="J137">
        <f t="shared" ref="J137:J200" si="46">D137+I137*dt/2</f>
        <v>-0.29678922446758083</v>
      </c>
      <c r="K137">
        <f t="shared" ref="K137:K200" si="47">SIN(J137)*g_3/l_3</f>
        <v>2.9245131763777401</v>
      </c>
      <c r="L137">
        <f t="shared" ref="L137:L200" si="48">F137+H137*dt_3/2</f>
        <v>-2.2322905657563941</v>
      </c>
      <c r="M137">
        <f t="shared" ref="M137:M200" si="49">D137+L137 * dt</f>
        <v>-0.30236961596032302</v>
      </c>
      <c r="N137">
        <f t="shared" ref="N137:N200" si="50">SIN(M137)*g_3/l</f>
        <v>2.9778315545051659</v>
      </c>
      <c r="O137">
        <f t="shared" ref="O137:O200" si="51">K137*dt+F137</f>
        <v>-2.2249797118102288</v>
      </c>
      <c r="Q137">
        <f t="shared" ref="Q137:Q200" si="52">dt*(F137+2*I137+2*L137+O137)/6</f>
        <v>-1.1161676824872456E-2</v>
      </c>
      <c r="R137">
        <f t="shared" ref="R137:R200" si="53">dt*(E137+2*H137+2*K137+N137)/6</f>
        <v>1.4622770638602699E-2</v>
      </c>
      <c r="T137">
        <f t="shared" ref="T137:T200" si="54">COS(D137-PI()/2)*l_3</f>
        <v>-0.28710973104838738</v>
      </c>
      <c r="U137">
        <f t="shared" ref="U137:U200" si="55">SIN(D137-PI()/2)*l_3</f>
        <v>-0.95789769930683233</v>
      </c>
      <c r="V137">
        <f t="shared" ref="V137:V200" si="56">l+U137</f>
        <v>4.2102300693167671E-2</v>
      </c>
      <c r="X137">
        <v>1.28</v>
      </c>
      <c r="Y137">
        <f t="shared" ref="Y137:Y200" si="57">ABS(m_3*g_3*V137)</f>
        <v>0.42102300693167671</v>
      </c>
      <c r="Z137">
        <f t="shared" ref="Z137:Z200" si="58">m*(F137*l_3)^2/2</f>
        <v>2.5079091811218599</v>
      </c>
      <c r="AA137">
        <f t="shared" si="39"/>
        <v>2.9289321880535368</v>
      </c>
    </row>
    <row r="138" spans="3:27">
      <c r="C138">
        <f t="shared" ref="C138:C201" si="59">C137+dt_3</f>
        <v>0.64500000000000046</v>
      </c>
      <c r="D138">
        <f t="shared" si="40"/>
        <v>-0.30236983995641353</v>
      </c>
      <c r="E138">
        <f t="shared" si="42"/>
        <v>2.9778336928468958</v>
      </c>
      <c r="F138">
        <f t="shared" si="41"/>
        <v>-2.2249795070535145</v>
      </c>
      <c r="G138">
        <f t="shared" si="43"/>
        <v>-0.30793228872404732</v>
      </c>
      <c r="H138">
        <f t="shared" si="44"/>
        <v>3.0308883485750475</v>
      </c>
      <c r="I138">
        <f t="shared" si="45"/>
        <v>-2.2175349228213972</v>
      </c>
      <c r="J138">
        <f t="shared" si="46"/>
        <v>-0.30791367726346702</v>
      </c>
      <c r="K138">
        <f t="shared" si="47"/>
        <v>3.030710987846053</v>
      </c>
      <c r="L138">
        <f t="shared" si="48"/>
        <v>-2.217402286182077</v>
      </c>
      <c r="M138">
        <f t="shared" si="49"/>
        <v>-0.31345685138732393</v>
      </c>
      <c r="N138">
        <f t="shared" si="50"/>
        <v>3.0834888281276935</v>
      </c>
      <c r="O138">
        <f t="shared" si="51"/>
        <v>-2.2098259521142842</v>
      </c>
      <c r="Q138">
        <f t="shared" si="52"/>
        <v>-1.1087233230978955E-2</v>
      </c>
      <c r="R138">
        <f t="shared" si="53"/>
        <v>1.5153767661513993E-2</v>
      </c>
      <c r="T138">
        <f t="shared" si="54"/>
        <v>-0.2977833692846894</v>
      </c>
      <c r="U138">
        <f t="shared" si="55"/>
        <v>-0.95463347153630551</v>
      </c>
      <c r="V138">
        <f t="shared" si="56"/>
        <v>4.5366528463694489E-2</v>
      </c>
      <c r="X138">
        <v>1.29</v>
      </c>
      <c r="Y138">
        <f t="shared" si="57"/>
        <v>0.45366528463694489</v>
      </c>
      <c r="Z138">
        <f t="shared" si="58"/>
        <v>2.4752669034040502</v>
      </c>
      <c r="AA138">
        <f t="shared" ref="AA138:AA201" si="60">Y138+Z138</f>
        <v>2.9289321880409949</v>
      </c>
    </row>
    <row r="139" spans="3:27">
      <c r="C139">
        <f t="shared" si="59"/>
        <v>0.65000000000000047</v>
      </c>
      <c r="D139">
        <f t="shared" ref="D139:D202" si="61">D138+Q138</f>
        <v>-0.31345707318739247</v>
      </c>
      <c r="E139">
        <f t="shared" si="42"/>
        <v>3.0834909380525359</v>
      </c>
      <c r="F139">
        <f t="shared" ref="F139:F202" si="62">F138+R138</f>
        <v>-2.2098257393920004</v>
      </c>
      <c r="G139">
        <f t="shared" si="43"/>
        <v>-0.31898163753587244</v>
      </c>
      <c r="H139">
        <f t="shared" si="44"/>
        <v>3.1359973195128803</v>
      </c>
      <c r="I139">
        <f t="shared" si="45"/>
        <v>-2.2021170120468692</v>
      </c>
      <c r="J139">
        <f t="shared" si="46"/>
        <v>-0.31896236571750963</v>
      </c>
      <c r="K139">
        <f t="shared" si="47"/>
        <v>3.1358143223639141</v>
      </c>
      <c r="L139">
        <f t="shared" si="48"/>
        <v>-2.2019857460932184</v>
      </c>
      <c r="M139">
        <f t="shared" si="49"/>
        <v>-0.32446700191785854</v>
      </c>
      <c r="N139">
        <f t="shared" si="50"/>
        <v>3.188036445054677</v>
      </c>
      <c r="O139">
        <f t="shared" si="51"/>
        <v>-2.1941466677801809</v>
      </c>
      <c r="Q139">
        <f t="shared" si="52"/>
        <v>-1.101014826954363E-2</v>
      </c>
      <c r="R139">
        <f t="shared" si="53"/>
        <v>1.5679292222384001E-2</v>
      </c>
      <c r="T139">
        <f t="shared" si="54"/>
        <v>-0.30834909380525355</v>
      </c>
      <c r="U139">
        <f t="shared" si="55"/>
        <v>-0.95127327112112159</v>
      </c>
      <c r="V139">
        <f t="shared" si="56"/>
        <v>4.8726728878878411E-2</v>
      </c>
      <c r="X139">
        <v>1.3</v>
      </c>
      <c r="Y139">
        <f t="shared" si="57"/>
        <v>0.48726728878878411</v>
      </c>
      <c r="Z139">
        <f t="shared" si="58"/>
        <v>2.4416648992397008</v>
      </c>
      <c r="AA139">
        <f t="shared" si="60"/>
        <v>2.9289321880284849</v>
      </c>
    </row>
    <row r="140" spans="3:27">
      <c r="C140">
        <f t="shared" si="59"/>
        <v>0.65500000000000047</v>
      </c>
      <c r="D140">
        <f t="shared" si="61"/>
        <v>-0.32446722145693607</v>
      </c>
      <c r="E140">
        <f t="shared" si="42"/>
        <v>3.1880385258916037</v>
      </c>
      <c r="F140">
        <f t="shared" si="62"/>
        <v>-2.1941464471696164</v>
      </c>
      <c r="G140">
        <f t="shared" si="43"/>
        <v>-0.32995258757486012</v>
      </c>
      <c r="H140">
        <f t="shared" si="44"/>
        <v>3.2399817386887912</v>
      </c>
      <c r="I140">
        <f t="shared" si="45"/>
        <v>-2.1861763508548875</v>
      </c>
      <c r="J140">
        <f t="shared" si="46"/>
        <v>-0.32993266233407331</v>
      </c>
      <c r="K140">
        <f t="shared" si="47"/>
        <v>3.239793233769714</v>
      </c>
      <c r="L140">
        <f t="shared" si="48"/>
        <v>-2.1860464928228942</v>
      </c>
      <c r="M140">
        <f t="shared" si="49"/>
        <v>-0.33539745392105053</v>
      </c>
      <c r="N140">
        <f t="shared" si="50"/>
        <v>3.2914450347689463</v>
      </c>
      <c r="O140">
        <f t="shared" si="51"/>
        <v>-2.1779474810007677</v>
      </c>
      <c r="Q140">
        <f t="shared" si="52"/>
        <v>-1.0930449679604957E-2</v>
      </c>
      <c r="R140">
        <f t="shared" si="53"/>
        <v>1.6199194587981303E-2</v>
      </c>
      <c r="T140">
        <f t="shared" si="54"/>
        <v>-0.31880385258916039</v>
      </c>
      <c r="U140">
        <f t="shared" si="55"/>
        <v>-0.94782071277974766</v>
      </c>
      <c r="V140">
        <f t="shared" si="56"/>
        <v>5.2179287220252335E-2</v>
      </c>
      <c r="X140">
        <v>1.31</v>
      </c>
      <c r="Y140">
        <f t="shared" si="57"/>
        <v>0.52179287220252335</v>
      </c>
      <c r="Z140">
        <f t="shared" si="58"/>
        <v>2.407139315813525</v>
      </c>
      <c r="AA140">
        <f t="shared" si="60"/>
        <v>2.9289321880160486</v>
      </c>
    </row>
    <row r="141" spans="3:27">
      <c r="C141">
        <f t="shared" si="59"/>
        <v>0.66000000000000048</v>
      </c>
      <c r="D141">
        <f t="shared" si="61"/>
        <v>-0.33539767113654101</v>
      </c>
      <c r="E141">
        <f t="shared" si="42"/>
        <v>3.291447085890356</v>
      </c>
      <c r="F141">
        <f t="shared" si="62"/>
        <v>-2.1779472525816352</v>
      </c>
      <c r="G141">
        <f t="shared" si="43"/>
        <v>-0.34084253926799507</v>
      </c>
      <c r="H141">
        <f t="shared" si="44"/>
        <v>3.3428128150599412</v>
      </c>
      <c r="I141">
        <f t="shared" si="45"/>
        <v>-2.1697186348669093</v>
      </c>
      <c r="J141">
        <f t="shared" si="46"/>
        <v>-0.34082196772370826</v>
      </c>
      <c r="K141">
        <f t="shared" si="47"/>
        <v>3.3426189330290255</v>
      </c>
      <c r="L141">
        <f t="shared" si="48"/>
        <v>-2.1695902205439852</v>
      </c>
      <c r="M141">
        <f t="shared" si="49"/>
        <v>-0.34624562223926092</v>
      </c>
      <c r="N141">
        <f t="shared" si="50"/>
        <v>3.3936863908856747</v>
      </c>
      <c r="O141">
        <f t="shared" si="51"/>
        <v>-2.16123415791649</v>
      </c>
      <c r="Q141">
        <f t="shared" si="52"/>
        <v>-1.0848165934433262E-2</v>
      </c>
      <c r="R141">
        <f t="shared" si="53"/>
        <v>1.6713330810794968E-2</v>
      </c>
      <c r="T141">
        <f t="shared" si="54"/>
        <v>-0.3291447085890355</v>
      </c>
      <c r="U141">
        <f t="shared" si="55"/>
        <v>-0.94427949295102187</v>
      </c>
      <c r="V141">
        <f t="shared" si="56"/>
        <v>5.572050704897813E-2</v>
      </c>
      <c r="X141">
        <v>1.32</v>
      </c>
      <c r="Y141">
        <f t="shared" si="57"/>
        <v>0.5572050704897813</v>
      </c>
      <c r="Z141">
        <f t="shared" si="58"/>
        <v>2.3717271175139465</v>
      </c>
      <c r="AA141">
        <f t="shared" si="60"/>
        <v>2.9289321880037278</v>
      </c>
    </row>
    <row r="142" spans="3:27">
      <c r="C142">
        <f t="shared" si="59"/>
        <v>0.66500000000000048</v>
      </c>
      <c r="D142">
        <f t="shared" si="61"/>
        <v>-0.34624583707097428</v>
      </c>
      <c r="E142">
        <f t="shared" si="42"/>
        <v>3.3936884117075348</v>
      </c>
      <c r="F142">
        <f t="shared" si="62"/>
        <v>-2.1612339217708403</v>
      </c>
      <c r="G142">
        <f t="shared" si="43"/>
        <v>-0.35164892187540137</v>
      </c>
      <c r="H142">
        <f t="shared" si="44"/>
        <v>3.4444629280915051</v>
      </c>
      <c r="I142">
        <f t="shared" si="45"/>
        <v>-2.1527497007415715</v>
      </c>
      <c r="J142">
        <f t="shared" si="46"/>
        <v>-0.35162771132282822</v>
      </c>
      <c r="K142">
        <f t="shared" si="47"/>
        <v>3.4442638013713536</v>
      </c>
      <c r="L142">
        <f t="shared" si="48"/>
        <v>-2.1526227644506117</v>
      </c>
      <c r="M142">
        <f t="shared" si="49"/>
        <v>-0.35700895089322732</v>
      </c>
      <c r="N142">
        <f t="shared" si="50"/>
        <v>3.4947334830306627</v>
      </c>
      <c r="O142">
        <f t="shared" si="51"/>
        <v>-2.1440126027639836</v>
      </c>
      <c r="Q142">
        <f t="shared" si="52"/>
        <v>-1.0763326212432658E-2</v>
      </c>
      <c r="R142">
        <f t="shared" si="53"/>
        <v>1.7221562794719928E-2</v>
      </c>
      <c r="T142">
        <f t="shared" si="54"/>
        <v>-0.33936884117075339</v>
      </c>
      <c r="U142">
        <f t="shared" si="55"/>
        <v>-0.94065338443149182</v>
      </c>
      <c r="V142">
        <f t="shared" si="56"/>
        <v>5.9346615568508176E-2</v>
      </c>
      <c r="X142">
        <v>1.33</v>
      </c>
      <c r="Y142">
        <f t="shared" si="57"/>
        <v>0.59346615568508176</v>
      </c>
      <c r="Z142">
        <f t="shared" si="58"/>
        <v>2.3354660323064831</v>
      </c>
      <c r="AA142">
        <f t="shared" si="60"/>
        <v>2.9289321879915651</v>
      </c>
    </row>
    <row r="143" spans="3:27">
      <c r="C143">
        <f t="shared" si="59"/>
        <v>0.67000000000000048</v>
      </c>
      <c r="D143">
        <f t="shared" si="61"/>
        <v>-0.35700916328340693</v>
      </c>
      <c r="E143">
        <f t="shared" si="42"/>
        <v>3.4947354730125242</v>
      </c>
      <c r="F143">
        <f t="shared" si="62"/>
        <v>-2.1440123589761204</v>
      </c>
      <c r="G143">
        <f t="shared" si="43"/>
        <v>-0.36236919418084723</v>
      </c>
      <c r="H143">
        <f t="shared" si="44"/>
        <v>3.5449056383783564</v>
      </c>
      <c r="I143">
        <f t="shared" si="45"/>
        <v>-2.1352755202935891</v>
      </c>
      <c r="J143">
        <f t="shared" si="46"/>
        <v>-0.36234735208414093</v>
      </c>
      <c r="K143">
        <f t="shared" si="47"/>
        <v>3.5447014009124809</v>
      </c>
      <c r="L143">
        <f t="shared" si="48"/>
        <v>-2.1351500948801747</v>
      </c>
      <c r="M143">
        <f t="shared" si="49"/>
        <v>-0.36768491375780782</v>
      </c>
      <c r="N143">
        <f t="shared" si="50"/>
        <v>3.5945604662098418</v>
      </c>
      <c r="O143">
        <f t="shared" si="51"/>
        <v>-2.1262888519715579</v>
      </c>
      <c r="Q143">
        <f t="shared" si="52"/>
        <v>-1.0675960367746005E-2</v>
      </c>
      <c r="R143">
        <f t="shared" si="53"/>
        <v>1.7723758348170034E-2</v>
      </c>
      <c r="T143">
        <f t="shared" si="54"/>
        <v>-0.34947354730125235</v>
      </c>
      <c r="U143">
        <f t="shared" si="55"/>
        <v>-0.93694623097415752</v>
      </c>
      <c r="V143">
        <f t="shared" si="56"/>
        <v>6.3053769025842477E-2</v>
      </c>
      <c r="X143">
        <v>1.34</v>
      </c>
      <c r="Y143">
        <f t="shared" si="57"/>
        <v>0.63053769025842477</v>
      </c>
      <c r="Z143">
        <f t="shared" si="58"/>
        <v>2.2983944977211741</v>
      </c>
      <c r="AA143">
        <f t="shared" si="60"/>
        <v>2.9289321879795986</v>
      </c>
    </row>
    <row r="144" spans="3:27">
      <c r="C144">
        <f t="shared" si="59"/>
        <v>0.67500000000000049</v>
      </c>
      <c r="D144">
        <f t="shared" si="61"/>
        <v>-0.36768512365115291</v>
      </c>
      <c r="E144">
        <f t="shared" si="42"/>
        <v>3.5945624248547361</v>
      </c>
      <c r="F144">
        <f t="shared" si="62"/>
        <v>-2.1262886006279502</v>
      </c>
      <c r="G144">
        <f t="shared" si="43"/>
        <v>-0.3730008451527228</v>
      </c>
      <c r="H144">
        <f t="shared" si="44"/>
        <v>3.6441156957654481</v>
      </c>
      <c r="I144">
        <f t="shared" si="45"/>
        <v>-2.1173021945658133</v>
      </c>
      <c r="J144">
        <f t="shared" si="46"/>
        <v>-0.37297837913756743</v>
      </c>
      <c r="K144">
        <f t="shared" si="47"/>
        <v>3.6439064827761856</v>
      </c>
      <c r="L144">
        <f t="shared" si="48"/>
        <v>-2.1171783113885367</v>
      </c>
      <c r="M144">
        <f t="shared" si="49"/>
        <v>-0.37827101520809558</v>
      </c>
      <c r="N144">
        <f t="shared" si="50"/>
        <v>3.6931426876873692</v>
      </c>
      <c r="O144">
        <f t="shared" si="51"/>
        <v>-2.1080690682140695</v>
      </c>
      <c r="Q144">
        <f t="shared" si="52"/>
        <v>-1.0586098900625602E-2</v>
      </c>
      <c r="R144">
        <f t="shared" si="53"/>
        <v>1.8219791224687813E-2</v>
      </c>
      <c r="T144">
        <f t="shared" si="54"/>
        <v>-0.35945624248547353</v>
      </c>
      <c r="U144">
        <f t="shared" si="55"/>
        <v>-0.93316194186123158</v>
      </c>
      <c r="V144">
        <f t="shared" si="56"/>
        <v>6.6838058138768419E-2</v>
      </c>
      <c r="X144">
        <v>1.35</v>
      </c>
      <c r="Y144">
        <f t="shared" si="57"/>
        <v>0.66838058138768419</v>
      </c>
      <c r="Z144">
        <f t="shared" si="58"/>
        <v>2.2605516065801834</v>
      </c>
      <c r="AA144">
        <f t="shared" si="60"/>
        <v>2.9289321879678676</v>
      </c>
    </row>
    <row r="145" spans="3:27">
      <c r="C145">
        <f t="shared" si="59"/>
        <v>0.68000000000000049</v>
      </c>
      <c r="D145">
        <f t="shared" si="61"/>
        <v>-0.37827122255177853</v>
      </c>
      <c r="E145">
        <f t="shared" si="42"/>
        <v>3.6931446145415969</v>
      </c>
      <c r="F145">
        <f t="shared" si="62"/>
        <v>-2.1080688094032625</v>
      </c>
      <c r="G145">
        <f t="shared" si="43"/>
        <v>-0.38354139457528669</v>
      </c>
      <c r="H145">
        <f t="shared" si="44"/>
        <v>3.7420690449877858</v>
      </c>
      <c r="I145">
        <f t="shared" si="45"/>
        <v>-2.0988359478669083</v>
      </c>
      <c r="J145">
        <f t="shared" si="46"/>
        <v>-0.3835183124214458</v>
      </c>
      <c r="K145">
        <f t="shared" si="47"/>
        <v>3.7418549927362008</v>
      </c>
      <c r="L145">
        <f t="shared" si="48"/>
        <v>-2.098713636790793</v>
      </c>
      <c r="M145">
        <f t="shared" si="49"/>
        <v>-0.3887647907357325</v>
      </c>
      <c r="N145">
        <f t="shared" si="50"/>
        <v>3.7904566913967068</v>
      </c>
      <c r="O145">
        <f t="shared" si="51"/>
        <v>-2.0893595344395814</v>
      </c>
      <c r="Q145">
        <f t="shared" si="52"/>
        <v>-1.0493772927631871E-2</v>
      </c>
      <c r="R145">
        <f t="shared" si="53"/>
        <v>1.870954115115523E-2</v>
      </c>
      <c r="T145">
        <f t="shared" si="54"/>
        <v>-0.36931446145415964</v>
      </c>
      <c r="U145">
        <f t="shared" si="55"/>
        <v>-0.92930448646330344</v>
      </c>
      <c r="V145">
        <f t="shared" si="56"/>
        <v>7.0695513536696564E-2</v>
      </c>
      <c r="X145">
        <v>1.36</v>
      </c>
      <c r="Y145">
        <f t="shared" si="57"/>
        <v>0.70695513536696564</v>
      </c>
      <c r="Z145">
        <f t="shared" si="58"/>
        <v>2.2219770525894442</v>
      </c>
      <c r="AA145">
        <f t="shared" si="60"/>
        <v>2.9289321879564101</v>
      </c>
    </row>
    <row r="146" spans="3:27">
      <c r="C146">
        <f t="shared" si="59"/>
        <v>0.6850000000000005</v>
      </c>
      <c r="D146">
        <f t="shared" si="61"/>
        <v>-0.3887649954794104</v>
      </c>
      <c r="E146">
        <f t="shared" si="42"/>
        <v>3.7904585860495104</v>
      </c>
      <c r="F146">
        <f t="shared" si="62"/>
        <v>-2.0893592682521072</v>
      </c>
      <c r="G146">
        <f t="shared" si="43"/>
        <v>-0.39398839365004068</v>
      </c>
      <c r="H146">
        <f t="shared" si="44"/>
        <v>3.8387428288578174</v>
      </c>
      <c r="I146">
        <f t="shared" si="45"/>
        <v>-2.0798831217869833</v>
      </c>
      <c r="J146">
        <f t="shared" si="46"/>
        <v>-0.39396470328387784</v>
      </c>
      <c r="K146">
        <f t="shared" si="47"/>
        <v>3.8385240744062212</v>
      </c>
      <c r="L146">
        <f t="shared" si="48"/>
        <v>-2.0797624111799626</v>
      </c>
      <c r="M146">
        <f t="shared" si="49"/>
        <v>-0.39916380753531022</v>
      </c>
      <c r="N146">
        <f t="shared" si="50"/>
        <v>3.8864802199158226</v>
      </c>
      <c r="O146">
        <f t="shared" si="51"/>
        <v>-2.0701666478800762</v>
      </c>
      <c r="Q146">
        <f t="shared" si="52"/>
        <v>-1.0399014151721729E-2</v>
      </c>
      <c r="R146">
        <f t="shared" si="53"/>
        <v>1.9192893843744507E-2</v>
      </c>
      <c r="T146">
        <f t="shared" si="54"/>
        <v>-0.37904585860495094</v>
      </c>
      <c r="U146">
        <f t="shared" si="55"/>
        <v>-0.9253778887970231</v>
      </c>
      <c r="V146">
        <f t="shared" si="56"/>
        <v>7.4622111202976904E-2</v>
      </c>
      <c r="X146">
        <v>1.37</v>
      </c>
      <c r="Y146">
        <f t="shared" si="57"/>
        <v>0.74622111202976904</v>
      </c>
      <c r="Z146">
        <f t="shared" si="58"/>
        <v>2.1827110759154902</v>
      </c>
      <c r="AA146">
        <f t="shared" si="60"/>
        <v>2.928932187945259</v>
      </c>
    </row>
    <row r="147" spans="3:27">
      <c r="C147">
        <f t="shared" si="59"/>
        <v>0.6900000000000005</v>
      </c>
      <c r="D147">
        <f t="shared" si="61"/>
        <v>-0.39916400963113213</v>
      </c>
      <c r="E147">
        <f t="shared" si="42"/>
        <v>3.8864820819989605</v>
      </c>
      <c r="F147">
        <f t="shared" si="62"/>
        <v>-2.0701663744083625</v>
      </c>
      <c r="G147">
        <f t="shared" si="43"/>
        <v>-0.40433942556715302</v>
      </c>
      <c r="H147">
        <f t="shared" si="44"/>
        <v>3.9341153890346865</v>
      </c>
      <c r="I147">
        <f t="shared" si="45"/>
        <v>-2.060450169203365</v>
      </c>
      <c r="J147">
        <f t="shared" si="46"/>
        <v>-0.40431513505414052</v>
      </c>
      <c r="K147">
        <f t="shared" si="47"/>
        <v>3.9338920700123836</v>
      </c>
      <c r="L147">
        <f t="shared" si="48"/>
        <v>-2.060331085935776</v>
      </c>
      <c r="M147">
        <f t="shared" si="49"/>
        <v>-0.409465665060811</v>
      </c>
      <c r="N147">
        <f t="shared" si="50"/>
        <v>3.9811922140441753</v>
      </c>
      <c r="O147">
        <f t="shared" si="51"/>
        <v>-2.0504969140583005</v>
      </c>
      <c r="Q147">
        <f t="shared" si="52"/>
        <v>-1.0301854832287453E-2</v>
      </c>
      <c r="R147">
        <f t="shared" si="53"/>
        <v>1.9669741011781063E-2</v>
      </c>
      <c r="T147">
        <f t="shared" si="54"/>
        <v>-0.38864820819989604</v>
      </c>
      <c r="U147">
        <f t="shared" si="55"/>
        <v>-0.92138622209310805</v>
      </c>
      <c r="V147">
        <f t="shared" si="56"/>
        <v>7.8613777906891946E-2</v>
      </c>
      <c r="X147">
        <v>1.38</v>
      </c>
      <c r="Y147">
        <f t="shared" si="57"/>
        <v>0.78613777906891946</v>
      </c>
      <c r="Z147">
        <f t="shared" si="58"/>
        <v>2.1427944088655324</v>
      </c>
      <c r="AA147">
        <f t="shared" si="60"/>
        <v>2.9289321879344516</v>
      </c>
    </row>
    <row r="148" spans="3:27">
      <c r="C148">
        <f t="shared" si="59"/>
        <v>0.69500000000000051</v>
      </c>
      <c r="D148">
        <f t="shared" si="61"/>
        <v>-0.40946586446341959</v>
      </c>
      <c r="E148">
        <f t="shared" si="42"/>
        <v>3.9811940432313886</v>
      </c>
      <c r="F148">
        <f t="shared" si="62"/>
        <v>-2.0504966333965813</v>
      </c>
      <c r="G148">
        <f t="shared" si="43"/>
        <v>-0.41459210604691105</v>
      </c>
      <c r="H148">
        <f t="shared" si="44"/>
        <v>4.0281662644161322</v>
      </c>
      <c r="I148">
        <f t="shared" si="45"/>
        <v>-2.0405436482885029</v>
      </c>
      <c r="J148">
        <f t="shared" si="46"/>
        <v>-0.41456722358414083</v>
      </c>
      <c r="K148">
        <f t="shared" si="47"/>
        <v>4.0279385187889716</v>
      </c>
      <c r="L148">
        <f t="shared" si="48"/>
        <v>-2.0404262177355408</v>
      </c>
      <c r="M148">
        <f t="shared" si="49"/>
        <v>-0.41966799555209727</v>
      </c>
      <c r="N148">
        <f t="shared" si="50"/>
        <v>4.0745728100252885</v>
      </c>
      <c r="O148">
        <f t="shared" si="51"/>
        <v>-2.0303569408026365</v>
      </c>
      <c r="Q148">
        <f t="shared" si="52"/>
        <v>-1.0202327755206088E-2</v>
      </c>
      <c r="R148">
        <f t="shared" si="53"/>
        <v>2.0139980349722406E-2</v>
      </c>
      <c r="T148">
        <f t="shared" si="54"/>
        <v>-0.39811940432313869</v>
      </c>
      <c r="U148">
        <f t="shared" si="55"/>
        <v>-0.91733360338613412</v>
      </c>
      <c r="V148">
        <f t="shared" si="56"/>
        <v>8.2666396613865878E-2</v>
      </c>
      <c r="X148">
        <v>1.39</v>
      </c>
      <c r="Y148">
        <f t="shared" si="57"/>
        <v>0.82666396613865878</v>
      </c>
      <c r="Z148">
        <f t="shared" si="58"/>
        <v>2.1022682217853568</v>
      </c>
      <c r="AA148">
        <f t="shared" si="60"/>
        <v>2.9289321879240156</v>
      </c>
    </row>
    <row r="149" spans="3:27">
      <c r="C149">
        <f t="shared" si="59"/>
        <v>0.70000000000000051</v>
      </c>
      <c r="D149">
        <f t="shared" si="61"/>
        <v>-0.41966819221862567</v>
      </c>
      <c r="E149">
        <f t="shared" si="42"/>
        <v>4.0745746060316748</v>
      </c>
      <c r="F149">
        <f t="shared" si="62"/>
        <v>-2.0303566530468591</v>
      </c>
      <c r="G149">
        <f t="shared" si="43"/>
        <v>-0.42474408385124279</v>
      </c>
      <c r="H149">
        <f t="shared" si="44"/>
        <v>4.1208761871998556</v>
      </c>
      <c r="I149">
        <f t="shared" si="45"/>
        <v>-2.0201702165317799</v>
      </c>
      <c r="J149">
        <f t="shared" si="46"/>
        <v>-0.42471861775995512</v>
      </c>
      <c r="K149">
        <f t="shared" si="47"/>
        <v>4.1206441530441351</v>
      </c>
      <c r="L149">
        <f t="shared" si="48"/>
        <v>-2.0200544625788592</v>
      </c>
      <c r="M149">
        <f t="shared" si="49"/>
        <v>-0.42976846453151996</v>
      </c>
      <c r="N149">
        <f t="shared" si="50"/>
        <v>4.1666033344646261</v>
      </c>
      <c r="O149">
        <f t="shared" si="51"/>
        <v>-2.0097534322816384</v>
      </c>
      <c r="Q149">
        <f t="shared" si="52"/>
        <v>-1.0100466202958147E-2</v>
      </c>
      <c r="R149">
        <f t="shared" si="53"/>
        <v>2.06035155174869E-2</v>
      </c>
      <c r="T149">
        <f t="shared" si="54"/>
        <v>-0.4074574606031674</v>
      </c>
      <c r="U149">
        <f t="shared" si="55"/>
        <v>-0.91322418813718365</v>
      </c>
      <c r="V149">
        <f t="shared" si="56"/>
        <v>8.6775811862816354E-2</v>
      </c>
      <c r="X149">
        <v>1.4</v>
      </c>
      <c r="Y149">
        <f t="shared" si="57"/>
        <v>0.86775811862816354</v>
      </c>
      <c r="Z149">
        <f t="shared" si="58"/>
        <v>2.0611740692858218</v>
      </c>
      <c r="AA149">
        <f t="shared" si="60"/>
        <v>2.9289321879139854</v>
      </c>
    </row>
    <row r="150" spans="3:27">
      <c r="C150">
        <f t="shared" si="59"/>
        <v>0.70500000000000052</v>
      </c>
      <c r="D150">
        <f t="shared" si="61"/>
        <v>-0.42976865842158379</v>
      </c>
      <c r="E150">
        <f t="shared" si="42"/>
        <v>4.1666050970459159</v>
      </c>
      <c r="F150">
        <f t="shared" si="62"/>
        <v>-2.0097531375293722</v>
      </c>
      <c r="G150">
        <f t="shared" si="43"/>
        <v>-0.43479304126540724</v>
      </c>
      <c r="H150">
        <f t="shared" si="44"/>
        <v>4.2122270766668564</v>
      </c>
      <c r="I150">
        <f t="shared" si="45"/>
        <v>-1.9993366247867574</v>
      </c>
      <c r="J150">
        <f t="shared" si="46"/>
        <v>-0.43476699998355067</v>
      </c>
      <c r="K150">
        <f t="shared" si="47"/>
        <v>4.2119908919481057</v>
      </c>
      <c r="L150">
        <f t="shared" si="48"/>
        <v>-1.9992225698377051</v>
      </c>
      <c r="M150">
        <f t="shared" si="49"/>
        <v>-0.43976477127077229</v>
      </c>
      <c r="N150">
        <f t="shared" si="50"/>
        <v>4.2572662969979707</v>
      </c>
      <c r="O150">
        <f t="shared" si="51"/>
        <v>-1.9886931830696317</v>
      </c>
      <c r="Q150">
        <f t="shared" si="52"/>
        <v>-9.996303924873275E-3</v>
      </c>
      <c r="R150">
        <f t="shared" si="53"/>
        <v>2.106025610939484E-2</v>
      </c>
      <c r="T150">
        <f t="shared" si="54"/>
        <v>-0.41666050970459145</v>
      </c>
      <c r="U150">
        <f t="shared" si="55"/>
        <v>-0.90906216490001945</v>
      </c>
      <c r="V150">
        <f t="shared" si="56"/>
        <v>9.0937835099980546E-2</v>
      </c>
      <c r="X150">
        <v>1.41</v>
      </c>
      <c r="Y150">
        <f t="shared" si="57"/>
        <v>0.90937835099980546</v>
      </c>
      <c r="Z150">
        <f t="shared" si="58"/>
        <v>2.0195538369045778</v>
      </c>
      <c r="AA150">
        <f t="shared" si="60"/>
        <v>2.9289321879043833</v>
      </c>
    </row>
    <row r="151" spans="3:27">
      <c r="C151">
        <f t="shared" si="59"/>
        <v>0.71000000000000052</v>
      </c>
      <c r="D151">
        <f t="shared" si="61"/>
        <v>-0.43976496234645707</v>
      </c>
      <c r="E151">
        <f t="shared" si="42"/>
        <v>4.2572680259497258</v>
      </c>
      <c r="F151">
        <f t="shared" si="62"/>
        <v>-1.9886928814199774</v>
      </c>
      <c r="G151">
        <f t="shared" si="43"/>
        <v>-0.44473669455000703</v>
      </c>
      <c r="H151">
        <f t="shared" si="44"/>
        <v>4.3022020307446374</v>
      </c>
      <c r="I151">
        <f t="shared" si="45"/>
        <v>-1.978049711355103</v>
      </c>
      <c r="J151">
        <f t="shared" si="46"/>
        <v>-0.44471008662484485</v>
      </c>
      <c r="K151">
        <f t="shared" si="47"/>
        <v>4.3019618331017675</v>
      </c>
      <c r="L151">
        <f t="shared" si="48"/>
        <v>-1.9779373763431158</v>
      </c>
      <c r="M151">
        <f t="shared" si="49"/>
        <v>-0.44965464922817266</v>
      </c>
      <c r="N151">
        <f t="shared" si="50"/>
        <v>4.3465453807707366</v>
      </c>
      <c r="O151">
        <f t="shared" si="51"/>
        <v>-1.9671830722544685</v>
      </c>
      <c r="Q151">
        <f t="shared" si="52"/>
        <v>-9.8898751075590704E-3</v>
      </c>
      <c r="R151">
        <f t="shared" si="53"/>
        <v>2.1510117612011062E-2</v>
      </c>
      <c r="T151">
        <f t="shared" si="54"/>
        <v>-0.42572680259497242</v>
      </c>
      <c r="U151">
        <f t="shared" si="55"/>
        <v>-0.9048517500410006</v>
      </c>
      <c r="V151">
        <f t="shared" si="56"/>
        <v>9.5148249958999398E-2</v>
      </c>
      <c r="X151">
        <v>1.42</v>
      </c>
      <c r="Y151">
        <f t="shared" si="57"/>
        <v>0.95148249958999398</v>
      </c>
      <c r="Z151">
        <f t="shared" si="58"/>
        <v>1.9774496883052461</v>
      </c>
      <c r="AA151">
        <f t="shared" si="60"/>
        <v>2.9289321878952403</v>
      </c>
    </row>
    <row r="152" spans="3:27">
      <c r="C152">
        <f t="shared" si="59"/>
        <v>0.71500000000000052</v>
      </c>
      <c r="D152">
        <f t="shared" si="61"/>
        <v>-0.44965483745401613</v>
      </c>
      <c r="E152">
        <f t="shared" si="42"/>
        <v>4.3465470759274574</v>
      </c>
      <c r="F152">
        <f t="shared" si="62"/>
        <v>-1.9671827638079662</v>
      </c>
      <c r="G152">
        <f t="shared" si="43"/>
        <v>-0.45457279436353604</v>
      </c>
      <c r="H152">
        <f t="shared" si="44"/>
        <v>4.3907853154131331</v>
      </c>
      <c r="I152">
        <f t="shared" si="45"/>
        <v>-1.9563163961181476</v>
      </c>
      <c r="J152">
        <f t="shared" si="46"/>
        <v>-0.45454562844431151</v>
      </c>
      <c r="K152">
        <f t="shared" si="47"/>
        <v>4.3905412419484122</v>
      </c>
      <c r="L152">
        <f t="shared" si="48"/>
        <v>-1.9562058005194334</v>
      </c>
      <c r="M152">
        <f t="shared" si="49"/>
        <v>-0.45943586645661327</v>
      </c>
      <c r="N152">
        <f t="shared" si="50"/>
        <v>4.4344254307934401</v>
      </c>
      <c r="O152">
        <f t="shared" si="51"/>
        <v>-1.9452300575982242</v>
      </c>
      <c r="Q152">
        <f t="shared" si="52"/>
        <v>-9.781214345567793E-3</v>
      </c>
      <c r="R152">
        <f t="shared" si="53"/>
        <v>2.1953021351203323E-2</v>
      </c>
      <c r="T152">
        <f t="shared" si="54"/>
        <v>-0.43465470759274566</v>
      </c>
      <c r="U152">
        <f t="shared" si="55"/>
        <v>-0.90059718252249976</v>
      </c>
      <c r="V152">
        <f t="shared" si="56"/>
        <v>9.9402817477500238E-2</v>
      </c>
      <c r="X152">
        <v>1.43</v>
      </c>
      <c r="Y152">
        <f t="shared" si="57"/>
        <v>0.99402817477500238</v>
      </c>
      <c r="Z152">
        <f t="shared" si="58"/>
        <v>1.9349040131115742</v>
      </c>
      <c r="AA152">
        <f t="shared" si="60"/>
        <v>2.9289321878865766</v>
      </c>
    </row>
    <row r="153" spans="3:27">
      <c r="C153">
        <f t="shared" si="59"/>
        <v>0.72000000000000053</v>
      </c>
      <c r="D153">
        <f t="shared" si="61"/>
        <v>-0.45943605179958391</v>
      </c>
      <c r="E153">
        <f t="shared" si="42"/>
        <v>4.434427092027601</v>
      </c>
      <c r="F153">
        <f t="shared" si="62"/>
        <v>-1.9452297424567628</v>
      </c>
      <c r="G153">
        <f t="shared" si="43"/>
        <v>-0.46429912615572583</v>
      </c>
      <c r="H153">
        <f t="shared" si="44"/>
        <v>4.4779623520209171</v>
      </c>
      <c r="I153">
        <f t="shared" si="45"/>
        <v>-1.9341436747266938</v>
      </c>
      <c r="J153">
        <f t="shared" si="46"/>
        <v>-0.46427141098640062</v>
      </c>
      <c r="K153">
        <f t="shared" si="47"/>
        <v>4.4777145390961968</v>
      </c>
      <c r="L153">
        <f t="shared" si="48"/>
        <v>-1.9340348365767106</v>
      </c>
      <c r="M153">
        <f t="shared" si="49"/>
        <v>-0.46910622598246748</v>
      </c>
      <c r="N153">
        <f t="shared" si="50"/>
        <v>4.5208924402430108</v>
      </c>
      <c r="O153">
        <f t="shared" si="51"/>
        <v>-1.9228411697612819</v>
      </c>
      <c r="Q153">
        <f t="shared" si="52"/>
        <v>-9.6703566123540457E-3</v>
      </c>
      <c r="R153">
        <f t="shared" si="53"/>
        <v>2.2388894428754028E-2</v>
      </c>
      <c r="T153">
        <f t="shared" si="54"/>
        <v>-0.44344270920276002</v>
      </c>
      <c r="U153">
        <f t="shared" si="55"/>
        <v>-0.89630271875907885</v>
      </c>
      <c r="V153">
        <f t="shared" si="56"/>
        <v>0.10369728124092115</v>
      </c>
      <c r="X153">
        <v>1.44</v>
      </c>
      <c r="Y153">
        <f t="shared" si="57"/>
        <v>1.0369728124092115</v>
      </c>
      <c r="Z153">
        <f t="shared" si="58"/>
        <v>1.8919593754692019</v>
      </c>
      <c r="AA153">
        <f t="shared" si="60"/>
        <v>2.9289321878784134</v>
      </c>
    </row>
    <row r="154" spans="3:27">
      <c r="C154">
        <f t="shared" si="59"/>
        <v>0.72500000000000053</v>
      </c>
      <c r="D154">
        <f t="shared" si="61"/>
        <v>-0.46910640841193796</v>
      </c>
      <c r="E154">
        <f t="shared" si="42"/>
        <v>4.5208940674640266</v>
      </c>
      <c r="F154">
        <f t="shared" si="62"/>
        <v>-1.9228408480280088</v>
      </c>
      <c r="G154">
        <f t="shared" si="43"/>
        <v>-0.47391351053200798</v>
      </c>
      <c r="H154">
        <f t="shared" si="44"/>
        <v>4.5637197025834499</v>
      </c>
      <c r="I154">
        <f t="shared" si="45"/>
        <v>-1.9115386128593488</v>
      </c>
      <c r="J154">
        <f t="shared" si="46"/>
        <v>-0.47388525494408634</v>
      </c>
      <c r="K154">
        <f t="shared" si="47"/>
        <v>4.5634682856230411</v>
      </c>
      <c r="L154">
        <f t="shared" si="48"/>
        <v>-1.9114315487715501</v>
      </c>
      <c r="M154">
        <f t="shared" si="49"/>
        <v>-0.47866356615579569</v>
      </c>
      <c r="N154">
        <f t="shared" si="50"/>
        <v>4.6059335347837296</v>
      </c>
      <c r="O154">
        <f t="shared" si="51"/>
        <v>-1.9000235065998936</v>
      </c>
      <c r="Q154">
        <f t="shared" si="52"/>
        <v>-9.5573372315747498E-3</v>
      </c>
      <c r="R154">
        <f t="shared" si="53"/>
        <v>2.2817669648883949E-2</v>
      </c>
      <c r="T154">
        <f t="shared" si="54"/>
        <v>-0.45208940674640274</v>
      </c>
      <c r="U154">
        <f t="shared" si="55"/>
        <v>-0.89197262755517648</v>
      </c>
      <c r="V154">
        <f t="shared" si="56"/>
        <v>0.10802737244482352</v>
      </c>
      <c r="X154">
        <v>1.45</v>
      </c>
      <c r="Y154">
        <f t="shared" si="57"/>
        <v>1.0802737244482352</v>
      </c>
      <c r="Z154">
        <f t="shared" si="58"/>
        <v>1.848658463422536</v>
      </c>
      <c r="AA154">
        <f t="shared" si="60"/>
        <v>2.928932187870771</v>
      </c>
    </row>
    <row r="155" spans="3:27">
      <c r="C155">
        <f t="shared" si="59"/>
        <v>0.73000000000000054</v>
      </c>
      <c r="D155">
        <f t="shared" si="61"/>
        <v>-0.47866374564351272</v>
      </c>
      <c r="E155">
        <f t="shared" si="42"/>
        <v>4.6059351279368563</v>
      </c>
      <c r="F155">
        <f t="shared" si="62"/>
        <v>-1.9000231783791248</v>
      </c>
      <c r="G155">
        <f t="shared" si="43"/>
        <v>-0.48341380358946051</v>
      </c>
      <c r="H155">
        <f t="shared" si="44"/>
        <v>4.6480450531390964</v>
      </c>
      <c r="I155">
        <f t="shared" si="45"/>
        <v>-1.8885083405592826</v>
      </c>
      <c r="J155">
        <f t="shared" si="46"/>
        <v>-0.48338501649491095</v>
      </c>
      <c r="K155">
        <f t="shared" si="47"/>
        <v>4.6477901664396377</v>
      </c>
      <c r="L155">
        <f t="shared" si="48"/>
        <v>-1.8884030657462771</v>
      </c>
      <c r="M155">
        <f t="shared" si="49"/>
        <v>-0.48810576097224412</v>
      </c>
      <c r="N155">
        <f t="shared" si="50"/>
        <v>4.6895369549852708</v>
      </c>
      <c r="O155">
        <f t="shared" si="51"/>
        <v>-1.8767842275469266</v>
      </c>
      <c r="Q155">
        <f t="shared" si="52"/>
        <v>-9.4421918487809751E-3</v>
      </c>
      <c r="R155">
        <f t="shared" si="53"/>
        <v>2.3239285435066329E-2</v>
      </c>
      <c r="T155">
        <f t="shared" si="54"/>
        <v>-0.4605935127936856</v>
      </c>
      <c r="U155">
        <f t="shared" si="55"/>
        <v>-0.88761118513252912</v>
      </c>
      <c r="V155">
        <f t="shared" si="56"/>
        <v>0.11238881486747088</v>
      </c>
      <c r="X155">
        <v>1.46</v>
      </c>
      <c r="Y155">
        <f t="shared" si="57"/>
        <v>1.1238881486747088</v>
      </c>
      <c r="Z155">
        <f t="shared" si="58"/>
        <v>1.8050440391889557</v>
      </c>
      <c r="AA155">
        <f t="shared" si="60"/>
        <v>2.9289321878636647</v>
      </c>
    </row>
    <row r="156" spans="3:27">
      <c r="C156">
        <f t="shared" si="59"/>
        <v>0.73500000000000054</v>
      </c>
      <c r="D156">
        <f t="shared" si="61"/>
        <v>-0.4881059374922937</v>
      </c>
      <c r="E156">
        <f t="shared" si="42"/>
        <v>4.6895385140504402</v>
      </c>
      <c r="F156">
        <f t="shared" si="62"/>
        <v>-1.8767838929440586</v>
      </c>
      <c r="G156">
        <f t="shared" si="43"/>
        <v>-0.49279789722465384</v>
      </c>
      <c r="H156">
        <f t="shared" si="44"/>
        <v>4.7309271952420815</v>
      </c>
      <c r="I156">
        <f t="shared" si="45"/>
        <v>-1.8650600466589324</v>
      </c>
      <c r="J156">
        <f t="shared" si="46"/>
        <v>-0.49276858760894104</v>
      </c>
      <c r="K156">
        <f t="shared" si="47"/>
        <v>4.730668971789747</v>
      </c>
      <c r="L156">
        <f t="shared" si="48"/>
        <v>-1.8649565749559534</v>
      </c>
      <c r="M156">
        <f t="shared" si="49"/>
        <v>-0.49743072036707348</v>
      </c>
      <c r="N156">
        <f t="shared" si="50"/>
        <v>4.7716920369186386</v>
      </c>
      <c r="O156">
        <f t="shared" si="51"/>
        <v>-1.8531305480851099</v>
      </c>
      <c r="Q156">
        <f t="shared" si="52"/>
        <v>-9.3249564035491183E-3</v>
      </c>
      <c r="R156">
        <f t="shared" si="53"/>
        <v>2.365368573752728E-2</v>
      </c>
      <c r="T156">
        <f t="shared" si="54"/>
        <v>-0.46895385140504381</v>
      </c>
      <c r="U156">
        <f t="shared" si="55"/>
        <v>-0.88322267025500201</v>
      </c>
      <c r="V156">
        <f t="shared" si="56"/>
        <v>0.11677732974499799</v>
      </c>
      <c r="X156">
        <v>1.47</v>
      </c>
      <c r="Y156">
        <f t="shared" si="57"/>
        <v>1.1677732974499799</v>
      </c>
      <c r="Z156">
        <f t="shared" si="58"/>
        <v>1.7611588904071278</v>
      </c>
      <c r="AA156">
        <f t="shared" si="60"/>
        <v>2.9289321878571077</v>
      </c>
    </row>
    <row r="157" spans="3:27">
      <c r="C157">
        <f t="shared" si="59"/>
        <v>0.74000000000000055</v>
      </c>
      <c r="D157">
        <f t="shared" si="61"/>
        <v>-0.49743089389584283</v>
      </c>
      <c r="E157">
        <f t="shared" si="42"/>
        <v>4.7716935619092471</v>
      </c>
      <c r="F157">
        <f t="shared" si="62"/>
        <v>-1.8531302072065312</v>
      </c>
      <c r="G157">
        <f t="shared" si="43"/>
        <v>-0.50206371941385919</v>
      </c>
      <c r="H157">
        <f t="shared" si="44"/>
        <v>4.8123560056747499</v>
      </c>
      <c r="I157">
        <f t="shared" si="45"/>
        <v>-1.841200973301758</v>
      </c>
      <c r="J157">
        <f t="shared" si="46"/>
        <v>-0.50203389632909723</v>
      </c>
      <c r="K157">
        <f t="shared" si="47"/>
        <v>4.8120945769700638</v>
      </c>
      <c r="L157">
        <f t="shared" si="48"/>
        <v>-1.8410993171923444</v>
      </c>
      <c r="M157">
        <f t="shared" si="49"/>
        <v>-0.50663639048180453</v>
      </c>
      <c r="N157">
        <f t="shared" si="50"/>
        <v>4.8523891910137582</v>
      </c>
      <c r="O157">
        <f t="shared" si="51"/>
        <v>-1.8290697343216809</v>
      </c>
      <c r="Q157">
        <f t="shared" si="52"/>
        <v>-9.2056671020970138E-3</v>
      </c>
      <c r="R157">
        <f t="shared" si="53"/>
        <v>2.4060819931843863E-2</v>
      </c>
      <c r="T157">
        <f t="shared" si="54"/>
        <v>-0.47716935619092454</v>
      </c>
      <c r="U157">
        <f t="shared" si="55"/>
        <v>-0.87881135945795474</v>
      </c>
      <c r="V157">
        <f t="shared" si="56"/>
        <v>0.12118864054204526</v>
      </c>
      <c r="X157">
        <v>1.48</v>
      </c>
      <c r="Y157">
        <f t="shared" si="57"/>
        <v>1.2118864054204526</v>
      </c>
      <c r="Z157">
        <f t="shared" si="58"/>
        <v>1.7170457824306606</v>
      </c>
      <c r="AA157">
        <f t="shared" si="60"/>
        <v>2.928932187851113</v>
      </c>
    </row>
    <row r="158" spans="3:27">
      <c r="C158">
        <f t="shared" si="59"/>
        <v>0.74500000000000055</v>
      </c>
      <c r="D158">
        <f t="shared" si="61"/>
        <v>-0.50663656099793986</v>
      </c>
      <c r="E158">
        <f t="shared" si="42"/>
        <v>4.8523906819754092</v>
      </c>
      <c r="F158">
        <f t="shared" si="62"/>
        <v>-1.8290693872746873</v>
      </c>
      <c r="G158">
        <f t="shared" si="43"/>
        <v>-0.51120923446612654</v>
      </c>
      <c r="H158">
        <f t="shared" si="44"/>
        <v>4.8923224244642096</v>
      </c>
      <c r="I158">
        <f t="shared" si="45"/>
        <v>-1.8169384105697488</v>
      </c>
      <c r="J158">
        <f t="shared" si="46"/>
        <v>-0.51117890702436419</v>
      </c>
      <c r="K158">
        <f t="shared" si="47"/>
        <v>4.8920579203547474</v>
      </c>
      <c r="L158">
        <f t="shared" si="48"/>
        <v>-1.8168385812135268</v>
      </c>
      <c r="M158">
        <f t="shared" si="49"/>
        <v>-0.51572075390400751</v>
      </c>
      <c r="N158">
        <f t="shared" si="50"/>
        <v>4.9316198792650425</v>
      </c>
      <c r="O158">
        <f t="shared" si="51"/>
        <v>-1.8046090976729134</v>
      </c>
      <c r="Q158">
        <f t="shared" si="52"/>
        <v>-9.0843603904284601E-3</v>
      </c>
      <c r="R158">
        <f t="shared" si="53"/>
        <v>2.4460642709065308E-2</v>
      </c>
      <c r="T158">
        <f t="shared" si="54"/>
        <v>-0.48523906819754098</v>
      </c>
      <c r="U158">
        <f t="shared" si="55"/>
        <v>-0.87438152238870082</v>
      </c>
      <c r="V158">
        <f t="shared" si="56"/>
        <v>0.12561847761129918</v>
      </c>
      <c r="X158">
        <v>1.49</v>
      </c>
      <c r="Y158">
        <f t="shared" si="57"/>
        <v>1.2561847761129918</v>
      </c>
      <c r="Z158">
        <f t="shared" si="58"/>
        <v>1.6727474117326999</v>
      </c>
      <c r="AA158">
        <f t="shared" si="60"/>
        <v>2.9289321878456915</v>
      </c>
    </row>
    <row r="159" spans="3:27">
      <c r="C159">
        <f t="shared" si="59"/>
        <v>0.75000000000000056</v>
      </c>
      <c r="D159">
        <f t="shared" si="61"/>
        <v>-0.51572092138836834</v>
      </c>
      <c r="E159">
        <f t="shared" si="42"/>
        <v>4.9316213362742349</v>
      </c>
      <c r="F159">
        <f t="shared" si="62"/>
        <v>-1.804608744565622</v>
      </c>
      <c r="G159">
        <f t="shared" si="43"/>
        <v>-0.52023244324978235</v>
      </c>
      <c r="H159">
        <f t="shared" si="44"/>
        <v>4.9708184312908479</v>
      </c>
      <c r="I159">
        <f t="shared" si="45"/>
        <v>-1.7922796912249364</v>
      </c>
      <c r="J159">
        <f t="shared" si="46"/>
        <v>-0.52020162061643072</v>
      </c>
      <c r="K159">
        <f t="shared" si="47"/>
        <v>4.9705509798120264</v>
      </c>
      <c r="L159">
        <f t="shared" si="48"/>
        <v>-1.7921816984873948</v>
      </c>
      <c r="M159">
        <f t="shared" si="49"/>
        <v>-0.52468182988080536</v>
      </c>
      <c r="N159">
        <f t="shared" si="50"/>
        <v>5.0093765908734138</v>
      </c>
      <c r="O159">
        <f t="shared" si="51"/>
        <v>-1.779755989666562</v>
      </c>
      <c r="Q159">
        <f t="shared" si="52"/>
        <v>-8.9610729280473738E-3</v>
      </c>
      <c r="R159">
        <f t="shared" si="53"/>
        <v>2.4853113957794503E-2</v>
      </c>
      <c r="T159">
        <f t="shared" si="54"/>
        <v>-0.49316213362742334</v>
      </c>
      <c r="U159">
        <f t="shared" si="55"/>
        <v>-0.86993741726405094</v>
      </c>
      <c r="V159">
        <f t="shared" si="56"/>
        <v>0.13006258273594906</v>
      </c>
      <c r="X159">
        <v>1.5</v>
      </c>
      <c r="Y159">
        <f t="shared" si="57"/>
        <v>1.3006258273594906</v>
      </c>
      <c r="Z159">
        <f t="shared" si="58"/>
        <v>1.6283063604813552</v>
      </c>
      <c r="AA159">
        <f t="shared" si="60"/>
        <v>2.9289321878408456</v>
      </c>
    </row>
    <row r="160" spans="3:27">
      <c r="C160">
        <f t="shared" si="59"/>
        <v>0.75500000000000056</v>
      </c>
      <c r="D160">
        <f t="shared" si="61"/>
        <v>-0.52468199431641571</v>
      </c>
      <c r="E160">
        <f t="shared" si="42"/>
        <v>5.009378014036205</v>
      </c>
      <c r="F160">
        <f t="shared" si="62"/>
        <v>-1.7797556306078275</v>
      </c>
      <c r="G160">
        <f t="shared" si="43"/>
        <v>-0.52913138339293531</v>
      </c>
      <c r="H160">
        <f t="shared" si="44"/>
        <v>5.0478370203781839</v>
      </c>
      <c r="I160">
        <f t="shared" si="45"/>
        <v>-1.7672321855727369</v>
      </c>
      <c r="J160">
        <f t="shared" si="46"/>
        <v>-0.5291000747803476</v>
      </c>
      <c r="K160">
        <f t="shared" si="47"/>
        <v>5.0475667476023398</v>
      </c>
      <c r="L160">
        <f t="shared" si="48"/>
        <v>-1.7671360380568821</v>
      </c>
      <c r="M160">
        <f t="shared" si="49"/>
        <v>-0.53351767450670007</v>
      </c>
      <c r="N160">
        <f t="shared" si="50"/>
        <v>5.085652816415144</v>
      </c>
      <c r="O160">
        <f t="shared" si="51"/>
        <v>-1.7545177968698158</v>
      </c>
      <c r="Q160">
        <f t="shared" si="52"/>
        <v>-8.8358415622807347E-3</v>
      </c>
      <c r="R160">
        <f t="shared" si="53"/>
        <v>2.5238198638677E-2</v>
      </c>
      <c r="T160">
        <f t="shared" si="54"/>
        <v>-0.50093780140362043</v>
      </c>
      <c r="U160">
        <f t="shared" si="55"/>
        <v>-0.86548328645035477</v>
      </c>
      <c r="V160">
        <f t="shared" si="56"/>
        <v>0.13451671354964523</v>
      </c>
      <c r="X160">
        <v>1.51</v>
      </c>
      <c r="Y160">
        <f t="shared" si="57"/>
        <v>1.3451671354964523</v>
      </c>
      <c r="Z160">
        <f t="shared" si="58"/>
        <v>1.5837650523401328</v>
      </c>
      <c r="AA160">
        <f t="shared" si="60"/>
        <v>2.928932187836585</v>
      </c>
    </row>
    <row r="161" spans="3:27">
      <c r="C161">
        <f t="shared" si="59"/>
        <v>0.76000000000000056</v>
      </c>
      <c r="D161">
        <f t="shared" si="61"/>
        <v>-0.5335178358786965</v>
      </c>
      <c r="E161">
        <f t="shared" si="42"/>
        <v>5.085654205865783</v>
      </c>
      <c r="F161">
        <f t="shared" si="62"/>
        <v>-1.7545174319691506</v>
      </c>
      <c r="G161">
        <f t="shared" si="43"/>
        <v>-0.53790412945861943</v>
      </c>
      <c r="H161">
        <f t="shared" si="44"/>
        <v>5.1233721739551994</v>
      </c>
      <c r="I161">
        <f t="shared" si="45"/>
        <v>-1.7418032964544861</v>
      </c>
      <c r="J161">
        <f t="shared" si="46"/>
        <v>-0.53787234411983276</v>
      </c>
      <c r="K161">
        <f t="shared" si="47"/>
        <v>5.1230992038491232</v>
      </c>
      <c r="L161">
        <f t="shared" si="48"/>
        <v>-1.7417090015342624</v>
      </c>
      <c r="M161">
        <f t="shared" si="49"/>
        <v>-0.54222638088636776</v>
      </c>
      <c r="N161">
        <f t="shared" si="50"/>
        <v>5.1604430206293053</v>
      </c>
      <c r="O161">
        <f t="shared" si="51"/>
        <v>-1.7289019359499049</v>
      </c>
      <c r="Q161">
        <f t="shared" si="52"/>
        <v>-8.708703303247127E-3</v>
      </c>
      <c r="R161">
        <f t="shared" si="53"/>
        <v>2.5615866651753111E-2</v>
      </c>
      <c r="T161">
        <f t="shared" si="54"/>
        <v>-0.5085654205865785</v>
      </c>
      <c r="U161">
        <f t="shared" si="55"/>
        <v>-0.8610233521708901</v>
      </c>
      <c r="V161">
        <f t="shared" si="56"/>
        <v>0.1389766478291099</v>
      </c>
      <c r="X161">
        <v>1.52</v>
      </c>
      <c r="Y161">
        <f t="shared" si="57"/>
        <v>1.389766478291099</v>
      </c>
      <c r="Z161">
        <f t="shared" si="58"/>
        <v>1.5391657095418114</v>
      </c>
      <c r="AA161">
        <f t="shared" si="60"/>
        <v>2.9289321878329106</v>
      </c>
    </row>
    <row r="162" spans="3:27">
      <c r="C162">
        <f t="shared" si="59"/>
        <v>0.76500000000000057</v>
      </c>
      <c r="D162">
        <f t="shared" si="61"/>
        <v>-0.54222653918194363</v>
      </c>
      <c r="E162">
        <f t="shared" si="42"/>
        <v>5.1604443765288233</v>
      </c>
      <c r="F162">
        <f t="shared" si="62"/>
        <v>-1.7289015653173974</v>
      </c>
      <c r="G162">
        <f t="shared" si="43"/>
        <v>-0.54654879309523707</v>
      </c>
      <c r="H162">
        <f t="shared" si="44"/>
        <v>5.1974188343835586</v>
      </c>
      <c r="I162">
        <f t="shared" si="45"/>
        <v>-1.7160004543760754</v>
      </c>
      <c r="J162">
        <f t="shared" si="46"/>
        <v>-0.54651654031788377</v>
      </c>
      <c r="K162">
        <f t="shared" si="47"/>
        <v>5.1971432886745861</v>
      </c>
      <c r="L162">
        <f t="shared" si="48"/>
        <v>-1.7159080182314386</v>
      </c>
      <c r="M162">
        <f t="shared" si="49"/>
        <v>-0.55080607927310088</v>
      </c>
      <c r="N162">
        <f t="shared" si="50"/>
        <v>5.2337426139167231</v>
      </c>
      <c r="O162">
        <f t="shared" si="51"/>
        <v>-1.7029158488740244</v>
      </c>
      <c r="Q162">
        <f t="shared" si="52"/>
        <v>-8.5796952995053754E-3</v>
      </c>
      <c r="R162">
        <f t="shared" si="53"/>
        <v>2.5986092697134863E-2</v>
      </c>
      <c r="T162">
        <f t="shared" si="54"/>
        <v>-0.51604443765288244</v>
      </c>
      <c r="U162">
        <f t="shared" si="55"/>
        <v>-0.85656181234486528</v>
      </c>
      <c r="V162">
        <f t="shared" si="56"/>
        <v>0.14343818765513472</v>
      </c>
      <c r="X162">
        <v>1.53</v>
      </c>
      <c r="Y162">
        <f t="shared" si="57"/>
        <v>1.4343818765513472</v>
      </c>
      <c r="Z162">
        <f t="shared" si="58"/>
        <v>1.4945503112784735</v>
      </c>
      <c r="AA162">
        <f t="shared" si="60"/>
        <v>2.9289321878298207</v>
      </c>
    </row>
    <row r="163" spans="3:27">
      <c r="C163">
        <f t="shared" si="59"/>
        <v>0.77000000000000057</v>
      </c>
      <c r="D163">
        <f t="shared" si="61"/>
        <v>-0.55080623448144905</v>
      </c>
      <c r="E163">
        <f t="shared" si="42"/>
        <v>5.2337439364515239</v>
      </c>
      <c r="F163">
        <f t="shared" si="62"/>
        <v>-1.7029154726202624</v>
      </c>
      <c r="G163">
        <f t="shared" si="43"/>
        <v>-0.55506352316299967</v>
      </c>
      <c r="H163">
        <f t="shared" si="44"/>
        <v>5.269972875043071</v>
      </c>
      <c r="I163">
        <f t="shared" si="45"/>
        <v>-1.6898311127791337</v>
      </c>
      <c r="J163">
        <f t="shared" si="46"/>
        <v>-0.5550308122633969</v>
      </c>
      <c r="K163">
        <f t="shared" si="47"/>
        <v>5.2696948730938509</v>
      </c>
      <c r="L163">
        <f t="shared" si="48"/>
        <v>-1.6897405404326549</v>
      </c>
      <c r="M163">
        <f t="shared" si="49"/>
        <v>-0.5592549371836123</v>
      </c>
      <c r="N163">
        <f t="shared" si="50"/>
        <v>5.3055479226441413</v>
      </c>
      <c r="O163">
        <f t="shared" si="51"/>
        <v>-1.6765669982547933</v>
      </c>
      <c r="Q163">
        <f t="shared" si="52"/>
        <v>-8.4488548144155285E-3</v>
      </c>
      <c r="R163">
        <f t="shared" si="53"/>
        <v>2.6348856129474591E-2</v>
      </c>
      <c r="T163">
        <f t="shared" si="54"/>
        <v>-0.52337439364515226</v>
      </c>
      <c r="U163">
        <f t="shared" si="55"/>
        <v>-0.85210283656174335</v>
      </c>
      <c r="V163">
        <f t="shared" si="56"/>
        <v>0.14789716343825665</v>
      </c>
      <c r="X163">
        <v>1.54</v>
      </c>
      <c r="Y163">
        <f t="shared" si="57"/>
        <v>1.4789716343825665</v>
      </c>
      <c r="Z163">
        <f t="shared" si="58"/>
        <v>1.4499605534447459</v>
      </c>
      <c r="AA163">
        <f t="shared" si="60"/>
        <v>2.9289321878273125</v>
      </c>
    </row>
    <row r="164" spans="3:27">
      <c r="C164">
        <f t="shared" si="59"/>
        <v>0.77500000000000058</v>
      </c>
      <c r="D164">
        <f t="shared" si="61"/>
        <v>-0.55925508929586454</v>
      </c>
      <c r="E164">
        <f t="shared" si="42"/>
        <v>5.3055492120245651</v>
      </c>
      <c r="F164">
        <f t="shared" si="62"/>
        <v>-1.6765666164907878</v>
      </c>
      <c r="G164">
        <f t="shared" si="43"/>
        <v>-0.56344650583709155</v>
      </c>
      <c r="H164">
        <f t="shared" si="44"/>
        <v>5.3410310700693584</v>
      </c>
      <c r="I164">
        <f t="shared" si="45"/>
        <v>-1.6633027434607264</v>
      </c>
      <c r="J164">
        <f t="shared" si="46"/>
        <v>-0.56341334615451633</v>
      </c>
      <c r="K164">
        <f t="shared" si="47"/>
        <v>5.3407507287613454</v>
      </c>
      <c r="L164">
        <f t="shared" si="48"/>
        <v>-1.6632140388156142</v>
      </c>
      <c r="M164">
        <f t="shared" si="49"/>
        <v>-0.56757115948994263</v>
      </c>
      <c r="N164">
        <f t="shared" si="50"/>
        <v>5.3758561583477356</v>
      </c>
      <c r="O164">
        <f t="shared" si="51"/>
        <v>-1.6498628628469811</v>
      </c>
      <c r="Q164">
        <f t="shared" si="52"/>
        <v>-8.3162192032420427E-3</v>
      </c>
      <c r="R164">
        <f t="shared" si="53"/>
        <v>2.6704140806694757E-2</v>
      </c>
      <c r="T164">
        <f t="shared" si="54"/>
        <v>-0.53055492120245618</v>
      </c>
      <c r="U164">
        <f t="shared" si="55"/>
        <v>-0.84765056219403023</v>
      </c>
      <c r="V164">
        <f t="shared" si="56"/>
        <v>0.15234943780596977</v>
      </c>
      <c r="X164">
        <v>1.55</v>
      </c>
      <c r="Y164">
        <f t="shared" si="57"/>
        <v>1.5234943780596977</v>
      </c>
      <c r="Z164">
        <f t="shared" si="58"/>
        <v>1.4054378097656841</v>
      </c>
      <c r="AA164">
        <f t="shared" si="60"/>
        <v>2.9289321878253816</v>
      </c>
    </row>
    <row r="165" spans="3:27">
      <c r="C165">
        <f t="shared" si="59"/>
        <v>0.78000000000000058</v>
      </c>
      <c r="D165">
        <f t="shared" si="61"/>
        <v>-0.56757130849910653</v>
      </c>
      <c r="E165">
        <f t="shared" si="42"/>
        <v>5.3758574148066103</v>
      </c>
      <c r="F165">
        <f t="shared" si="62"/>
        <v>-1.6498624756840929</v>
      </c>
      <c r="G165">
        <f t="shared" si="43"/>
        <v>-0.57169596468831674</v>
      </c>
      <c r="H165">
        <f t="shared" si="44"/>
        <v>5.4105910630379883</v>
      </c>
      <c r="I165">
        <f t="shared" si="45"/>
        <v>-1.6364228321470764</v>
      </c>
      <c r="J165">
        <f t="shared" si="46"/>
        <v>-0.57166236557947425</v>
      </c>
      <c r="K165">
        <f t="shared" si="47"/>
        <v>5.4103084966637081</v>
      </c>
      <c r="L165">
        <f t="shared" si="48"/>
        <v>-1.636335998026498</v>
      </c>
      <c r="M165">
        <f t="shared" si="49"/>
        <v>-0.57575298848923906</v>
      </c>
      <c r="N165">
        <f t="shared" si="50"/>
        <v>5.4446653859302003</v>
      </c>
      <c r="O165">
        <f t="shared" si="51"/>
        <v>-1.6228109332007743</v>
      </c>
      <c r="Q165">
        <f t="shared" si="52"/>
        <v>-8.1818258910266815E-3</v>
      </c>
      <c r="R165">
        <f t="shared" si="53"/>
        <v>2.7051934933450164E-2</v>
      </c>
      <c r="T165">
        <f t="shared" si="54"/>
        <v>-0.53758574148066085</v>
      </c>
      <c r="U165">
        <f t="shared" si="55"/>
        <v>-0.8432090906511196</v>
      </c>
      <c r="V165">
        <f t="shared" si="56"/>
        <v>0.1567909093488804</v>
      </c>
      <c r="X165">
        <v>1.56</v>
      </c>
      <c r="Y165">
        <f t="shared" si="57"/>
        <v>1.567909093488804</v>
      </c>
      <c r="Z165">
        <f t="shared" si="58"/>
        <v>1.3610230943352222</v>
      </c>
      <c r="AA165">
        <f t="shared" si="60"/>
        <v>2.9289321878240262</v>
      </c>
    </row>
    <row r="166" spans="3:27">
      <c r="C166">
        <f t="shared" si="59"/>
        <v>0.78500000000000059</v>
      </c>
      <c r="D166">
        <f t="shared" si="61"/>
        <v>-0.5757531343901332</v>
      </c>
      <c r="E166">
        <f t="shared" si="42"/>
        <v>5.444666609721402</v>
      </c>
      <c r="F166">
        <f t="shared" si="62"/>
        <v>-1.6228105407506428</v>
      </c>
      <c r="G166">
        <f t="shared" si="43"/>
        <v>-0.57981016074200986</v>
      </c>
      <c r="H166">
        <f t="shared" si="44"/>
        <v>5.4786513346892907</v>
      </c>
      <c r="I166">
        <f t="shared" si="45"/>
        <v>-1.6091988742263392</v>
      </c>
      <c r="J166">
        <f t="shared" si="46"/>
        <v>-0.57977613157569907</v>
      </c>
      <c r="K166">
        <f t="shared" si="47"/>
        <v>5.4783666548533727</v>
      </c>
      <c r="L166">
        <f t="shared" si="48"/>
        <v>-1.6091139124139195</v>
      </c>
      <c r="M166">
        <f t="shared" si="49"/>
        <v>-0.58379870395220279</v>
      </c>
      <c r="N166">
        <f t="shared" si="50"/>
        <v>5.5119744909455539</v>
      </c>
      <c r="O166">
        <f t="shared" si="51"/>
        <v>-1.5954187074763759</v>
      </c>
      <c r="Q166">
        <f t="shared" si="52"/>
        <v>-8.0457123512562793E-3</v>
      </c>
      <c r="R166">
        <f t="shared" si="53"/>
        <v>2.7392230899793573E-2</v>
      </c>
      <c r="T166">
        <f t="shared" si="54"/>
        <v>-0.54446666097214036</v>
      </c>
      <c r="U166">
        <f t="shared" si="55"/>
        <v>-0.83878248377624598</v>
      </c>
      <c r="V166">
        <f t="shared" si="56"/>
        <v>0.16121751622375402</v>
      </c>
      <c r="X166">
        <v>1.57</v>
      </c>
      <c r="Y166">
        <f t="shared" si="57"/>
        <v>1.6121751622375402</v>
      </c>
      <c r="Z166">
        <f t="shared" si="58"/>
        <v>1.3167570255856968</v>
      </c>
      <c r="AA166">
        <f t="shared" si="60"/>
        <v>2.9289321878232371</v>
      </c>
    </row>
    <row r="167" spans="3:27">
      <c r="C167">
        <f t="shared" si="59"/>
        <v>0.79000000000000059</v>
      </c>
      <c r="D167">
        <f t="shared" si="61"/>
        <v>-0.58379884674138949</v>
      </c>
      <c r="E167">
        <f t="shared" si="42"/>
        <v>5.5119756823425439</v>
      </c>
      <c r="F167">
        <f t="shared" si="62"/>
        <v>-1.5954183098508492</v>
      </c>
      <c r="G167">
        <f t="shared" si="43"/>
        <v>-0.58778739251601664</v>
      </c>
      <c r="H167">
        <f t="shared" si="44"/>
        <v>5.5452111697877635</v>
      </c>
      <c r="I167">
        <f t="shared" si="45"/>
        <v>-1.5816383706449928</v>
      </c>
      <c r="J167">
        <f t="shared" si="46"/>
        <v>-0.58775294266800193</v>
      </c>
      <c r="K167">
        <f t="shared" si="47"/>
        <v>5.544924485316745</v>
      </c>
      <c r="L167">
        <f t="shared" si="48"/>
        <v>-1.5815552819263798</v>
      </c>
      <c r="M167">
        <f t="shared" si="49"/>
        <v>-0.5917066231510214</v>
      </c>
      <c r="N167">
        <f t="shared" si="50"/>
        <v>5.5777831460652481</v>
      </c>
      <c r="O167">
        <f t="shared" si="51"/>
        <v>-1.5676936874242655</v>
      </c>
      <c r="Q167">
        <f t="shared" si="52"/>
        <v>-7.9079160853482173E-3</v>
      </c>
      <c r="R167">
        <f t="shared" si="53"/>
        <v>2.7725025115514012E-2</v>
      </c>
      <c r="T167">
        <f t="shared" si="54"/>
        <v>-0.55119756823425459</v>
      </c>
      <c r="U167">
        <f t="shared" si="55"/>
        <v>-0.83437476038806702</v>
      </c>
      <c r="V167">
        <f t="shared" si="56"/>
        <v>0.16562523961193298</v>
      </c>
      <c r="X167">
        <v>1.58</v>
      </c>
      <c r="Y167">
        <f t="shared" si="57"/>
        <v>1.6562523961193298</v>
      </c>
      <c r="Z167">
        <f t="shared" si="58"/>
        <v>1.2726797917036701</v>
      </c>
      <c r="AA167">
        <f t="shared" si="60"/>
        <v>2.9289321878229999</v>
      </c>
    </row>
    <row r="168" spans="3:27">
      <c r="C168">
        <f t="shared" si="59"/>
        <v>0.7950000000000006</v>
      </c>
      <c r="D168">
        <f t="shared" si="61"/>
        <v>-0.59170676282673773</v>
      </c>
      <c r="E168">
        <f t="shared" si="42"/>
        <v>5.5777843053596312</v>
      </c>
      <c r="F168">
        <f t="shared" si="62"/>
        <v>-1.5676932847353351</v>
      </c>
      <c r="G168">
        <f t="shared" si="43"/>
        <v>-0.59562599603857602</v>
      </c>
      <c r="H168">
        <f t="shared" si="44"/>
        <v>5.6102706232094093</v>
      </c>
      <c r="I168">
        <f t="shared" si="45"/>
        <v>-1.5537488239719359</v>
      </c>
      <c r="J168">
        <f t="shared" si="46"/>
        <v>-0.59559113488666759</v>
      </c>
      <c r="K168">
        <f t="shared" si="47"/>
        <v>5.6099820400702436</v>
      </c>
      <c r="L168">
        <f t="shared" si="48"/>
        <v>-1.5536676081773115</v>
      </c>
      <c r="M168">
        <f t="shared" si="49"/>
        <v>-0.59947510086762423</v>
      </c>
      <c r="N168">
        <f t="shared" si="50"/>
        <v>5.6420917768185275</v>
      </c>
      <c r="O168">
        <f t="shared" si="51"/>
        <v>-1.5396433745349838</v>
      </c>
      <c r="Q168">
        <f t="shared" si="52"/>
        <v>-7.7684746029740119E-3</v>
      </c>
      <c r="R168">
        <f t="shared" si="53"/>
        <v>2.8050317840614555E-2</v>
      </c>
      <c r="T168">
        <f t="shared" si="54"/>
        <v>-0.55777843053596299</v>
      </c>
      <c r="U168">
        <f t="shared" si="55"/>
        <v>-0.82998989296788306</v>
      </c>
      <c r="V168">
        <f t="shared" si="56"/>
        <v>0.17001010703211694</v>
      </c>
      <c r="X168">
        <v>1.59</v>
      </c>
      <c r="Y168">
        <f t="shared" si="57"/>
        <v>1.7001010703211694</v>
      </c>
      <c r="Z168">
        <f t="shared" si="58"/>
        <v>1.2288311175021323</v>
      </c>
      <c r="AA168">
        <f t="shared" si="60"/>
        <v>2.9289321878233014</v>
      </c>
    </row>
    <row r="169" spans="3:27">
      <c r="C169">
        <f t="shared" si="59"/>
        <v>0.8000000000000006</v>
      </c>
      <c r="D169">
        <f t="shared" si="61"/>
        <v>-0.59947523742971176</v>
      </c>
      <c r="E169">
        <f t="shared" si="42"/>
        <v>5.6420929043186074</v>
      </c>
      <c r="F169">
        <f t="shared" si="62"/>
        <v>-1.5396429668947205</v>
      </c>
      <c r="G169">
        <f t="shared" si="43"/>
        <v>-0.60332434484694852</v>
      </c>
      <c r="H169">
        <f t="shared" si="44"/>
        <v>5.673830485349427</v>
      </c>
      <c r="I169">
        <f t="shared" si="45"/>
        <v>-1.5255377346339238</v>
      </c>
      <c r="J169">
        <f t="shared" si="46"/>
        <v>-0.60328908176629659</v>
      </c>
      <c r="K169">
        <f t="shared" si="47"/>
        <v>5.6735401065766471</v>
      </c>
      <c r="L169">
        <f t="shared" si="48"/>
        <v>-1.5254583906813468</v>
      </c>
      <c r="M169">
        <f t="shared" si="49"/>
        <v>-0.60710252938311848</v>
      </c>
      <c r="N169">
        <f t="shared" si="50"/>
        <v>5.7049015266989356</v>
      </c>
      <c r="O169">
        <f t="shared" si="51"/>
        <v>-1.5112752663618372</v>
      </c>
      <c r="Q169">
        <f t="shared" si="52"/>
        <v>-7.6274254032392503E-3</v>
      </c>
      <c r="R169">
        <f t="shared" si="53"/>
        <v>2.8368113012391411E-2</v>
      </c>
      <c r="T169">
        <f t="shared" si="54"/>
        <v>-0.56420929043186074</v>
      </c>
      <c r="U169">
        <f t="shared" si="55"/>
        <v>-0.82563180449300533</v>
      </c>
      <c r="V169">
        <f t="shared" si="56"/>
        <v>0.17436819550699467</v>
      </c>
      <c r="X169">
        <v>1.6</v>
      </c>
      <c r="Y169">
        <f t="shared" si="57"/>
        <v>1.7436819550699467</v>
      </c>
      <c r="Z169">
        <f t="shared" si="58"/>
        <v>1.1852502327541887</v>
      </c>
      <c r="AA169">
        <f t="shared" si="60"/>
        <v>2.9289321878241354</v>
      </c>
    </row>
    <row r="170" spans="3:27">
      <c r="C170">
        <f t="shared" si="59"/>
        <v>0.8050000000000006</v>
      </c>
      <c r="D170">
        <f t="shared" si="61"/>
        <v>-0.607102662832951</v>
      </c>
      <c r="E170">
        <f t="shared" si="42"/>
        <v>5.7049026227282873</v>
      </c>
      <c r="F170">
        <f t="shared" si="62"/>
        <v>-1.5112748538823291</v>
      </c>
      <c r="G170">
        <f t="shared" si="43"/>
        <v>-0.61088084996765679</v>
      </c>
      <c r="H170">
        <f t="shared" si="44"/>
        <v>5.735892246941642</v>
      </c>
      <c r="I170">
        <f t="shared" si="45"/>
        <v>-1.4970125973255084</v>
      </c>
      <c r="J170">
        <f t="shared" si="46"/>
        <v>-0.61084519432626472</v>
      </c>
      <c r="K170">
        <f t="shared" si="47"/>
        <v>5.735600172573081</v>
      </c>
      <c r="L170">
        <f t="shared" si="48"/>
        <v>-1.496935123264975</v>
      </c>
      <c r="M170">
        <f t="shared" si="49"/>
        <v>-0.61458733844927582</v>
      </c>
      <c r="N170">
        <f t="shared" si="50"/>
        <v>5.7662142217276999</v>
      </c>
      <c r="O170">
        <f t="shared" si="51"/>
        <v>-1.4825968530194638</v>
      </c>
      <c r="Q170">
        <f t="shared" si="52"/>
        <v>-7.4848059567356332E-3</v>
      </c>
      <c r="R170">
        <f t="shared" si="53"/>
        <v>2.8678418069571197E-2</v>
      </c>
      <c r="T170">
        <f t="shared" si="54"/>
        <v>-0.57049026227282862</v>
      </c>
      <c r="U170">
        <f t="shared" si="55"/>
        <v>-0.8213043654163048</v>
      </c>
      <c r="V170">
        <f t="shared" si="56"/>
        <v>0.1786956345836952</v>
      </c>
      <c r="X170">
        <v>1.61</v>
      </c>
      <c r="Y170">
        <f t="shared" si="57"/>
        <v>1.786956345836952</v>
      </c>
      <c r="Z170">
        <f t="shared" si="58"/>
        <v>1.1419758419885275</v>
      </c>
      <c r="AA170">
        <f t="shared" si="60"/>
        <v>2.9289321878254793</v>
      </c>
    </row>
    <row r="171" spans="3:27">
      <c r="C171">
        <f t="shared" si="59"/>
        <v>0.81000000000000061</v>
      </c>
      <c r="D171">
        <f t="shared" si="61"/>
        <v>-0.61458746878968662</v>
      </c>
      <c r="E171">
        <f t="shared" si="42"/>
        <v>5.7662152866237513</v>
      </c>
      <c r="F171">
        <f t="shared" si="62"/>
        <v>-1.4825964358127579</v>
      </c>
      <c r="G171">
        <f t="shared" si="43"/>
        <v>-0.61829395987921854</v>
      </c>
      <c r="H171">
        <f t="shared" si="44"/>
        <v>5.7964580633796938</v>
      </c>
      <c r="I171">
        <f t="shared" si="45"/>
        <v>-1.4681808975961985</v>
      </c>
      <c r="J171">
        <f t="shared" si="46"/>
        <v>-0.61825792103367716</v>
      </c>
      <c r="K171">
        <f t="shared" si="47"/>
        <v>5.7961643904006674</v>
      </c>
      <c r="L171">
        <f t="shared" si="48"/>
        <v>-1.4681052906543086</v>
      </c>
      <c r="M171">
        <f t="shared" si="49"/>
        <v>-0.62192799524295816</v>
      </c>
      <c r="N171">
        <f t="shared" si="50"/>
        <v>5.8260323345632505</v>
      </c>
      <c r="O171">
        <f t="shared" si="51"/>
        <v>-1.4536156138607546</v>
      </c>
      <c r="Q171">
        <f t="shared" si="52"/>
        <v>-7.3406536884787722E-3</v>
      </c>
      <c r="R171">
        <f t="shared" si="53"/>
        <v>2.8981243773956434E-2</v>
      </c>
      <c r="T171">
        <f t="shared" si="54"/>
        <v>-0.57662152866237493</v>
      </c>
      <c r="U171">
        <f t="shared" si="55"/>
        <v>-0.81701139079150298</v>
      </c>
      <c r="V171">
        <f t="shared" si="56"/>
        <v>0.18298860920849702</v>
      </c>
      <c r="X171">
        <v>1.62</v>
      </c>
      <c r="Y171">
        <f t="shared" si="57"/>
        <v>1.8298860920849702</v>
      </c>
      <c r="Z171">
        <f t="shared" si="58"/>
        <v>1.0990460957423467</v>
      </c>
      <c r="AA171">
        <f t="shared" si="60"/>
        <v>2.9289321878273169</v>
      </c>
    </row>
    <row r="172" spans="3:27">
      <c r="C172">
        <f t="shared" si="59"/>
        <v>0.81500000000000061</v>
      </c>
      <c r="D172">
        <f t="shared" si="61"/>
        <v>-0.62192812247816542</v>
      </c>
      <c r="E172">
        <f t="shared" si="42"/>
        <v>5.8260333686758905</v>
      </c>
      <c r="F172">
        <f t="shared" si="62"/>
        <v>-1.4536151920388014</v>
      </c>
      <c r="G172">
        <f t="shared" si="43"/>
        <v>-0.62556216045826241</v>
      </c>
      <c r="H172">
        <f t="shared" si="44"/>
        <v>5.8555307186284562</v>
      </c>
      <c r="I172">
        <f t="shared" si="45"/>
        <v>-1.4390501086171117</v>
      </c>
      <c r="J172">
        <f t="shared" si="46"/>
        <v>-0.62552574774970815</v>
      </c>
      <c r="K172">
        <f t="shared" si="47"/>
        <v>5.8552355409242605</v>
      </c>
      <c r="L172">
        <f t="shared" si="48"/>
        <v>-1.4389763652422303</v>
      </c>
      <c r="M172">
        <f t="shared" si="49"/>
        <v>-0.62912300430437662</v>
      </c>
      <c r="N172">
        <f t="shared" si="50"/>
        <v>5.8843589482445164</v>
      </c>
      <c r="O172">
        <f t="shared" si="51"/>
        <v>-1.4243390143341801</v>
      </c>
      <c r="Q172">
        <f t="shared" si="52"/>
        <v>-7.195005961743055E-3</v>
      </c>
      <c r="R172">
        <f t="shared" si="53"/>
        <v>2.9276604030021535E-2</v>
      </c>
      <c r="T172">
        <f t="shared" si="54"/>
        <v>-0.58260333686758903</v>
      </c>
      <c r="U172">
        <f t="shared" si="55"/>
        <v>-0.8127566375433366</v>
      </c>
      <c r="V172">
        <f t="shared" si="56"/>
        <v>0.1872433624566634</v>
      </c>
      <c r="X172">
        <v>1.63</v>
      </c>
      <c r="Y172">
        <f t="shared" si="57"/>
        <v>1.872433624566634</v>
      </c>
      <c r="Z172">
        <f t="shared" si="58"/>
        <v>1.0564985632630008</v>
      </c>
      <c r="AA172">
        <f t="shared" si="60"/>
        <v>2.928932187829635</v>
      </c>
    </row>
    <row r="173" spans="3:27">
      <c r="C173">
        <f t="shared" si="59"/>
        <v>0.82000000000000062</v>
      </c>
      <c r="D173">
        <f t="shared" si="61"/>
        <v>-0.62912312843990847</v>
      </c>
      <c r="E173">
        <f t="shared" si="42"/>
        <v>5.8843599519347105</v>
      </c>
      <c r="F173">
        <f t="shared" si="62"/>
        <v>-1.4243385880087798</v>
      </c>
      <c r="G173">
        <f t="shared" si="43"/>
        <v>-0.63268397490993045</v>
      </c>
      <c r="H173">
        <f t="shared" si="44"/>
        <v>5.913113588812462</v>
      </c>
      <c r="I173">
        <f t="shared" si="45"/>
        <v>-1.4096276881289429</v>
      </c>
      <c r="J173">
        <f t="shared" si="46"/>
        <v>-0.63264719766023081</v>
      </c>
      <c r="K173">
        <f t="shared" si="47"/>
        <v>5.9128169971290525</v>
      </c>
      <c r="L173">
        <f t="shared" si="48"/>
        <v>-1.4095558040367486</v>
      </c>
      <c r="M173">
        <f t="shared" si="49"/>
        <v>-0.63617090746009219</v>
      </c>
      <c r="N173">
        <f t="shared" si="50"/>
        <v>5.9411977196537933</v>
      </c>
      <c r="O173">
        <f t="shared" si="51"/>
        <v>-1.3947745030231344</v>
      </c>
      <c r="Q173">
        <f t="shared" si="52"/>
        <v>-7.0479000628027475E-3</v>
      </c>
      <c r="R173">
        <f t="shared" si="53"/>
        <v>2.9564515702892941E-2</v>
      </c>
      <c r="T173">
        <f t="shared" si="54"/>
        <v>-0.5884359951934709</v>
      </c>
      <c r="U173">
        <f t="shared" si="55"/>
        <v>-0.80854380188130159</v>
      </c>
      <c r="V173">
        <f t="shared" si="56"/>
        <v>0.19145619811869841</v>
      </c>
      <c r="X173">
        <v>1.64</v>
      </c>
      <c r="Y173">
        <f t="shared" si="57"/>
        <v>1.9145619811869841</v>
      </c>
      <c r="Z173">
        <f t="shared" si="58"/>
        <v>1.0143702066454223</v>
      </c>
      <c r="AA173">
        <f t="shared" si="60"/>
        <v>2.9289321878324062</v>
      </c>
    </row>
    <row r="174" spans="3:27">
      <c r="C174">
        <f t="shared" si="59"/>
        <v>0.82500000000000062</v>
      </c>
      <c r="D174">
        <f t="shared" si="61"/>
        <v>-0.63617102850271123</v>
      </c>
      <c r="E174">
        <f t="shared" si="42"/>
        <v>5.9411986932922396</v>
      </c>
      <c r="F174">
        <f t="shared" si="62"/>
        <v>-1.3947740723058868</v>
      </c>
      <c r="G174">
        <f t="shared" si="43"/>
        <v>-0.63965796368347594</v>
      </c>
      <c r="H174">
        <f t="shared" si="44"/>
        <v>5.969210605566138</v>
      </c>
      <c r="I174">
        <f t="shared" si="45"/>
        <v>-1.3799210755726561</v>
      </c>
      <c r="J174">
        <f t="shared" si="46"/>
        <v>-0.63962083119164292</v>
      </c>
      <c r="K174">
        <f t="shared" si="47"/>
        <v>5.9689126874788343</v>
      </c>
      <c r="L174">
        <f t="shared" si="48"/>
        <v>-1.3798510457919715</v>
      </c>
      <c r="M174">
        <f t="shared" si="49"/>
        <v>-0.64307028373167108</v>
      </c>
      <c r="N174">
        <f t="shared" si="50"/>
        <v>5.9965528427830215</v>
      </c>
      <c r="O174">
        <f t="shared" si="51"/>
        <v>-1.3649295088684925</v>
      </c>
      <c r="Q174">
        <f t="shared" si="52"/>
        <v>-6.8993731865863621E-3</v>
      </c>
      <c r="R174">
        <f t="shared" si="53"/>
        <v>2.984499843513767E-2</v>
      </c>
      <c r="T174">
        <f t="shared" si="54"/>
        <v>-0.594119869329224</v>
      </c>
      <c r="U174">
        <f t="shared" si="55"/>
        <v>-0.80437651685527578</v>
      </c>
      <c r="V174">
        <f t="shared" si="56"/>
        <v>0.19562348314472422</v>
      </c>
      <c r="X174">
        <v>1.65</v>
      </c>
      <c r="Y174">
        <f t="shared" si="57"/>
        <v>1.9562348314472422</v>
      </c>
      <c r="Z174">
        <f t="shared" si="58"/>
        <v>0.97269735638837351</v>
      </c>
      <c r="AA174">
        <f t="shared" si="60"/>
        <v>2.9289321878356156</v>
      </c>
    </row>
    <row r="175" spans="3:27">
      <c r="C175">
        <f t="shared" si="59"/>
        <v>0.83000000000000063</v>
      </c>
      <c r="D175">
        <f t="shared" si="61"/>
        <v>-0.64307040168929763</v>
      </c>
      <c r="E175">
        <f t="shared" si="42"/>
        <v>5.9965537867488194</v>
      </c>
      <c r="F175">
        <f t="shared" si="62"/>
        <v>-1.3649290738707491</v>
      </c>
      <c r="G175">
        <f t="shared" si="43"/>
        <v>-0.64648272437397447</v>
      </c>
      <c r="H175">
        <f t="shared" si="44"/>
        <v>6.0238262192286731</v>
      </c>
      <c r="I175">
        <f t="shared" si="45"/>
        <v>-1.349937689403877</v>
      </c>
      <c r="J175">
        <f t="shared" si="46"/>
        <v>-0.64644524591280728</v>
      </c>
      <c r="K175">
        <f t="shared" si="47"/>
        <v>6.0235270591186936</v>
      </c>
      <c r="L175">
        <f t="shared" si="48"/>
        <v>-1.3498695083226775</v>
      </c>
      <c r="M175">
        <f t="shared" si="49"/>
        <v>-0.64981974923091101</v>
      </c>
      <c r="N175">
        <f t="shared" si="50"/>
        <v>6.0504290118851287</v>
      </c>
      <c r="O175">
        <f t="shared" si="51"/>
        <v>-1.3348114385751557</v>
      </c>
      <c r="Q175">
        <f t="shared" si="52"/>
        <v>-6.7494624232491774E-3</v>
      </c>
      <c r="R175">
        <f t="shared" si="53"/>
        <v>3.0118074462773901E-2</v>
      </c>
      <c r="T175">
        <f t="shared" si="54"/>
        <v>-0.59965537867488194</v>
      </c>
      <c r="U175">
        <f t="shared" si="55"/>
        <v>-0.80025835005095947</v>
      </c>
      <c r="V175">
        <f t="shared" si="56"/>
        <v>0.19974164994904053</v>
      </c>
      <c r="X175">
        <v>1.66</v>
      </c>
      <c r="Y175">
        <f t="shared" si="57"/>
        <v>1.9974164994904053</v>
      </c>
      <c r="Z175">
        <f t="shared" si="58"/>
        <v>0.93151568834883047</v>
      </c>
      <c r="AA175">
        <f t="shared" si="60"/>
        <v>2.9289321878392358</v>
      </c>
    </row>
    <row r="176" spans="3:27">
      <c r="C176">
        <f t="shared" si="59"/>
        <v>0.83500000000000063</v>
      </c>
      <c r="D176">
        <f t="shared" si="61"/>
        <v>-0.64981986411254677</v>
      </c>
      <c r="E176">
        <f t="shared" si="42"/>
        <v>6.0504299265644832</v>
      </c>
      <c r="F176">
        <f t="shared" si="62"/>
        <v>-1.3348109994079753</v>
      </c>
      <c r="G176">
        <f t="shared" si="43"/>
        <v>-0.65315689161106671</v>
      </c>
      <c r="H176">
        <f t="shared" si="44"/>
        <v>6.0769653619640263</v>
      </c>
      <c r="I176">
        <f t="shared" si="45"/>
        <v>-1.3196849245915641</v>
      </c>
      <c r="J176">
        <f t="shared" si="46"/>
        <v>-0.65311907642402567</v>
      </c>
      <c r="K176">
        <f t="shared" si="47"/>
        <v>6.0766650410026877</v>
      </c>
      <c r="L176">
        <f t="shared" si="48"/>
        <v>-1.3196185860030654</v>
      </c>
      <c r="M176">
        <f t="shared" si="49"/>
        <v>-0.65641795704256212</v>
      </c>
      <c r="N176">
        <f t="shared" si="50"/>
        <v>6.1028313845898587</v>
      </c>
      <c r="O176">
        <f t="shared" si="51"/>
        <v>-1.3044276742029619</v>
      </c>
      <c r="Q176">
        <f t="shared" si="52"/>
        <v>-6.5982047456668302E-3</v>
      </c>
      <c r="R176">
        <f t="shared" si="53"/>
        <v>3.0383768430906472E-2</v>
      </c>
      <c r="T176">
        <f t="shared" si="54"/>
        <v>-0.60504299265644823</v>
      </c>
      <c r="U176">
        <f t="shared" si="55"/>
        <v>-0.79619280142270132</v>
      </c>
      <c r="V176">
        <f t="shared" si="56"/>
        <v>0.20380719857729868</v>
      </c>
      <c r="X176">
        <v>1.67</v>
      </c>
      <c r="Y176">
        <f t="shared" si="57"/>
        <v>2.0380719857729868</v>
      </c>
      <c r="Z176">
        <f t="shared" si="58"/>
        <v>0.89086020207025896</v>
      </c>
      <c r="AA176">
        <f t="shared" si="60"/>
        <v>2.9289321878432455</v>
      </c>
    </row>
    <row r="177" spans="3:27">
      <c r="C177">
        <f t="shared" si="59"/>
        <v>0.84000000000000064</v>
      </c>
      <c r="D177">
        <f t="shared" si="61"/>
        <v>-0.65641806885821363</v>
      </c>
      <c r="E177">
        <f t="shared" si="42"/>
        <v>6.1028322703748161</v>
      </c>
      <c r="F177">
        <f t="shared" si="62"/>
        <v>-1.3044272309770688</v>
      </c>
      <c r="G177">
        <f t="shared" si="43"/>
        <v>-0.65967913693565627</v>
      </c>
      <c r="H177">
        <f t="shared" si="44"/>
        <v>6.128633410884353</v>
      </c>
      <c r="I177">
        <f t="shared" si="45"/>
        <v>-1.2891701503011317</v>
      </c>
      <c r="J177">
        <f t="shared" si="46"/>
        <v>-0.65964099423396649</v>
      </c>
      <c r="K177">
        <f t="shared" si="47"/>
        <v>6.1283320070247154</v>
      </c>
      <c r="L177">
        <f t="shared" si="48"/>
        <v>-1.2891056474498579</v>
      </c>
      <c r="M177">
        <f t="shared" si="49"/>
        <v>-0.66286359709546294</v>
      </c>
      <c r="N177">
        <f t="shared" si="50"/>
        <v>6.1537655450611037</v>
      </c>
      <c r="O177">
        <f t="shared" si="51"/>
        <v>-1.2737855709419452</v>
      </c>
      <c r="Q177">
        <f t="shared" si="52"/>
        <v>-6.4456369978508274E-3</v>
      </c>
      <c r="R177">
        <f t="shared" si="53"/>
        <v>3.0642107209378378E-2</v>
      </c>
      <c r="T177">
        <f t="shared" si="54"/>
        <v>-0.61028322703748161</v>
      </c>
      <c r="U177">
        <f t="shared" si="55"/>
        <v>-0.79218330126096304</v>
      </c>
      <c r="V177">
        <f t="shared" si="56"/>
        <v>0.20781669873903696</v>
      </c>
      <c r="X177">
        <v>1.68</v>
      </c>
      <c r="Y177">
        <f t="shared" si="57"/>
        <v>2.0781669873903699</v>
      </c>
      <c r="Z177">
        <f t="shared" si="58"/>
        <v>0.85076520045725157</v>
      </c>
      <c r="AA177">
        <f t="shared" si="60"/>
        <v>2.9289321878476215</v>
      </c>
    </row>
    <row r="178" spans="3:27">
      <c r="C178">
        <f t="shared" si="59"/>
        <v>0.84500000000000064</v>
      </c>
      <c r="D178">
        <f t="shared" si="61"/>
        <v>-0.66286370585606447</v>
      </c>
      <c r="E178">
        <f t="shared" si="42"/>
        <v>6.1537664023483183</v>
      </c>
      <c r="F178">
        <f t="shared" si="62"/>
        <v>-1.2737851237676905</v>
      </c>
      <c r="G178">
        <f t="shared" si="43"/>
        <v>-0.66604816866548366</v>
      </c>
      <c r="H178">
        <f t="shared" si="44"/>
        <v>6.178836151252618</v>
      </c>
      <c r="I178">
        <f t="shared" si="45"/>
        <v>-1.2584007077618198</v>
      </c>
      <c r="J178">
        <f t="shared" si="46"/>
        <v>-0.66600970762546896</v>
      </c>
      <c r="K178">
        <f t="shared" si="47"/>
        <v>6.1785337392283699</v>
      </c>
      <c r="L178">
        <f t="shared" si="48"/>
        <v>-1.2583380333895589</v>
      </c>
      <c r="M178">
        <f t="shared" si="49"/>
        <v>-0.66915539602301222</v>
      </c>
      <c r="N178">
        <f t="shared" si="50"/>
        <v>6.2032374672702781</v>
      </c>
      <c r="O178">
        <f t="shared" si="51"/>
        <v>-1.2428924550715486</v>
      </c>
      <c r="Q178">
        <f t="shared" si="52"/>
        <v>-6.2917958842849979E-3</v>
      </c>
      <c r="R178">
        <f t="shared" si="53"/>
        <v>3.0893119708817144E-2</v>
      </c>
      <c r="T178">
        <f t="shared" si="54"/>
        <v>-0.61537664023483185</v>
      </c>
      <c r="U178">
        <f t="shared" si="55"/>
        <v>-0.7882332082913599</v>
      </c>
      <c r="V178">
        <f t="shared" si="56"/>
        <v>0.2117667917086401</v>
      </c>
      <c r="X178">
        <v>1.69</v>
      </c>
      <c r="Y178">
        <f t="shared" si="57"/>
        <v>2.117667917086401</v>
      </c>
      <c r="Z178">
        <f t="shared" si="58"/>
        <v>0.81126427076593532</v>
      </c>
      <c r="AA178">
        <f t="shared" si="60"/>
        <v>2.9289321878523364</v>
      </c>
    </row>
    <row r="179" spans="3:27">
      <c r="C179">
        <f t="shared" si="59"/>
        <v>0.85000000000000064</v>
      </c>
      <c r="D179">
        <f t="shared" si="61"/>
        <v>-0.66915550174034943</v>
      </c>
      <c r="E179">
        <f t="shared" si="42"/>
        <v>6.2032382964598165</v>
      </c>
      <c r="F179">
        <f t="shared" si="62"/>
        <v>-1.2428920040588733</v>
      </c>
      <c r="G179">
        <f t="shared" si="43"/>
        <v>-0.67226273175049667</v>
      </c>
      <c r="H179">
        <f t="shared" si="44"/>
        <v>6.2275797398376733</v>
      </c>
      <c r="I179">
        <f t="shared" si="45"/>
        <v>-1.2273839083177238</v>
      </c>
      <c r="J179">
        <f t="shared" si="46"/>
        <v>-0.67222396151114372</v>
      </c>
      <c r="K179">
        <f t="shared" si="47"/>
        <v>6.2272763911690499</v>
      </c>
      <c r="L179">
        <f t="shared" si="48"/>
        <v>-1.2273230547092793</v>
      </c>
      <c r="M179">
        <f t="shared" si="49"/>
        <v>-0.6752921170138958</v>
      </c>
      <c r="N179">
        <f t="shared" si="50"/>
        <v>6.2512534784577092</v>
      </c>
      <c r="O179">
        <f t="shared" si="51"/>
        <v>-1.2117556221030281</v>
      </c>
      <c r="Q179">
        <f t="shared" si="52"/>
        <v>-6.1367179601799224E-3</v>
      </c>
      <c r="R179">
        <f t="shared" si="53"/>
        <v>3.1136836697442476E-2</v>
      </c>
      <c r="T179">
        <f t="shared" si="54"/>
        <v>-0.62032382964598176</v>
      </c>
      <c r="U179">
        <f t="shared" si="55"/>
        <v>-0.78434580790193753</v>
      </c>
      <c r="V179">
        <f t="shared" si="56"/>
        <v>0.21565419209806247</v>
      </c>
      <c r="X179">
        <v>1.7</v>
      </c>
      <c r="Y179">
        <f t="shared" si="57"/>
        <v>2.1565419209806249</v>
      </c>
      <c r="Z179">
        <f t="shared" si="58"/>
        <v>0.77239026687674117</v>
      </c>
      <c r="AA179">
        <f t="shared" si="60"/>
        <v>2.9289321878573662</v>
      </c>
    </row>
    <row r="180" spans="3:27">
      <c r="C180">
        <f t="shared" si="59"/>
        <v>0.85500000000000065</v>
      </c>
      <c r="D180">
        <f t="shared" si="61"/>
        <v>-0.67529221970052933</v>
      </c>
      <c r="E180">
        <f t="shared" si="42"/>
        <v>6.2512542799518798</v>
      </c>
      <c r="F180">
        <f t="shared" si="62"/>
        <v>-1.2117551673614309</v>
      </c>
      <c r="G180">
        <f t="shared" si="43"/>
        <v>-0.6783216076189329</v>
      </c>
      <c r="H180">
        <f t="shared" si="44"/>
        <v>6.2748706684924684</v>
      </c>
      <c r="I180">
        <f t="shared" si="45"/>
        <v>-1.1961270316615511</v>
      </c>
      <c r="J180">
        <f t="shared" si="46"/>
        <v>-0.67828253727968324</v>
      </c>
      <c r="K180">
        <f t="shared" si="47"/>
        <v>6.2745664514989574</v>
      </c>
      <c r="L180">
        <f t="shared" si="48"/>
        <v>-1.1960679906901996</v>
      </c>
      <c r="M180">
        <f t="shared" si="49"/>
        <v>-0.68127255965398037</v>
      </c>
      <c r="N180">
        <f t="shared" si="50"/>
        <v>6.2978202228513638</v>
      </c>
      <c r="O180">
        <f t="shared" si="51"/>
        <v>-1.180382335103936</v>
      </c>
      <c r="Q180">
        <f t="shared" si="52"/>
        <v>-5.9804396226407243E-3</v>
      </c>
      <c r="R180">
        <f t="shared" si="53"/>
        <v>3.1373290618988414E-2</v>
      </c>
      <c r="T180">
        <f t="shared" si="54"/>
        <v>-0.62512542799518811</v>
      </c>
      <c r="U180">
        <f t="shared" si="55"/>
        <v>-0.78052431049508819</v>
      </c>
      <c r="V180">
        <f t="shared" si="56"/>
        <v>0.21947568950491181</v>
      </c>
      <c r="X180">
        <v>1.71</v>
      </c>
      <c r="Y180">
        <f t="shared" si="57"/>
        <v>2.1947568950491183</v>
      </c>
      <c r="Z180">
        <f t="shared" si="58"/>
        <v>0.73417529281356464</v>
      </c>
      <c r="AA180">
        <f t="shared" si="60"/>
        <v>2.9289321878626828</v>
      </c>
    </row>
    <row r="181" spans="3:27">
      <c r="C181">
        <f t="shared" si="59"/>
        <v>0.86000000000000065</v>
      </c>
      <c r="D181">
        <f t="shared" si="61"/>
        <v>-0.68127265932317005</v>
      </c>
      <c r="E181">
        <f t="shared" si="42"/>
        <v>6.2978209970536039</v>
      </c>
      <c r="F181">
        <f t="shared" si="62"/>
        <v>-1.1803818767424423</v>
      </c>
      <c r="G181">
        <f t="shared" si="43"/>
        <v>-0.68422361401502618</v>
      </c>
      <c r="H181">
        <f t="shared" si="44"/>
        <v>6.3207157280234005</v>
      </c>
      <c r="I181">
        <f t="shared" si="45"/>
        <v>-1.1646373242498083</v>
      </c>
      <c r="J181">
        <f t="shared" si="46"/>
        <v>-0.68418425263379457</v>
      </c>
      <c r="K181">
        <f t="shared" si="47"/>
        <v>6.3204107078430134</v>
      </c>
      <c r="L181">
        <f t="shared" si="48"/>
        <v>-1.1645800874223837</v>
      </c>
      <c r="M181">
        <f t="shared" si="49"/>
        <v>-0.68709555976028192</v>
      </c>
      <c r="N181">
        <f t="shared" si="50"/>
        <v>6.3429446257096149</v>
      </c>
      <c r="O181">
        <f t="shared" si="51"/>
        <v>-1.1487798232032274</v>
      </c>
      <c r="Q181">
        <f t="shared" si="52"/>
        <v>-5.8229971027417117E-3</v>
      </c>
      <c r="R181">
        <f t="shared" si="53"/>
        <v>3.1602515412080041E-2</v>
      </c>
      <c r="T181">
        <f t="shared" si="54"/>
        <v>-0.62978209970536037</v>
      </c>
      <c r="U181">
        <f t="shared" si="55"/>
        <v>-0.77677184996027471</v>
      </c>
      <c r="V181">
        <f t="shared" si="56"/>
        <v>0.22322815003972529</v>
      </c>
      <c r="X181">
        <v>1.72</v>
      </c>
      <c r="Y181">
        <f t="shared" si="57"/>
        <v>2.2322815003972529</v>
      </c>
      <c r="Z181">
        <f t="shared" si="58"/>
        <v>0.69665068747100511</v>
      </c>
      <c r="AA181">
        <f t="shared" si="60"/>
        <v>2.9289321878682579</v>
      </c>
    </row>
    <row r="182" spans="3:27">
      <c r="C182">
        <f t="shared" si="59"/>
        <v>0.86500000000000066</v>
      </c>
      <c r="D182">
        <f t="shared" si="61"/>
        <v>-0.68709565642591175</v>
      </c>
      <c r="E182">
        <f t="shared" si="42"/>
        <v>6.3429453730233938</v>
      </c>
      <c r="F182">
        <f t="shared" si="62"/>
        <v>-1.1487793613303623</v>
      </c>
      <c r="G182">
        <f t="shared" si="43"/>
        <v>-0.68996760482923769</v>
      </c>
      <c r="H182">
        <f t="shared" si="44"/>
        <v>6.365121972416107</v>
      </c>
      <c r="I182">
        <f t="shared" si="45"/>
        <v>-1.1329219978978038</v>
      </c>
      <c r="J182">
        <f t="shared" si="46"/>
        <v>-0.68992796142065627</v>
      </c>
      <c r="K182">
        <f t="shared" si="47"/>
        <v>6.3648162110309814</v>
      </c>
      <c r="L182">
        <f t="shared" si="48"/>
        <v>-1.1328665563993221</v>
      </c>
      <c r="M182">
        <f t="shared" si="49"/>
        <v>-0.69275998920790838</v>
      </c>
      <c r="N182">
        <f t="shared" si="50"/>
        <v>6.386633857751943</v>
      </c>
      <c r="O182">
        <f t="shared" si="51"/>
        <v>-1.1169552802752074</v>
      </c>
      <c r="Q182">
        <f t="shared" si="52"/>
        <v>-5.664426458499852E-3</v>
      </c>
      <c r="R182">
        <f t="shared" si="53"/>
        <v>3.1824546331391264E-2</v>
      </c>
      <c r="T182">
        <f t="shared" si="54"/>
        <v>-0.63429453730233931</v>
      </c>
      <c r="U182">
        <f t="shared" si="55"/>
        <v>-0.77309148226352309</v>
      </c>
      <c r="V182">
        <f t="shared" si="56"/>
        <v>0.22690851773647691</v>
      </c>
      <c r="X182">
        <v>1.73</v>
      </c>
      <c r="Y182">
        <f t="shared" si="57"/>
        <v>2.2690851773647691</v>
      </c>
      <c r="Z182">
        <f t="shared" si="58"/>
        <v>0.6598470105092975</v>
      </c>
      <c r="AA182">
        <f t="shared" si="60"/>
        <v>2.9289321878740666</v>
      </c>
    </row>
    <row r="183" spans="3:27">
      <c r="C183">
        <f t="shared" si="59"/>
        <v>0.87000000000000066</v>
      </c>
      <c r="D183">
        <f t="shared" si="61"/>
        <v>-0.6927600828844116</v>
      </c>
      <c r="E183">
        <f t="shared" si="42"/>
        <v>6.3866345785797209</v>
      </c>
      <c r="F183">
        <f t="shared" si="62"/>
        <v>-1.116954814998971</v>
      </c>
      <c r="G183">
        <f t="shared" si="43"/>
        <v>-0.695552469921909</v>
      </c>
      <c r="H183">
        <f t="shared" si="44"/>
        <v>6.4080966834802755</v>
      </c>
      <c r="I183">
        <f t="shared" si="45"/>
        <v>-1.1009882285525217</v>
      </c>
      <c r="J183">
        <f t="shared" si="46"/>
        <v>-0.69551255345579288</v>
      </c>
      <c r="K183">
        <f t="shared" si="47"/>
        <v>6.4077902397483602</v>
      </c>
      <c r="L183">
        <f t="shared" si="48"/>
        <v>-1.1009345732902702</v>
      </c>
      <c r="M183">
        <f t="shared" si="49"/>
        <v>-0.698264755750863</v>
      </c>
      <c r="N183">
        <f t="shared" si="50"/>
        <v>6.4288953000388016</v>
      </c>
      <c r="O183">
        <f t="shared" si="51"/>
        <v>-1.0849158638002292</v>
      </c>
      <c r="Q183">
        <f t="shared" si="52"/>
        <v>-5.5047635687373205E-3</v>
      </c>
      <c r="R183">
        <f t="shared" si="53"/>
        <v>3.2039419770896499E-2</v>
      </c>
      <c r="T183">
        <f t="shared" si="54"/>
        <v>-0.63866345785797207</v>
      </c>
      <c r="U183">
        <f t="shared" si="55"/>
        <v>-0.76948618414946113</v>
      </c>
      <c r="V183">
        <f t="shared" si="56"/>
        <v>0.23051381585053887</v>
      </c>
      <c r="X183">
        <v>1.74</v>
      </c>
      <c r="Y183">
        <f t="shared" si="57"/>
        <v>2.3051381585053887</v>
      </c>
      <c r="Z183">
        <f t="shared" si="58"/>
        <v>0.62379402937469275</v>
      </c>
      <c r="AA183">
        <f t="shared" si="60"/>
        <v>2.9289321878800814</v>
      </c>
    </row>
    <row r="184" spans="3:27">
      <c r="C184">
        <f t="shared" si="59"/>
        <v>0.87500000000000067</v>
      </c>
      <c r="D184">
        <f t="shared" si="61"/>
        <v>-0.6982648464531489</v>
      </c>
      <c r="E184">
        <f t="shared" si="42"/>
        <v>6.4288959947810165</v>
      </c>
      <c r="F184">
        <f t="shared" si="62"/>
        <v>-1.0849153952280746</v>
      </c>
      <c r="G184">
        <f t="shared" si="43"/>
        <v>-0.70097713494121905</v>
      </c>
      <c r="H184">
        <f t="shared" si="44"/>
        <v>6.449647335973312</v>
      </c>
      <c r="I184">
        <f t="shared" si="45"/>
        <v>-1.0688431552411219</v>
      </c>
      <c r="J184">
        <f t="shared" si="46"/>
        <v>-0.70093695434125169</v>
      </c>
      <c r="K184">
        <f t="shared" si="47"/>
        <v>6.4493402656658976</v>
      </c>
      <c r="L184">
        <f t="shared" si="48"/>
        <v>-1.0687912768881414</v>
      </c>
      <c r="M184">
        <f t="shared" si="49"/>
        <v>-0.70360880283758964</v>
      </c>
      <c r="N184">
        <f t="shared" si="50"/>
        <v>6.4697365093590955</v>
      </c>
      <c r="O184">
        <f t="shared" si="51"/>
        <v>-1.0526686938997452</v>
      </c>
      <c r="Q184">
        <f t="shared" si="52"/>
        <v>-5.3440441278219562E-3</v>
      </c>
      <c r="R184">
        <f t="shared" si="53"/>
        <v>3.2247173089515441E-2</v>
      </c>
      <c r="T184">
        <f t="shared" si="54"/>
        <v>-0.64288959947810154</v>
      </c>
      <c r="U184">
        <f t="shared" si="55"/>
        <v>-0.76595885195151714</v>
      </c>
      <c r="V184">
        <f t="shared" si="56"/>
        <v>0.23404114804848286</v>
      </c>
      <c r="X184">
        <v>1.75</v>
      </c>
      <c r="Y184">
        <f t="shared" si="57"/>
        <v>2.3404114804848284</v>
      </c>
      <c r="Z184">
        <f t="shared" si="58"/>
        <v>0.58852070740144458</v>
      </c>
      <c r="AA184">
        <f t="shared" si="60"/>
        <v>2.9289321878862729</v>
      </c>
    </row>
    <row r="185" spans="3:27">
      <c r="C185">
        <f t="shared" si="59"/>
        <v>0.88000000000000067</v>
      </c>
      <c r="D185">
        <f t="shared" si="61"/>
        <v>-0.70360889058097087</v>
      </c>
      <c r="E185">
        <f t="shared" si="42"/>
        <v>6.4697371784131938</v>
      </c>
      <c r="F185">
        <f t="shared" si="62"/>
        <v>-1.052668222138559</v>
      </c>
      <c r="G185">
        <f t="shared" si="43"/>
        <v>-0.70624056113631728</v>
      </c>
      <c r="H185">
        <f t="shared" si="44"/>
        <v>6.4897815632599301</v>
      </c>
      <c r="I185">
        <f t="shared" si="45"/>
        <v>-1.036493879192526</v>
      </c>
      <c r="J185">
        <f t="shared" si="46"/>
        <v>-0.70620012527895215</v>
      </c>
      <c r="K185">
        <f t="shared" si="47"/>
        <v>6.4894739191047766</v>
      </c>
      <c r="L185">
        <f t="shared" si="48"/>
        <v>-1.0364437682304093</v>
      </c>
      <c r="M185">
        <f t="shared" si="49"/>
        <v>-0.70879110942212287</v>
      </c>
      <c r="N185">
        <f t="shared" si="50"/>
        <v>6.5091651841809615</v>
      </c>
      <c r="O185">
        <f t="shared" si="51"/>
        <v>-1.0202208525430352</v>
      </c>
      <c r="Q185">
        <f t="shared" si="52"/>
        <v>-5.1823036412728873E-3</v>
      </c>
      <c r="R185">
        <f t="shared" si="53"/>
        <v>3.2447844439436303E-2</v>
      </c>
      <c r="T185">
        <f t="shared" si="54"/>
        <v>-0.6469737178413193</v>
      </c>
      <c r="U185">
        <f t="shared" si="55"/>
        <v>-0.76251230050575636</v>
      </c>
      <c r="V185">
        <f t="shared" si="56"/>
        <v>0.23748769949424364</v>
      </c>
      <c r="X185">
        <v>1.76</v>
      </c>
      <c r="Y185">
        <f t="shared" si="57"/>
        <v>2.3748769949424364</v>
      </c>
      <c r="Z185">
        <f t="shared" si="58"/>
        <v>0.55405519295017736</v>
      </c>
      <c r="AA185">
        <f t="shared" si="60"/>
        <v>2.928932187892614</v>
      </c>
    </row>
    <row r="186" spans="3:27">
      <c r="C186">
        <f t="shared" si="59"/>
        <v>0.88500000000000068</v>
      </c>
      <c r="D186">
        <f t="shared" si="61"/>
        <v>-0.70879119422224379</v>
      </c>
      <c r="E186">
        <f t="shared" si="42"/>
        <v>6.5091658279404774</v>
      </c>
      <c r="F186">
        <f t="shared" si="62"/>
        <v>-1.0202203776991228</v>
      </c>
      <c r="G186">
        <f t="shared" si="43"/>
        <v>-0.71134174516649162</v>
      </c>
      <c r="H186">
        <f t="shared" si="44"/>
        <v>6.5285071235619991</v>
      </c>
      <c r="I186">
        <f t="shared" si="45"/>
        <v>-1.0039474631292715</v>
      </c>
      <c r="J186">
        <f t="shared" si="46"/>
        <v>-0.711301062880067</v>
      </c>
      <c r="K186">
        <f t="shared" si="47"/>
        <v>6.5281989552918311</v>
      </c>
      <c r="L186">
        <f t="shared" si="48"/>
        <v>-1.0038991098902177</v>
      </c>
      <c r="M186">
        <f t="shared" si="49"/>
        <v>-0.71381068977169493</v>
      </c>
      <c r="N186">
        <f t="shared" si="50"/>
        <v>6.5471891312188628</v>
      </c>
      <c r="O186">
        <f t="shared" si="51"/>
        <v>-0.98757938292266356</v>
      </c>
      <c r="Q186">
        <f t="shared" si="52"/>
        <v>-5.0195774222173035E-3</v>
      </c>
      <c r="R186">
        <f t="shared" si="53"/>
        <v>3.2641472597389164E-2</v>
      </c>
      <c r="T186">
        <f t="shared" si="54"/>
        <v>-0.65091658279404774</v>
      </c>
      <c r="U186">
        <f t="shared" si="55"/>
        <v>-0.75914926216371947</v>
      </c>
      <c r="V186">
        <f t="shared" si="56"/>
        <v>0.24085073783628053</v>
      </c>
      <c r="X186">
        <v>1.77</v>
      </c>
      <c r="Y186">
        <f t="shared" si="57"/>
        <v>2.4085073783628053</v>
      </c>
      <c r="Z186">
        <f t="shared" si="58"/>
        <v>0.52042480953627035</v>
      </c>
      <c r="AA186">
        <f t="shared" si="60"/>
        <v>2.9289321878990755</v>
      </c>
    </row>
    <row r="187" spans="3:27">
      <c r="C187">
        <f t="shared" si="59"/>
        <v>0.89000000000000068</v>
      </c>
      <c r="D187">
        <f t="shared" si="61"/>
        <v>-0.71381077164446105</v>
      </c>
      <c r="E187">
        <f t="shared" si="42"/>
        <v>6.5471897500725156</v>
      </c>
      <c r="F187">
        <f t="shared" si="62"/>
        <v>-0.98757890510173363</v>
      </c>
      <c r="G187">
        <f t="shared" si="43"/>
        <v>-0.71627971890721542</v>
      </c>
      <c r="H187">
        <f t="shared" si="44"/>
        <v>6.5658318668502886</v>
      </c>
      <c r="I187">
        <f t="shared" si="45"/>
        <v>-0.97121093072655229</v>
      </c>
      <c r="J187">
        <f t="shared" si="46"/>
        <v>-0.7162387989712774</v>
      </c>
      <c r="K187">
        <f t="shared" si="47"/>
        <v>6.5655232212563828</v>
      </c>
      <c r="L187">
        <f t="shared" si="48"/>
        <v>-0.97116432543460796</v>
      </c>
      <c r="M187">
        <f t="shared" si="49"/>
        <v>-0.71866659327163407</v>
      </c>
      <c r="N187">
        <f t="shared" si="50"/>
        <v>6.5838162326672052</v>
      </c>
      <c r="O187">
        <f t="shared" si="51"/>
        <v>-0.9547512889954517</v>
      </c>
      <c r="Q187">
        <f t="shared" si="52"/>
        <v>-4.8559005886829217E-3</v>
      </c>
      <c r="R187">
        <f t="shared" si="53"/>
        <v>3.282809679912755E-2</v>
      </c>
      <c r="T187">
        <f t="shared" si="54"/>
        <v>-0.65471897500725129</v>
      </c>
      <c r="U187">
        <f t="shared" si="55"/>
        <v>-0.75587238589953409</v>
      </c>
      <c r="V187">
        <f t="shared" si="56"/>
        <v>0.24412761410046591</v>
      </c>
      <c r="X187">
        <v>1.78</v>
      </c>
      <c r="Y187">
        <f t="shared" si="57"/>
        <v>2.4412761410046588</v>
      </c>
      <c r="Z187">
        <f t="shared" si="58"/>
        <v>0.48765604690096948</v>
      </c>
      <c r="AA187">
        <f t="shared" si="60"/>
        <v>2.9289321879056285</v>
      </c>
    </row>
    <row r="188" spans="3:27">
      <c r="C188">
        <f t="shared" si="59"/>
        <v>0.89500000000000068</v>
      </c>
      <c r="D188">
        <f t="shared" si="61"/>
        <v>-0.71866667223314395</v>
      </c>
      <c r="E188">
        <f t="shared" si="42"/>
        <v>6.5838168269980635</v>
      </c>
      <c r="F188">
        <f t="shared" si="62"/>
        <v>-0.95475080830260606</v>
      </c>
      <c r="G188">
        <f t="shared" si="43"/>
        <v>-0.72105354925390042</v>
      </c>
      <c r="H188">
        <f t="shared" si="44"/>
        <v>6.6017637024270055</v>
      </c>
      <c r="I188">
        <f t="shared" si="45"/>
        <v>-0.93829126623511094</v>
      </c>
      <c r="J188">
        <f t="shared" si="46"/>
        <v>-0.72101240039873171</v>
      </c>
      <c r="K188">
        <f t="shared" si="47"/>
        <v>6.6014546234176708</v>
      </c>
      <c r="L188">
        <f t="shared" si="48"/>
        <v>-0.9382463990465385</v>
      </c>
      <c r="M188">
        <f t="shared" si="49"/>
        <v>-0.72335790422837665</v>
      </c>
      <c r="N188">
        <f t="shared" si="50"/>
        <v>6.6190544141481489</v>
      </c>
      <c r="O188">
        <f t="shared" si="51"/>
        <v>-0.92174353518551766</v>
      </c>
      <c r="Q188">
        <f t="shared" si="52"/>
        <v>-4.6913080617095185E-3</v>
      </c>
      <c r="R188">
        <f t="shared" si="53"/>
        <v>3.3007756577362969E-2</v>
      </c>
      <c r="T188">
        <f t="shared" si="54"/>
        <v>-0.65838168269980646</v>
      </c>
      <c r="U188">
        <f t="shared" si="55"/>
        <v>-0.75268423650649907</v>
      </c>
      <c r="V188">
        <f t="shared" si="56"/>
        <v>0.24731576349350093</v>
      </c>
      <c r="X188">
        <v>1.79</v>
      </c>
      <c r="Y188">
        <f t="shared" si="57"/>
        <v>2.4731576349350091</v>
      </c>
      <c r="Z188">
        <f t="shared" si="58"/>
        <v>0.45577455297723979</v>
      </c>
      <c r="AA188">
        <f t="shared" si="60"/>
        <v>2.928932187912249</v>
      </c>
    </row>
    <row r="189" spans="3:27">
      <c r="C189">
        <f t="shared" si="59"/>
        <v>0.90000000000000069</v>
      </c>
      <c r="D189">
        <f t="shared" si="61"/>
        <v>-0.72335798029485343</v>
      </c>
      <c r="E189">
        <f t="shared" si="42"/>
        <v>6.6190549843328128</v>
      </c>
      <c r="F189">
        <f t="shared" si="62"/>
        <v>-0.92174305172524307</v>
      </c>
      <c r="G189">
        <f t="shared" si="43"/>
        <v>-0.72566233792416657</v>
      </c>
      <c r="H189">
        <f t="shared" si="44"/>
        <v>6.6363105672454283</v>
      </c>
      <c r="I189">
        <f t="shared" si="45"/>
        <v>-0.90519541426441108</v>
      </c>
      <c r="J189">
        <f t="shared" si="46"/>
        <v>-0.72562096883051441</v>
      </c>
      <c r="K189">
        <f t="shared" si="47"/>
        <v>6.636001095909096</v>
      </c>
      <c r="L189">
        <f t="shared" si="48"/>
        <v>-0.90515227530712949</v>
      </c>
      <c r="M189">
        <f t="shared" si="49"/>
        <v>-0.72788374167138903</v>
      </c>
      <c r="N189">
        <f t="shared" si="50"/>
        <v>6.6529116134185013</v>
      </c>
      <c r="O189">
        <f t="shared" si="51"/>
        <v>-0.8885630462456976</v>
      </c>
      <c r="Q189">
        <f t="shared" si="52"/>
        <v>-4.5258345642616854E-3</v>
      </c>
      <c r="R189">
        <f t="shared" si="53"/>
        <v>3.3180491603383634E-2</v>
      </c>
      <c r="T189">
        <f t="shared" si="54"/>
        <v>-0.66190549843328117</v>
      </c>
      <c r="U189">
        <f t="shared" si="55"/>
        <v>-0.74958729387829781</v>
      </c>
      <c r="V189">
        <f t="shared" si="56"/>
        <v>0.25041270612170219</v>
      </c>
      <c r="X189">
        <v>1.8</v>
      </c>
      <c r="Y189">
        <f t="shared" si="57"/>
        <v>2.5041270612170221</v>
      </c>
      <c r="Z189">
        <f t="shared" si="58"/>
        <v>0.42480512670188209</v>
      </c>
      <c r="AA189">
        <f t="shared" si="60"/>
        <v>2.9289321879189041</v>
      </c>
    </row>
    <row r="190" spans="3:27">
      <c r="C190">
        <f t="shared" si="59"/>
        <v>0.90500000000000069</v>
      </c>
      <c r="D190">
        <f t="shared" si="61"/>
        <v>-0.72788381485911513</v>
      </c>
      <c r="E190">
        <f t="shared" si="42"/>
        <v>6.6529121598263377</v>
      </c>
      <c r="F190">
        <f t="shared" si="62"/>
        <v>-0.88856256012185941</v>
      </c>
      <c r="G190">
        <f t="shared" si="43"/>
        <v>-0.73010522125941979</v>
      </c>
      <c r="H190">
        <f t="shared" si="44"/>
        <v>6.6694803950102717</v>
      </c>
      <c r="I190">
        <f t="shared" si="45"/>
        <v>-0.87193027972229353</v>
      </c>
      <c r="J190">
        <f t="shared" si="46"/>
        <v>-0.73006364055842088</v>
      </c>
      <c r="K190">
        <f t="shared" si="47"/>
        <v>6.6691705696830086</v>
      </c>
      <c r="L190">
        <f t="shared" si="48"/>
        <v>-0.87188885913433378</v>
      </c>
      <c r="M190">
        <f t="shared" si="49"/>
        <v>-0.73224325915478683</v>
      </c>
      <c r="N190">
        <f t="shared" si="50"/>
        <v>6.6853957498781611</v>
      </c>
      <c r="O190">
        <f t="shared" si="51"/>
        <v>-0.85521670727344434</v>
      </c>
      <c r="Q190">
        <f t="shared" si="52"/>
        <v>-4.3595146209237995E-3</v>
      </c>
      <c r="R190">
        <f t="shared" si="53"/>
        <v>3.3346341532575881E-2</v>
      </c>
      <c r="T190">
        <f t="shared" si="54"/>
        <v>-0.66529121598263374</v>
      </c>
      <c r="U190">
        <f t="shared" si="55"/>
        <v>-0.74658395236995856</v>
      </c>
      <c r="V190">
        <f t="shared" si="56"/>
        <v>0.25341604763004144</v>
      </c>
      <c r="X190">
        <v>1.81</v>
      </c>
      <c r="Y190">
        <f t="shared" si="57"/>
        <v>2.5341604763004142</v>
      </c>
      <c r="Z190">
        <f t="shared" si="58"/>
        <v>0.39477171162515651</v>
      </c>
      <c r="AA190">
        <f t="shared" si="60"/>
        <v>2.9289321879255708</v>
      </c>
    </row>
    <row r="191" spans="3:27">
      <c r="C191">
        <f t="shared" si="59"/>
        <v>0.9100000000000007</v>
      </c>
      <c r="D191">
        <f t="shared" si="61"/>
        <v>-0.7322433294800389</v>
      </c>
      <c r="E191">
        <f t="shared" si="42"/>
        <v>6.6853962728705651</v>
      </c>
      <c r="F191">
        <f t="shared" si="62"/>
        <v>-0.85521621858928354</v>
      </c>
      <c r="G191">
        <f t="shared" si="43"/>
        <v>-0.73438137002651216</v>
      </c>
      <c r="H191">
        <f t="shared" si="44"/>
        <v>6.7012810860999679</v>
      </c>
      <c r="I191">
        <f t="shared" si="45"/>
        <v>-0.83850272790710711</v>
      </c>
      <c r="J191">
        <f t="shared" si="46"/>
        <v>-0.73433958629980667</v>
      </c>
      <c r="K191">
        <f t="shared" si="47"/>
        <v>6.7009709424371149</v>
      </c>
      <c r="L191">
        <f t="shared" si="48"/>
        <v>-0.8384630158740336</v>
      </c>
      <c r="M191">
        <f t="shared" si="49"/>
        <v>-0.73643564455940902</v>
      </c>
      <c r="N191">
        <f t="shared" si="50"/>
        <v>6.7165146949199226</v>
      </c>
      <c r="O191">
        <f t="shared" si="51"/>
        <v>-0.82171136387709798</v>
      </c>
      <c r="Q191">
        <f t="shared" si="52"/>
        <v>-4.1923825583572195E-3</v>
      </c>
      <c r="R191">
        <f t="shared" si="53"/>
        <v>3.3505345854053882E-2</v>
      </c>
      <c r="T191">
        <f t="shared" si="54"/>
        <v>-0.6685396272870564</v>
      </c>
      <c r="U191">
        <f t="shared" si="55"/>
        <v>-0.7436765202336858</v>
      </c>
      <c r="V191">
        <f t="shared" si="56"/>
        <v>0.2563234797663142</v>
      </c>
      <c r="X191">
        <v>1.82</v>
      </c>
      <c r="Y191">
        <f t="shared" si="57"/>
        <v>2.5632347976631422</v>
      </c>
      <c r="Z191">
        <f t="shared" si="58"/>
        <v>0.36569739026907661</v>
      </c>
      <c r="AA191">
        <f t="shared" si="60"/>
        <v>2.9289321879322188</v>
      </c>
    </row>
    <row r="192" spans="3:27">
      <c r="C192">
        <f t="shared" si="59"/>
        <v>0.9150000000000007</v>
      </c>
      <c r="D192">
        <f t="shared" si="61"/>
        <v>-0.73643571203839608</v>
      </c>
      <c r="E192">
        <f t="shared" si="42"/>
        <v>6.7165151948496336</v>
      </c>
      <c r="F192">
        <f t="shared" si="62"/>
        <v>-0.82171087273522969</v>
      </c>
      <c r="G192">
        <f t="shared" si="43"/>
        <v>-0.73848998922023412</v>
      </c>
      <c r="H192">
        <f t="shared" si="44"/>
        <v>6.7317204783494278</v>
      </c>
      <c r="I192">
        <f t="shared" si="45"/>
        <v>-0.80491958474810565</v>
      </c>
      <c r="J192">
        <f t="shared" si="46"/>
        <v>-0.73844801100026636</v>
      </c>
      <c r="K192">
        <f t="shared" si="47"/>
        <v>6.7314100494012141</v>
      </c>
      <c r="L192">
        <f t="shared" si="48"/>
        <v>-0.80488157153935613</v>
      </c>
      <c r="M192">
        <f t="shared" si="49"/>
        <v>-0.74046011989609284</v>
      </c>
      <c r="N192">
        <f t="shared" si="50"/>
        <v>6.7462762431581318</v>
      </c>
      <c r="O192">
        <f t="shared" si="51"/>
        <v>-0.78805382248822364</v>
      </c>
      <c r="Q192">
        <f t="shared" si="52"/>
        <v>-4.024472506498648E-3</v>
      </c>
      <c r="R192">
        <f t="shared" si="53"/>
        <v>3.365754374459088E-2</v>
      </c>
      <c r="T192">
        <f t="shared" si="54"/>
        <v>-0.67165151948496327</v>
      </c>
      <c r="U192">
        <f t="shared" si="55"/>
        <v>-0.74086721912468234</v>
      </c>
      <c r="V192">
        <f t="shared" si="56"/>
        <v>0.25913278087531766</v>
      </c>
      <c r="X192">
        <v>1.83</v>
      </c>
      <c r="Y192">
        <f t="shared" si="57"/>
        <v>2.5913278087531766</v>
      </c>
      <c r="Z192">
        <f t="shared" si="58"/>
        <v>0.3376043791856464</v>
      </c>
      <c r="AA192">
        <f t="shared" si="60"/>
        <v>2.9289321879388228</v>
      </c>
    </row>
    <row r="193" spans="3:27">
      <c r="C193">
        <f t="shared" si="59"/>
        <v>0.92000000000000071</v>
      </c>
      <c r="D193">
        <f t="shared" si="61"/>
        <v>-0.74046018454489471</v>
      </c>
      <c r="E193">
        <f t="shared" si="42"/>
        <v>6.7462767203685665</v>
      </c>
      <c r="F193">
        <f t="shared" si="62"/>
        <v>-0.78805332899063885</v>
      </c>
      <c r="G193">
        <f t="shared" si="43"/>
        <v>-0.74243031786737135</v>
      </c>
      <c r="H193">
        <f t="shared" si="44"/>
        <v>6.7608063187295828</v>
      </c>
      <c r="I193">
        <f t="shared" si="45"/>
        <v>-0.77118763718971739</v>
      </c>
      <c r="J193">
        <f t="shared" si="46"/>
        <v>-0.74238815363786903</v>
      </c>
      <c r="K193">
        <f t="shared" si="47"/>
        <v>6.7604956350204244</v>
      </c>
      <c r="L193">
        <f t="shared" si="48"/>
        <v>-0.77115131319381491</v>
      </c>
      <c r="M193">
        <f t="shared" si="49"/>
        <v>-0.74431594111086374</v>
      </c>
      <c r="N193">
        <f t="shared" si="50"/>
        <v>6.7746880845711734</v>
      </c>
      <c r="O193">
        <f t="shared" si="51"/>
        <v>-0.75425085081553678</v>
      </c>
      <c r="Q193">
        <f t="shared" si="52"/>
        <v>-3.8558184004777005E-3</v>
      </c>
      <c r="R193">
        <f t="shared" si="53"/>
        <v>3.3802973927033131E-2</v>
      </c>
      <c r="T193">
        <f t="shared" si="54"/>
        <v>-0.67462767203685658</v>
      </c>
      <c r="U193">
        <f t="shared" si="55"/>
        <v>-0.7381581836721256</v>
      </c>
      <c r="V193">
        <f t="shared" si="56"/>
        <v>0.2618418163278744</v>
      </c>
      <c r="X193">
        <v>1.84</v>
      </c>
      <c r="Y193">
        <f t="shared" si="57"/>
        <v>2.618418163278744</v>
      </c>
      <c r="Z193">
        <f t="shared" si="58"/>
        <v>0.31051402466661404</v>
      </c>
      <c r="AA193">
        <f t="shared" si="60"/>
        <v>2.928932187945358</v>
      </c>
    </row>
    <row r="194" spans="3:27">
      <c r="C194">
        <f t="shared" si="59"/>
        <v>0.92500000000000071</v>
      </c>
      <c r="D194">
        <f t="shared" si="61"/>
        <v>-0.74431600294537237</v>
      </c>
      <c r="E194">
        <f t="shared" si="42"/>
        <v>6.7746885393958181</v>
      </c>
      <c r="F194">
        <f t="shared" si="62"/>
        <v>-0.75425035506360572</v>
      </c>
      <c r="G194">
        <f t="shared" si="43"/>
        <v>-0.74620162883303143</v>
      </c>
      <c r="H194">
        <f t="shared" si="44"/>
        <v>6.7885462359575275</v>
      </c>
      <c r="I194">
        <f t="shared" si="45"/>
        <v>-0.73731363371511616</v>
      </c>
      <c r="J194">
        <f t="shared" si="46"/>
        <v>-0.74615928702966017</v>
      </c>
      <c r="K194">
        <f t="shared" si="47"/>
        <v>6.7882353255688361</v>
      </c>
      <c r="L194">
        <f t="shared" si="48"/>
        <v>-0.73727898947371184</v>
      </c>
      <c r="M194">
        <f t="shared" si="49"/>
        <v>-0.74800239789274092</v>
      </c>
      <c r="N194">
        <f t="shared" si="50"/>
        <v>6.8017577775905984</v>
      </c>
      <c r="O194">
        <f t="shared" si="51"/>
        <v>-0.72030917843576159</v>
      </c>
      <c r="Q194">
        <f t="shared" si="52"/>
        <v>-3.6864539832308532E-3</v>
      </c>
      <c r="R194">
        <f t="shared" si="53"/>
        <v>3.3941674533365947E-2</v>
      </c>
      <c r="T194">
        <f t="shared" si="54"/>
        <v>-0.67746885393958178</v>
      </c>
      <c r="U194">
        <f t="shared" si="55"/>
        <v>-0.73555146111049885</v>
      </c>
      <c r="V194">
        <f t="shared" si="56"/>
        <v>0.26444853888950115</v>
      </c>
      <c r="X194">
        <v>1.85</v>
      </c>
      <c r="Y194">
        <f t="shared" si="57"/>
        <v>2.6444853888950117</v>
      </c>
      <c r="Z194">
        <f t="shared" si="58"/>
        <v>0.28444679905678766</v>
      </c>
      <c r="AA194">
        <f t="shared" si="60"/>
        <v>2.9289321879517995</v>
      </c>
    </row>
    <row r="195" spans="3:27">
      <c r="C195">
        <f t="shared" si="59"/>
        <v>0.93000000000000071</v>
      </c>
      <c r="D195">
        <f t="shared" si="61"/>
        <v>-0.74800245692860323</v>
      </c>
      <c r="E195">
        <f t="shared" si="42"/>
        <v>6.8017582103524141</v>
      </c>
      <c r="F195">
        <f t="shared" si="62"/>
        <v>-0.72030868053023978</v>
      </c>
      <c r="G195">
        <f t="shared" si="43"/>
        <v>-0.74980322862992888</v>
      </c>
      <c r="H195">
        <f t="shared" si="44"/>
        <v>6.8149477140689321</v>
      </c>
      <c r="I195">
        <f t="shared" si="45"/>
        <v>-0.70330428500435871</v>
      </c>
      <c r="J195">
        <f t="shared" si="46"/>
        <v>-0.74976071764111418</v>
      </c>
      <c r="K195">
        <f t="shared" si="47"/>
        <v>6.8146366027251979</v>
      </c>
      <c r="L195">
        <f t="shared" si="48"/>
        <v>-0.70327131124506748</v>
      </c>
      <c r="M195">
        <f t="shared" si="49"/>
        <v>-0.75151881348482852</v>
      </c>
      <c r="N195">
        <f t="shared" si="50"/>
        <v>6.8274927231673566</v>
      </c>
      <c r="O195">
        <f t="shared" si="51"/>
        <v>-0.68623549751661383</v>
      </c>
      <c r="Q195">
        <f t="shared" si="52"/>
        <v>-3.5164128087880882E-3</v>
      </c>
      <c r="R195">
        <f t="shared" si="53"/>
        <v>3.4073682972590023E-2</v>
      </c>
      <c r="T195">
        <f t="shared" si="54"/>
        <v>-0.68017582103524121</v>
      </c>
      <c r="U195">
        <f t="shared" si="55"/>
        <v>-0.73304901096654884</v>
      </c>
      <c r="V195">
        <f t="shared" si="56"/>
        <v>0.26695098903345116</v>
      </c>
      <c r="X195">
        <v>1.86</v>
      </c>
      <c r="Y195">
        <f t="shared" si="57"/>
        <v>2.6695098903345116</v>
      </c>
      <c r="Z195">
        <f t="shared" si="58"/>
        <v>0.25942229762360752</v>
      </c>
      <c r="AA195">
        <f t="shared" si="60"/>
        <v>2.9289321879581189</v>
      </c>
    </row>
    <row r="196" spans="3:27">
      <c r="C196">
        <f t="shared" si="59"/>
        <v>0.93500000000000072</v>
      </c>
      <c r="D196">
        <f t="shared" si="61"/>
        <v>-0.75151886973739135</v>
      </c>
      <c r="E196">
        <f t="shared" si="42"/>
        <v>6.8274931341782397</v>
      </c>
      <c r="F196">
        <f t="shared" si="62"/>
        <v>-0.68623499755764972</v>
      </c>
      <c r="G196">
        <f t="shared" si="43"/>
        <v>-0.75323445723128546</v>
      </c>
      <c r="H196">
        <f t="shared" si="44"/>
        <v>6.840018066982112</v>
      </c>
      <c r="I196">
        <f t="shared" si="45"/>
        <v>-0.66916626472220408</v>
      </c>
      <c r="J196">
        <f t="shared" si="46"/>
        <v>-0.75319178539919684</v>
      </c>
      <c r="K196">
        <f t="shared" si="47"/>
        <v>6.8397067781400764</v>
      </c>
      <c r="L196">
        <f t="shared" si="48"/>
        <v>-0.66913495239019438</v>
      </c>
      <c r="M196">
        <f t="shared" si="49"/>
        <v>-0.75486454449934237</v>
      </c>
      <c r="N196">
        <f t="shared" si="50"/>
        <v>6.8519001398435586</v>
      </c>
      <c r="O196">
        <f t="shared" si="51"/>
        <v>-0.65203646366694934</v>
      </c>
      <c r="Q196">
        <f t="shared" si="52"/>
        <v>-3.3457282462078298E-3</v>
      </c>
      <c r="R196">
        <f t="shared" si="53"/>
        <v>3.4199035803555149E-2</v>
      </c>
      <c r="T196">
        <f t="shared" si="54"/>
        <v>-0.68274931341782386</v>
      </c>
      <c r="U196">
        <f t="shared" si="55"/>
        <v>-0.73065270479721767</v>
      </c>
      <c r="V196">
        <f t="shared" si="56"/>
        <v>0.26934729520278233</v>
      </c>
      <c r="X196">
        <v>1.87</v>
      </c>
      <c r="Y196">
        <f t="shared" si="57"/>
        <v>2.6934729520278236</v>
      </c>
      <c r="Z196">
        <f t="shared" si="58"/>
        <v>0.23545923593647375</v>
      </c>
      <c r="AA196">
        <f t="shared" si="60"/>
        <v>2.9289321879642971</v>
      </c>
    </row>
    <row r="197" spans="3:27">
      <c r="C197">
        <f t="shared" si="59"/>
        <v>0.94000000000000072</v>
      </c>
      <c r="D197">
        <f t="shared" si="61"/>
        <v>-0.75486459798359917</v>
      </c>
      <c r="E197">
        <f t="shared" si="42"/>
        <v>6.8519005294038147</v>
      </c>
      <c r="F197">
        <f t="shared" si="62"/>
        <v>-0.65203596175409462</v>
      </c>
      <c r="G197">
        <f t="shared" si="43"/>
        <v>-0.75649468788798446</v>
      </c>
      <c r="H197">
        <f t="shared" si="44"/>
        <v>6.863764414081146</v>
      </c>
      <c r="I197">
        <f t="shared" si="45"/>
        <v>-0.63490621043058504</v>
      </c>
      <c r="J197">
        <f t="shared" si="46"/>
        <v>-0.75645186350967564</v>
      </c>
      <c r="K197">
        <f t="shared" si="47"/>
        <v>6.8634529690218384</v>
      </c>
      <c r="L197">
        <f t="shared" si="48"/>
        <v>-0.63487655071889171</v>
      </c>
      <c r="M197">
        <f t="shared" si="49"/>
        <v>-0.75803898073719367</v>
      </c>
      <c r="N197">
        <f t="shared" si="50"/>
        <v>6.8749870398560411</v>
      </c>
      <c r="O197">
        <f t="shared" si="51"/>
        <v>-0.6177186969089854</v>
      </c>
      <c r="Q197">
        <f t="shared" si="52"/>
        <v>-3.174433484135028E-3</v>
      </c>
      <c r="R197">
        <f t="shared" si="53"/>
        <v>3.431776861288819E-2</v>
      </c>
      <c r="T197">
        <f t="shared" si="54"/>
        <v>-0.68519005294038138</v>
      </c>
      <c r="U197">
        <f t="shared" si="55"/>
        <v>-0.72836432597399869</v>
      </c>
      <c r="V197">
        <f t="shared" si="56"/>
        <v>0.27163567402600131</v>
      </c>
      <c r="X197">
        <v>1.88</v>
      </c>
      <c r="Y197">
        <f t="shared" si="57"/>
        <v>2.7163567402600131</v>
      </c>
      <c r="Z197">
        <f t="shared" si="58"/>
        <v>0.21257544771029357</v>
      </c>
      <c r="AA197">
        <f t="shared" si="60"/>
        <v>2.9289321879703065</v>
      </c>
    </row>
    <row r="198" spans="3:27">
      <c r="C198">
        <f t="shared" si="59"/>
        <v>0.94500000000000073</v>
      </c>
      <c r="D198">
        <f t="shared" si="61"/>
        <v>-0.75803903146773421</v>
      </c>
      <c r="E198">
        <f t="shared" si="42"/>
        <v>6.8749874082539142</v>
      </c>
      <c r="F198">
        <f t="shared" si="62"/>
        <v>-0.61771819314120646</v>
      </c>
      <c r="G198">
        <f t="shared" si="43"/>
        <v>-0.75958332695058728</v>
      </c>
      <c r="H198">
        <f t="shared" si="44"/>
        <v>6.8861936568433091</v>
      </c>
      <c r="I198">
        <f t="shared" si="45"/>
        <v>-0.60053072462057167</v>
      </c>
      <c r="J198">
        <f t="shared" si="46"/>
        <v>-0.75954035827928568</v>
      </c>
      <c r="K198">
        <f t="shared" si="47"/>
        <v>6.8858820747667826</v>
      </c>
      <c r="L198">
        <f t="shared" si="48"/>
        <v>-0.60050270899909819</v>
      </c>
      <c r="M198">
        <f t="shared" si="49"/>
        <v>-0.76104154501272969</v>
      </c>
      <c r="N198">
        <f t="shared" si="50"/>
        <v>6.8967602062961451</v>
      </c>
      <c r="O198">
        <f t="shared" si="51"/>
        <v>-0.5832887827673725</v>
      </c>
      <c r="Q198">
        <f t="shared" si="52"/>
        <v>-3.0025615359565989E-3</v>
      </c>
      <c r="R198">
        <f t="shared" si="53"/>
        <v>3.4429915898141865E-2</v>
      </c>
      <c r="T198">
        <f t="shared" si="54"/>
        <v>-0.68749874082539142</v>
      </c>
      <c r="U198">
        <f t="shared" si="55"/>
        <v>-0.72618556950926894</v>
      </c>
      <c r="V198">
        <f t="shared" si="56"/>
        <v>0.27381443049073106</v>
      </c>
      <c r="X198">
        <v>1.89</v>
      </c>
      <c r="Y198">
        <f t="shared" si="57"/>
        <v>2.7381443049073106</v>
      </c>
      <c r="Z198">
        <f t="shared" si="58"/>
        <v>0.19078788306881841</v>
      </c>
      <c r="AA198">
        <f t="shared" si="60"/>
        <v>2.928932187976129</v>
      </c>
    </row>
    <row r="199" spans="3:27">
      <c r="C199">
        <f t="shared" si="59"/>
        <v>0.95000000000000073</v>
      </c>
      <c r="D199">
        <f t="shared" si="61"/>
        <v>-0.76104159300369079</v>
      </c>
      <c r="E199">
        <f t="shared" si="42"/>
        <v>6.8967605538073604</v>
      </c>
      <c r="F199">
        <f t="shared" si="62"/>
        <v>-0.58328827724306465</v>
      </c>
      <c r="G199">
        <f t="shared" si="43"/>
        <v>-0.76249981369679842</v>
      </c>
      <c r="H199">
        <f t="shared" si="44"/>
        <v>6.9073124565342674</v>
      </c>
      <c r="I199">
        <f t="shared" si="45"/>
        <v>-0.56604637585854622</v>
      </c>
      <c r="J199">
        <f t="shared" si="46"/>
        <v>-0.76245670894333717</v>
      </c>
      <c r="K199">
        <f t="shared" si="47"/>
        <v>6.9070007546568268</v>
      </c>
      <c r="L199">
        <f t="shared" si="48"/>
        <v>-0.56601999610172893</v>
      </c>
      <c r="M199">
        <f t="shared" si="49"/>
        <v>-0.76387169298419944</v>
      </c>
      <c r="N199">
        <f t="shared" si="50"/>
        <v>6.9172261713481307</v>
      </c>
      <c r="O199">
        <f t="shared" si="51"/>
        <v>-0.54875327346978053</v>
      </c>
      <c r="Q199">
        <f t="shared" si="52"/>
        <v>-2.8301452455278299E-3</v>
      </c>
      <c r="R199">
        <f t="shared" si="53"/>
        <v>3.4535510956281407E-2</v>
      </c>
      <c r="T199">
        <f t="shared" si="54"/>
        <v>-0.68967605538073595</v>
      </c>
      <c r="U199">
        <f t="shared" si="55"/>
        <v>-0.72411804192028528</v>
      </c>
      <c r="V199">
        <f t="shared" si="56"/>
        <v>0.27588195807971472</v>
      </c>
      <c r="X199">
        <v>1.9</v>
      </c>
      <c r="Y199">
        <f t="shared" si="57"/>
        <v>2.7588195807971472</v>
      </c>
      <c r="Z199">
        <f t="shared" si="58"/>
        <v>0.17011260718459112</v>
      </c>
      <c r="AA199">
        <f t="shared" si="60"/>
        <v>2.9289321879817383</v>
      </c>
    </row>
    <row r="200" spans="3:27">
      <c r="C200">
        <f t="shared" si="59"/>
        <v>0.95500000000000074</v>
      </c>
      <c r="D200">
        <f t="shared" si="61"/>
        <v>-0.76387173824921861</v>
      </c>
      <c r="E200">
        <f t="shared" si="42"/>
        <v>6.9172264982354772</v>
      </c>
      <c r="F200">
        <f t="shared" si="62"/>
        <v>-0.54875276628678327</v>
      </c>
      <c r="G200">
        <f t="shared" si="43"/>
        <v>-0.76524362016493552</v>
      </c>
      <c r="H200">
        <f t="shared" si="44"/>
        <v>6.927127212992561</v>
      </c>
      <c r="I200">
        <f t="shared" si="45"/>
        <v>-0.53145970004119458</v>
      </c>
      <c r="J200">
        <f t="shared" si="46"/>
        <v>-0.76520038749932162</v>
      </c>
      <c r="K200">
        <f t="shared" si="47"/>
        <v>6.9268154066463179</v>
      </c>
      <c r="L200">
        <f t="shared" si="48"/>
        <v>-0.53143494825430182</v>
      </c>
      <c r="M200">
        <f t="shared" si="49"/>
        <v>-0.76652891299049009</v>
      </c>
      <c r="N200">
        <f t="shared" si="50"/>
        <v>6.9363911956269311</v>
      </c>
      <c r="O200">
        <f t="shared" si="51"/>
        <v>-0.51411868925355164</v>
      </c>
      <c r="Q200">
        <f t="shared" si="52"/>
        <v>-2.657217293442773E-3</v>
      </c>
      <c r="R200">
        <f t="shared" si="53"/>
        <v>3.4634585777616807E-2</v>
      </c>
      <c r="T200">
        <f t="shared" si="54"/>
        <v>-0.69172264982354759</v>
      </c>
      <c r="U200">
        <f t="shared" si="55"/>
        <v>-0.72216326112665807</v>
      </c>
      <c r="V200">
        <f t="shared" si="56"/>
        <v>0.27783673887334193</v>
      </c>
      <c r="X200">
        <v>1.91</v>
      </c>
      <c r="Y200">
        <f t="shared" si="57"/>
        <v>2.778367388733419</v>
      </c>
      <c r="Z200">
        <f t="shared" si="58"/>
        <v>0.15056479925369848</v>
      </c>
      <c r="AA200">
        <f t="shared" si="60"/>
        <v>2.9289321879871175</v>
      </c>
    </row>
    <row r="201" spans="3:27">
      <c r="C201">
        <f t="shared" si="59"/>
        <v>0.96000000000000074</v>
      </c>
      <c r="D201">
        <f t="shared" si="61"/>
        <v>-0.76652895554266143</v>
      </c>
      <c r="E201">
        <f t="shared" ref="E201:E264" si="63">SIN(D201)*g_3/l_3</f>
        <v>6.9363915021398679</v>
      </c>
      <c r="F201">
        <f t="shared" si="62"/>
        <v>-0.51411818050916647</v>
      </c>
      <c r="G201">
        <f t="shared" ref="G201:G264" si="64">D201+F201*dt_3/2</f>
        <v>-0.7678142509939343</v>
      </c>
      <c r="H201">
        <f t="shared" ref="H201:H264" si="65">SIN(G201)*g_3/l_3</f>
        <v>6.9456440445232079</v>
      </c>
      <c r="I201">
        <f t="shared" ref="I201:I264" si="66">F201+E201*dt/2</f>
        <v>-0.49677720175381679</v>
      </c>
      <c r="J201">
        <f t="shared" ref="J201:J264" si="67">D201+I201*dt/2</f>
        <v>-0.76777089854704594</v>
      </c>
      <c r="K201">
        <f t="shared" ref="K201:K264" si="68">SIN(J201)*g_3/l_3</f>
        <v>6.9453321472577745</v>
      </c>
      <c r="L201">
        <f t="shared" ref="L201:L264" si="69">F201+H201*dt_3/2</f>
        <v>-0.49675407039785846</v>
      </c>
      <c r="M201">
        <f t="shared" ref="M201:M264" si="70">D201+L201 * dt</f>
        <v>-0.76901272589465075</v>
      </c>
      <c r="N201">
        <f t="shared" ref="N201:N264" si="71">SIN(M201)*g_3/l</f>
        <v>6.9542612486342046</v>
      </c>
      <c r="O201">
        <f t="shared" ref="O201:O264" si="72">K201*dt+F201</f>
        <v>-0.47939151977287758</v>
      </c>
      <c r="Q201">
        <f t="shared" ref="Q201:Q264" si="73">dt*(F201+2*I201+2*L201+O201)/6</f>
        <v>-2.4838102038211626E-3</v>
      </c>
      <c r="R201">
        <f t="shared" ref="R201:R264" si="74">dt*(E201+2*H201+2*K201+N201)/6</f>
        <v>3.472717094528003E-2</v>
      </c>
      <c r="T201">
        <f t="shared" ref="T201:T264" si="75">COS(D201-PI()/2)*l_3</f>
        <v>-0.69363915021398692</v>
      </c>
      <c r="U201">
        <f t="shared" ref="U201:U264" si="76">SIN(D201-PI()/2)*l_3</f>
        <v>-0.72032265637727799</v>
      </c>
      <c r="V201">
        <f t="shared" ref="V201:V264" si="77">l+U201</f>
        <v>0.27967734362272201</v>
      </c>
      <c r="X201">
        <v>1.92</v>
      </c>
      <c r="Y201">
        <f t="shared" ref="Y201:Y264" si="78">ABS(m_3*g_3*V201)</f>
        <v>2.7967734362272201</v>
      </c>
      <c r="Z201">
        <f t="shared" ref="Z201:Z264" si="79">m*(F201*l_3)^2/2</f>
        <v>0.13215875176502795</v>
      </c>
      <c r="AA201">
        <f t="shared" si="60"/>
        <v>2.9289321879922481</v>
      </c>
    </row>
    <row r="202" spans="3:27">
      <c r="C202">
        <f t="shared" ref="C202:C265" si="80">C201+dt_3</f>
        <v>0.96500000000000075</v>
      </c>
      <c r="D202">
        <f t="shared" si="61"/>
        <v>-0.76901276574648258</v>
      </c>
      <c r="E202">
        <f t="shared" si="63"/>
        <v>6.9542615350085049</v>
      </c>
      <c r="F202">
        <f t="shared" si="62"/>
        <v>-0.47939100956388642</v>
      </c>
      <c r="G202">
        <f t="shared" si="64"/>
        <v>-0.77021124327039225</v>
      </c>
      <c r="H202">
        <f t="shared" si="65"/>
        <v>6.9628687689185531</v>
      </c>
      <c r="I202">
        <f t="shared" si="66"/>
        <v>-0.46200535572636514</v>
      </c>
      <c r="J202">
        <f t="shared" si="67"/>
        <v>-0.77016777913579848</v>
      </c>
      <c r="K202">
        <f t="shared" si="68"/>
        <v>6.9625567926047225</v>
      </c>
      <c r="L202">
        <f t="shared" si="69"/>
        <v>-0.46198383764159001</v>
      </c>
      <c r="M202">
        <f t="shared" si="70"/>
        <v>-0.77132268493469058</v>
      </c>
      <c r="N202">
        <f t="shared" si="71"/>
        <v>6.9708419903500403</v>
      </c>
      <c r="O202">
        <f t="shared" si="72"/>
        <v>-0.4445782256008628</v>
      </c>
      <c r="Q202">
        <f t="shared" si="73"/>
        <v>-2.3099563515838828E-3</v>
      </c>
      <c r="R202">
        <f t="shared" si="74"/>
        <v>3.4813295540337574E-2</v>
      </c>
      <c r="T202">
        <f t="shared" si="75"/>
        <v>-0.69542615350085057</v>
      </c>
      <c r="U202">
        <f t="shared" si="76"/>
        <v>-0.71859756820282339</v>
      </c>
      <c r="V202">
        <f t="shared" si="77"/>
        <v>0.28140243179717661</v>
      </c>
      <c r="X202">
        <v>1.93</v>
      </c>
      <c r="Y202">
        <f t="shared" si="78"/>
        <v>2.8140243179717661</v>
      </c>
      <c r="Z202">
        <f t="shared" si="79"/>
        <v>0.11490787002534111</v>
      </c>
      <c r="AA202">
        <f t="shared" ref="AA202:AA265" si="81">Y202+Z202</f>
        <v>2.9289321879971073</v>
      </c>
    </row>
    <row r="203" spans="3:27">
      <c r="C203">
        <f t="shared" si="80"/>
        <v>0.97000000000000075</v>
      </c>
      <c r="D203">
        <f t="shared" ref="D203:D266" si="82">D202+Q202</f>
        <v>-0.77132272209806652</v>
      </c>
      <c r="E203">
        <f t="shared" si="63"/>
        <v>6.9708422568074546</v>
      </c>
      <c r="F203">
        <f t="shared" ref="F203:F266" si="83">F202+R202</f>
        <v>-0.44457771402354884</v>
      </c>
      <c r="G203">
        <f t="shared" si="64"/>
        <v>-0.77243416638312534</v>
      </c>
      <c r="H203">
        <f t="shared" si="65"/>
        <v>6.9788068856229408</v>
      </c>
      <c r="I203">
        <f t="shared" si="66"/>
        <v>-0.42715060838153018</v>
      </c>
      <c r="J203">
        <f t="shared" si="67"/>
        <v>-0.77239059861902037</v>
      </c>
      <c r="K203">
        <f t="shared" si="68"/>
        <v>6.9784948405581906</v>
      </c>
      <c r="L203">
        <f t="shared" si="69"/>
        <v>-0.42713069680949151</v>
      </c>
      <c r="M203">
        <f t="shared" si="70"/>
        <v>-0.77345837558211394</v>
      </c>
      <c r="N203">
        <f t="shared" si="71"/>
        <v>6.9861387539761193</v>
      </c>
      <c r="O203">
        <f t="shared" si="72"/>
        <v>-0.40968523982075788</v>
      </c>
      <c r="Q203">
        <f t="shared" si="73"/>
        <v>-2.135687970188625E-3</v>
      </c>
      <c r="R203">
        <f t="shared" si="74"/>
        <v>3.4892987052621532E-2</v>
      </c>
      <c r="T203">
        <f t="shared" si="75"/>
        <v>-0.69708422568074535</v>
      </c>
      <c r="U203">
        <f t="shared" si="76"/>
        <v>-0.71698924839015243</v>
      </c>
      <c r="V203">
        <f t="shared" si="77"/>
        <v>0.28301075160984757</v>
      </c>
      <c r="X203">
        <v>1.94</v>
      </c>
      <c r="Y203">
        <f t="shared" si="78"/>
        <v>2.8301075160984759</v>
      </c>
      <c r="Z203">
        <f t="shared" si="79"/>
        <v>9.8824671903202183E-2</v>
      </c>
      <c r="AA203">
        <f t="shared" si="81"/>
        <v>2.9289321880016779</v>
      </c>
    </row>
    <row r="204" spans="3:27">
      <c r="C204">
        <f t="shared" si="80"/>
        <v>0.97500000000000075</v>
      </c>
      <c r="D204">
        <f t="shared" si="82"/>
        <v>-0.77345841006825511</v>
      </c>
      <c r="E204">
        <f t="shared" si="63"/>
        <v>6.9861390007240693</v>
      </c>
      <c r="F204">
        <f t="shared" si="83"/>
        <v>-0.40968472697092728</v>
      </c>
      <c r="G204">
        <f t="shared" si="64"/>
        <v>-0.7744826218856824</v>
      </c>
      <c r="H204">
        <f t="shared" si="65"/>
        <v>6.9934635590562806</v>
      </c>
      <c r="I204">
        <f t="shared" si="66"/>
        <v>-0.39221937946911711</v>
      </c>
      <c r="J204">
        <f t="shared" si="67"/>
        <v>-0.7744389585169279</v>
      </c>
      <c r="K204">
        <f t="shared" si="68"/>
        <v>6.9931514540719339</v>
      </c>
      <c r="L204">
        <f t="shared" si="69"/>
        <v>-0.39220106807328659</v>
      </c>
      <c r="M204">
        <f t="shared" si="70"/>
        <v>-0.77541941540862158</v>
      </c>
      <c r="N204">
        <f t="shared" si="71"/>
        <v>7.0001565298446877</v>
      </c>
      <c r="O204">
        <f t="shared" si="72"/>
        <v>-0.37471896970056762</v>
      </c>
      <c r="Q204">
        <f t="shared" si="73"/>
        <v>-1.9610371597969189E-3</v>
      </c>
      <c r="R204">
        <f t="shared" si="74"/>
        <v>3.4966271297354322E-2</v>
      </c>
      <c r="T204">
        <f t="shared" si="75"/>
        <v>-0.69861390007240698</v>
      </c>
      <c r="U204">
        <f t="shared" si="76"/>
        <v>-0.71549885997506735</v>
      </c>
      <c r="V204">
        <f t="shared" si="77"/>
        <v>0.28450114002493265</v>
      </c>
      <c r="X204">
        <v>1.95</v>
      </c>
      <c r="Y204">
        <f t="shared" si="78"/>
        <v>2.8450114002493265</v>
      </c>
      <c r="Z204">
        <f t="shared" si="79"/>
        <v>8.3920787756621609E-2</v>
      </c>
      <c r="AA204">
        <f t="shared" si="81"/>
        <v>2.9289321880059482</v>
      </c>
    </row>
    <row r="205" spans="3:27">
      <c r="C205">
        <f t="shared" si="80"/>
        <v>0.98000000000000076</v>
      </c>
      <c r="D205">
        <f t="shared" si="82"/>
        <v>-0.77541944722805201</v>
      </c>
      <c r="E205">
        <f t="shared" si="63"/>
        <v>7.0001567570759873</v>
      </c>
      <c r="F205">
        <f t="shared" si="83"/>
        <v>-0.37471845567357298</v>
      </c>
      <c r="G205">
        <f t="shared" si="64"/>
        <v>-0.77635624336723597</v>
      </c>
      <c r="H205">
        <f t="shared" si="65"/>
        <v>7.0068436031101378</v>
      </c>
      <c r="I205">
        <f t="shared" si="66"/>
        <v>-0.357218063780883</v>
      </c>
      <c r="J205">
        <f t="shared" si="67"/>
        <v>-0.77631249238750422</v>
      </c>
      <c r="K205">
        <f t="shared" si="68"/>
        <v>7.0065314456800598</v>
      </c>
      <c r="L205">
        <f t="shared" si="69"/>
        <v>-0.35720134666579761</v>
      </c>
      <c r="M205">
        <f t="shared" si="70"/>
        <v>-0.77720545396138097</v>
      </c>
      <c r="N205">
        <f t="shared" si="71"/>
        <v>7.0128999505063128</v>
      </c>
      <c r="O205">
        <f t="shared" si="72"/>
        <v>-0.33968579844517266</v>
      </c>
      <c r="Q205">
        <f t="shared" si="73"/>
        <v>-1.7860358958434223E-3</v>
      </c>
      <c r="R205">
        <f t="shared" si="74"/>
        <v>3.5033172337635581E-2</v>
      </c>
      <c r="T205">
        <f t="shared" si="75"/>
        <v>-0.70001567570759882</v>
      </c>
      <c r="U205">
        <f t="shared" si="76"/>
        <v>-0.71412747725012926</v>
      </c>
      <c r="V205">
        <f t="shared" si="77"/>
        <v>0.28587252274987074</v>
      </c>
      <c r="X205">
        <v>1.96</v>
      </c>
      <c r="Y205">
        <f t="shared" si="78"/>
        <v>2.8587252274987076</v>
      </c>
      <c r="Z205">
        <f t="shared" si="79"/>
        <v>7.0206960511193739E-2</v>
      </c>
      <c r="AA205">
        <f t="shared" si="81"/>
        <v>2.9289321880099015</v>
      </c>
    </row>
    <row r="206" spans="3:27">
      <c r="C206">
        <f t="shared" si="80"/>
        <v>0.98500000000000076</v>
      </c>
      <c r="D206">
        <f t="shared" si="82"/>
        <v>-0.77720548312389548</v>
      </c>
      <c r="E206">
        <f t="shared" si="63"/>
        <v>7.0129001583989083</v>
      </c>
      <c r="F206">
        <f t="shared" si="83"/>
        <v>-0.33968528333593739</v>
      </c>
      <c r="G206">
        <f t="shared" si="64"/>
        <v>-0.77805469633223534</v>
      </c>
      <c r="H206">
        <f t="shared" si="65"/>
        <v>7.0189514668286881</v>
      </c>
      <c r="I206">
        <f t="shared" si="66"/>
        <v>-0.32215303293994013</v>
      </c>
      <c r="J206">
        <f t="shared" si="67"/>
        <v>-0.77801086570624534</v>
      </c>
      <c r="K206">
        <f t="shared" si="68"/>
        <v>7.0186392631793435</v>
      </c>
      <c r="L206">
        <f t="shared" si="69"/>
        <v>-0.32213790466886566</v>
      </c>
      <c r="M206">
        <f t="shared" si="70"/>
        <v>-0.77881617264723979</v>
      </c>
      <c r="N206">
        <f t="shared" si="71"/>
        <v>7.0243732770081042</v>
      </c>
      <c r="O206">
        <f t="shared" si="72"/>
        <v>-0.3045920870200407</v>
      </c>
      <c r="Q206">
        <f t="shared" si="73"/>
        <v>-1.6107160379779915E-3</v>
      </c>
      <c r="R206">
        <f t="shared" si="74"/>
        <v>3.5093712412852564E-2</v>
      </c>
      <c r="T206">
        <f t="shared" si="75"/>
        <v>-0.70129001583989081</v>
      </c>
      <c r="U206">
        <f t="shared" si="76"/>
        <v>-0.71287608578439898</v>
      </c>
      <c r="V206">
        <f t="shared" si="77"/>
        <v>0.28712391421560102</v>
      </c>
      <c r="X206">
        <v>1.97</v>
      </c>
      <c r="Y206">
        <f t="shared" si="78"/>
        <v>2.8712391421560102</v>
      </c>
      <c r="Z206">
        <f t="shared" si="79"/>
        <v>5.7693045857508035E-2</v>
      </c>
      <c r="AA206">
        <f t="shared" si="81"/>
        <v>2.9289321880135182</v>
      </c>
    </row>
    <row r="207" spans="3:27">
      <c r="C207">
        <f t="shared" si="80"/>
        <v>0.99000000000000077</v>
      </c>
      <c r="D207">
        <f t="shared" si="82"/>
        <v>-0.7788161991618735</v>
      </c>
      <c r="E207">
        <f t="shared" si="63"/>
        <v>7.0243734657248416</v>
      </c>
      <c r="F207">
        <f t="shared" si="83"/>
        <v>-0.30459157092308481</v>
      </c>
      <c r="G207">
        <f t="shared" si="64"/>
        <v>-0.77957767808918121</v>
      </c>
      <c r="H207">
        <f t="shared" si="65"/>
        <v>7.029791221285552</v>
      </c>
      <c r="I207">
        <f t="shared" si="66"/>
        <v>-0.2870306372587727</v>
      </c>
      <c r="J207">
        <f t="shared" si="67"/>
        <v>-0.77953377575502047</v>
      </c>
      <c r="K207">
        <f t="shared" si="68"/>
        <v>7.029478976507316</v>
      </c>
      <c r="L207">
        <f t="shared" si="69"/>
        <v>-0.28701709286987093</v>
      </c>
      <c r="M207">
        <f t="shared" si="70"/>
        <v>-0.78025128462622284</v>
      </c>
      <c r="N207">
        <f t="shared" si="71"/>
        <v>7.0345803863728147</v>
      </c>
      <c r="O207">
        <f t="shared" si="72"/>
        <v>-0.26944417604054821</v>
      </c>
      <c r="Q207">
        <f t="shared" si="73"/>
        <v>-1.4351093393507668E-3</v>
      </c>
      <c r="R207">
        <f t="shared" si="74"/>
        <v>3.5147911873069496E-2</v>
      </c>
      <c r="T207">
        <f t="shared" si="75"/>
        <v>-0.70243734657248424</v>
      </c>
      <c r="U207">
        <f t="shared" si="76"/>
        <v>-0.71174558245219033</v>
      </c>
      <c r="V207">
        <f t="shared" si="77"/>
        <v>0.28825441754780967</v>
      </c>
      <c r="X207">
        <v>1.98</v>
      </c>
      <c r="Y207">
        <f t="shared" si="78"/>
        <v>2.8825441754780967</v>
      </c>
      <c r="Z207">
        <f t="shared" si="79"/>
        <v>4.6388012538696302E-2</v>
      </c>
      <c r="AA207">
        <f t="shared" si="81"/>
        <v>2.9289321880167929</v>
      </c>
    </row>
    <row r="208" spans="3:27">
      <c r="C208">
        <f t="shared" si="80"/>
        <v>0.99500000000000077</v>
      </c>
      <c r="D208">
        <f t="shared" si="82"/>
        <v>-0.78025130850122426</v>
      </c>
      <c r="E208">
        <f t="shared" si="63"/>
        <v>7.0345805560612318</v>
      </c>
      <c r="F208">
        <f t="shared" si="83"/>
        <v>-0.26944365905001533</v>
      </c>
      <c r="G208">
        <f t="shared" si="64"/>
        <v>-0.7809249176488493</v>
      </c>
      <c r="H208">
        <f t="shared" si="65"/>
        <v>7.0393665476663756</v>
      </c>
      <c r="I208">
        <f t="shared" si="66"/>
        <v>-0.25185720765986225</v>
      </c>
      <c r="J208">
        <f t="shared" si="67"/>
        <v>-0.78088095152037396</v>
      </c>
      <c r="K208">
        <f t="shared" si="68"/>
        <v>7.0390542658259534</v>
      </c>
      <c r="L208">
        <f t="shared" si="69"/>
        <v>-0.2518452426808494</v>
      </c>
      <c r="M208">
        <f t="shared" si="70"/>
        <v>-0.7815105347146285</v>
      </c>
      <c r="N208">
        <f t="shared" si="71"/>
        <v>7.0435247602881246</v>
      </c>
      <c r="O208">
        <f t="shared" si="72"/>
        <v>-0.23424838772088558</v>
      </c>
      <c r="Q208">
        <f t="shared" si="73"/>
        <v>-1.2592474562102703E-3</v>
      </c>
      <c r="R208">
        <f t="shared" si="74"/>
        <v>3.5195789119445008E-2</v>
      </c>
      <c r="T208">
        <f t="shared" si="75"/>
        <v>-0.70345805560612329</v>
      </c>
      <c r="U208">
        <f t="shared" si="76"/>
        <v>-0.71073677546814218</v>
      </c>
      <c r="V208">
        <f t="shared" si="77"/>
        <v>0.28926322453185782</v>
      </c>
      <c r="X208">
        <v>1.99</v>
      </c>
      <c r="Y208">
        <f t="shared" si="78"/>
        <v>2.8926322453185782</v>
      </c>
      <c r="Z208">
        <f t="shared" si="79"/>
        <v>3.6299942701130454E-2</v>
      </c>
      <c r="AA208">
        <f t="shared" si="81"/>
        <v>2.9289321880197088</v>
      </c>
    </row>
    <row r="209" spans="3:27">
      <c r="C209">
        <f t="shared" si="80"/>
        <v>1.0000000000000007</v>
      </c>
      <c r="D209">
        <f t="shared" si="82"/>
        <v>-0.78151055595743457</v>
      </c>
      <c r="E209">
        <f t="shared" si="63"/>
        <v>7.0435249110802669</v>
      </c>
      <c r="F209">
        <f t="shared" si="83"/>
        <v>-0.23424786993057031</v>
      </c>
      <c r="G209">
        <f t="shared" si="64"/>
        <v>-0.78209617563226097</v>
      </c>
      <c r="H209">
        <f t="shared" si="65"/>
        <v>7.0476807265658667</v>
      </c>
      <c r="I209">
        <f t="shared" si="66"/>
        <v>-0.21663905765286964</v>
      </c>
      <c r="J209">
        <f t="shared" si="67"/>
        <v>-0.78205215360156677</v>
      </c>
      <c r="K209">
        <f t="shared" si="68"/>
        <v>7.0473684108196899</v>
      </c>
      <c r="L209">
        <f t="shared" si="69"/>
        <v>-0.21662866811415565</v>
      </c>
      <c r="M209">
        <f t="shared" si="70"/>
        <v>-0.78259369929800537</v>
      </c>
      <c r="N209">
        <f t="shared" si="71"/>
        <v>7.0512094750142644</v>
      </c>
      <c r="O209">
        <f t="shared" si="72"/>
        <v>-0.19901102787647185</v>
      </c>
      <c r="Q209">
        <f t="shared" si="73"/>
        <v>-1.0831619577842441E-3</v>
      </c>
      <c r="R209">
        <f t="shared" si="74"/>
        <v>3.5237360550721374E-2</v>
      </c>
      <c r="T209">
        <f t="shared" si="75"/>
        <v>-0.70435249110802667</v>
      </c>
      <c r="U209">
        <f t="shared" si="76"/>
        <v>-0.7098503844261248</v>
      </c>
      <c r="V209">
        <f t="shared" si="77"/>
        <v>0.2901496155738752</v>
      </c>
      <c r="X209">
        <v>2</v>
      </c>
      <c r="Y209">
        <f t="shared" si="78"/>
        <v>2.901496155738752</v>
      </c>
      <c r="Z209">
        <f t="shared" si="79"/>
        <v>2.7436032283504695E-2</v>
      </c>
      <c r="AA209">
        <f t="shared" si="81"/>
        <v>2.9289321880222565</v>
      </c>
    </row>
    <row r="210" spans="3:27">
      <c r="C210">
        <f t="shared" si="80"/>
        <v>1.0050000000000006</v>
      </c>
      <c r="D210">
        <f t="shared" si="82"/>
        <v>-0.78259371791521881</v>
      </c>
      <c r="E210">
        <f t="shared" si="63"/>
        <v>7.0512096070265127</v>
      </c>
      <c r="F210">
        <f t="shared" si="83"/>
        <v>-0.19901050937984893</v>
      </c>
      <c r="G210">
        <f t="shared" si="64"/>
        <v>-0.78309124418866849</v>
      </c>
      <c r="H210">
        <f t="shared" si="65"/>
        <v>7.0547366285069106</v>
      </c>
      <c r="I210">
        <f t="shared" si="66"/>
        <v>-0.18138248536228266</v>
      </c>
      <c r="J210">
        <f t="shared" si="67"/>
        <v>-0.78304717412862457</v>
      </c>
      <c r="K210">
        <f t="shared" si="68"/>
        <v>7.0544242812154021</v>
      </c>
      <c r="L210">
        <f t="shared" si="69"/>
        <v>-0.18137366780858166</v>
      </c>
      <c r="M210">
        <f t="shared" si="70"/>
        <v>-0.78350058625426167</v>
      </c>
      <c r="N210">
        <f t="shared" si="71"/>
        <v>7.0576371925170971</v>
      </c>
      <c r="O210">
        <f t="shared" si="72"/>
        <v>-0.16373838797377194</v>
      </c>
      <c r="Q210">
        <f t="shared" si="73"/>
        <v>-9.0688433641279134E-4</v>
      </c>
      <c r="R210">
        <f t="shared" si="74"/>
        <v>3.5272640515823524E-2</v>
      </c>
      <c r="T210">
        <f t="shared" si="75"/>
        <v>-0.70512096070265118</v>
      </c>
      <c r="U210">
        <f t="shared" si="76"/>
        <v>-0.70908704033973868</v>
      </c>
      <c r="V210">
        <f t="shared" si="77"/>
        <v>0.29091295966026132</v>
      </c>
      <c r="X210">
        <v>2.0099999999999998</v>
      </c>
      <c r="Y210">
        <f t="shared" si="78"/>
        <v>2.9091295966026132</v>
      </c>
      <c r="Z210">
        <f t="shared" si="79"/>
        <v>1.9802591421813471E-2</v>
      </c>
      <c r="AA210">
        <f t="shared" si="81"/>
        <v>2.9289321880244268</v>
      </c>
    </row>
    <row r="211" spans="3:27">
      <c r="C211">
        <f t="shared" si="80"/>
        <v>1.0100000000000005</v>
      </c>
      <c r="D211">
        <f t="shared" si="82"/>
        <v>-0.78350060225163165</v>
      </c>
      <c r="E211">
        <f t="shared" si="63"/>
        <v>7.0576373058500312</v>
      </c>
      <c r="F211">
        <f t="shared" si="83"/>
        <v>-0.16373786886402542</v>
      </c>
      <c r="G211">
        <f t="shared" si="64"/>
        <v>-0.78390994692379168</v>
      </c>
      <c r="H211">
        <f t="shared" si="65"/>
        <v>7.0605367056883992</v>
      </c>
      <c r="I211">
        <f t="shared" si="66"/>
        <v>-0.14609377559940034</v>
      </c>
      <c r="J211">
        <f t="shared" si="67"/>
        <v>-0.78386583669063015</v>
      </c>
      <c r="K211">
        <f t="shared" si="68"/>
        <v>7.0602243285309889</v>
      </c>
      <c r="L211">
        <f t="shared" si="69"/>
        <v>-0.14608652709980441</v>
      </c>
      <c r="M211">
        <f t="shared" si="70"/>
        <v>-0.78423103488713064</v>
      </c>
      <c r="N211">
        <f t="shared" si="71"/>
        <v>7.0628101528328067</v>
      </c>
      <c r="O211">
        <f t="shared" si="72"/>
        <v>-0.12843674722137047</v>
      </c>
      <c r="Q211">
        <f t="shared" si="73"/>
        <v>-7.3044601790317118E-4</v>
      </c>
      <c r="R211">
        <f t="shared" si="74"/>
        <v>3.5301641272601346E-2</v>
      </c>
      <c r="T211">
        <f t="shared" si="75"/>
        <v>-0.70576373058500308</v>
      </c>
      <c r="U211">
        <f t="shared" si="76"/>
        <v>-0.70844728568238524</v>
      </c>
      <c r="V211">
        <f t="shared" si="77"/>
        <v>0.29155271431761476</v>
      </c>
      <c r="X211">
        <v>2.02</v>
      </c>
      <c r="Y211">
        <f t="shared" si="78"/>
        <v>2.9155271431761474</v>
      </c>
      <c r="Z211">
        <f t="shared" si="79"/>
        <v>1.3405044850066392E-2</v>
      </c>
      <c r="AA211">
        <f t="shared" si="81"/>
        <v>2.9289321880262138</v>
      </c>
    </row>
    <row r="212" spans="3:27">
      <c r="C212">
        <f t="shared" si="80"/>
        <v>1.0150000000000003</v>
      </c>
      <c r="D212">
        <f t="shared" si="82"/>
        <v>-0.78423104826953483</v>
      </c>
      <c r="E212">
        <f t="shared" si="63"/>
        <v>7.0628102475710719</v>
      </c>
      <c r="F212">
        <f t="shared" si="83"/>
        <v>-0.12843622759142406</v>
      </c>
      <c r="G212">
        <f t="shared" si="64"/>
        <v>-0.78455213883851338</v>
      </c>
      <c r="H212">
        <f t="shared" si="65"/>
        <v>7.0650829849674377</v>
      </c>
      <c r="I212">
        <f t="shared" si="66"/>
        <v>-0.11077920197249638</v>
      </c>
      <c r="J212">
        <f t="shared" si="67"/>
        <v>-0.7845079962744661</v>
      </c>
      <c r="K212">
        <f t="shared" si="68"/>
        <v>7.0647705790581892</v>
      </c>
      <c r="L212">
        <f t="shared" si="69"/>
        <v>-0.11077352012900546</v>
      </c>
      <c r="M212">
        <f t="shared" si="70"/>
        <v>-0.78478491587017984</v>
      </c>
      <c r="N212">
        <f t="shared" si="71"/>
        <v>7.0667301676693572</v>
      </c>
      <c r="O212">
        <f t="shared" si="72"/>
        <v>-9.3112374696133121E-2</v>
      </c>
      <c r="Q212">
        <f t="shared" si="73"/>
        <v>-5.5387837207546739E-4</v>
      </c>
      <c r="R212">
        <f t="shared" si="74"/>
        <v>3.5324372952743065E-2</v>
      </c>
      <c r="T212">
        <f t="shared" si="75"/>
        <v>-0.70628102475710708</v>
      </c>
      <c r="U212">
        <f t="shared" si="76"/>
        <v>-0.70793157442513521</v>
      </c>
      <c r="V212">
        <f t="shared" si="77"/>
        <v>0.29206842557486479</v>
      </c>
      <c r="X212">
        <v>2.0299999999999998</v>
      </c>
      <c r="Y212">
        <f t="shared" si="78"/>
        <v>2.9206842557486477</v>
      </c>
      <c r="Z212">
        <f t="shared" si="79"/>
        <v>8.2479322789580402E-3</v>
      </c>
      <c r="AA212">
        <f t="shared" si="81"/>
        <v>2.9289321880276056</v>
      </c>
    </row>
    <row r="213" spans="3:27">
      <c r="C213">
        <f t="shared" si="80"/>
        <v>1.0200000000000002</v>
      </c>
      <c r="D213">
        <f t="shared" si="82"/>
        <v>-0.78478492664161026</v>
      </c>
      <c r="E213">
        <f t="shared" si="63"/>
        <v>7.0667302438815662</v>
      </c>
      <c r="F213">
        <f t="shared" si="83"/>
        <v>-9.3111854638680991E-2</v>
      </c>
      <c r="G213">
        <f t="shared" si="64"/>
        <v>-0.78501770627820699</v>
      </c>
      <c r="H213">
        <f t="shared" si="65"/>
        <v>7.0683770620806028</v>
      </c>
      <c r="I213">
        <f t="shared" si="66"/>
        <v>-7.5445029028977068E-2</v>
      </c>
      <c r="J213">
        <f t="shared" si="67"/>
        <v>-0.78497353921418267</v>
      </c>
      <c r="K213">
        <f t="shared" si="68"/>
        <v>7.0680646280843797</v>
      </c>
      <c r="L213">
        <f t="shared" si="69"/>
        <v>-7.5440911983479492E-2</v>
      </c>
      <c r="M213">
        <f t="shared" si="70"/>
        <v>-0.78516213120152767</v>
      </c>
      <c r="N213">
        <f t="shared" si="71"/>
        <v>7.0693986152490069</v>
      </c>
      <c r="O213">
        <f t="shared" si="72"/>
        <v>-5.7771531498259095E-2</v>
      </c>
      <c r="Q213">
        <f t="shared" si="73"/>
        <v>-3.7721272346821099E-4</v>
      </c>
      <c r="R213">
        <f t="shared" si="74"/>
        <v>3.5340843532883782E-2</v>
      </c>
      <c r="T213">
        <f t="shared" si="75"/>
        <v>-0.7066730243881566</v>
      </c>
      <c r="U213">
        <f t="shared" si="76"/>
        <v>-0.70754027207085246</v>
      </c>
      <c r="V213">
        <f t="shared" si="77"/>
        <v>0.29245972792914754</v>
      </c>
      <c r="X213">
        <v>2.04</v>
      </c>
      <c r="Y213">
        <f t="shared" si="78"/>
        <v>2.9245972792914756</v>
      </c>
      <c r="Z213">
        <f t="shared" si="79"/>
        <v>4.3349087371274296E-3</v>
      </c>
      <c r="AA213">
        <f t="shared" si="81"/>
        <v>2.928932188028603</v>
      </c>
    </row>
    <row r="214" spans="3:27">
      <c r="C214">
        <f t="shared" si="80"/>
        <v>1.0250000000000001</v>
      </c>
      <c r="D214">
        <f t="shared" si="82"/>
        <v>-0.7851621393650785</v>
      </c>
      <c r="E214">
        <f t="shared" si="63"/>
        <v>7.069398672987651</v>
      </c>
      <c r="F214">
        <f t="shared" si="83"/>
        <v>-5.7771011105797208E-2</v>
      </c>
      <c r="G214">
        <f t="shared" si="64"/>
        <v>-0.78530656689284295</v>
      </c>
      <c r="H214">
        <f t="shared" si="65"/>
        <v>7.0704200971081406</v>
      </c>
      <c r="I214">
        <f t="shared" si="66"/>
        <v>-4.0097514423328082E-2</v>
      </c>
      <c r="J214">
        <f t="shared" si="67"/>
        <v>-0.78526238315113683</v>
      </c>
      <c r="K214">
        <f t="shared" si="68"/>
        <v>7.0701076353571688</v>
      </c>
      <c r="L214">
        <f t="shared" si="69"/>
        <v>-4.0094960863026857E-2</v>
      </c>
      <c r="M214">
        <f t="shared" si="70"/>
        <v>-0.78536261416939368</v>
      </c>
      <c r="N214">
        <f t="shared" si="71"/>
        <v>7.0708164363952717</v>
      </c>
      <c r="O214">
        <f t="shared" si="72"/>
        <v>-2.2420472929011365E-2</v>
      </c>
      <c r="Q214">
        <f t="shared" si="73"/>
        <v>-2.0048036217293203E-4</v>
      </c>
      <c r="R214">
        <f t="shared" si="74"/>
        <v>3.5351058811927953E-2</v>
      </c>
      <c r="T214">
        <f t="shared" si="75"/>
        <v>-0.70693986729876501</v>
      </c>
      <c r="U214">
        <f t="shared" si="76"/>
        <v>-0.7072736556832897</v>
      </c>
      <c r="V214">
        <f t="shared" si="77"/>
        <v>0.2927263443167103</v>
      </c>
      <c r="X214">
        <v>2.0499999999999998</v>
      </c>
      <c r="Y214">
        <f t="shared" si="78"/>
        <v>2.927263443167103</v>
      </c>
      <c r="Z214">
        <f t="shared" si="79"/>
        <v>1.6687448620930723E-3</v>
      </c>
      <c r="AA214">
        <f t="shared" si="81"/>
        <v>2.9289321880291959</v>
      </c>
    </row>
    <row r="215" spans="3:27">
      <c r="C215">
        <f t="shared" si="80"/>
        <v>1.03</v>
      </c>
      <c r="D215">
        <f t="shared" si="82"/>
        <v>-0.78536261972725141</v>
      </c>
      <c r="E215">
        <f t="shared" si="63"/>
        <v>7.0708164756966578</v>
      </c>
      <c r="F215">
        <f t="shared" si="83"/>
        <v>-2.2419952293869255E-2</v>
      </c>
      <c r="G215">
        <f t="shared" si="64"/>
        <v>-0.78541866960798612</v>
      </c>
      <c r="H215">
        <f t="shared" si="65"/>
        <v>7.0712128111840329</v>
      </c>
      <c r="I215">
        <f t="shared" si="66"/>
        <v>-4.7429111046276111E-3</v>
      </c>
      <c r="J215">
        <f t="shared" si="67"/>
        <v>-0.78537447700501295</v>
      </c>
      <c r="K215">
        <f t="shared" si="68"/>
        <v>7.0709003217947677</v>
      </c>
      <c r="L215">
        <f t="shared" si="69"/>
        <v>-4.7419202659091733E-3</v>
      </c>
      <c r="M215">
        <f t="shared" si="70"/>
        <v>-0.78538632932858099</v>
      </c>
      <c r="N215">
        <f t="shared" si="71"/>
        <v>7.0709841318668918</v>
      </c>
      <c r="O215">
        <f t="shared" si="72"/>
        <v>1.2934549315104585E-2</v>
      </c>
      <c r="Q215">
        <f t="shared" si="73"/>
        <v>-2.3712554766531869E-5</v>
      </c>
      <c r="R215">
        <f t="shared" si="74"/>
        <v>3.5355022394600963E-2</v>
      </c>
      <c r="T215">
        <f t="shared" si="75"/>
        <v>-0.70708164756966574</v>
      </c>
      <c r="U215">
        <f t="shared" si="76"/>
        <v>-0.70713191391010422</v>
      </c>
      <c r="V215">
        <f t="shared" si="77"/>
        <v>0.29286808608989578</v>
      </c>
      <c r="X215">
        <v>2.06</v>
      </c>
      <c r="Y215">
        <f t="shared" si="78"/>
        <v>2.9286808608989578</v>
      </c>
      <c r="Z215">
        <f t="shared" si="79"/>
        <v>2.5132713042968666E-4</v>
      </c>
      <c r="AA215">
        <f t="shared" si="81"/>
        <v>2.9289321880293877</v>
      </c>
    </row>
    <row r="216" spans="3:27">
      <c r="C216">
        <f t="shared" si="80"/>
        <v>1.0349999999999999</v>
      </c>
      <c r="D216">
        <f t="shared" si="82"/>
        <v>-0.78538633228201793</v>
      </c>
      <c r="E216">
        <f t="shared" si="63"/>
        <v>7.0709841527510919</v>
      </c>
      <c r="F216">
        <f t="shared" si="83"/>
        <v>1.2935070100731708E-2</v>
      </c>
      <c r="G216">
        <f t="shared" si="64"/>
        <v>-0.78535399460676614</v>
      </c>
      <c r="H216">
        <f t="shared" si="65"/>
        <v>7.0707554844540859</v>
      </c>
      <c r="I216">
        <f t="shared" si="66"/>
        <v>3.0612530482609437E-2</v>
      </c>
      <c r="J216">
        <f t="shared" si="67"/>
        <v>-0.78530980095581138</v>
      </c>
      <c r="K216">
        <f t="shared" si="68"/>
        <v>7.070442967444281</v>
      </c>
      <c r="L216">
        <f t="shared" si="69"/>
        <v>3.0611958811866923E-2</v>
      </c>
      <c r="M216">
        <f t="shared" si="70"/>
        <v>-0.7852332724879586</v>
      </c>
      <c r="N216">
        <f t="shared" si="71"/>
        <v>7.0699017609405237</v>
      </c>
      <c r="O216">
        <f t="shared" si="72"/>
        <v>4.8287284937953111E-2</v>
      </c>
      <c r="Q216">
        <f t="shared" si="73"/>
        <v>1.5305944468969795E-4</v>
      </c>
      <c r="R216">
        <f t="shared" si="74"/>
        <v>3.535273568124029E-2</v>
      </c>
      <c r="T216">
        <f t="shared" si="75"/>
        <v>-0.70709841527510908</v>
      </c>
      <c r="U216">
        <f t="shared" si="76"/>
        <v>-0.70711514699900857</v>
      </c>
      <c r="V216">
        <f t="shared" si="77"/>
        <v>0.29288485300099143</v>
      </c>
      <c r="X216">
        <v>2.0699999999999998</v>
      </c>
      <c r="Y216">
        <f t="shared" si="78"/>
        <v>2.9288485300099145</v>
      </c>
      <c r="Z216">
        <f t="shared" si="79"/>
        <v>8.3658019255421697E-5</v>
      </c>
      <c r="AA216">
        <f t="shared" si="81"/>
        <v>2.9289321880291701</v>
      </c>
    </row>
    <row r="217" spans="3:27">
      <c r="C217">
        <f t="shared" si="80"/>
        <v>1.0399999999999998</v>
      </c>
      <c r="D217">
        <f t="shared" si="82"/>
        <v>-0.78523327283732824</v>
      </c>
      <c r="E217">
        <f t="shared" si="63"/>
        <v>7.0699017634113472</v>
      </c>
      <c r="F217">
        <f t="shared" si="83"/>
        <v>4.8287805781971997E-2</v>
      </c>
      <c r="G217">
        <f t="shared" si="64"/>
        <v>-0.78511255332287333</v>
      </c>
      <c r="H217">
        <f t="shared" si="65"/>
        <v>7.0690479552833496</v>
      </c>
      <c r="I217">
        <f t="shared" si="66"/>
        <v>6.5962560190500369E-2</v>
      </c>
      <c r="J217">
        <f t="shared" si="67"/>
        <v>-0.78506836643685196</v>
      </c>
      <c r="K217">
        <f t="shared" si="68"/>
        <v>7.0687354106892233</v>
      </c>
      <c r="L217">
        <f t="shared" si="69"/>
        <v>6.5960425670180373E-2</v>
      </c>
      <c r="M217">
        <f t="shared" si="70"/>
        <v>-0.78490347070897737</v>
      </c>
      <c r="N217">
        <f t="shared" si="71"/>
        <v>7.0675689412430698</v>
      </c>
      <c r="O217">
        <f t="shared" si="72"/>
        <v>8.3631482835418117E-2</v>
      </c>
      <c r="Q217">
        <f t="shared" si="73"/>
        <v>3.2980438361562635E-4</v>
      </c>
      <c r="R217">
        <f t="shared" si="74"/>
        <v>3.5344197863832964E-2</v>
      </c>
      <c r="T217">
        <f t="shared" si="75"/>
        <v>-0.70699017634113459</v>
      </c>
      <c r="U217">
        <f t="shared" si="76"/>
        <v>-0.70722336680650721</v>
      </c>
      <c r="V217">
        <f t="shared" si="77"/>
        <v>0.29277663319349279</v>
      </c>
      <c r="X217">
        <v>2.08</v>
      </c>
      <c r="Y217">
        <f t="shared" si="78"/>
        <v>2.9277663319349276</v>
      </c>
      <c r="Z217">
        <f t="shared" si="79"/>
        <v>1.1658560936187242E-3</v>
      </c>
      <c r="AA217">
        <f t="shared" si="81"/>
        <v>2.9289321880285462</v>
      </c>
    </row>
    <row r="218" spans="3:27">
      <c r="C218">
        <f t="shared" si="80"/>
        <v>1.0449999999999997</v>
      </c>
      <c r="D218">
        <f t="shared" si="82"/>
        <v>-0.78490346845371262</v>
      </c>
      <c r="E218">
        <f t="shared" si="63"/>
        <v>7.067568925288052</v>
      </c>
      <c r="F218">
        <f t="shared" si="83"/>
        <v>8.3632003645804961E-2</v>
      </c>
      <c r="G218">
        <f t="shared" si="64"/>
        <v>-0.78469438844459816</v>
      </c>
      <c r="H218">
        <f t="shared" si="65"/>
        <v>7.0660896207133961</v>
      </c>
      <c r="I218">
        <f t="shared" si="66"/>
        <v>0.1013009259590251</v>
      </c>
      <c r="J218">
        <f t="shared" si="67"/>
        <v>-0.78465021613881503</v>
      </c>
      <c r="K218">
        <f t="shared" si="68"/>
        <v>7.0657770487067708</v>
      </c>
      <c r="L218">
        <f t="shared" si="69"/>
        <v>0.10129722769758845</v>
      </c>
      <c r="M218">
        <f t="shared" si="70"/>
        <v>-0.7843969823152247</v>
      </c>
      <c r="N218">
        <f t="shared" si="71"/>
        <v>7.0639848498337532</v>
      </c>
      <c r="O218">
        <f t="shared" si="72"/>
        <v>0.11896088888933881</v>
      </c>
      <c r="Q218">
        <f t="shared" si="73"/>
        <v>5.0649099987364239E-4</v>
      </c>
      <c r="R218">
        <f t="shared" si="74"/>
        <v>3.5329405928301777E-2</v>
      </c>
      <c r="T218">
        <f t="shared" si="75"/>
        <v>-0.70675689252880514</v>
      </c>
      <c r="U218">
        <f t="shared" si="76"/>
        <v>-0.70745649679893885</v>
      </c>
      <c r="V218">
        <f t="shared" si="77"/>
        <v>0.29254350320106115</v>
      </c>
      <c r="X218">
        <v>2.09</v>
      </c>
      <c r="Y218">
        <f t="shared" si="78"/>
        <v>2.9254350320106113</v>
      </c>
      <c r="Z218">
        <f t="shared" si="79"/>
        <v>3.497156016905967E-3</v>
      </c>
      <c r="AA218">
        <f t="shared" si="81"/>
        <v>2.9289321880275172</v>
      </c>
    </row>
    <row r="219" spans="3:27">
      <c r="C219">
        <f t="shared" si="80"/>
        <v>1.0499999999999996</v>
      </c>
      <c r="D219">
        <f t="shared" si="82"/>
        <v>-0.78439697745383896</v>
      </c>
      <c r="E219">
        <f t="shared" si="63"/>
        <v>7.063984815424166</v>
      </c>
      <c r="F219">
        <f t="shared" si="83"/>
        <v>0.11896140957410674</v>
      </c>
      <c r="G219">
        <f t="shared" si="64"/>
        <v>-0.7840995739299037</v>
      </c>
      <c r="H219">
        <f t="shared" si="65"/>
        <v>7.061879438169127</v>
      </c>
      <c r="I219">
        <f t="shared" si="66"/>
        <v>0.13662137161266716</v>
      </c>
      <c r="J219">
        <f t="shared" si="67"/>
        <v>-0.78405542402480732</v>
      </c>
      <c r="K219">
        <f t="shared" si="68"/>
        <v>7.0615668391744721</v>
      </c>
      <c r="L219">
        <f t="shared" si="69"/>
        <v>0.13661610816952957</v>
      </c>
      <c r="M219">
        <f t="shared" si="70"/>
        <v>-0.78371389691299131</v>
      </c>
      <c r="N219">
        <f t="shared" si="71"/>
        <v>7.0591482255352442</v>
      </c>
      <c r="O219">
        <f t="shared" si="72"/>
        <v>0.15426924376997911</v>
      </c>
      <c r="Q219">
        <f t="shared" si="73"/>
        <v>6.8308801075706602E-4</v>
      </c>
      <c r="R219">
        <f t="shared" si="74"/>
        <v>3.5308354663038839E-2</v>
      </c>
      <c r="T219">
        <f t="shared" si="75"/>
        <v>-0.70639848154241647</v>
      </c>
      <c r="U219">
        <f t="shared" si="76"/>
        <v>-0.70781437204578457</v>
      </c>
      <c r="V219">
        <f t="shared" si="77"/>
        <v>0.29218562795421543</v>
      </c>
      <c r="X219">
        <v>2.1</v>
      </c>
      <c r="Y219">
        <f t="shared" si="78"/>
        <v>2.9218562795421543</v>
      </c>
      <c r="Z219">
        <f t="shared" si="79"/>
        <v>7.0759084839291872E-3</v>
      </c>
      <c r="AA219">
        <f t="shared" si="81"/>
        <v>2.9289321880260837</v>
      </c>
    </row>
    <row r="220" spans="3:27">
      <c r="C220">
        <f t="shared" si="80"/>
        <v>1.0549999999999995</v>
      </c>
      <c r="D220">
        <f t="shared" si="82"/>
        <v>-0.78371388944308185</v>
      </c>
      <c r="E220">
        <f t="shared" si="63"/>
        <v>7.05914817262612</v>
      </c>
      <c r="F220">
        <f t="shared" si="83"/>
        <v>0.15426976423714558</v>
      </c>
      <c r="G220">
        <f t="shared" si="64"/>
        <v>-0.78332821503248895</v>
      </c>
      <c r="H220">
        <f t="shared" si="65"/>
        <v>7.0564159284140491</v>
      </c>
      <c r="I220">
        <f t="shared" si="66"/>
        <v>0.17191763466871088</v>
      </c>
      <c r="J220">
        <f t="shared" si="67"/>
        <v>-0.78328409535641008</v>
      </c>
      <c r="K220">
        <f t="shared" si="68"/>
        <v>7.0561033032252958</v>
      </c>
      <c r="L220">
        <f t="shared" si="69"/>
        <v>0.17191080405818071</v>
      </c>
      <c r="M220">
        <f t="shared" si="70"/>
        <v>-0.78285433542279093</v>
      </c>
      <c r="N220">
        <f t="shared" si="71"/>
        <v>7.0530573725123302</v>
      </c>
      <c r="O220">
        <f t="shared" si="72"/>
        <v>0.18955028075327207</v>
      </c>
      <c r="Q220">
        <f t="shared" si="73"/>
        <v>8.59564102036834E-4</v>
      </c>
      <c r="R220">
        <f t="shared" si="74"/>
        <v>3.5281036673680953E-2</v>
      </c>
      <c r="T220">
        <f t="shared" si="75"/>
        <v>-0.70591481726261196</v>
      </c>
      <c r="U220">
        <f t="shared" si="76"/>
        <v>-0.7082967392054641</v>
      </c>
      <c r="V220">
        <f t="shared" si="77"/>
        <v>0.2917032607945359</v>
      </c>
      <c r="X220">
        <v>2.11</v>
      </c>
      <c r="Y220">
        <f t="shared" si="78"/>
        <v>2.9170326079453588</v>
      </c>
      <c r="Z220">
        <f t="shared" si="79"/>
        <v>1.1899580078892242E-2</v>
      </c>
      <c r="AA220">
        <f t="shared" si="81"/>
        <v>2.9289321880242509</v>
      </c>
    </row>
    <row r="221" spans="3:27">
      <c r="C221">
        <f t="shared" si="80"/>
        <v>1.0599999999999994</v>
      </c>
      <c r="D221">
        <f t="shared" si="82"/>
        <v>-0.78285432534104504</v>
      </c>
      <c r="E221">
        <f t="shared" si="63"/>
        <v>7.0530573010425055</v>
      </c>
      <c r="F221">
        <f t="shared" si="83"/>
        <v>0.18955080091082654</v>
      </c>
      <c r="G221">
        <f t="shared" si="64"/>
        <v>-0.78238044833876796</v>
      </c>
      <c r="H221">
        <f t="shared" si="65"/>
        <v>7.0496971797520782</v>
      </c>
      <c r="I221">
        <f t="shared" si="66"/>
        <v>0.20718344416343282</v>
      </c>
      <c r="J221">
        <f t="shared" si="67"/>
        <v>-0.78233636673063645</v>
      </c>
      <c r="K221">
        <f t="shared" si="68"/>
        <v>7.0493845296491138</v>
      </c>
      <c r="L221">
        <f t="shared" si="69"/>
        <v>0.20717504386020674</v>
      </c>
      <c r="M221">
        <f t="shared" si="70"/>
        <v>-0.781818450121744</v>
      </c>
      <c r="N221">
        <f t="shared" si="71"/>
        <v>7.0457101650958007</v>
      </c>
      <c r="O221">
        <f t="shared" si="72"/>
        <v>0.22479772355907213</v>
      </c>
      <c r="Q221">
        <f t="shared" si="73"/>
        <v>1.0358879170976481E-3</v>
      </c>
      <c r="R221">
        <f t="shared" si="74"/>
        <v>3.5247442404117237E-2</v>
      </c>
      <c r="T221">
        <f t="shared" si="75"/>
        <v>-0.70530573010425057</v>
      </c>
      <c r="U221">
        <f t="shared" si="76"/>
        <v>-0.70890325650409447</v>
      </c>
      <c r="V221">
        <f t="shared" si="77"/>
        <v>0.29109674349590553</v>
      </c>
      <c r="X221">
        <v>2.12</v>
      </c>
      <c r="Y221">
        <f t="shared" si="78"/>
        <v>2.9109674349590553</v>
      </c>
      <c r="Z221">
        <f t="shared" si="79"/>
        <v>1.7964753062967902E-2</v>
      </c>
      <c r="AA221">
        <f t="shared" si="81"/>
        <v>2.9289321880220234</v>
      </c>
    </row>
    <row r="222" spans="3:27">
      <c r="C222">
        <f t="shared" si="80"/>
        <v>1.0649999999999993</v>
      </c>
      <c r="D222">
        <f t="shared" si="82"/>
        <v>-0.78181843742394741</v>
      </c>
      <c r="E222">
        <f t="shared" si="63"/>
        <v>7.0457100749879844</v>
      </c>
      <c r="F222">
        <f t="shared" si="83"/>
        <v>0.22479824331494377</v>
      </c>
      <c r="G222">
        <f t="shared" si="64"/>
        <v>-0.78125644181566001</v>
      </c>
      <c r="H222">
        <f t="shared" si="65"/>
        <v>7.0417208534731355</v>
      </c>
      <c r="I222">
        <f t="shared" si="66"/>
        <v>0.24241251850241374</v>
      </c>
      <c r="J222">
        <f t="shared" si="67"/>
        <v>-0.78121240612769138</v>
      </c>
      <c r="K222">
        <f t="shared" si="68"/>
        <v>7.041408180337867</v>
      </c>
      <c r="L222">
        <f t="shared" si="69"/>
        <v>0.24240254544862661</v>
      </c>
      <c r="M222">
        <f t="shared" si="70"/>
        <v>-0.78060642469670427</v>
      </c>
      <c r="N222">
        <f t="shared" si="71"/>
        <v>7.037104053848382</v>
      </c>
      <c r="O222">
        <f t="shared" si="72"/>
        <v>0.2600052842166331</v>
      </c>
      <c r="Q222">
        <f t="shared" si="73"/>
        <v>1.2120280461947147E-3</v>
      </c>
      <c r="R222">
        <f t="shared" si="74"/>
        <v>3.5207560163715311E-2</v>
      </c>
      <c r="T222">
        <f t="shared" si="75"/>
        <v>-0.7045710074987982</v>
      </c>
      <c r="U222">
        <f t="shared" si="76"/>
        <v>-0.70963349370793405</v>
      </c>
      <c r="V222">
        <f t="shared" si="77"/>
        <v>0.29036650629206595</v>
      </c>
      <c r="X222">
        <v>2.13</v>
      </c>
      <c r="Y222">
        <f t="shared" si="78"/>
        <v>2.9036650629206595</v>
      </c>
      <c r="Z222">
        <f t="shared" si="79"/>
        <v>2.5267125098742332E-2</v>
      </c>
      <c r="AA222">
        <f t="shared" si="81"/>
        <v>2.9289321880194019</v>
      </c>
    </row>
    <row r="223" spans="3:27">
      <c r="C223">
        <f t="shared" si="80"/>
        <v>1.0699999999999992</v>
      </c>
      <c r="D223">
        <f t="shared" si="82"/>
        <v>-0.78060640937775272</v>
      </c>
      <c r="E223">
        <f t="shared" si="63"/>
        <v>7.0371039450092336</v>
      </c>
      <c r="F223">
        <f t="shared" si="83"/>
        <v>0.26000580347865909</v>
      </c>
      <c r="G223">
        <f t="shared" si="64"/>
        <v>-0.7799563948690561</v>
      </c>
      <c r="H223">
        <f t="shared" si="65"/>
        <v>7.0324841905389484</v>
      </c>
      <c r="I223">
        <f t="shared" si="66"/>
        <v>0.27759856334118216</v>
      </c>
      <c r="J223">
        <f t="shared" si="67"/>
        <v>-0.77991241296939973</v>
      </c>
      <c r="K223">
        <f t="shared" si="68"/>
        <v>7.0321714969708191</v>
      </c>
      <c r="L223">
        <f t="shared" si="69"/>
        <v>0.27758701395500646</v>
      </c>
      <c r="M223">
        <f t="shared" si="70"/>
        <v>-0.77921847430797764</v>
      </c>
      <c r="N223">
        <f t="shared" si="71"/>
        <v>7.0272360728686785</v>
      </c>
      <c r="O223">
        <f t="shared" si="72"/>
        <v>0.29516666096351318</v>
      </c>
      <c r="Q223">
        <f t="shared" si="73"/>
        <v>1.3879530158621247E-3</v>
      </c>
      <c r="R223">
        <f t="shared" si="74"/>
        <v>3.5161376160747874E-2</v>
      </c>
      <c r="T223">
        <f t="shared" si="75"/>
        <v>-0.70371039450092332</v>
      </c>
      <c r="U223">
        <f t="shared" si="76"/>
        <v>-0.71048693209048885</v>
      </c>
      <c r="V223">
        <f t="shared" si="77"/>
        <v>0.28951306790951115</v>
      </c>
      <c r="X223">
        <v>2.14</v>
      </c>
      <c r="Y223">
        <f t="shared" si="78"/>
        <v>2.8951306790951117</v>
      </c>
      <c r="Z223">
        <f t="shared" si="79"/>
        <v>3.3801508921291544E-2</v>
      </c>
      <c r="AA223">
        <f t="shared" si="81"/>
        <v>2.9289321880164034</v>
      </c>
    </row>
    <row r="224" spans="3:27">
      <c r="C224">
        <f t="shared" si="80"/>
        <v>1.0749999999999991</v>
      </c>
      <c r="D224">
        <f t="shared" si="82"/>
        <v>-0.77921845636189058</v>
      </c>
      <c r="E224">
        <f t="shared" si="63"/>
        <v>7.0272359451889166</v>
      </c>
      <c r="F224">
        <f t="shared" si="83"/>
        <v>0.29516717963940697</v>
      </c>
      <c r="G224">
        <f t="shared" si="64"/>
        <v>-0.77848053841279208</v>
      </c>
      <c r="H224">
        <f t="shared" si="65"/>
        <v>7.0219840195045524</v>
      </c>
      <c r="I224">
        <f t="shared" si="66"/>
        <v>0.31273526950237929</v>
      </c>
      <c r="J224">
        <f t="shared" si="67"/>
        <v>-0.77843661818813459</v>
      </c>
      <c r="K224">
        <f t="shared" si="68"/>
        <v>7.021671308935419</v>
      </c>
      <c r="L224">
        <f t="shared" si="69"/>
        <v>0.31272213968816837</v>
      </c>
      <c r="M224">
        <f t="shared" si="70"/>
        <v>-0.77765484566344978</v>
      </c>
      <c r="N224">
        <f t="shared" si="71"/>
        <v>7.0161028483282024</v>
      </c>
      <c r="O224">
        <f t="shared" si="72"/>
        <v>0.33027553618408406</v>
      </c>
      <c r="Q224">
        <f t="shared" si="73"/>
        <v>1.563631278503822E-3</v>
      </c>
      <c r="R224">
        <f t="shared" si="74"/>
        <v>3.5108874541997549E-2</v>
      </c>
      <c r="T224">
        <f t="shared" si="75"/>
        <v>-0.70272359451889166</v>
      </c>
      <c r="U224">
        <f t="shared" si="76"/>
        <v>-0.71146296439551115</v>
      </c>
      <c r="V224">
        <f t="shared" si="77"/>
        <v>0.28853703560448885</v>
      </c>
      <c r="X224">
        <v>2.15</v>
      </c>
      <c r="Y224">
        <f t="shared" si="78"/>
        <v>2.8853703560448887</v>
      </c>
      <c r="Z224">
        <f t="shared" si="79"/>
        <v>4.3561831968140972E-2</v>
      </c>
      <c r="AA224">
        <f t="shared" si="81"/>
        <v>2.9289321880130297</v>
      </c>
    </row>
    <row r="225" spans="3:27">
      <c r="C225">
        <f t="shared" si="80"/>
        <v>1.079999999999999</v>
      </c>
      <c r="D225">
        <f t="shared" si="82"/>
        <v>-0.77765482508338679</v>
      </c>
      <c r="E225">
        <f t="shared" si="63"/>
        <v>7.0161027016827227</v>
      </c>
      <c r="F225">
        <f t="shared" si="83"/>
        <v>0.33027605418140454</v>
      </c>
      <c r="G225">
        <f t="shared" si="64"/>
        <v>-0.77682913494793326</v>
      </c>
      <c r="H225">
        <f t="shared" si="65"/>
        <v>7.010216765670128</v>
      </c>
      <c r="I225">
        <f t="shared" si="66"/>
        <v>0.34781631093561133</v>
      </c>
      <c r="J225">
        <f t="shared" si="67"/>
        <v>-0.77678528430604776</v>
      </c>
      <c r="K225">
        <f t="shared" si="68"/>
        <v>7.0099040424783485</v>
      </c>
      <c r="L225">
        <f t="shared" si="69"/>
        <v>0.34780159609557987</v>
      </c>
      <c r="M225">
        <f t="shared" si="70"/>
        <v>-0.77591581710290891</v>
      </c>
      <c r="N225">
        <f t="shared" si="71"/>
        <v>7.0037006082355946</v>
      </c>
      <c r="O225">
        <f t="shared" si="72"/>
        <v>0.36532557439379632</v>
      </c>
      <c r="Q225">
        <f t="shared" si="73"/>
        <v>1.7390312021979863E-3</v>
      </c>
      <c r="R225">
        <f t="shared" si="74"/>
        <v>3.5050037438512732E-2</v>
      </c>
      <c r="T225">
        <f t="shared" si="75"/>
        <v>-0.70161027016827215</v>
      </c>
      <c r="U225">
        <f t="shared" si="76"/>
        <v>-0.71256089479735285</v>
      </c>
      <c r="V225">
        <f t="shared" si="77"/>
        <v>0.28743910520264715</v>
      </c>
      <c r="X225">
        <v>2.16</v>
      </c>
      <c r="Y225">
        <f t="shared" si="78"/>
        <v>2.8743910520264713</v>
      </c>
      <c r="Z225">
        <f t="shared" si="79"/>
        <v>5.4541135982819032E-2</v>
      </c>
      <c r="AA225">
        <f t="shared" si="81"/>
        <v>2.9289321880092904</v>
      </c>
    </row>
    <row r="226" spans="3:27">
      <c r="C226">
        <f t="shared" si="80"/>
        <v>1.0849999999999989</v>
      </c>
      <c r="D226">
        <f t="shared" si="82"/>
        <v>-0.77591579388118881</v>
      </c>
      <c r="E226">
        <f t="shared" si="63"/>
        <v>7.0037004424836171</v>
      </c>
      <c r="F226">
        <f t="shared" si="83"/>
        <v>0.36532609161991725</v>
      </c>
      <c r="G226">
        <f t="shared" si="64"/>
        <v>-0.775002478652139</v>
      </c>
      <c r="H226">
        <f t="shared" si="65"/>
        <v>6.9971784614567838</v>
      </c>
      <c r="I226">
        <f t="shared" si="66"/>
        <v>0.38283534272612629</v>
      </c>
      <c r="J226">
        <f t="shared" si="67"/>
        <v>-0.77495870552437351</v>
      </c>
      <c r="K226">
        <f t="shared" si="68"/>
        <v>6.9968657310804439</v>
      </c>
      <c r="L226">
        <f t="shared" si="69"/>
        <v>0.38281903777355919</v>
      </c>
      <c r="M226">
        <f t="shared" si="70"/>
        <v>-0.77400169869232105</v>
      </c>
      <c r="N226">
        <f t="shared" si="71"/>
        <v>6.9900251934212063</v>
      </c>
      <c r="O226">
        <f t="shared" si="72"/>
        <v>0.40031042027531949</v>
      </c>
      <c r="Q226">
        <f t="shared" si="73"/>
        <v>1.9141210607455065E-3</v>
      </c>
      <c r="R226">
        <f t="shared" si="74"/>
        <v>3.4984845017482731E-2</v>
      </c>
      <c r="T226">
        <f t="shared" si="75"/>
        <v>-0.70037004424836158</v>
      </c>
      <c r="U226">
        <f t="shared" si="76"/>
        <v>-0.71377993886039415</v>
      </c>
      <c r="V226">
        <f t="shared" si="77"/>
        <v>0.28622006113960585</v>
      </c>
      <c r="X226">
        <v>2.17</v>
      </c>
      <c r="Y226">
        <f t="shared" si="78"/>
        <v>2.8622006113960587</v>
      </c>
      <c r="Z226">
        <f t="shared" si="79"/>
        <v>6.6731576609142085E-2</v>
      </c>
      <c r="AA226">
        <f t="shared" si="81"/>
        <v>2.9289321880052008</v>
      </c>
    </row>
    <row r="227" spans="3:27">
      <c r="C227">
        <f t="shared" si="80"/>
        <v>1.0899999999999987</v>
      </c>
      <c r="D227">
        <f t="shared" si="82"/>
        <v>-0.7740016728204433</v>
      </c>
      <c r="E227">
        <f t="shared" si="63"/>
        <v>6.9900250084064375</v>
      </c>
      <c r="F227">
        <f t="shared" si="83"/>
        <v>0.40031093663739997</v>
      </c>
      <c r="G227">
        <f t="shared" si="64"/>
        <v>-0.77300089547884976</v>
      </c>
      <c r="H227">
        <f t="shared" si="65"/>
        <v>6.9828647579989607</v>
      </c>
      <c r="I227">
        <f t="shared" si="66"/>
        <v>0.41778599915841608</v>
      </c>
      <c r="J227">
        <f t="shared" si="67"/>
        <v>-0.77295720782254729</v>
      </c>
      <c r="K227">
        <f t="shared" si="68"/>
        <v>6.9825520270480679</v>
      </c>
      <c r="L227">
        <f t="shared" si="69"/>
        <v>0.41776809853239738</v>
      </c>
      <c r="M227">
        <f t="shared" si="70"/>
        <v>-0.7719128323277813</v>
      </c>
      <c r="N227">
        <f t="shared" si="71"/>
        <v>6.9750720697341437</v>
      </c>
      <c r="O227">
        <f t="shared" si="72"/>
        <v>0.43522369677264033</v>
      </c>
      <c r="Q227">
        <f t="shared" si="73"/>
        <v>2.0888690239930559E-3</v>
      </c>
      <c r="R227">
        <f t="shared" si="74"/>
        <v>3.4913275540195535E-2</v>
      </c>
      <c r="T227">
        <f t="shared" si="75"/>
        <v>-0.69900250084064353</v>
      </c>
      <c r="U227">
        <f t="shared" si="76"/>
        <v>-0.71511922349949886</v>
      </c>
      <c r="V227">
        <f t="shared" si="77"/>
        <v>0.28488077650050114</v>
      </c>
      <c r="X227">
        <v>2.1800000000000002</v>
      </c>
      <c r="Y227">
        <f t="shared" si="78"/>
        <v>2.8488077650050112</v>
      </c>
      <c r="Z227">
        <f t="shared" si="79"/>
        <v>8.0124422995756228E-2</v>
      </c>
      <c r="AA227">
        <f t="shared" si="81"/>
        <v>2.9289321880007675</v>
      </c>
    </row>
    <row r="228" spans="3:27">
      <c r="C228">
        <f t="shared" si="80"/>
        <v>1.0949999999999986</v>
      </c>
      <c r="D228">
        <f t="shared" si="82"/>
        <v>-0.77191280379645022</v>
      </c>
      <c r="E228">
        <f t="shared" si="63"/>
        <v>6.9750718652849661</v>
      </c>
      <c r="F228">
        <f t="shared" si="83"/>
        <v>0.43522421217759549</v>
      </c>
      <c r="G228">
        <f t="shared" si="64"/>
        <v>-0.77082474326600625</v>
      </c>
      <c r="H228">
        <f t="shared" si="65"/>
        <v>6.9672709379450115</v>
      </c>
      <c r="I228">
        <f t="shared" si="66"/>
        <v>0.45266189184080791</v>
      </c>
      <c r="J228">
        <f t="shared" si="67"/>
        <v>-0.77078114906684825</v>
      </c>
      <c r="K228">
        <f t="shared" si="68"/>
        <v>6.9669582143125641</v>
      </c>
      <c r="L228">
        <f t="shared" si="69"/>
        <v>0.452642389522458</v>
      </c>
      <c r="M228">
        <f t="shared" si="70"/>
        <v>-0.76964959184883797</v>
      </c>
      <c r="N228">
        <f t="shared" si="71"/>
        <v>6.9588363414428116</v>
      </c>
      <c r="O228">
        <f t="shared" si="72"/>
        <v>0.47005900324915834</v>
      </c>
      <c r="Q228">
        <f t="shared" si="73"/>
        <v>2.263243148461071E-3</v>
      </c>
      <c r="R228">
        <f t="shared" si="74"/>
        <v>3.483530542603578E-2</v>
      </c>
      <c r="T228">
        <f t="shared" si="75"/>
        <v>-0.69750718652849664</v>
      </c>
      <c r="U228">
        <f t="shared" si="76"/>
        <v>-0.71657778694367935</v>
      </c>
      <c r="V228">
        <f t="shared" si="77"/>
        <v>0.28342221305632065</v>
      </c>
      <c r="X228">
        <v>2.19</v>
      </c>
      <c r="Y228">
        <f t="shared" si="78"/>
        <v>2.8342221305632065</v>
      </c>
      <c r="Z228">
        <f t="shared" si="79"/>
        <v>9.4710057432804334E-2</v>
      </c>
      <c r="AA228">
        <f t="shared" si="81"/>
        <v>2.9289321879960108</v>
      </c>
    </row>
    <row r="229" spans="3:27">
      <c r="C229">
        <f t="shared" si="80"/>
        <v>1.0999999999999985</v>
      </c>
      <c r="D229">
        <f t="shared" si="82"/>
        <v>-0.76964956064798917</v>
      </c>
      <c r="E229">
        <f t="shared" si="63"/>
        <v>6.9588361173724902</v>
      </c>
      <c r="F229">
        <f t="shared" si="83"/>
        <v>0.47005951760363129</v>
      </c>
      <c r="G229">
        <f t="shared" si="64"/>
        <v>-0.76847441185398013</v>
      </c>
      <c r="H229">
        <f t="shared" si="65"/>
        <v>6.9503919294564263</v>
      </c>
      <c r="I229">
        <f t="shared" si="66"/>
        <v>0.48745660789706252</v>
      </c>
      <c r="J229">
        <f t="shared" si="67"/>
        <v>-0.76843091912824657</v>
      </c>
      <c r="K229">
        <f t="shared" si="68"/>
        <v>6.9500792224282115</v>
      </c>
      <c r="L229">
        <f t="shared" si="69"/>
        <v>0.48743549742727238</v>
      </c>
      <c r="M229">
        <f t="shared" si="70"/>
        <v>-0.76721238316085283</v>
      </c>
      <c r="N229">
        <f t="shared" si="71"/>
        <v>6.9413127658288118</v>
      </c>
      <c r="O229">
        <f t="shared" si="72"/>
        <v>0.50480991371577233</v>
      </c>
      <c r="Q229">
        <f t="shared" si="73"/>
        <v>2.4372113683067275E-3</v>
      </c>
      <c r="R229">
        <f t="shared" si="74"/>
        <v>3.475090932247548E-2</v>
      </c>
      <c r="T229">
        <f t="shared" si="75"/>
        <v>-0.69588361173724889</v>
      </c>
      <c r="U229">
        <f t="shared" si="76"/>
        <v>-0.7181545787053939</v>
      </c>
      <c r="V229">
        <f t="shared" si="77"/>
        <v>0.2818454212946061</v>
      </c>
      <c r="X229">
        <v>2.2000000000000002</v>
      </c>
      <c r="Y229">
        <f t="shared" si="78"/>
        <v>2.8184542129460608</v>
      </c>
      <c r="Z229">
        <f t="shared" si="79"/>
        <v>0.11047797504487927</v>
      </c>
      <c r="AA229">
        <f t="shared" si="81"/>
        <v>2.9289321879909402</v>
      </c>
    </row>
    <row r="230" spans="3:27">
      <c r="C230">
        <f t="shared" si="80"/>
        <v>1.1049999999999984</v>
      </c>
      <c r="D230">
        <f t="shared" si="82"/>
        <v>-0.7672123492796824</v>
      </c>
      <c r="E230">
        <f t="shared" si="63"/>
        <v>6.9413125219357328</v>
      </c>
      <c r="F230">
        <f t="shared" si="83"/>
        <v>0.50481042692610678</v>
      </c>
      <c r="G230">
        <f t="shared" si="64"/>
        <v>-0.76595032321236711</v>
      </c>
      <c r="H230">
        <f t="shared" si="65"/>
        <v>6.9322223213949972</v>
      </c>
      <c r="I230">
        <f t="shared" si="66"/>
        <v>0.52216370823094616</v>
      </c>
      <c r="J230">
        <f t="shared" si="67"/>
        <v>-0.76590694000910509</v>
      </c>
      <c r="K230">
        <f t="shared" si="68"/>
        <v>6.9319096417579757</v>
      </c>
      <c r="L230">
        <f t="shared" si="69"/>
        <v>0.52214098272959431</v>
      </c>
      <c r="M230">
        <f t="shared" si="70"/>
        <v>-0.76460164436603439</v>
      </c>
      <c r="N230">
        <f t="shared" si="71"/>
        <v>6.9224957689629152</v>
      </c>
      <c r="O230">
        <f t="shared" si="72"/>
        <v>0.5394699751348967</v>
      </c>
      <c r="Q230">
        <f t="shared" si="73"/>
        <v>2.6107414866517365E-3</v>
      </c>
      <c r="R230">
        <f t="shared" si="74"/>
        <v>3.4660060181003829E-2</v>
      </c>
      <c r="T230">
        <f t="shared" si="75"/>
        <v>-0.69413125219357319</v>
      </c>
      <c r="U230">
        <f t="shared" si="76"/>
        <v>-0.71984845955810872</v>
      </c>
      <c r="V230">
        <f t="shared" si="77"/>
        <v>0.28015154044189128</v>
      </c>
      <c r="X230">
        <v>2.21</v>
      </c>
      <c r="Y230">
        <f t="shared" si="78"/>
        <v>2.8015154044189128</v>
      </c>
      <c r="Z230">
        <f t="shared" si="79"/>
        <v>0.12741678356665909</v>
      </c>
      <c r="AA230">
        <f t="shared" si="81"/>
        <v>2.9289321879855716</v>
      </c>
    </row>
    <row r="231" spans="3:27">
      <c r="C231">
        <f t="shared" si="80"/>
        <v>1.1099999999999983</v>
      </c>
      <c r="D231">
        <f t="shared" si="82"/>
        <v>-0.76460160779303066</v>
      </c>
      <c r="E231">
        <f t="shared" si="63"/>
        <v>6.922495505030839</v>
      </c>
      <c r="F231">
        <f t="shared" si="83"/>
        <v>0.53947048710711065</v>
      </c>
      <c r="G231">
        <f t="shared" si="64"/>
        <v>-0.76325293157526286</v>
      </c>
      <c r="H231">
        <f t="shared" si="65"/>
        <v>6.9127563796859466</v>
      </c>
      <c r="I231">
        <f t="shared" si="66"/>
        <v>0.55677672586968774</v>
      </c>
      <c r="J231">
        <f t="shared" si="67"/>
        <v>-0.76320966597835649</v>
      </c>
      <c r="K231">
        <f t="shared" si="68"/>
        <v>6.9124437398350942</v>
      </c>
      <c r="L231">
        <f t="shared" si="69"/>
        <v>0.55675237805632549</v>
      </c>
      <c r="M231">
        <f t="shared" si="70"/>
        <v>-0.76181784590274904</v>
      </c>
      <c r="N231">
        <f t="shared" si="71"/>
        <v>6.9023794626504209</v>
      </c>
      <c r="O231">
        <f t="shared" si="72"/>
        <v>0.57403270580628618</v>
      </c>
      <c r="Q231">
        <f t="shared" si="73"/>
        <v>2.7838011673045194E-3</v>
      </c>
      <c r="R231">
        <f t="shared" si="74"/>
        <v>3.4562729338936123E-2</v>
      </c>
      <c r="T231">
        <f t="shared" si="75"/>
        <v>-0.69224955050308401</v>
      </c>
      <c r="U231">
        <f t="shared" si="76"/>
        <v>-0.72165820152498661</v>
      </c>
      <c r="V231">
        <f t="shared" si="77"/>
        <v>0.27834179847501339</v>
      </c>
      <c r="X231">
        <v>2.2200000000000002</v>
      </c>
      <c r="Y231">
        <f t="shared" si="78"/>
        <v>2.7834179847501339</v>
      </c>
      <c r="Z231">
        <f t="shared" si="79"/>
        <v>0.14551420322979161</v>
      </c>
      <c r="AA231">
        <f t="shared" si="81"/>
        <v>2.9289321879799255</v>
      </c>
    </row>
    <row r="232" spans="3:27">
      <c r="C232">
        <f t="shared" si="80"/>
        <v>1.1149999999999982</v>
      </c>
      <c r="D232">
        <f t="shared" si="82"/>
        <v>-0.76181780662572618</v>
      </c>
      <c r="E232">
        <f t="shared" si="63"/>
        <v>6.9023791784487667</v>
      </c>
      <c r="F232">
        <f t="shared" si="83"/>
        <v>0.57403321644604677</v>
      </c>
      <c r="G232">
        <f t="shared" si="64"/>
        <v>-0.76038272358461101</v>
      </c>
      <c r="H232">
        <f t="shared" si="65"/>
        <v>6.8919880648437424</v>
      </c>
      <c r="I232">
        <f t="shared" si="66"/>
        <v>0.59128916439216872</v>
      </c>
      <c r="J232">
        <f t="shared" si="67"/>
        <v>-0.76033958371474575</v>
      </c>
      <c r="K232">
        <f t="shared" si="68"/>
        <v>6.8916754788871852</v>
      </c>
      <c r="L232">
        <f t="shared" si="69"/>
        <v>0.59126318660815613</v>
      </c>
      <c r="M232">
        <f t="shared" si="70"/>
        <v>-0.75886149069268538</v>
      </c>
      <c r="N232">
        <f t="shared" si="71"/>
        <v>6.880957662531979</v>
      </c>
      <c r="O232">
        <f t="shared" si="72"/>
        <v>0.60849159384048268</v>
      </c>
      <c r="Q232">
        <f t="shared" si="73"/>
        <v>2.9563579269059827E-3</v>
      </c>
      <c r="R232">
        <f t="shared" si="74"/>
        <v>3.4458886607035492E-2</v>
      </c>
      <c r="T232">
        <f t="shared" si="75"/>
        <v>-0.69023791784487654</v>
      </c>
      <c r="U232">
        <f t="shared" si="76"/>
        <v>-0.72358248788176838</v>
      </c>
      <c r="V232">
        <f t="shared" si="77"/>
        <v>0.27641751211823162</v>
      </c>
      <c r="X232">
        <v>2.23</v>
      </c>
      <c r="Y232">
        <f t="shared" si="78"/>
        <v>2.7641751211823165</v>
      </c>
      <c r="Z232">
        <f t="shared" si="79"/>
        <v>0.16475706679169699</v>
      </c>
      <c r="AA232">
        <f t="shared" si="81"/>
        <v>2.9289321879740133</v>
      </c>
    </row>
    <row r="233" spans="3:27">
      <c r="C233">
        <f t="shared" si="80"/>
        <v>1.1199999999999981</v>
      </c>
      <c r="D233">
        <f t="shared" si="82"/>
        <v>-0.75886144869882022</v>
      </c>
      <c r="E233">
        <f t="shared" si="63"/>
        <v>6.880957357816138</v>
      </c>
      <c r="F233">
        <f t="shared" si="83"/>
        <v>0.60849210305308221</v>
      </c>
      <c r="G233">
        <f t="shared" si="64"/>
        <v>-0.75734021844118748</v>
      </c>
      <c r="H233">
        <f t="shared" si="65"/>
        <v>6.8699110506459178</v>
      </c>
      <c r="I233">
        <f t="shared" si="66"/>
        <v>0.62569449644762254</v>
      </c>
      <c r="J233">
        <f t="shared" si="67"/>
        <v>-0.75729721245770121</v>
      </c>
      <c r="K233">
        <f t="shared" si="68"/>
        <v>6.8695985345082136</v>
      </c>
      <c r="L233">
        <f t="shared" si="69"/>
        <v>0.625666880679697</v>
      </c>
      <c r="M233">
        <f t="shared" si="70"/>
        <v>-0.75573311429542178</v>
      </c>
      <c r="N233">
        <f t="shared" si="71"/>
        <v>6.8582239073244535</v>
      </c>
      <c r="O233">
        <f t="shared" si="72"/>
        <v>0.64284009572562328</v>
      </c>
      <c r="Q233">
        <f t="shared" si="73"/>
        <v>3.1283791275277875E-3</v>
      </c>
      <c r="R233">
        <f t="shared" si="74"/>
        <v>3.434850036287404E-2</v>
      </c>
      <c r="T233">
        <f t="shared" si="75"/>
        <v>-0.68809573578161376</v>
      </c>
      <c r="U233">
        <f t="shared" si="76"/>
        <v>-0.72561991317711194</v>
      </c>
      <c r="V233">
        <f t="shared" si="77"/>
        <v>0.27438008682288806</v>
      </c>
      <c r="X233">
        <v>2.2400000000000002</v>
      </c>
      <c r="Y233">
        <f t="shared" si="78"/>
        <v>2.7438008682288806</v>
      </c>
      <c r="Z233">
        <f t="shared" si="79"/>
        <v>0.18513131973898142</v>
      </c>
      <c r="AA233">
        <f t="shared" si="81"/>
        <v>2.9289321879678618</v>
      </c>
    </row>
    <row r="234" spans="3:27">
      <c r="C234">
        <f t="shared" si="80"/>
        <v>1.124999999999998</v>
      </c>
      <c r="D234">
        <f t="shared" si="82"/>
        <v>-0.75573306957129238</v>
      </c>
      <c r="E234">
        <f t="shared" si="63"/>
        <v>6.8582235818361177</v>
      </c>
      <c r="F234">
        <f t="shared" si="83"/>
        <v>0.64284060341595628</v>
      </c>
      <c r="G234">
        <f t="shared" si="64"/>
        <v>-0.75412596806275245</v>
      </c>
      <c r="H234">
        <f t="shared" si="65"/>
        <v>6.8465187439387352</v>
      </c>
      <c r="I234">
        <f t="shared" si="66"/>
        <v>0.65998616237054653</v>
      </c>
      <c r="J234">
        <f t="shared" si="67"/>
        <v>-0.75408310416536606</v>
      </c>
      <c r="K234">
        <f t="shared" si="68"/>
        <v>6.8462063154621422</v>
      </c>
      <c r="L234">
        <f t="shared" si="69"/>
        <v>0.65995690027580312</v>
      </c>
      <c r="M234">
        <f t="shared" si="70"/>
        <v>-0.75243328506991336</v>
      </c>
      <c r="N234">
        <f t="shared" si="71"/>
        <v>6.8341714791848762</v>
      </c>
      <c r="O234">
        <f t="shared" si="72"/>
        <v>0.67707163499326695</v>
      </c>
      <c r="Q234">
        <f t="shared" si="73"/>
        <v>3.299831969751602E-3</v>
      </c>
      <c r="R234">
        <f t="shared" si="74"/>
        <v>3.4231537649852289E-2</v>
      </c>
      <c r="T234">
        <f t="shared" si="75"/>
        <v>-0.68582235818361192</v>
      </c>
      <c r="U234">
        <f t="shared" si="76"/>
        <v>-0.72776898327386119</v>
      </c>
      <c r="V234">
        <f t="shared" si="77"/>
        <v>0.27223101672613881</v>
      </c>
      <c r="X234">
        <v>2.25</v>
      </c>
      <c r="Y234">
        <f t="shared" si="78"/>
        <v>2.7223101672613881</v>
      </c>
      <c r="Z234">
        <f t="shared" si="79"/>
        <v>0.20662202070009539</v>
      </c>
      <c r="AA234">
        <f t="shared" si="81"/>
        <v>2.9289321879614834</v>
      </c>
    </row>
    <row r="235" spans="3:27">
      <c r="C235">
        <f t="shared" si="80"/>
        <v>1.1299999999999979</v>
      </c>
      <c r="D235">
        <f t="shared" si="82"/>
        <v>-0.75243323760154079</v>
      </c>
      <c r="E235">
        <f t="shared" si="63"/>
        <v>6.8341711326524184</v>
      </c>
      <c r="F235">
        <f t="shared" si="83"/>
        <v>0.6770721410658086</v>
      </c>
      <c r="G235">
        <f t="shared" si="64"/>
        <v>-0.75074055724887623</v>
      </c>
      <c r="H235">
        <f t="shared" si="65"/>
        <v>6.821804305556995</v>
      </c>
      <c r="I235">
        <f t="shared" si="66"/>
        <v>0.69415756889743963</v>
      </c>
      <c r="J235">
        <f t="shared" si="67"/>
        <v>-0.75069784367929715</v>
      </c>
      <c r="K235">
        <f t="shared" si="68"/>
        <v>6.8214919846005504</v>
      </c>
      <c r="L235">
        <f t="shared" si="69"/>
        <v>0.69412665182970112</v>
      </c>
      <c r="M235">
        <f t="shared" si="70"/>
        <v>-0.74896260434239226</v>
      </c>
      <c r="N235">
        <f t="shared" si="71"/>
        <v>6.8087934251790108</v>
      </c>
      <c r="O235">
        <f t="shared" si="72"/>
        <v>0.71117960098881139</v>
      </c>
      <c r="Q235">
        <f t="shared" si="73"/>
        <v>3.470683486257418E-3</v>
      </c>
      <c r="R235">
        <f t="shared" si="74"/>
        <v>3.410796428178877E-2</v>
      </c>
      <c r="T235">
        <f t="shared" si="75"/>
        <v>-0.68341711326524202</v>
      </c>
      <c r="U235">
        <f t="shared" si="76"/>
        <v>-0.73002811541488144</v>
      </c>
      <c r="V235">
        <f t="shared" si="77"/>
        <v>0.26997188458511856</v>
      </c>
      <c r="X235">
        <v>2.2599999999999998</v>
      </c>
      <c r="Y235">
        <f t="shared" si="78"/>
        <v>2.6997188458511854</v>
      </c>
      <c r="Z235">
        <f t="shared" si="79"/>
        <v>0.2292133421037191</v>
      </c>
      <c r="AA235">
        <f t="shared" si="81"/>
        <v>2.9289321879549046</v>
      </c>
    </row>
    <row r="236" spans="3:27">
      <c r="C236">
        <f t="shared" si="80"/>
        <v>1.1349999999999978</v>
      </c>
      <c r="D236">
        <f t="shared" si="82"/>
        <v>-0.74896255411528334</v>
      </c>
      <c r="E236">
        <f t="shared" si="63"/>
        <v>6.8087930573178648</v>
      </c>
      <c r="F236">
        <f t="shared" si="83"/>
        <v>0.71118010534759735</v>
      </c>
      <c r="G236">
        <f t="shared" si="64"/>
        <v>-0.74718460385191432</v>
      </c>
      <c r="H236">
        <f t="shared" si="65"/>
        <v>6.7957606723386235</v>
      </c>
      <c r="I236">
        <f t="shared" si="66"/>
        <v>0.72820208799089203</v>
      </c>
      <c r="J236">
        <f t="shared" si="67"/>
        <v>-0.74714204889530611</v>
      </c>
      <c r="K236">
        <f t="shared" si="68"/>
        <v>6.7954484808748674</v>
      </c>
      <c r="L236">
        <f t="shared" si="69"/>
        <v>0.72816950702844385</v>
      </c>
      <c r="M236">
        <f t="shared" si="70"/>
        <v>-0.74532170658014107</v>
      </c>
      <c r="N236">
        <f t="shared" si="71"/>
        <v>6.7820825798342597</v>
      </c>
      <c r="O236">
        <f t="shared" si="72"/>
        <v>0.74515734775197173</v>
      </c>
      <c r="Q236">
        <f t="shared" si="73"/>
        <v>3.6409005359485341E-3</v>
      </c>
      <c r="R236">
        <f t="shared" si="74"/>
        <v>3.3977744952982593E-2</v>
      </c>
      <c r="T236">
        <f t="shared" si="75"/>
        <v>-0.68087930573178623</v>
      </c>
      <c r="U236">
        <f t="shared" si="76"/>
        <v>-0.73239563831729693</v>
      </c>
      <c r="V236">
        <f t="shared" si="77"/>
        <v>0.26760436168270307</v>
      </c>
      <c r="X236">
        <v>2.27</v>
      </c>
      <c r="Y236">
        <f t="shared" si="78"/>
        <v>2.6760436168270307</v>
      </c>
      <c r="Z236">
        <f t="shared" si="79"/>
        <v>0.25288857112110985</v>
      </c>
      <c r="AA236">
        <f t="shared" si="81"/>
        <v>2.9289321879481407</v>
      </c>
    </row>
    <row r="237" spans="3:27">
      <c r="C237">
        <f t="shared" si="80"/>
        <v>1.1399999999999977</v>
      </c>
      <c r="D237">
        <f t="shared" si="82"/>
        <v>-0.74532165357933478</v>
      </c>
      <c r="E237">
        <f t="shared" si="63"/>
        <v>6.7820821903473538</v>
      </c>
      <c r="F237">
        <f t="shared" si="83"/>
        <v>0.7451578503005799</v>
      </c>
      <c r="G237">
        <f t="shared" si="64"/>
        <v>-0.74345875895358338</v>
      </c>
      <c r="H237">
        <f t="shared" si="65"/>
        <v>6.7683805802129582</v>
      </c>
      <c r="I237">
        <f t="shared" si="66"/>
        <v>0.76211305577644828</v>
      </c>
      <c r="J237">
        <f t="shared" si="67"/>
        <v>-0.74341637093989366</v>
      </c>
      <c r="K237">
        <f t="shared" si="68"/>
        <v>6.7680685424221121</v>
      </c>
      <c r="L237">
        <f t="shared" si="69"/>
        <v>0.76207880175111231</v>
      </c>
      <c r="M237">
        <f t="shared" si="70"/>
        <v>-0.74151125957057917</v>
      </c>
      <c r="N237">
        <f t="shared" si="71"/>
        <v>6.7540315887549891</v>
      </c>
      <c r="O237">
        <f t="shared" si="72"/>
        <v>0.77899819301269047</v>
      </c>
      <c r="Q237">
        <f t="shared" si="73"/>
        <v>3.8104497986403267E-3</v>
      </c>
      <c r="R237">
        <f t="shared" si="74"/>
        <v>3.3840843353643735E-2</v>
      </c>
      <c r="T237">
        <f t="shared" si="75"/>
        <v>-0.67820821903473538</v>
      </c>
      <c r="U237">
        <f t="shared" si="76"/>
        <v>-0.73486979229910687</v>
      </c>
      <c r="V237">
        <f t="shared" si="77"/>
        <v>0.26513020770089313</v>
      </c>
      <c r="X237">
        <v>2.2799999999999998</v>
      </c>
      <c r="Y237">
        <f t="shared" si="78"/>
        <v>2.6513020770089311</v>
      </c>
      <c r="Z237">
        <f t="shared" si="79"/>
        <v>0.27763011093229073</v>
      </c>
      <c r="AA237">
        <f t="shared" si="81"/>
        <v>2.9289321879412218</v>
      </c>
    </row>
    <row r="238" spans="3:27">
      <c r="C238">
        <f t="shared" si="80"/>
        <v>1.1449999999999976</v>
      </c>
      <c r="D238">
        <f t="shared" si="82"/>
        <v>-0.74151120378069446</v>
      </c>
      <c r="E238">
        <f t="shared" si="63"/>
        <v>6.7540311773332036</v>
      </c>
      <c r="F238">
        <f t="shared" si="83"/>
        <v>0.7789986936542237</v>
      </c>
      <c r="G238">
        <f t="shared" si="64"/>
        <v>-0.73956370704655894</v>
      </c>
      <c r="H238">
        <f t="shared" si="65"/>
        <v>6.7396565883398454</v>
      </c>
      <c r="I238">
        <f t="shared" si="66"/>
        <v>0.79588377159755674</v>
      </c>
      <c r="J238">
        <f t="shared" si="67"/>
        <v>-0.73952149435170056</v>
      </c>
      <c r="K238">
        <f t="shared" si="68"/>
        <v>6.7393447307012639</v>
      </c>
      <c r="L238">
        <f t="shared" si="69"/>
        <v>0.79584783512507329</v>
      </c>
      <c r="M238">
        <f t="shared" si="70"/>
        <v>-0.73753196460506909</v>
      </c>
      <c r="N238">
        <f t="shared" si="71"/>
        <v>6.7246329332763892</v>
      </c>
      <c r="O238">
        <f t="shared" si="72"/>
        <v>0.81269541730772998</v>
      </c>
      <c r="Q238">
        <f t="shared" si="73"/>
        <v>3.979297770339345E-3</v>
      </c>
      <c r="R238">
        <f t="shared" si="74"/>
        <v>3.3697222290576513E-2</v>
      </c>
      <c r="T238">
        <f t="shared" si="75"/>
        <v>-0.6754031177333204</v>
      </c>
      <c r="U238">
        <f t="shared" si="76"/>
        <v>-0.73744872944233253</v>
      </c>
      <c r="V238">
        <f t="shared" si="77"/>
        <v>0.26255127055766747</v>
      </c>
      <c r="X238">
        <v>2.29</v>
      </c>
      <c r="Y238">
        <f t="shared" si="78"/>
        <v>2.6255127055766749</v>
      </c>
      <c r="Z238">
        <f t="shared" si="79"/>
        <v>0.30341948235749355</v>
      </c>
      <c r="AA238">
        <f t="shared" si="81"/>
        <v>2.9289321879341683</v>
      </c>
    </row>
    <row r="239" spans="3:27">
      <c r="C239">
        <f t="shared" si="80"/>
        <v>1.1499999999999975</v>
      </c>
      <c r="D239">
        <f t="shared" si="82"/>
        <v>-0.73753190601035512</v>
      </c>
      <c r="E239">
        <f t="shared" si="63"/>
        <v>6.7246324995990427</v>
      </c>
      <c r="F239">
        <f t="shared" si="83"/>
        <v>0.81269591594480017</v>
      </c>
      <c r="G239">
        <f t="shared" si="64"/>
        <v>-0.73550016622049308</v>
      </c>
      <c r="H239">
        <f t="shared" si="65"/>
        <v>6.7095811042747364</v>
      </c>
      <c r="I239">
        <f t="shared" si="66"/>
        <v>0.82950749719379779</v>
      </c>
      <c r="J239">
        <f t="shared" si="67"/>
        <v>-0.73545813726737064</v>
      </c>
      <c r="K239">
        <f t="shared" si="68"/>
        <v>6.7092694556554422</v>
      </c>
      <c r="L239">
        <f t="shared" si="69"/>
        <v>0.829469868705487</v>
      </c>
      <c r="M239">
        <f t="shared" si="70"/>
        <v>-0.73338455666682767</v>
      </c>
      <c r="N239">
        <f t="shared" si="71"/>
        <v>6.693878956131103</v>
      </c>
      <c r="O239">
        <f t="shared" si="72"/>
        <v>0.84624226322307738</v>
      </c>
      <c r="Q239">
        <f t="shared" si="73"/>
        <v>4.1474107591387066E-3</v>
      </c>
      <c r="R239">
        <f t="shared" si="74"/>
        <v>3.354684381299209E-2</v>
      </c>
      <c r="T239">
        <f t="shared" si="75"/>
        <v>-0.67246324995990436</v>
      </c>
      <c r="U239">
        <f t="shared" si="76"/>
        <v>-0.74013051379696748</v>
      </c>
      <c r="V239">
        <f t="shared" si="77"/>
        <v>0.25986948620303252</v>
      </c>
      <c r="X239">
        <v>2.2999999999999998</v>
      </c>
      <c r="Y239">
        <f t="shared" si="78"/>
        <v>2.5986948620303254</v>
      </c>
      <c r="Z239">
        <f t="shared" si="79"/>
        <v>0.33023732589667887</v>
      </c>
      <c r="AA239">
        <f t="shared" si="81"/>
        <v>2.9289321879270043</v>
      </c>
    </row>
    <row r="240" spans="3:27">
      <c r="C240">
        <f t="shared" si="80"/>
        <v>1.1549999999999974</v>
      </c>
      <c r="D240">
        <f t="shared" si="82"/>
        <v>-0.73338449525121641</v>
      </c>
      <c r="E240">
        <f t="shared" si="63"/>
        <v>6.6938784998664804</v>
      </c>
      <c r="F240">
        <f t="shared" si="83"/>
        <v>0.84624275975779228</v>
      </c>
      <c r="G240">
        <f t="shared" si="64"/>
        <v>-0.73126888835182191</v>
      </c>
      <c r="H240">
        <f t="shared" si="65"/>
        <v>6.6781464101330101</v>
      </c>
      <c r="I240">
        <f t="shared" si="66"/>
        <v>0.86297745600745845</v>
      </c>
      <c r="J240">
        <f t="shared" si="67"/>
        <v>-0.73122705161119772</v>
      </c>
      <c r="K240">
        <f t="shared" si="68"/>
        <v>6.6778350018730857</v>
      </c>
      <c r="L240">
        <f t="shared" si="69"/>
        <v>0.86293812578312479</v>
      </c>
      <c r="M240">
        <f t="shared" si="70"/>
        <v>-0.72906980462230075</v>
      </c>
      <c r="N240">
        <f t="shared" si="71"/>
        <v>6.6617618881008092</v>
      </c>
      <c r="O240">
        <f t="shared" si="72"/>
        <v>0.87963193476715773</v>
      </c>
      <c r="Q240">
        <f t="shared" si="73"/>
        <v>4.3147548817550974E-3</v>
      </c>
      <c r="R240">
        <f t="shared" si="74"/>
        <v>3.3389669343316226E-2</v>
      </c>
      <c r="T240">
        <f t="shared" si="75"/>
        <v>-0.66938784998664802</v>
      </c>
      <c r="U240">
        <f t="shared" si="76"/>
        <v>-0.74291312163014911</v>
      </c>
      <c r="V240">
        <f t="shared" si="77"/>
        <v>0.25708687836985089</v>
      </c>
      <c r="X240">
        <v>2.31</v>
      </c>
      <c r="Y240">
        <f t="shared" si="78"/>
        <v>2.5708687836985087</v>
      </c>
      <c r="Z240">
        <f t="shared" si="79"/>
        <v>0.35806340422124228</v>
      </c>
      <c r="AA240">
        <f t="shared" si="81"/>
        <v>2.928932187919751</v>
      </c>
    </row>
    <row r="241" spans="3:27">
      <c r="C241">
        <f t="shared" si="80"/>
        <v>1.1599999999999973</v>
      </c>
      <c r="D241">
        <f t="shared" si="82"/>
        <v>-0.72906974036946126</v>
      </c>
      <c r="E241">
        <f t="shared" si="63"/>
        <v>6.6617614089067176</v>
      </c>
      <c r="F241">
        <f t="shared" si="83"/>
        <v>0.8796324291011085</v>
      </c>
      <c r="G241">
        <f t="shared" si="64"/>
        <v>-0.72687065929670847</v>
      </c>
      <c r="H241">
        <f t="shared" si="65"/>
        <v>6.6453446897246344</v>
      </c>
      <c r="I241">
        <f t="shared" si="66"/>
        <v>0.89628683262337527</v>
      </c>
      <c r="J241">
        <f t="shared" si="67"/>
        <v>-0.72682902328790278</v>
      </c>
      <c r="K241">
        <f t="shared" si="68"/>
        <v>6.6450335557193103</v>
      </c>
      <c r="L241">
        <f t="shared" si="69"/>
        <v>0.89624579082542011</v>
      </c>
      <c r="M241">
        <f t="shared" si="70"/>
        <v>-0.7245885114153342</v>
      </c>
      <c r="N241">
        <f t="shared" si="71"/>
        <v>6.6282738756228099</v>
      </c>
      <c r="O241">
        <f t="shared" si="72"/>
        <v>0.91285759687970502</v>
      </c>
      <c r="Q241">
        <f t="shared" si="73"/>
        <v>4.4812960607320028E-3</v>
      </c>
      <c r="R241">
        <f t="shared" si="74"/>
        <v>3.3225659812847849E-2</v>
      </c>
      <c r="T241">
        <f t="shared" si="75"/>
        <v>-0.66617614089067168</v>
      </c>
      <c r="U241">
        <f t="shared" si="76"/>
        <v>-0.74579444172507203</v>
      </c>
      <c r="V241">
        <f t="shared" si="77"/>
        <v>0.25420555827492797</v>
      </c>
      <c r="X241">
        <v>2.3199999999999998</v>
      </c>
      <c r="Y241">
        <f t="shared" si="78"/>
        <v>2.5420555827492795</v>
      </c>
      <c r="Z241">
        <f t="shared" si="79"/>
        <v>0.38687660516315836</v>
      </c>
      <c r="AA241">
        <f t="shared" si="81"/>
        <v>2.9289321879124377</v>
      </c>
    </row>
    <row r="242" spans="3:27">
      <c r="C242">
        <f t="shared" si="80"/>
        <v>1.1649999999999971</v>
      </c>
      <c r="D242">
        <f t="shared" si="82"/>
        <v>-0.72458844430872926</v>
      </c>
      <c r="E242">
        <f t="shared" si="63"/>
        <v>6.6282733731471719</v>
      </c>
      <c r="F242">
        <f t="shared" si="83"/>
        <v>0.91285808891395637</v>
      </c>
      <c r="G242">
        <f t="shared" si="64"/>
        <v>-0.72230629908644439</v>
      </c>
      <c r="H242">
        <f t="shared" si="65"/>
        <v>6.611168056628177</v>
      </c>
      <c r="I242">
        <f t="shared" si="66"/>
        <v>0.92942877234682431</v>
      </c>
      <c r="J242">
        <f t="shared" si="67"/>
        <v>-0.72226487237786219</v>
      </c>
      <c r="K242">
        <f t="shared" si="68"/>
        <v>6.6108572334063496</v>
      </c>
      <c r="L242">
        <f t="shared" si="69"/>
        <v>0.92938600905552682</v>
      </c>
      <c r="M242">
        <f t="shared" si="70"/>
        <v>-0.71994151426345165</v>
      </c>
      <c r="N242">
        <f t="shared" si="71"/>
        <v>6.5934070093194865</v>
      </c>
      <c r="O242">
        <f t="shared" si="72"/>
        <v>0.94591237508098813</v>
      </c>
      <c r="Q242">
        <f t="shared" si="73"/>
        <v>4.6470000223330392E-3</v>
      </c>
      <c r="R242">
        <f t="shared" si="74"/>
        <v>3.3054775802113093E-2</v>
      </c>
      <c r="T242">
        <f t="shared" si="75"/>
        <v>-0.6628273373147171</v>
      </c>
      <c r="U242">
        <f t="shared" si="76"/>
        <v>-0.74877227573427307</v>
      </c>
      <c r="V242">
        <f t="shared" si="77"/>
        <v>0.25122772426572693</v>
      </c>
      <c r="X242">
        <v>2.33</v>
      </c>
      <c r="Y242">
        <f t="shared" si="78"/>
        <v>2.5122772426572695</v>
      </c>
      <c r="Z242">
        <f t="shared" si="79"/>
        <v>0.41665494524782032</v>
      </c>
      <c r="AA242">
        <f t="shared" si="81"/>
        <v>2.9289321879050898</v>
      </c>
    </row>
    <row r="243" spans="3:27">
      <c r="C243">
        <f t="shared" si="80"/>
        <v>1.169999999999997</v>
      </c>
      <c r="D243">
        <f t="shared" si="82"/>
        <v>-0.71994144428639617</v>
      </c>
      <c r="E243">
        <f t="shared" si="63"/>
        <v>6.5934064832009733</v>
      </c>
      <c r="F243">
        <f t="shared" si="83"/>
        <v>0.9459128647160695</v>
      </c>
      <c r="G243">
        <f t="shared" si="64"/>
        <v>-0.71757666212460602</v>
      </c>
      <c r="H243">
        <f t="shared" si="65"/>
        <v>6.5756085831708546</v>
      </c>
      <c r="I243">
        <f t="shared" si="66"/>
        <v>0.96239638092407198</v>
      </c>
      <c r="J243">
        <f t="shared" si="67"/>
        <v>-0.71753545333408597</v>
      </c>
      <c r="K243">
        <f t="shared" si="68"/>
        <v>6.5752981099698582</v>
      </c>
      <c r="L243">
        <f t="shared" si="69"/>
        <v>0.96235188617399658</v>
      </c>
      <c r="M243">
        <f t="shared" si="70"/>
        <v>-0.71512968485552619</v>
      </c>
      <c r="N243">
        <f t="shared" si="71"/>
        <v>6.5571533534162132</v>
      </c>
      <c r="O243">
        <f t="shared" si="72"/>
        <v>0.97878935526591881</v>
      </c>
      <c r="Q243">
        <f t="shared" si="73"/>
        <v>4.8118322951484381E-3</v>
      </c>
      <c r="R243">
        <f t="shared" si="74"/>
        <v>3.2876977685748841E-2</v>
      </c>
      <c r="T243">
        <f t="shared" si="75"/>
        <v>-0.6593406483200972</v>
      </c>
      <c r="U243">
        <f t="shared" si="76"/>
        <v>-0.75184433859199473</v>
      </c>
      <c r="V243">
        <f t="shared" si="77"/>
        <v>0.24815566140800527</v>
      </c>
      <c r="X243">
        <v>2.34</v>
      </c>
      <c r="Y243">
        <f t="shared" si="78"/>
        <v>2.4815566140800529</v>
      </c>
      <c r="Z243">
        <f t="shared" si="79"/>
        <v>0.44737557381768062</v>
      </c>
      <c r="AA243">
        <f t="shared" si="81"/>
        <v>2.9289321878977335</v>
      </c>
    </row>
    <row r="244" spans="3:27">
      <c r="C244">
        <f t="shared" si="80"/>
        <v>1.1749999999999969</v>
      </c>
      <c r="D244">
        <f t="shared" si="82"/>
        <v>-0.71512961199124769</v>
      </c>
      <c r="E244">
        <f t="shared" si="63"/>
        <v>6.5571528032849091</v>
      </c>
      <c r="F244">
        <f t="shared" si="83"/>
        <v>0.97878984240181832</v>
      </c>
      <c r="G244">
        <f t="shared" si="64"/>
        <v>-0.71268263738524318</v>
      </c>
      <c r="H244">
        <f t="shared" si="65"/>
        <v>6.5386583302790759</v>
      </c>
      <c r="I244">
        <f t="shared" si="66"/>
        <v>0.99518272441003064</v>
      </c>
      <c r="J244">
        <f t="shared" si="67"/>
        <v>-0.7126416551802226</v>
      </c>
      <c r="K244">
        <f t="shared" si="68"/>
        <v>6.5383482491154563</v>
      </c>
      <c r="L244">
        <f t="shared" si="69"/>
        <v>0.99513648822751599</v>
      </c>
      <c r="M244">
        <f t="shared" si="70"/>
        <v>-0.71015392955011014</v>
      </c>
      <c r="N244">
        <f t="shared" si="71"/>
        <v>6.5195049760109303</v>
      </c>
      <c r="O244">
        <f t="shared" si="72"/>
        <v>1.0114815836473956</v>
      </c>
      <c r="Q244">
        <f t="shared" si="73"/>
        <v>4.9757582094369229E-3</v>
      </c>
      <c r="R244">
        <f t="shared" si="74"/>
        <v>3.2692225781737423E-2</v>
      </c>
      <c r="T244">
        <f t="shared" si="75"/>
        <v>-0.6557152803284908</v>
      </c>
      <c r="U244">
        <f t="shared" si="76"/>
        <v>-0.75500825899040913</v>
      </c>
      <c r="V244">
        <f t="shared" si="77"/>
        <v>0.24499174100959087</v>
      </c>
      <c r="X244">
        <v>2.35</v>
      </c>
      <c r="Y244">
        <f t="shared" si="78"/>
        <v>2.4499174100959085</v>
      </c>
      <c r="Z244">
        <f t="shared" si="79"/>
        <v>0.4790147777944882</v>
      </c>
      <c r="AA244">
        <f t="shared" si="81"/>
        <v>2.9289321878903967</v>
      </c>
    </row>
    <row r="245" spans="3:27">
      <c r="C245">
        <f t="shared" si="80"/>
        <v>1.1799999999999968</v>
      </c>
      <c r="D245">
        <f t="shared" si="82"/>
        <v>-0.71015385378181073</v>
      </c>
      <c r="E245">
        <f t="shared" si="63"/>
        <v>6.5195044014890442</v>
      </c>
      <c r="F245">
        <f t="shared" si="83"/>
        <v>1.0114820681835557</v>
      </c>
      <c r="G245">
        <f t="shared" si="64"/>
        <v>-0.70762514861135184</v>
      </c>
      <c r="H245">
        <f t="shared" si="65"/>
        <v>6.5003093781614538</v>
      </c>
      <c r="I245">
        <f t="shared" si="66"/>
        <v>1.0277808291872783</v>
      </c>
      <c r="J245">
        <f t="shared" si="67"/>
        <v>-0.70758440170884251</v>
      </c>
      <c r="K245">
        <f t="shared" si="68"/>
        <v>6.4999997338975346</v>
      </c>
      <c r="L245">
        <f t="shared" si="69"/>
        <v>1.0277328416289593</v>
      </c>
      <c r="M245">
        <f t="shared" si="70"/>
        <v>-0.70501518957366593</v>
      </c>
      <c r="N245">
        <f t="shared" si="71"/>
        <v>6.4804539801561889</v>
      </c>
      <c r="O245">
        <f t="shared" si="72"/>
        <v>1.0439820668530433</v>
      </c>
      <c r="Q245">
        <f t="shared" si="73"/>
        <v>5.1387428972242289E-3</v>
      </c>
      <c r="R245">
        <f t="shared" si="74"/>
        <v>3.2500480504802677E-2</v>
      </c>
      <c r="T245">
        <f t="shared" si="75"/>
        <v>-0.65195044014890435</v>
      </c>
      <c r="U245">
        <f t="shared" si="76"/>
        <v>-0.75826157992453358</v>
      </c>
      <c r="V245">
        <f t="shared" si="77"/>
        <v>0.24173842007546642</v>
      </c>
      <c r="X245">
        <v>2.36</v>
      </c>
      <c r="Y245">
        <f t="shared" si="78"/>
        <v>2.4173842007546642</v>
      </c>
      <c r="Z245">
        <f t="shared" si="79"/>
        <v>0.51154798712844163</v>
      </c>
      <c r="AA245">
        <f t="shared" si="81"/>
        <v>2.9289321878831061</v>
      </c>
    </row>
    <row r="246" spans="3:27">
      <c r="C246">
        <f t="shared" si="80"/>
        <v>1.1849999999999967</v>
      </c>
      <c r="D246">
        <f t="shared" si="82"/>
        <v>-0.70501511088458646</v>
      </c>
      <c r="E246">
        <f t="shared" si="63"/>
        <v>6.480453380858795</v>
      </c>
      <c r="F246">
        <f t="shared" si="83"/>
        <v>1.0439825486883583</v>
      </c>
      <c r="G246">
        <f t="shared" si="64"/>
        <v>-0.70240515451286556</v>
      </c>
      <c r="H246">
        <f t="shared" si="65"/>
        <v>6.460553857783867</v>
      </c>
      <c r="I246">
        <f t="shared" si="66"/>
        <v>1.0601836821405053</v>
      </c>
      <c r="J246">
        <f t="shared" si="67"/>
        <v>-0.70236465167923523</v>
      </c>
      <c r="K246">
        <f t="shared" si="68"/>
        <v>6.4602446981898556</v>
      </c>
      <c r="L246">
        <f t="shared" si="69"/>
        <v>1.0601339333328179</v>
      </c>
      <c r="M246">
        <f t="shared" si="70"/>
        <v>-0.69971444121792237</v>
      </c>
      <c r="N246">
        <f t="shared" si="71"/>
        <v>6.4399925357119203</v>
      </c>
      <c r="O246">
        <f t="shared" si="72"/>
        <v>1.0762837721793075</v>
      </c>
      <c r="Q246">
        <f t="shared" si="73"/>
        <v>5.3007512931785928E-3</v>
      </c>
      <c r="R246">
        <f t="shared" si="74"/>
        <v>3.2301702523765137E-2</v>
      </c>
      <c r="T246">
        <f t="shared" si="75"/>
        <v>-0.64804533808587939</v>
      </c>
      <c r="U246">
        <f t="shared" si="76"/>
        <v>-0.76160175931070317</v>
      </c>
      <c r="V246">
        <f t="shared" si="77"/>
        <v>0.23839824068929683</v>
      </c>
      <c r="X246">
        <v>2.37</v>
      </c>
      <c r="Y246">
        <f t="shared" si="78"/>
        <v>2.3839824068929683</v>
      </c>
      <c r="Z246">
        <f t="shared" si="79"/>
        <v>0.54494978098292013</v>
      </c>
      <c r="AA246">
        <f t="shared" si="81"/>
        <v>2.9289321878758883</v>
      </c>
    </row>
    <row r="247" spans="3:27">
      <c r="C247">
        <f t="shared" si="80"/>
        <v>1.1899999999999966</v>
      </c>
      <c r="D247">
        <f t="shared" si="82"/>
        <v>-0.69971435959140782</v>
      </c>
      <c r="E247">
        <f t="shared" si="63"/>
        <v>6.4399919112477431</v>
      </c>
      <c r="F247">
        <f t="shared" si="83"/>
        <v>1.0762842512121233</v>
      </c>
      <c r="G247">
        <f t="shared" si="64"/>
        <v>-0.69702364896337754</v>
      </c>
      <c r="H247">
        <f t="shared" si="65"/>
        <v>6.4193839830935628</v>
      </c>
      <c r="I247">
        <f t="shared" si="66"/>
        <v>1.0923842309902427</v>
      </c>
      <c r="J247">
        <f t="shared" si="67"/>
        <v>-0.69698339901393225</v>
      </c>
      <c r="K247">
        <f t="shared" si="68"/>
        <v>6.4190753589049727</v>
      </c>
      <c r="L247">
        <f t="shared" si="69"/>
        <v>1.0923327111698573</v>
      </c>
      <c r="M247">
        <f t="shared" si="70"/>
        <v>-0.6942526960355585</v>
      </c>
      <c r="N247">
        <f t="shared" si="71"/>
        <v>6.3981129119246987</v>
      </c>
      <c r="O247">
        <f t="shared" si="72"/>
        <v>1.1083796280066482</v>
      </c>
      <c r="Q247">
        <f t="shared" si="73"/>
        <v>5.4617481362824764E-3</v>
      </c>
      <c r="R247">
        <f t="shared" si="74"/>
        <v>3.2095852922641263E-2</v>
      </c>
      <c r="T247">
        <f t="shared" si="75"/>
        <v>-0.64399919112477433</v>
      </c>
      <c r="U247">
        <f t="shared" si="76"/>
        <v>-0.76502617068348477</v>
      </c>
      <c r="V247">
        <f t="shared" si="77"/>
        <v>0.23497382931651523</v>
      </c>
      <c r="X247">
        <v>2.38</v>
      </c>
      <c r="Y247">
        <f t="shared" si="78"/>
        <v>2.349738293165152</v>
      </c>
      <c r="Z247">
        <f t="shared" si="79"/>
        <v>0.57919389470362048</v>
      </c>
      <c r="AA247">
        <f t="shared" si="81"/>
        <v>2.9289321878687726</v>
      </c>
    </row>
    <row r="248" spans="3:27">
      <c r="C248">
        <f t="shared" si="80"/>
        <v>1.1949999999999965</v>
      </c>
      <c r="D248">
        <f t="shared" si="82"/>
        <v>-0.69425261145512529</v>
      </c>
      <c r="E248">
        <f t="shared" si="63"/>
        <v>6.3981122618969373</v>
      </c>
      <c r="F248">
        <f t="shared" si="83"/>
        <v>1.1083801041347645</v>
      </c>
      <c r="G248">
        <f t="shared" si="64"/>
        <v>-0.69148166119478838</v>
      </c>
      <c r="H248">
        <f t="shared" si="65"/>
        <v>6.3767920839467385</v>
      </c>
      <c r="I248">
        <f t="shared" si="66"/>
        <v>1.1243753847895068</v>
      </c>
      <c r="J248">
        <f t="shared" si="67"/>
        <v>-0.69144167299315151</v>
      </c>
      <c r="K248">
        <f t="shared" si="68"/>
        <v>6.3764840489168941</v>
      </c>
      <c r="L248">
        <f t="shared" si="69"/>
        <v>1.1243220843446313</v>
      </c>
      <c r="M248">
        <f t="shared" si="70"/>
        <v>-0.68863100103340213</v>
      </c>
      <c r="N248">
        <f t="shared" si="71"/>
        <v>6.3548075106865722</v>
      </c>
      <c r="O248">
        <f t="shared" si="72"/>
        <v>1.1402625243793489</v>
      </c>
      <c r="Q248">
        <f t="shared" si="73"/>
        <v>5.621697972318658E-3</v>
      </c>
      <c r="R248">
        <f t="shared" si="74"/>
        <v>3.1882893365258978E-2</v>
      </c>
      <c r="T248">
        <f t="shared" si="75"/>
        <v>-0.63981122618969377</v>
      </c>
      <c r="U248">
        <f t="shared" si="76"/>
        <v>-0.7685321039759111</v>
      </c>
      <c r="V248">
        <f t="shared" si="77"/>
        <v>0.2314678960240889</v>
      </c>
      <c r="X248">
        <v>2.39</v>
      </c>
      <c r="Y248">
        <f t="shared" si="78"/>
        <v>2.3146789602408893</v>
      </c>
      <c r="Z248">
        <f t="shared" si="79"/>
        <v>0.61425322762089574</v>
      </c>
      <c r="AA248">
        <f t="shared" si="81"/>
        <v>2.9289321878617849</v>
      </c>
    </row>
    <row r="249" spans="3:27">
      <c r="C249">
        <f t="shared" si="80"/>
        <v>1.1999999999999964</v>
      </c>
      <c r="D249">
        <f t="shared" si="82"/>
        <v>-0.68863091348280658</v>
      </c>
      <c r="E249">
        <f t="shared" si="63"/>
        <v>6.3548068346937683</v>
      </c>
      <c r="F249">
        <f t="shared" si="83"/>
        <v>1.1402629975000236</v>
      </c>
      <c r="G249">
        <f t="shared" si="64"/>
        <v>-0.68578025598905656</v>
      </c>
      <c r="H249">
        <f t="shared" si="65"/>
        <v>6.3327706396914083</v>
      </c>
      <c r="I249">
        <f t="shared" si="66"/>
        <v>1.156150014586758</v>
      </c>
      <c r="J249">
        <f t="shared" si="67"/>
        <v>-0.68574053844633964</v>
      </c>
      <c r="K249">
        <f t="shared" si="68"/>
        <v>6.332463250638761</v>
      </c>
      <c r="L249">
        <f t="shared" si="69"/>
        <v>1.1560949240992522</v>
      </c>
      <c r="M249">
        <f t="shared" si="70"/>
        <v>-0.68285043886231034</v>
      </c>
      <c r="N249">
        <f t="shared" si="71"/>
        <v>6.3100689004239481</v>
      </c>
      <c r="O249">
        <f t="shared" si="72"/>
        <v>1.1719253137532173</v>
      </c>
      <c r="Q249">
        <f t="shared" si="73"/>
        <v>5.7805651571877182E-3</v>
      </c>
      <c r="R249">
        <f t="shared" si="74"/>
        <v>3.1662786263148376E-2</v>
      </c>
      <c r="T249">
        <f t="shared" si="75"/>
        <v>-0.63548068346937681</v>
      </c>
      <c r="U249">
        <f t="shared" si="76"/>
        <v>-0.7721167663878914</v>
      </c>
      <c r="V249">
        <f t="shared" si="77"/>
        <v>0.2278832336121086</v>
      </c>
      <c r="X249">
        <v>2.4</v>
      </c>
      <c r="Y249">
        <f t="shared" si="78"/>
        <v>2.278832336121086</v>
      </c>
      <c r="Z249">
        <f t="shared" si="79"/>
        <v>0.65009985173386942</v>
      </c>
      <c r="AA249">
        <f t="shared" si="81"/>
        <v>2.9289321878549552</v>
      </c>
    </row>
    <row r="250" spans="3:27">
      <c r="C250">
        <f t="shared" si="80"/>
        <v>1.2049999999999963</v>
      </c>
      <c r="D250">
        <f t="shared" si="82"/>
        <v>-0.68285034832561886</v>
      </c>
      <c r="E250">
        <f t="shared" si="63"/>
        <v>6.3100681980608888</v>
      </c>
      <c r="F250">
        <f t="shared" si="83"/>
        <v>1.171925783763172</v>
      </c>
      <c r="G250">
        <f t="shared" si="64"/>
        <v>-0.67992053386621099</v>
      </c>
      <c r="H250">
        <f t="shared" si="65"/>
        <v>6.2873123133546258</v>
      </c>
      <c r="I250">
        <f t="shared" si="66"/>
        <v>1.1877009542583243</v>
      </c>
      <c r="J250">
        <f t="shared" si="67"/>
        <v>-0.67988109593997303</v>
      </c>
      <c r="K250">
        <f t="shared" si="68"/>
        <v>6.2870056302046766</v>
      </c>
      <c r="L250">
        <f t="shared" si="69"/>
        <v>1.1876440645465587</v>
      </c>
      <c r="M250">
        <f t="shared" si="70"/>
        <v>-0.67691212800288603</v>
      </c>
      <c r="N250">
        <f t="shared" si="71"/>
        <v>6.2638898505642668</v>
      </c>
      <c r="O250">
        <f t="shared" si="72"/>
        <v>1.2033608119141954</v>
      </c>
      <c r="Q250">
        <f t="shared" si="73"/>
        <v>5.9383138610726105E-3</v>
      </c>
      <c r="R250">
        <f t="shared" si="74"/>
        <v>3.1435494946453132E-2</v>
      </c>
      <c r="T250">
        <f t="shared" si="75"/>
        <v>-0.63100681980608875</v>
      </c>
      <c r="U250">
        <f t="shared" si="76"/>
        <v>-0.77577728334761531</v>
      </c>
      <c r="V250">
        <f t="shared" si="77"/>
        <v>0.22422271665238469</v>
      </c>
      <c r="X250">
        <v>2.41</v>
      </c>
      <c r="Y250">
        <f t="shared" si="78"/>
        <v>2.2422271665238469</v>
      </c>
      <c r="Z250">
        <f t="shared" si="79"/>
        <v>0.68670502132446254</v>
      </c>
      <c r="AA250">
        <f t="shared" si="81"/>
        <v>2.9289321878483094</v>
      </c>
    </row>
    <row r="251" spans="3:27">
      <c r="C251">
        <f t="shared" si="80"/>
        <v>1.2099999999999962</v>
      </c>
      <c r="D251">
        <f t="shared" si="82"/>
        <v>-0.67691203446454629</v>
      </c>
      <c r="E251">
        <f t="shared" si="63"/>
        <v>6.2638891214229275</v>
      </c>
      <c r="F251">
        <f t="shared" si="83"/>
        <v>1.2033612787096251</v>
      </c>
      <c r="G251">
        <f t="shared" si="64"/>
        <v>-0.6739036312677722</v>
      </c>
      <c r="H251">
        <f t="shared" si="65"/>
        <v>6.2404099863805005</v>
      </c>
      <c r="I251">
        <f t="shared" si="66"/>
        <v>1.2190210015131824</v>
      </c>
      <c r="J251">
        <f t="shared" si="67"/>
        <v>-0.67386448196076332</v>
      </c>
      <c r="K251">
        <f t="shared" si="68"/>
        <v>6.2401040722020475</v>
      </c>
      <c r="L251">
        <f t="shared" si="69"/>
        <v>1.2189623036755763</v>
      </c>
      <c r="M251">
        <f t="shared" si="70"/>
        <v>-0.67081722294616841</v>
      </c>
      <c r="N251">
        <f t="shared" si="71"/>
        <v>6.216263366525494</v>
      </c>
      <c r="O251">
        <f t="shared" si="72"/>
        <v>1.2345617990706352</v>
      </c>
      <c r="Q251">
        <f t="shared" si="73"/>
        <v>6.0949080734648145E-3</v>
      </c>
      <c r="R251">
        <f t="shared" si="74"/>
        <v>3.1200983837594596E-2</v>
      </c>
      <c r="T251">
        <f t="shared" si="75"/>
        <v>-0.62638891214229286</v>
      </c>
      <c r="U251">
        <f t="shared" si="76"/>
        <v>-0.77951069957069541</v>
      </c>
      <c r="V251">
        <f t="shared" si="77"/>
        <v>0.22048930042930459</v>
      </c>
      <c r="X251">
        <v>2.42</v>
      </c>
      <c r="Y251">
        <f t="shared" si="78"/>
        <v>2.2048930042930461</v>
      </c>
      <c r="Z251">
        <f t="shared" si="79"/>
        <v>0.72403918354883201</v>
      </c>
      <c r="AA251">
        <f t="shared" si="81"/>
        <v>2.9289321878418781</v>
      </c>
    </row>
    <row r="252" spans="3:27">
      <c r="C252">
        <f t="shared" si="80"/>
        <v>1.2149999999999961</v>
      </c>
      <c r="D252">
        <f t="shared" si="82"/>
        <v>-0.67081712639108149</v>
      </c>
      <c r="E252">
        <f t="shared" si="63"/>
        <v>6.2162626101960283</v>
      </c>
      <c r="F252">
        <f t="shared" si="83"/>
        <v>1.2345622625472197</v>
      </c>
      <c r="G252">
        <f t="shared" si="64"/>
        <v>-0.6677307207347134</v>
      </c>
      <c r="H252">
        <f t="shared" si="65"/>
        <v>6.1920567938626334</v>
      </c>
      <c r="I252">
        <f t="shared" si="66"/>
        <v>1.2501029190727098</v>
      </c>
      <c r="J252">
        <f t="shared" si="67"/>
        <v>-0.66769186909339973</v>
      </c>
      <c r="K252">
        <f t="shared" si="68"/>
        <v>6.1917517148981283</v>
      </c>
      <c r="L252">
        <f t="shared" si="69"/>
        <v>1.2500424045318763</v>
      </c>
      <c r="M252">
        <f t="shared" si="70"/>
        <v>-0.66456691436842208</v>
      </c>
      <c r="N252">
        <f t="shared" si="71"/>
        <v>6.1671827251707274</v>
      </c>
      <c r="O252">
        <f t="shared" si="72"/>
        <v>1.2655210211217103</v>
      </c>
      <c r="Q252">
        <f t="shared" si="73"/>
        <v>6.2503116090650845E-3</v>
      </c>
      <c r="R252">
        <f t="shared" si="74"/>
        <v>3.0959218627406901E-2</v>
      </c>
      <c r="T252">
        <f t="shared" si="75"/>
        <v>-0.62162626101960283</v>
      </c>
      <c r="U252">
        <f t="shared" si="76"/>
        <v>-0.78331398022171705</v>
      </c>
      <c r="V252">
        <f t="shared" si="77"/>
        <v>0.21668601977828295</v>
      </c>
      <c r="X252">
        <v>2.4300000000000002</v>
      </c>
      <c r="Y252">
        <f t="shared" si="78"/>
        <v>2.1668601977828295</v>
      </c>
      <c r="Z252">
        <f t="shared" si="79"/>
        <v>0.76207199005285509</v>
      </c>
      <c r="AA252">
        <f t="shared" si="81"/>
        <v>2.9289321878356844</v>
      </c>
    </row>
    <row r="253" spans="3:27">
      <c r="C253">
        <f t="shared" si="80"/>
        <v>1.219999999999996</v>
      </c>
      <c r="D253">
        <f t="shared" si="82"/>
        <v>-0.6645668147820164</v>
      </c>
      <c r="E253">
        <f t="shared" si="63"/>
        <v>6.1671819412424949</v>
      </c>
      <c r="F253">
        <f t="shared" si="83"/>
        <v>1.2655214811746265</v>
      </c>
      <c r="G253">
        <f t="shared" si="64"/>
        <v>-0.66140301107907984</v>
      </c>
      <c r="H253">
        <f t="shared" si="65"/>
        <v>6.1422461602118963</v>
      </c>
      <c r="I253">
        <f t="shared" si="66"/>
        <v>1.2809394360277326</v>
      </c>
      <c r="J253">
        <f t="shared" si="67"/>
        <v>-0.66136446619194711</v>
      </c>
      <c r="K253">
        <f t="shared" si="68"/>
        <v>6.1419419859016502</v>
      </c>
      <c r="L253">
        <f t="shared" si="69"/>
        <v>1.2808770965751561</v>
      </c>
      <c r="M253">
        <f t="shared" si="70"/>
        <v>-0.65816242929914059</v>
      </c>
      <c r="N253">
        <f t="shared" si="71"/>
        <v>6.1166415106674563</v>
      </c>
      <c r="O253">
        <f t="shared" si="72"/>
        <v>1.2962311911041347</v>
      </c>
      <c r="Q253">
        <f t="shared" si="73"/>
        <v>6.4044881145704493E-3</v>
      </c>
      <c r="R253">
        <f t="shared" si="74"/>
        <v>3.071016645344754E-2</v>
      </c>
      <c r="T253">
        <f t="shared" si="75"/>
        <v>-0.61671819412424933</v>
      </c>
      <c r="U253">
        <f t="shared" si="76"/>
        <v>-0.78718401218274547</v>
      </c>
      <c r="V253">
        <f t="shared" si="77"/>
        <v>0.21281598781725453</v>
      </c>
      <c r="X253">
        <v>2.44</v>
      </c>
      <c r="Y253">
        <f t="shared" si="78"/>
        <v>2.1281598781725455</v>
      </c>
      <c r="Z253">
        <f t="shared" si="79"/>
        <v>0.80077230965721025</v>
      </c>
      <c r="AA253">
        <f t="shared" si="81"/>
        <v>2.9289321878297558</v>
      </c>
    </row>
    <row r="254" spans="3:27">
      <c r="C254">
        <f t="shared" si="80"/>
        <v>1.2249999999999959</v>
      </c>
      <c r="D254">
        <f t="shared" si="82"/>
        <v>-0.65816232666744601</v>
      </c>
      <c r="E254">
        <f t="shared" si="63"/>
        <v>6.1166406987300839</v>
      </c>
      <c r="F254">
        <f t="shared" si="83"/>
        <v>1.296231647628074</v>
      </c>
      <c r="G254">
        <f t="shared" si="64"/>
        <v>-0.65492174754837584</v>
      </c>
      <c r="H254">
        <f t="shared" si="65"/>
        <v>6.0909718351977187</v>
      </c>
      <c r="I254">
        <f t="shared" si="66"/>
        <v>1.3115232493748992</v>
      </c>
      <c r="J254">
        <f t="shared" si="67"/>
        <v>-0.65488351854400872</v>
      </c>
      <c r="K254">
        <f t="shared" si="68"/>
        <v>6.0906686381977266</v>
      </c>
      <c r="L254">
        <f t="shared" si="69"/>
        <v>1.3114590772160684</v>
      </c>
      <c r="M254">
        <f t="shared" si="70"/>
        <v>-0.65160503128136571</v>
      </c>
      <c r="N254">
        <f t="shared" si="71"/>
        <v>6.0646336506882381</v>
      </c>
      <c r="O254">
        <f t="shared" si="72"/>
        <v>1.3266849908190625</v>
      </c>
      <c r="Q254">
        <f t="shared" si="73"/>
        <v>6.5574010763575592E-3</v>
      </c>
      <c r="R254">
        <f t="shared" si="74"/>
        <v>3.0453796080174345E-2</v>
      </c>
      <c r="T254">
        <f t="shared" si="75"/>
        <v>-0.61166406987300825</v>
      </c>
      <c r="U254">
        <f t="shared" si="76"/>
        <v>-0.7911176054332173</v>
      </c>
      <c r="V254">
        <f t="shared" si="77"/>
        <v>0.2088823945667827</v>
      </c>
      <c r="X254">
        <v>2.4500000000000002</v>
      </c>
      <c r="Y254">
        <f t="shared" si="78"/>
        <v>2.0888239456678273</v>
      </c>
      <c r="Z254">
        <f t="shared" si="79"/>
        <v>0.84010824215629565</v>
      </c>
      <c r="AA254">
        <f t="shared" si="81"/>
        <v>2.928932187824123</v>
      </c>
    </row>
    <row r="255" spans="3:27">
      <c r="C255">
        <f t="shared" si="80"/>
        <v>1.2299999999999958</v>
      </c>
      <c r="D255">
        <f t="shared" si="82"/>
        <v>-0.6516049255910884</v>
      </c>
      <c r="E255">
        <f t="shared" si="63"/>
        <v>6.0646328103327285</v>
      </c>
      <c r="F255">
        <f t="shared" si="83"/>
        <v>1.3266854437082483</v>
      </c>
      <c r="G255">
        <f t="shared" si="64"/>
        <v>-0.64828821198181774</v>
      </c>
      <c r="H255">
        <f t="shared" si="65"/>
        <v>6.0382279302982909</v>
      </c>
      <c r="I255">
        <f t="shared" si="66"/>
        <v>1.34184702573408</v>
      </c>
      <c r="J255">
        <f t="shared" si="67"/>
        <v>-0.64825030802675321</v>
      </c>
      <c r="K255">
        <f t="shared" si="68"/>
        <v>6.0379257864914386</v>
      </c>
      <c r="L255">
        <f t="shared" si="69"/>
        <v>1.341781013533994</v>
      </c>
      <c r="M255">
        <f t="shared" si="70"/>
        <v>-0.64489602052341843</v>
      </c>
      <c r="N255">
        <f t="shared" si="71"/>
        <v>6.0111534528868944</v>
      </c>
      <c r="O255">
        <f t="shared" si="72"/>
        <v>1.3568750726407055</v>
      </c>
      <c r="Q255">
        <f t="shared" si="73"/>
        <v>6.7090138290709185E-3</v>
      </c>
      <c r="R255">
        <f t="shared" si="74"/>
        <v>3.01900780806659E-2</v>
      </c>
      <c r="T255">
        <f t="shared" si="75"/>
        <v>-0.60646328103327285</v>
      </c>
      <c r="U255">
        <f t="shared" si="76"/>
        <v>-0.79511149454548669</v>
      </c>
      <c r="V255">
        <f t="shared" si="77"/>
        <v>0.20488850545451331</v>
      </c>
      <c r="X255">
        <v>2.46</v>
      </c>
      <c r="Y255">
        <f t="shared" si="78"/>
        <v>2.0488850545451331</v>
      </c>
      <c r="Z255">
        <f t="shared" si="79"/>
        <v>0.88004713327367579</v>
      </c>
      <c r="AA255">
        <f t="shared" si="81"/>
        <v>2.928932187818809</v>
      </c>
    </row>
    <row r="256" spans="3:27">
      <c r="C256">
        <f t="shared" si="80"/>
        <v>1.2349999999999957</v>
      </c>
      <c r="D256">
        <f t="shared" si="82"/>
        <v>-0.64489591176201744</v>
      </c>
      <c r="E256">
        <f t="shared" si="63"/>
        <v>6.0111525837067736</v>
      </c>
      <c r="F256">
        <f t="shared" si="83"/>
        <v>1.3568755217889141</v>
      </c>
      <c r="G256">
        <f t="shared" si="64"/>
        <v>-0.6415037229575451</v>
      </c>
      <c r="H256">
        <f t="shared" si="65"/>
        <v>5.9840089552924267</v>
      </c>
      <c r="I256">
        <f t="shared" si="66"/>
        <v>1.3719034032481812</v>
      </c>
      <c r="J256">
        <f t="shared" si="67"/>
        <v>-0.641466153253897</v>
      </c>
      <c r="K256">
        <f t="shared" si="68"/>
        <v>5.9837079437928313</v>
      </c>
      <c r="L256">
        <f t="shared" si="69"/>
        <v>1.3718355441771453</v>
      </c>
      <c r="M256">
        <f t="shared" si="70"/>
        <v>-0.6380367340411317</v>
      </c>
      <c r="N256">
        <f t="shared" si="71"/>
        <v>5.9561956415815933</v>
      </c>
      <c r="O256">
        <f t="shared" si="72"/>
        <v>1.3867940615078782</v>
      </c>
      <c r="Q256">
        <f t="shared" si="73"/>
        <v>6.8592895651228706E-3</v>
      </c>
      <c r="R256">
        <f t="shared" si="74"/>
        <v>2.9918985019549069E-2</v>
      </c>
      <c r="T256">
        <f t="shared" si="75"/>
        <v>-0.60111525837067725</v>
      </c>
      <c r="U256">
        <f t="shared" si="76"/>
        <v>-0.79916234030011324</v>
      </c>
      <c r="V256">
        <f t="shared" si="77"/>
        <v>0.20083765969988676</v>
      </c>
      <c r="X256">
        <v>2.4700000000000002</v>
      </c>
      <c r="Y256">
        <f t="shared" si="78"/>
        <v>2.0083765969988674</v>
      </c>
      <c r="Z256">
        <f t="shared" si="79"/>
        <v>0.92055559081496896</v>
      </c>
      <c r="AA256">
        <f t="shared" si="81"/>
        <v>2.9289321878138361</v>
      </c>
    </row>
    <row r="257" spans="3:27">
      <c r="C257">
        <f t="shared" si="80"/>
        <v>1.2399999999999956</v>
      </c>
      <c r="D257">
        <f t="shared" si="82"/>
        <v>-0.63803662219689461</v>
      </c>
      <c r="E257">
        <f t="shared" si="63"/>
        <v>5.9561947431740823</v>
      </c>
      <c r="F257">
        <f t="shared" si="83"/>
        <v>1.3867945068084633</v>
      </c>
      <c r="G257">
        <f t="shared" si="64"/>
        <v>-0.63456963592987348</v>
      </c>
      <c r="H257">
        <f t="shared" si="65"/>
        <v>5.9283098550230848</v>
      </c>
      <c r="I257">
        <f t="shared" si="66"/>
        <v>1.4016849936663984</v>
      </c>
      <c r="J257">
        <f t="shared" si="67"/>
        <v>-0.63453240971272862</v>
      </c>
      <c r="K257">
        <f t="shared" si="68"/>
        <v>5.9280100581733706</v>
      </c>
      <c r="L257">
        <f t="shared" si="69"/>
        <v>1.401615281446021</v>
      </c>
      <c r="M257">
        <f t="shared" si="70"/>
        <v>-0.6310285457896645</v>
      </c>
      <c r="N257">
        <f t="shared" si="71"/>
        <v>5.8997553945735088</v>
      </c>
      <c r="O257">
        <f t="shared" si="72"/>
        <v>1.4164345570993302</v>
      </c>
      <c r="Q257">
        <f t="shared" si="73"/>
        <v>7.0081913451105274E-3</v>
      </c>
      <c r="R257">
        <f t="shared" si="74"/>
        <v>2.9640491636783752E-2</v>
      </c>
      <c r="T257">
        <f t="shared" si="75"/>
        <v>-0.59561947431740814</v>
      </c>
      <c r="U257">
        <f t="shared" si="76"/>
        <v>-0.803266731424783</v>
      </c>
      <c r="V257">
        <f t="shared" si="77"/>
        <v>0.196733268575217</v>
      </c>
      <c r="X257">
        <v>2.48</v>
      </c>
      <c r="Y257">
        <f t="shared" si="78"/>
        <v>1.96733268575217</v>
      </c>
      <c r="Z257">
        <f t="shared" si="79"/>
        <v>0.96159950205706446</v>
      </c>
      <c r="AA257">
        <f t="shared" si="81"/>
        <v>2.9289321878092345</v>
      </c>
    </row>
    <row r="258" spans="3:27">
      <c r="C258">
        <f t="shared" si="80"/>
        <v>1.2449999999999954</v>
      </c>
      <c r="D258">
        <f t="shared" si="82"/>
        <v>-0.63102843085178406</v>
      </c>
      <c r="E258">
        <f t="shared" si="63"/>
        <v>5.8997544665407498</v>
      </c>
      <c r="F258">
        <f t="shared" si="83"/>
        <v>1.4164349984452471</v>
      </c>
      <c r="G258">
        <f t="shared" si="64"/>
        <v>-0.62748734335567091</v>
      </c>
      <c r="H258">
        <f t="shared" si="65"/>
        <v>5.8711260462600015</v>
      </c>
      <c r="I258">
        <f t="shared" si="66"/>
        <v>1.431184384611599</v>
      </c>
      <c r="J258">
        <f t="shared" si="67"/>
        <v>-0.6274504698902551</v>
      </c>
      <c r="K258">
        <f t="shared" si="68"/>
        <v>5.8708275496212812</v>
      </c>
      <c r="L258">
        <f t="shared" si="69"/>
        <v>1.431112813560897</v>
      </c>
      <c r="M258">
        <f t="shared" si="70"/>
        <v>-0.62387286678397957</v>
      </c>
      <c r="N258">
        <f t="shared" si="71"/>
        <v>5.8418283800272617</v>
      </c>
      <c r="O258">
        <f t="shared" si="72"/>
        <v>1.4457891361933535</v>
      </c>
      <c r="Q258">
        <f t="shared" si="73"/>
        <v>7.1556821091529931E-3</v>
      </c>
      <c r="R258">
        <f t="shared" si="74"/>
        <v>2.9354575031942148E-2</v>
      </c>
      <c r="T258">
        <f t="shared" si="75"/>
        <v>-0.58997544665407498</v>
      </c>
      <c r="U258">
        <f t="shared" si="76"/>
        <v>-0.80742118646052674</v>
      </c>
      <c r="V258">
        <f t="shared" si="77"/>
        <v>0.19257881353947326</v>
      </c>
      <c r="X258">
        <v>2.4900000000000002</v>
      </c>
      <c r="Y258">
        <f t="shared" si="78"/>
        <v>1.9257881353947326</v>
      </c>
      <c r="Z258">
        <f t="shared" si="79"/>
        <v>1.0031440524102937</v>
      </c>
      <c r="AA258">
        <f t="shared" si="81"/>
        <v>2.9289321878050263</v>
      </c>
    </row>
    <row r="259" spans="3:27">
      <c r="C259">
        <f t="shared" si="80"/>
        <v>1.2499999999999953</v>
      </c>
      <c r="D259">
        <f t="shared" si="82"/>
        <v>-0.6238727487426311</v>
      </c>
      <c r="E259">
        <f t="shared" si="63"/>
        <v>5.8418274219775661</v>
      </c>
      <c r="F259">
        <f t="shared" si="83"/>
        <v>1.4457895734771893</v>
      </c>
      <c r="G259">
        <f t="shared" si="64"/>
        <v>-0.62025827480893814</v>
      </c>
      <c r="H259">
        <f t="shared" si="65"/>
        <v>5.8124534545863158</v>
      </c>
      <c r="I259">
        <f t="shared" si="66"/>
        <v>1.4603941420321331</v>
      </c>
      <c r="J259">
        <f t="shared" si="67"/>
        <v>-0.62022176338755075</v>
      </c>
      <c r="K259">
        <f t="shared" si="68"/>
        <v>5.8121563469206574</v>
      </c>
      <c r="L259">
        <f t="shared" si="69"/>
        <v>1.460320707113655</v>
      </c>
      <c r="M259">
        <f t="shared" si="70"/>
        <v>-0.6165711452070628</v>
      </c>
      <c r="N259">
        <f t="shared" si="71"/>
        <v>5.7824107933367364</v>
      </c>
      <c r="O259">
        <f t="shared" si="72"/>
        <v>1.4748503552117926</v>
      </c>
      <c r="Q259">
        <f t="shared" si="73"/>
        <v>7.3017246891504657E-3</v>
      </c>
      <c r="R259">
        <f t="shared" si="74"/>
        <v>2.9061214848606871E-2</v>
      </c>
      <c r="T259">
        <f t="shared" si="75"/>
        <v>-0.58418274219775645</v>
      </c>
      <c r="U259">
        <f t="shared" si="76"/>
        <v>-0.8116221557586446</v>
      </c>
      <c r="V259">
        <f t="shared" si="77"/>
        <v>0.1883778442413554</v>
      </c>
      <c r="X259">
        <v>2.5</v>
      </c>
      <c r="Y259">
        <f t="shared" si="78"/>
        <v>1.883778442413554</v>
      </c>
      <c r="Z259">
        <f t="shared" si="79"/>
        <v>1.0451537453876765</v>
      </c>
      <c r="AA259">
        <f t="shared" si="81"/>
        <v>2.9289321878012302</v>
      </c>
    </row>
    <row r="260" spans="3:27">
      <c r="C260">
        <f t="shared" si="80"/>
        <v>1.2549999999999952</v>
      </c>
      <c r="D260">
        <f t="shared" si="82"/>
        <v>-0.61657102405348063</v>
      </c>
      <c r="E260">
        <f t="shared" si="63"/>
        <v>5.782409804885865</v>
      </c>
      <c r="F260">
        <f t="shared" si="83"/>
        <v>1.4748507883257962</v>
      </c>
      <c r="G260">
        <f t="shared" si="64"/>
        <v>-0.61288389708266611</v>
      </c>
      <c r="H260">
        <f t="shared" si="65"/>
        <v>5.7522885512315689</v>
      </c>
      <c r="I260">
        <f t="shared" si="66"/>
        <v>1.4893068128380109</v>
      </c>
      <c r="J260">
        <f t="shared" si="67"/>
        <v>-0.61284775702138561</v>
      </c>
      <c r="K260">
        <f t="shared" si="68"/>
        <v>5.7519929244767711</v>
      </c>
      <c r="L260">
        <f t="shared" si="69"/>
        <v>1.4892315097038751</v>
      </c>
      <c r="M260">
        <f t="shared" si="70"/>
        <v>-0.60912486650496123</v>
      </c>
      <c r="N260">
        <f t="shared" si="71"/>
        <v>5.7214993938974992</v>
      </c>
      <c r="O260">
        <f t="shared" si="72"/>
        <v>1.5036107529481801</v>
      </c>
      <c r="Q260">
        <f t="shared" si="73"/>
        <v>7.4462818219647904E-3</v>
      </c>
      <c r="R260">
        <f t="shared" si="74"/>
        <v>2.8760393458500035E-2</v>
      </c>
      <c r="T260">
        <f t="shared" si="75"/>
        <v>-0.57824098048858641</v>
      </c>
      <c r="U260">
        <f t="shared" si="76"/>
        <v>-0.81586602361147398</v>
      </c>
      <c r="V260">
        <f t="shared" si="77"/>
        <v>0.18413397638852602</v>
      </c>
      <c r="X260">
        <v>2.5099999999999998</v>
      </c>
      <c r="Y260">
        <f t="shared" si="78"/>
        <v>1.8413397638852602</v>
      </c>
      <c r="Z260">
        <f t="shared" si="79"/>
        <v>1.0875924239126114</v>
      </c>
      <c r="AA260">
        <f t="shared" si="81"/>
        <v>2.9289321877978716</v>
      </c>
    </row>
    <row r="261" spans="3:27">
      <c r="C261">
        <f t="shared" si="80"/>
        <v>1.2599999999999951</v>
      </c>
      <c r="D261">
        <f t="shared" si="82"/>
        <v>-0.6091247422315158</v>
      </c>
      <c r="E261">
        <f t="shared" si="63"/>
        <v>5.7214983746699852</v>
      </c>
      <c r="F261">
        <f t="shared" si="83"/>
        <v>1.5036111817842963</v>
      </c>
      <c r="G261">
        <f t="shared" si="64"/>
        <v>-0.6053657142770551</v>
      </c>
      <c r="H261">
        <f t="shared" si="65"/>
        <v>5.6906283897711578</v>
      </c>
      <c r="I261">
        <f t="shared" si="66"/>
        <v>1.5179149277209714</v>
      </c>
      <c r="J261">
        <f t="shared" si="67"/>
        <v>-0.60532995491221342</v>
      </c>
      <c r="K261">
        <f t="shared" si="68"/>
        <v>5.6903343390076255</v>
      </c>
      <c r="L261">
        <f t="shared" si="69"/>
        <v>1.5178377527587241</v>
      </c>
      <c r="M261">
        <f t="shared" si="70"/>
        <v>-0.60153555346772214</v>
      </c>
      <c r="N261">
        <f t="shared" si="71"/>
        <v>5.6590915417047665</v>
      </c>
      <c r="O261">
        <f t="shared" si="72"/>
        <v>1.5320628534793344</v>
      </c>
      <c r="Q261">
        <f t="shared" si="73"/>
        <v>7.5893161635191856E-3</v>
      </c>
      <c r="R261">
        <f t="shared" si="74"/>
        <v>2.8452096144943598E-2</v>
      </c>
      <c r="T261">
        <f t="shared" si="75"/>
        <v>-0.57214983746699855</v>
      </c>
      <c r="U261">
        <f t="shared" si="76"/>
        <v>-0.82014911051984152</v>
      </c>
      <c r="V261">
        <f t="shared" si="77"/>
        <v>0.17985088948015848</v>
      </c>
      <c r="X261">
        <v>2.52</v>
      </c>
      <c r="Y261">
        <f t="shared" si="78"/>
        <v>1.7985088948015848</v>
      </c>
      <c r="Z261">
        <f t="shared" si="79"/>
        <v>1.1304232929933842</v>
      </c>
      <c r="AA261">
        <f t="shared" si="81"/>
        <v>2.928932187794969</v>
      </c>
    </row>
    <row r="262" spans="3:27">
      <c r="C262">
        <f t="shared" si="80"/>
        <v>1.264999999999995</v>
      </c>
      <c r="D262">
        <f t="shared" si="82"/>
        <v>-0.60153542606799659</v>
      </c>
      <c r="E262">
        <f t="shared" si="63"/>
        <v>5.659090491335256</v>
      </c>
      <c r="F262">
        <f t="shared" si="83"/>
        <v>1.53206327792924</v>
      </c>
      <c r="G262">
        <f t="shared" si="64"/>
        <v>-0.59770526787317346</v>
      </c>
      <c r="H262">
        <f t="shared" si="65"/>
        <v>5.6274706426100218</v>
      </c>
      <c r="I262">
        <f t="shared" si="66"/>
        <v>1.5462110041575781</v>
      </c>
      <c r="J262">
        <f t="shared" si="67"/>
        <v>-0.59766989855760266</v>
      </c>
      <c r="K262">
        <f t="shared" si="68"/>
        <v>5.6271782660195999</v>
      </c>
      <c r="L262">
        <f t="shared" si="69"/>
        <v>1.546131954535765</v>
      </c>
      <c r="M262">
        <f t="shared" si="70"/>
        <v>-0.59380476629531775</v>
      </c>
      <c r="N262">
        <f t="shared" si="71"/>
        <v>5.5951852336936323</v>
      </c>
      <c r="O262">
        <f t="shared" si="72"/>
        <v>1.560199169259338</v>
      </c>
      <c r="Q262">
        <f t="shared" si="73"/>
        <v>7.7307903038127202E-3</v>
      </c>
      <c r="R262">
        <f t="shared" si="74"/>
        <v>2.8136311285240106E-2</v>
      </c>
      <c r="T262">
        <f t="shared" si="75"/>
        <v>-0.56590904913352547</v>
      </c>
      <c r="U262">
        <f t="shared" si="76"/>
        <v>-0.82446767559971024</v>
      </c>
      <c r="V262">
        <f t="shared" si="77"/>
        <v>0.17553232440028976</v>
      </c>
      <c r="X262">
        <v>2.5299999999999998</v>
      </c>
      <c r="Y262">
        <f t="shared" si="78"/>
        <v>1.7553232440028976</v>
      </c>
      <c r="Z262">
        <f t="shared" si="79"/>
        <v>1.173608943789644</v>
      </c>
      <c r="AA262">
        <f t="shared" si="81"/>
        <v>2.9289321877925416</v>
      </c>
    </row>
    <row r="263" spans="3:27">
      <c r="C263">
        <f t="shared" si="80"/>
        <v>1.2699999999999949</v>
      </c>
      <c r="D263">
        <f t="shared" si="82"/>
        <v>-0.59380463576418385</v>
      </c>
      <c r="E263">
        <f t="shared" si="63"/>
        <v>5.5951841518282519</v>
      </c>
      <c r="F263">
        <f t="shared" si="83"/>
        <v>1.5601995892144802</v>
      </c>
      <c r="G263">
        <f t="shared" si="64"/>
        <v>-0.58990413679114762</v>
      </c>
      <c r="H263">
        <f t="shared" si="65"/>
        <v>5.5628136371663057</v>
      </c>
      <c r="I263">
        <f t="shared" si="66"/>
        <v>1.5741875495940509</v>
      </c>
      <c r="J263">
        <f t="shared" si="67"/>
        <v>-0.58986916689019875</v>
      </c>
      <c r="K263">
        <f t="shared" si="68"/>
        <v>5.5625230359828688</v>
      </c>
      <c r="L263">
        <f t="shared" si="69"/>
        <v>1.5741066233073959</v>
      </c>
      <c r="M263">
        <f t="shared" si="70"/>
        <v>-0.58593410264764689</v>
      </c>
      <c r="N263">
        <f t="shared" si="71"/>
        <v>5.5297791397362861</v>
      </c>
      <c r="O263">
        <f t="shared" si="72"/>
        <v>1.5880122043943945</v>
      </c>
      <c r="Q263">
        <f t="shared" si="73"/>
        <v>7.8706667828431411E-3</v>
      </c>
      <c r="R263">
        <f t="shared" si="74"/>
        <v>2.7813030531552405E-2</v>
      </c>
      <c r="T263">
        <f t="shared" si="75"/>
        <v>-0.55951841518282519</v>
      </c>
      <c r="U263">
        <f t="shared" si="76"/>
        <v>-0.82881791913019087</v>
      </c>
      <c r="V263">
        <f t="shared" si="77"/>
        <v>0.17118208086980913</v>
      </c>
      <c r="X263">
        <v>2.54</v>
      </c>
      <c r="Y263">
        <f t="shared" si="78"/>
        <v>1.7118208086980913</v>
      </c>
      <c r="Z263">
        <f t="shared" si="79"/>
        <v>1.2171113790925163</v>
      </c>
      <c r="AA263">
        <f t="shared" si="81"/>
        <v>2.9289321877906076</v>
      </c>
    </row>
    <row r="264" spans="3:27">
      <c r="C264">
        <f t="shared" si="80"/>
        <v>1.2749999999999948</v>
      </c>
      <c r="D264">
        <f t="shared" si="82"/>
        <v>-0.58593396898134076</v>
      </c>
      <c r="E264">
        <f t="shared" si="63"/>
        <v>5.5297780260340401</v>
      </c>
      <c r="F264">
        <f t="shared" si="83"/>
        <v>1.5880126197460327</v>
      </c>
      <c r="G264">
        <f t="shared" si="64"/>
        <v>-0.58196393743197572</v>
      </c>
      <c r="H264">
        <f t="shared" si="65"/>
        <v>5.4966563916686901</v>
      </c>
      <c r="I264">
        <f t="shared" si="66"/>
        <v>1.6018370648111178</v>
      </c>
      <c r="J264">
        <f t="shared" si="67"/>
        <v>-0.58192937631931296</v>
      </c>
      <c r="K264">
        <f t="shared" si="68"/>
        <v>5.4963676701203878</v>
      </c>
      <c r="L264">
        <f t="shared" si="69"/>
        <v>1.6017542607252044</v>
      </c>
      <c r="M264">
        <f t="shared" si="70"/>
        <v>-0.57792519767771477</v>
      </c>
      <c r="N264">
        <f t="shared" si="71"/>
        <v>5.4628726382090553</v>
      </c>
      <c r="O264">
        <f t="shared" si="72"/>
        <v>1.6154944580966346</v>
      </c>
      <c r="Q264">
        <f t="shared" si="73"/>
        <v>8.0089081074294268E-3</v>
      </c>
      <c r="R264">
        <f t="shared" si="74"/>
        <v>2.7482248989851046E-2</v>
      </c>
      <c r="T264">
        <f t="shared" si="75"/>
        <v>-0.5529778026034039</v>
      </c>
      <c r="U264">
        <f t="shared" si="76"/>
        <v>-0.83319598524471472</v>
      </c>
      <c r="V264">
        <f t="shared" si="77"/>
        <v>0.16680401475528528</v>
      </c>
      <c r="X264">
        <v>2.5499999999999998</v>
      </c>
      <c r="Y264">
        <f t="shared" si="78"/>
        <v>1.6680401475528528</v>
      </c>
      <c r="Z264">
        <f t="shared" si="79"/>
        <v>1.2608920402363288</v>
      </c>
      <c r="AA264">
        <f t="shared" si="81"/>
        <v>2.9289321877891816</v>
      </c>
    </row>
    <row r="265" spans="3:27">
      <c r="C265">
        <f t="shared" si="80"/>
        <v>1.2799999999999947</v>
      </c>
      <c r="D265">
        <f t="shared" si="82"/>
        <v>-0.57792506087391138</v>
      </c>
      <c r="E265">
        <f t="shared" ref="E265:E328" si="84">SIN(D265)*g_3/l_3</f>
        <v>5.4628714923432327</v>
      </c>
      <c r="F265">
        <f t="shared" si="83"/>
        <v>1.6154948687358837</v>
      </c>
      <c r="G265">
        <f t="shared" ref="G265:G328" si="85">D265+F265*dt_3/2</f>
        <v>-0.57388632370207171</v>
      </c>
      <c r="H265">
        <f t="shared" ref="H265:H328" si="86">SIN(G265)*g_3/l_3</f>
        <v>5.4289986504793939</v>
      </c>
      <c r="I265">
        <f t="shared" ref="I265:I328" si="87">F265+E265*dt/2</f>
        <v>1.6291520474667418</v>
      </c>
      <c r="J265">
        <f t="shared" ref="J265:J328" si="88">D265+I265*dt/2</f>
        <v>-0.57385218075524458</v>
      </c>
      <c r="K265">
        <f t="shared" ref="K265:K328" si="89">SIN(J265)*g_3/l_3</f>
        <v>5.4287119157224053</v>
      </c>
      <c r="L265">
        <f t="shared" ref="L265:L328" si="90">F265+H265*dt_3/2</f>
        <v>1.6290673653620822</v>
      </c>
      <c r="M265">
        <f t="shared" ref="M265:M328" si="91">D265+L265 * dt</f>
        <v>-0.56977972404710098</v>
      </c>
      <c r="N265">
        <f t="shared" ref="N265:N328" si="92">SIN(M265)*g_3/l</f>
        <v>5.3944658510404153</v>
      </c>
      <c r="O265">
        <f t="shared" ref="O265:O328" si="93">K265*dt+F265</f>
        <v>1.6426384283144957</v>
      </c>
      <c r="Q265">
        <f t="shared" ref="Q265:Q328" si="94">dt*(F265+2*I265+2*L265+O265)/6</f>
        <v>8.145476768923356E-3</v>
      </c>
      <c r="R265">
        <f t="shared" ref="R265:R328" si="95">dt*(E265+2*H265+2*K265+N265)/6</f>
        <v>2.7143965396489372E-2</v>
      </c>
      <c r="T265">
        <f t="shared" ref="T265:T328" si="96">COS(D265-PI()/2)*l_3</f>
        <v>-0.5462871492343232</v>
      </c>
      <c r="U265">
        <f t="shared" ref="U265:U328" si="97">SIN(D265-PI()/2)*l_3</f>
        <v>-0.83759796476677062</v>
      </c>
      <c r="V265">
        <f t="shared" ref="V265:V328" si="98">l+U265</f>
        <v>0.16240203523322938</v>
      </c>
      <c r="X265">
        <v>2.56</v>
      </c>
      <c r="Y265">
        <f t="shared" ref="Y265:Y328" si="99">ABS(m_3*g_3*V265)</f>
        <v>1.6240203523322938</v>
      </c>
      <c r="Z265">
        <f t="shared" ref="Z265:Z328" si="100">m*(F265*l_3)^2/2</f>
        <v>1.304911835455985</v>
      </c>
      <c r="AA265">
        <f t="shared" si="81"/>
        <v>2.9289321877882788</v>
      </c>
    </row>
    <row r="266" spans="3:27">
      <c r="C266">
        <f t="shared" ref="C266:C329" si="101">C265+dt_3</f>
        <v>1.2849999999999946</v>
      </c>
      <c r="D266">
        <f t="shared" si="82"/>
        <v>-0.56977958410498797</v>
      </c>
      <c r="E266">
        <f t="shared" si="84"/>
        <v>5.3944646727000309</v>
      </c>
      <c r="F266">
        <f t="shared" si="83"/>
        <v>1.642638834132373</v>
      </c>
      <c r="G266">
        <f t="shared" si="85"/>
        <v>-0.56567298701965707</v>
      </c>
      <c r="H266">
        <f t="shared" si="86"/>
        <v>5.3598409188531972</v>
      </c>
      <c r="I266">
        <f t="shared" si="87"/>
        <v>1.6561249958141231</v>
      </c>
      <c r="J266">
        <f t="shared" si="88"/>
        <v>-0.56563927161545269</v>
      </c>
      <c r="K266">
        <f t="shared" si="89"/>
        <v>5.3595562808968946</v>
      </c>
      <c r="L266">
        <f t="shared" si="90"/>
        <v>1.656038436429506</v>
      </c>
      <c r="M266">
        <f t="shared" si="91"/>
        <v>-0.56149939192284049</v>
      </c>
      <c r="N266">
        <f t="shared" si="92"/>
        <v>5.3245596781496491</v>
      </c>
      <c r="O266">
        <f t="shared" si="93"/>
        <v>1.6694366155368574</v>
      </c>
      <c r="Q266">
        <f t="shared" si="94"/>
        <v>8.2803352617970751E-3</v>
      </c>
      <c r="R266">
        <f t="shared" si="95"/>
        <v>2.6798182291958215E-2</v>
      </c>
      <c r="T266">
        <f t="shared" si="96"/>
        <v>-0.53944646727000301</v>
      </c>
      <c r="U266">
        <f t="shared" si="97"/>
        <v>-0.84201989819119683</v>
      </c>
      <c r="V266">
        <f t="shared" si="98"/>
        <v>0.15798010180880317</v>
      </c>
      <c r="X266">
        <v>2.57</v>
      </c>
      <c r="Y266">
        <f t="shared" si="99"/>
        <v>1.5798010180880317</v>
      </c>
      <c r="Z266">
        <f t="shared" si="100"/>
        <v>1.3491311696998809</v>
      </c>
      <c r="AA266">
        <f t="shared" ref="AA266:AA329" si="102">Y266+Z266</f>
        <v>2.9289321877879129</v>
      </c>
    </row>
    <row r="267" spans="3:27">
      <c r="C267">
        <f t="shared" si="101"/>
        <v>1.2899999999999945</v>
      </c>
      <c r="D267">
        <f t="shared" ref="D267:D330" si="103">D266+Q266</f>
        <v>-0.56149924884319091</v>
      </c>
      <c r="E267">
        <f t="shared" si="84"/>
        <v>5.3245584670408803</v>
      </c>
      <c r="F267">
        <f t="shared" ref="F267:F330" si="104">F266+R266</f>
        <v>1.6694370164243313</v>
      </c>
      <c r="G267">
        <f t="shared" si="85"/>
        <v>-0.55732565630213005</v>
      </c>
      <c r="H267">
        <f t="shared" si="86"/>
        <v>5.2891844970414734</v>
      </c>
      <c r="I267">
        <f t="shared" si="87"/>
        <v>1.6827484125919334</v>
      </c>
      <c r="J267">
        <f t="shared" si="88"/>
        <v>-0.55729237781171104</v>
      </c>
      <c r="K267">
        <f t="shared" si="89"/>
        <v>5.2889020686649175</v>
      </c>
      <c r="L267">
        <f t="shared" si="90"/>
        <v>1.6826599776669349</v>
      </c>
      <c r="M267">
        <f t="shared" si="91"/>
        <v>-0.55308594895485619</v>
      </c>
      <c r="N267">
        <f t="shared" si="92"/>
        <v>5.2531558311844986</v>
      </c>
      <c r="O267">
        <f t="shared" si="93"/>
        <v>1.6958815267676559</v>
      </c>
      <c r="Q267">
        <f t="shared" si="94"/>
        <v>8.4134461030914345E-3</v>
      </c>
      <c r="R267">
        <f t="shared" si="95"/>
        <v>2.6444906191365133E-2</v>
      </c>
      <c r="T267">
        <f t="shared" si="96"/>
        <v>-0.53245584670408797</v>
      </c>
      <c r="U267">
        <f t="shared" si="97"/>
        <v>-0.84645777881157946</v>
      </c>
      <c r="V267">
        <f t="shared" si="98"/>
        <v>0.15354222118842054</v>
      </c>
      <c r="X267">
        <v>2.58</v>
      </c>
      <c r="Y267">
        <f t="shared" si="99"/>
        <v>1.5354222118842054</v>
      </c>
      <c r="Z267">
        <f t="shared" si="100"/>
        <v>1.3935099759038865</v>
      </c>
      <c r="AA267">
        <f t="shared" si="102"/>
        <v>2.9289321877880918</v>
      </c>
    </row>
    <row r="268" spans="3:27">
      <c r="C268">
        <f t="shared" si="101"/>
        <v>1.2949999999999944</v>
      </c>
      <c r="D268">
        <f t="shared" si="103"/>
        <v>-0.55308580274009944</v>
      </c>
      <c r="E268">
        <f t="shared" si="84"/>
        <v>5.2531545870321406</v>
      </c>
      <c r="F268">
        <f t="shared" si="104"/>
        <v>1.6958819226156965</v>
      </c>
      <c r="G268">
        <f t="shared" si="85"/>
        <v>-0.54884609793356021</v>
      </c>
      <c r="H268">
        <f t="shared" si="86"/>
        <v>5.2170315136490339</v>
      </c>
      <c r="I268">
        <f t="shared" si="87"/>
        <v>1.7090148090832769</v>
      </c>
      <c r="J268">
        <f t="shared" si="88"/>
        <v>-0.5488132657173912</v>
      </c>
      <c r="K268">
        <f t="shared" si="89"/>
        <v>5.2167514103087314</v>
      </c>
      <c r="L268">
        <f t="shared" si="90"/>
        <v>1.7089245013998191</v>
      </c>
      <c r="M268">
        <f t="shared" si="91"/>
        <v>-0.54454118023310039</v>
      </c>
      <c r="N268">
        <f t="shared" si="92"/>
        <v>5.1802568664651636</v>
      </c>
      <c r="O268">
        <f t="shared" si="93"/>
        <v>1.7219656796672402</v>
      </c>
      <c r="Q268">
        <f t="shared" si="94"/>
        <v>8.5447718527076073E-3</v>
      </c>
      <c r="R268">
        <f t="shared" si="95"/>
        <v>2.6084147751177362E-2</v>
      </c>
      <c r="T268">
        <f t="shared" si="96"/>
        <v>-0.52531545870321417</v>
      </c>
      <c r="U268">
        <f t="shared" si="97"/>
        <v>-0.85090755599385282</v>
      </c>
      <c r="V268">
        <f t="shared" si="98"/>
        <v>0.14909244400614718</v>
      </c>
      <c r="X268">
        <v>2.59</v>
      </c>
      <c r="Y268">
        <f t="shared" si="99"/>
        <v>1.4909244400614718</v>
      </c>
      <c r="Z268">
        <f t="shared" si="100"/>
        <v>1.4380077477273556</v>
      </c>
      <c r="AA268">
        <f t="shared" si="102"/>
        <v>2.9289321877888277</v>
      </c>
    </row>
    <row r="269" spans="3:27">
      <c r="C269">
        <f t="shared" si="101"/>
        <v>1.2999999999999943</v>
      </c>
      <c r="D269">
        <f t="shared" si="103"/>
        <v>-0.54454103088739181</v>
      </c>
      <c r="E269">
        <f t="shared" si="84"/>
        <v>5.1802555890140942</v>
      </c>
      <c r="F269">
        <f t="shared" si="104"/>
        <v>1.7219660703668738</v>
      </c>
      <c r="G269">
        <f t="shared" si="85"/>
        <v>-0.54023611571147467</v>
      </c>
      <c r="H269">
        <f t="shared" si="86"/>
        <v>5.143384958150671</v>
      </c>
      <c r="I269">
        <f t="shared" si="87"/>
        <v>1.7349167093394091</v>
      </c>
      <c r="J269">
        <f t="shared" si="88"/>
        <v>-0.54020373911404329</v>
      </c>
      <c r="K269">
        <f t="shared" si="89"/>
        <v>5.1431072978795598</v>
      </c>
      <c r="L269">
        <f t="shared" si="90"/>
        <v>1.7348245327622505</v>
      </c>
      <c r="M269">
        <f t="shared" si="91"/>
        <v>-0.53586690822358052</v>
      </c>
      <c r="N269">
        <f t="shared" si="92"/>
        <v>5.1058662170411795</v>
      </c>
      <c r="O269">
        <f t="shared" si="93"/>
        <v>1.7476816068562715</v>
      </c>
      <c r="Q269">
        <f t="shared" si="94"/>
        <v>8.6742751345220536E-3</v>
      </c>
      <c r="R269">
        <f t="shared" si="95"/>
        <v>2.5715921931763114E-2</v>
      </c>
      <c r="T269">
        <f t="shared" si="96"/>
        <v>-0.51802555890140944</v>
      </c>
      <c r="U269">
        <f t="shared" si="97"/>
        <v>-0.85536513859572416</v>
      </c>
      <c r="V269">
        <f t="shared" si="98"/>
        <v>0.14463486140427584</v>
      </c>
      <c r="X269">
        <v>2.6</v>
      </c>
      <c r="Y269">
        <f t="shared" si="99"/>
        <v>1.4463486140427584</v>
      </c>
      <c r="Z269">
        <f t="shared" si="100"/>
        <v>1.4825835737473667</v>
      </c>
      <c r="AA269">
        <f t="shared" si="102"/>
        <v>2.9289321877901253</v>
      </c>
    </row>
    <row r="270" spans="3:27">
      <c r="C270">
        <f t="shared" si="101"/>
        <v>1.3049999999999942</v>
      </c>
      <c r="D270">
        <f t="shared" si="103"/>
        <v>-0.53586675575286979</v>
      </c>
      <c r="E270">
        <f t="shared" si="84"/>
        <v>5.1058649060578176</v>
      </c>
      <c r="F270">
        <f t="shared" si="104"/>
        <v>1.7476819922986369</v>
      </c>
      <c r="G270">
        <f t="shared" si="85"/>
        <v>-0.53149755077212324</v>
      </c>
      <c r="H270">
        <f t="shared" si="86"/>
        <v>5.0682487124736468</v>
      </c>
      <c r="I270">
        <f t="shared" si="87"/>
        <v>1.7604466545637814</v>
      </c>
      <c r="J270">
        <f t="shared" si="88"/>
        <v>-0.53146563911646039</v>
      </c>
      <c r="K270">
        <f t="shared" si="89"/>
        <v>5.0679736157713018</v>
      </c>
      <c r="L270">
        <f t="shared" si="90"/>
        <v>1.7603526140798209</v>
      </c>
      <c r="M270">
        <f t="shared" si="91"/>
        <v>-0.52706499268247065</v>
      </c>
      <c r="N270">
        <f t="shared" si="92"/>
        <v>5.0299882237671767</v>
      </c>
      <c r="O270">
        <f t="shared" si="93"/>
        <v>1.7730218603774934</v>
      </c>
      <c r="Q270">
        <f t="shared" si="94"/>
        <v>8.8019186583027792E-3</v>
      </c>
      <c r="R270">
        <f t="shared" si="95"/>
        <v>2.534024815526241E-2</v>
      </c>
      <c r="T270">
        <f t="shared" si="96"/>
        <v>-0.51058649060578154</v>
      </c>
      <c r="U270">
        <f t="shared" si="97"/>
        <v>-0.8598263985310477</v>
      </c>
      <c r="V270">
        <f t="shared" si="98"/>
        <v>0.1401736014689523</v>
      </c>
      <c r="X270">
        <v>2.61</v>
      </c>
      <c r="Y270">
        <f t="shared" si="99"/>
        <v>1.401736014689523</v>
      </c>
      <c r="Z270">
        <f t="shared" si="100"/>
        <v>1.5271961731024664</v>
      </c>
      <c r="AA270">
        <f t="shared" si="102"/>
        <v>2.9289321877919896</v>
      </c>
    </row>
    <row r="271" spans="3:27">
      <c r="C271">
        <f t="shared" si="101"/>
        <v>1.3099999999999941</v>
      </c>
      <c r="D271">
        <f t="shared" si="103"/>
        <v>-0.52706483709456697</v>
      </c>
      <c r="E271">
        <f t="shared" si="84"/>
        <v>5.0299868790409406</v>
      </c>
      <c r="F271">
        <f t="shared" si="104"/>
        <v>1.7730222404538993</v>
      </c>
      <c r="G271">
        <f t="shared" si="85"/>
        <v>-0.52263228149343222</v>
      </c>
      <c r="H271">
        <f t="shared" si="86"/>
        <v>4.9916275815519189</v>
      </c>
      <c r="I271">
        <f t="shared" si="87"/>
        <v>1.7855972076515017</v>
      </c>
      <c r="J271">
        <f t="shared" si="88"/>
        <v>-0.52260084407543816</v>
      </c>
      <c r="K271">
        <f t="shared" si="89"/>
        <v>4.9913551712659867</v>
      </c>
      <c r="L271">
        <f t="shared" si="90"/>
        <v>1.7855013094077792</v>
      </c>
      <c r="M271">
        <f t="shared" si="91"/>
        <v>-0.51813733054752809</v>
      </c>
      <c r="N271">
        <f t="shared" si="92"/>
        <v>4.9526281653032624</v>
      </c>
      <c r="O271">
        <f t="shared" si="93"/>
        <v>1.7979790163102292</v>
      </c>
      <c r="Q271">
        <f t="shared" si="94"/>
        <v>8.9276652424022419E-3</v>
      </c>
      <c r="R271">
        <f t="shared" si="95"/>
        <v>2.4957150458316677E-2</v>
      </c>
      <c r="T271">
        <f t="shared" si="96"/>
        <v>-0.50299868790409419</v>
      </c>
      <c r="U271">
        <f t="shared" si="97"/>
        <v>-0.8642871744777656</v>
      </c>
      <c r="V271">
        <f t="shared" si="98"/>
        <v>0.1357128255222344</v>
      </c>
      <c r="X271">
        <v>2.62</v>
      </c>
      <c r="Y271">
        <f t="shared" si="99"/>
        <v>1.357128255222344</v>
      </c>
      <c r="Z271">
        <f t="shared" si="100"/>
        <v>1.5718039325720825</v>
      </c>
      <c r="AA271">
        <f t="shared" si="102"/>
        <v>2.9289321877944268</v>
      </c>
    </row>
    <row r="272" spans="3:27">
      <c r="C272">
        <f t="shared" si="101"/>
        <v>1.314999999999994</v>
      </c>
      <c r="D272">
        <f t="shared" si="103"/>
        <v>-0.51813717185216468</v>
      </c>
      <c r="E272">
        <f t="shared" si="84"/>
        <v>4.9526267866480271</v>
      </c>
      <c r="F272">
        <f t="shared" si="104"/>
        <v>1.7979793909122159</v>
      </c>
      <c r="G272">
        <f t="shared" si="85"/>
        <v>-0.51364222337488419</v>
      </c>
      <c r="H272">
        <f t="shared" si="86"/>
        <v>4.9135273227578704</v>
      </c>
      <c r="I272">
        <f t="shared" si="87"/>
        <v>1.810360957878836</v>
      </c>
      <c r="J272">
        <f t="shared" si="88"/>
        <v>-0.5136112694574676</v>
      </c>
      <c r="K272">
        <f t="shared" si="89"/>
        <v>4.9132577239567796</v>
      </c>
      <c r="L272">
        <f t="shared" si="90"/>
        <v>1.8102632092191107</v>
      </c>
      <c r="M272">
        <f t="shared" si="91"/>
        <v>-0.50908585580606913</v>
      </c>
      <c r="N272">
        <f t="shared" si="92"/>
        <v>4.873792286945859</v>
      </c>
      <c r="O272">
        <f t="shared" si="93"/>
        <v>1.8225456795319999</v>
      </c>
      <c r="Q272">
        <f t="shared" si="94"/>
        <v>9.051477837200091E-3</v>
      </c>
      <c r="R272">
        <f t="shared" si="95"/>
        <v>2.4566657639185988E-2</v>
      </c>
      <c r="T272">
        <f t="shared" si="96"/>
        <v>-0.49526267866480272</v>
      </c>
      <c r="U272">
        <f t="shared" si="97"/>
        <v>-0.86874327572750998</v>
      </c>
      <c r="V272">
        <f t="shared" si="98"/>
        <v>0.13125672427249002</v>
      </c>
      <c r="X272">
        <v>2.63</v>
      </c>
      <c r="Y272">
        <f t="shared" si="99"/>
        <v>1.3125672427249002</v>
      </c>
      <c r="Z272">
        <f t="shared" si="100"/>
        <v>1.6163649450725315</v>
      </c>
      <c r="AA272">
        <f t="shared" si="102"/>
        <v>2.9289321877974315</v>
      </c>
    </row>
    <row r="273" spans="3:27">
      <c r="C273">
        <f t="shared" si="101"/>
        <v>1.3199999999999938</v>
      </c>
      <c r="D273">
        <f t="shared" si="103"/>
        <v>-0.50908569401496462</v>
      </c>
      <c r="E273">
        <f t="shared" si="84"/>
        <v>4.8737908742013909</v>
      </c>
      <c r="F273">
        <f t="shared" si="104"/>
        <v>1.822546048551402</v>
      </c>
      <c r="G273">
        <f t="shared" si="85"/>
        <v>-0.50452932889358615</v>
      </c>
      <c r="H273">
        <f t="shared" si="86"/>
        <v>4.8339546741174342</v>
      </c>
      <c r="I273">
        <f t="shared" si="87"/>
        <v>1.8347305257369055</v>
      </c>
      <c r="J273">
        <f t="shared" si="88"/>
        <v>-0.50449886770062236</v>
      </c>
      <c r="K273">
        <f t="shared" si="89"/>
        <v>4.8336880139544487</v>
      </c>
      <c r="L273">
        <f t="shared" si="90"/>
        <v>1.8346309352366956</v>
      </c>
      <c r="M273">
        <f t="shared" si="91"/>
        <v>-0.49991253933878116</v>
      </c>
      <c r="N273">
        <f t="shared" si="92"/>
        <v>4.7934878281951274</v>
      </c>
      <c r="O273">
        <f t="shared" si="93"/>
        <v>1.8467144886211742</v>
      </c>
      <c r="Q273">
        <f t="shared" si="94"/>
        <v>9.1733195492664822E-3</v>
      </c>
      <c r="R273">
        <f t="shared" si="95"/>
        <v>2.4168803398783568E-2</v>
      </c>
      <c r="T273">
        <f t="shared" si="96"/>
        <v>-0.48737908742013886</v>
      </c>
      <c r="U273">
        <f t="shared" si="97"/>
        <v>-0.87319048617441586</v>
      </c>
      <c r="V273">
        <f t="shared" si="98"/>
        <v>0.12680951382558414</v>
      </c>
      <c r="X273">
        <v>2.64</v>
      </c>
      <c r="Y273">
        <f t="shared" si="99"/>
        <v>1.2680951382558414</v>
      </c>
      <c r="Z273">
        <f t="shared" si="100"/>
        <v>1.6608370495451648</v>
      </c>
      <c r="AA273">
        <f t="shared" si="102"/>
        <v>2.9289321878010064</v>
      </c>
    </row>
    <row r="274" spans="3:27">
      <c r="C274">
        <f t="shared" si="101"/>
        <v>1.3249999999999937</v>
      </c>
      <c r="D274">
        <f t="shared" si="103"/>
        <v>-0.49991237446569814</v>
      </c>
      <c r="E274">
        <f t="shared" si="84"/>
        <v>4.7934863812285098</v>
      </c>
      <c r="F274">
        <f t="shared" si="104"/>
        <v>1.8467148519501855</v>
      </c>
      <c r="G274">
        <f t="shared" si="85"/>
        <v>-0.49529558733582268</v>
      </c>
      <c r="H274">
        <f t="shared" si="86"/>
        <v>4.7529173812150844</v>
      </c>
      <c r="I274">
        <f t="shared" si="87"/>
        <v>1.8586985679032568</v>
      </c>
      <c r="J274">
        <f t="shared" si="88"/>
        <v>-0.49526562804593999</v>
      </c>
      <c r="K274">
        <f t="shared" si="89"/>
        <v>4.7526537887838121</v>
      </c>
      <c r="L274">
        <f t="shared" si="90"/>
        <v>1.8585971454032233</v>
      </c>
      <c r="M274">
        <f t="shared" si="91"/>
        <v>-0.49061938873868205</v>
      </c>
      <c r="N274">
        <f t="shared" si="92"/>
        <v>4.7117230489658439</v>
      </c>
      <c r="O274">
        <f t="shared" si="93"/>
        <v>1.8704781208941046</v>
      </c>
      <c r="Q274">
        <f t="shared" si="94"/>
        <v>9.2931536662143755E-3</v>
      </c>
      <c r="R274">
        <f t="shared" si="95"/>
        <v>2.3763626475160119E-2</v>
      </c>
      <c r="T274">
        <f t="shared" si="96"/>
        <v>-0.47934863812285095</v>
      </c>
      <c r="U274">
        <f t="shared" si="97"/>
        <v>-0.87762456844015491</v>
      </c>
      <c r="V274">
        <f t="shared" si="98"/>
        <v>0.12237543155984509</v>
      </c>
      <c r="X274">
        <v>2.65</v>
      </c>
      <c r="Y274">
        <f t="shared" si="99"/>
        <v>1.2237543155984509</v>
      </c>
      <c r="Z274">
        <f t="shared" si="100"/>
        <v>1.7051778722066977</v>
      </c>
      <c r="AA274">
        <f t="shared" si="102"/>
        <v>2.9289321878051489</v>
      </c>
    </row>
    <row r="275" spans="3:27">
      <c r="C275">
        <f t="shared" si="101"/>
        <v>1.3299999999999936</v>
      </c>
      <c r="D275">
        <f t="shared" si="103"/>
        <v>-0.49061922079948378</v>
      </c>
      <c r="E275">
        <f t="shared" si="84"/>
        <v>4.7117215676728765</v>
      </c>
      <c r="F275">
        <f t="shared" si="104"/>
        <v>1.8704784784253456</v>
      </c>
      <c r="G275">
        <f t="shared" si="85"/>
        <v>-0.48594302460342043</v>
      </c>
      <c r="H275">
        <f t="shared" si="86"/>
        <v>4.6704242226959973</v>
      </c>
      <c r="I275">
        <f t="shared" si="87"/>
        <v>1.8822577823445279</v>
      </c>
      <c r="J275">
        <f t="shared" si="88"/>
        <v>-0.48591357634362248</v>
      </c>
      <c r="K275">
        <f t="shared" si="89"/>
        <v>4.6701638288774614</v>
      </c>
      <c r="L275">
        <f t="shared" si="90"/>
        <v>1.8821545389820857</v>
      </c>
      <c r="M275">
        <f t="shared" si="91"/>
        <v>-0.48120844810457336</v>
      </c>
      <c r="N275">
        <f t="shared" si="92"/>
        <v>4.6285072543495929</v>
      </c>
      <c r="O275">
        <f t="shared" si="93"/>
        <v>1.8938292975697331</v>
      </c>
      <c r="Q275">
        <f t="shared" si="94"/>
        <v>9.4109436822069209E-3</v>
      </c>
      <c r="R275">
        <f t="shared" si="95"/>
        <v>2.3351170770974487E-2</v>
      </c>
      <c r="T275">
        <f t="shared" si="96"/>
        <v>-0.47117215676728752</v>
      </c>
      <c r="U275">
        <f t="shared" si="97"/>
        <v>-0.88204126813163486</v>
      </c>
      <c r="V275">
        <f t="shared" si="98"/>
        <v>0.11795873186836514</v>
      </c>
      <c r="X275">
        <v>2.66</v>
      </c>
      <c r="Y275">
        <f t="shared" si="99"/>
        <v>1.1795873186836514</v>
      </c>
      <c r="Z275">
        <f t="shared" si="100"/>
        <v>1.7493448691261981</v>
      </c>
      <c r="AA275">
        <f t="shared" si="102"/>
        <v>2.9289321878098495</v>
      </c>
    </row>
    <row r="276" spans="3:27">
      <c r="C276">
        <f t="shared" si="101"/>
        <v>1.3349999999999935</v>
      </c>
      <c r="D276">
        <f t="shared" si="103"/>
        <v>-0.48120827711727687</v>
      </c>
      <c r="E276">
        <f t="shared" si="84"/>
        <v>4.6285057386561643</v>
      </c>
      <c r="F276">
        <f t="shared" si="104"/>
        <v>1.8938296491963202</v>
      </c>
      <c r="G276">
        <f t="shared" si="85"/>
        <v>-0.4764737029942861</v>
      </c>
      <c r="H276">
        <f t="shared" si="86"/>
        <v>4.5864850342738395</v>
      </c>
      <c r="I276">
        <f t="shared" si="87"/>
        <v>1.9054009135429606</v>
      </c>
      <c r="J276">
        <f t="shared" si="88"/>
        <v>-0.47644477483341946</v>
      </c>
      <c r="K276">
        <f t="shared" si="89"/>
        <v>4.586227971575318</v>
      </c>
      <c r="L276">
        <f t="shared" si="90"/>
        <v>1.9052958617820048</v>
      </c>
      <c r="M276">
        <f t="shared" si="91"/>
        <v>-0.47168179780836683</v>
      </c>
      <c r="N276">
        <f t="shared" si="92"/>
        <v>4.5438508178375141</v>
      </c>
      <c r="O276">
        <f t="shared" si="93"/>
        <v>1.9167607890541969</v>
      </c>
      <c r="Q276">
        <f t="shared" si="94"/>
        <v>9.5266533240837056E-3</v>
      </c>
      <c r="R276">
        <f t="shared" si="95"/>
        <v>2.2931485473493329E-2</v>
      </c>
      <c r="T276">
        <f t="shared" si="96"/>
        <v>-0.46285057386561634</v>
      </c>
      <c r="U276">
        <f t="shared" si="97"/>
        <v>-0.88643631822724278</v>
      </c>
      <c r="V276">
        <f t="shared" si="98"/>
        <v>0.11356368177275722</v>
      </c>
      <c r="X276">
        <v>2.67</v>
      </c>
      <c r="Y276">
        <f t="shared" si="99"/>
        <v>1.1356368177275722</v>
      </c>
      <c r="Z276">
        <f t="shared" si="100"/>
        <v>1.7932953700875287</v>
      </c>
      <c r="AA276">
        <f t="shared" si="102"/>
        <v>2.9289321878151009</v>
      </c>
    </row>
    <row r="277" spans="3:27">
      <c r="C277">
        <f t="shared" si="101"/>
        <v>1.3399999999999934</v>
      </c>
      <c r="D277">
        <f t="shared" si="103"/>
        <v>-0.47168162379319317</v>
      </c>
      <c r="E277">
        <f t="shared" si="84"/>
        <v>4.5438492677009421</v>
      </c>
      <c r="F277">
        <f t="shared" si="104"/>
        <v>1.9167611346698137</v>
      </c>
      <c r="G277">
        <f t="shared" si="85"/>
        <v>-0.46688972095651865</v>
      </c>
      <c r="H277">
        <f t="shared" si="86"/>
        <v>4.50111073115428</v>
      </c>
      <c r="I277">
        <f t="shared" si="87"/>
        <v>1.928120757839066</v>
      </c>
      <c r="J277">
        <f t="shared" si="88"/>
        <v>-0.46686132189859553</v>
      </c>
      <c r="K277">
        <f t="shared" si="89"/>
        <v>4.5008571335400713</v>
      </c>
      <c r="L277">
        <f t="shared" si="90"/>
        <v>1.9280139114976993</v>
      </c>
      <c r="M277">
        <f t="shared" si="91"/>
        <v>-0.4620415542357047</v>
      </c>
      <c r="N277">
        <f t="shared" si="92"/>
        <v>4.4577652029145698</v>
      </c>
      <c r="O277">
        <f t="shared" si="93"/>
        <v>1.9392654203375141</v>
      </c>
      <c r="Q277">
        <f t="shared" si="94"/>
        <v>9.6402465780673838E-3</v>
      </c>
      <c r="R277">
        <f t="shared" si="95"/>
        <v>2.2504625166670178E-2</v>
      </c>
      <c r="T277">
        <f t="shared" si="96"/>
        <v>-0.45438492677009434</v>
      </c>
      <c r="U277">
        <f t="shared" si="97"/>
        <v>-0.89080544358694624</v>
      </c>
      <c r="V277">
        <f t="shared" si="98"/>
        <v>0.10919455641305376</v>
      </c>
      <c r="X277">
        <v>2.68</v>
      </c>
      <c r="Y277">
        <f t="shared" si="99"/>
        <v>1.0919455641305376</v>
      </c>
      <c r="Z277">
        <f t="shared" si="100"/>
        <v>1.8369866236903558</v>
      </c>
      <c r="AA277">
        <f t="shared" si="102"/>
        <v>2.9289321878208936</v>
      </c>
    </row>
    <row r="278" spans="3:27">
      <c r="C278">
        <f t="shared" si="101"/>
        <v>1.3449999999999933</v>
      </c>
      <c r="D278">
        <f t="shared" si="103"/>
        <v>-0.46204137721512578</v>
      </c>
      <c r="E278">
        <f t="shared" si="84"/>
        <v>4.4577636183249023</v>
      </c>
      <c r="F278">
        <f t="shared" si="104"/>
        <v>1.9392657598364837</v>
      </c>
      <c r="G278">
        <f t="shared" si="85"/>
        <v>-0.4571932128155346</v>
      </c>
      <c r="H278">
        <f t="shared" si="86"/>
        <v>4.4143133287861271</v>
      </c>
      <c r="I278">
        <f t="shared" si="87"/>
        <v>1.9504101688822959</v>
      </c>
      <c r="J278">
        <f t="shared" si="88"/>
        <v>-0.45716535179292006</v>
      </c>
      <c r="K278">
        <f t="shared" si="89"/>
        <v>4.4140633315004942</v>
      </c>
      <c r="L278">
        <f t="shared" si="90"/>
        <v>1.9503015431584492</v>
      </c>
      <c r="M278">
        <f t="shared" si="91"/>
        <v>-0.45228986949933353</v>
      </c>
      <c r="N278">
        <f t="shared" si="92"/>
        <v>4.3702629829384003</v>
      </c>
      <c r="O278">
        <f t="shared" si="93"/>
        <v>1.9613360764939862</v>
      </c>
      <c r="Q278">
        <f t="shared" si="94"/>
        <v>9.7516877170099655E-3</v>
      </c>
      <c r="R278">
        <f t="shared" si="95"/>
        <v>2.2070649934863785E-2</v>
      </c>
      <c r="T278">
        <f t="shared" si="96"/>
        <v>-0.44577636183249025</v>
      </c>
      <c r="U278">
        <f t="shared" si="97"/>
        <v>-0.89514436558098753</v>
      </c>
      <c r="V278">
        <f t="shared" si="98"/>
        <v>0.10485563441901247</v>
      </c>
      <c r="X278">
        <v>2.69</v>
      </c>
      <c r="Y278">
        <f t="shared" si="99"/>
        <v>1.0485563441901247</v>
      </c>
      <c r="Z278">
        <f t="shared" si="100"/>
        <v>1.8803758436370874</v>
      </c>
      <c r="AA278">
        <f t="shared" si="102"/>
        <v>2.9289321878272121</v>
      </c>
    </row>
    <row r="279" spans="3:27">
      <c r="C279">
        <f t="shared" si="101"/>
        <v>1.3499999999999932</v>
      </c>
      <c r="D279">
        <f t="shared" si="103"/>
        <v>-0.45228968949811582</v>
      </c>
      <c r="E279">
        <f t="shared" si="84"/>
        <v>4.3702613639196661</v>
      </c>
      <c r="F279">
        <f t="shared" si="104"/>
        <v>1.9613364097713475</v>
      </c>
      <c r="G279">
        <f t="shared" si="85"/>
        <v>-0.44738634847368747</v>
      </c>
      <c r="H279">
        <f t="shared" si="86"/>
        <v>4.3261059618543483</v>
      </c>
      <c r="I279">
        <f t="shared" si="87"/>
        <v>1.9722620631811467</v>
      </c>
      <c r="J279">
        <f t="shared" si="88"/>
        <v>-0.44735903434016294</v>
      </c>
      <c r="K279">
        <f t="shared" si="89"/>
        <v>4.3258597012368964</v>
      </c>
      <c r="L279">
        <f t="shared" si="90"/>
        <v>1.9721516746759833</v>
      </c>
      <c r="M279">
        <f t="shared" si="91"/>
        <v>-0.44242893112473591</v>
      </c>
      <c r="N279">
        <f t="shared" si="92"/>
        <v>4.2813578592182804</v>
      </c>
      <c r="O279">
        <f t="shared" si="93"/>
        <v>1.982965708277532</v>
      </c>
      <c r="Q279">
        <f t="shared" si="94"/>
        <v>9.8609413281359488E-3</v>
      </c>
      <c r="R279">
        <f t="shared" si="95"/>
        <v>2.1629625457767029E-2</v>
      </c>
      <c r="T279">
        <f t="shared" si="96"/>
        <v>-0.43702613639196658</v>
      </c>
      <c r="U279">
        <f t="shared" si="97"/>
        <v>-0.89944880683133388</v>
      </c>
      <c r="V279">
        <f t="shared" si="98"/>
        <v>0.10055119316866612</v>
      </c>
      <c r="X279">
        <v>2.7</v>
      </c>
      <c r="Y279">
        <f t="shared" si="99"/>
        <v>1.0055119316866612</v>
      </c>
      <c r="Z279">
        <f t="shared" si="100"/>
        <v>1.9234202561473797</v>
      </c>
      <c r="AA279">
        <f t="shared" si="102"/>
        <v>2.9289321878340409</v>
      </c>
    </row>
    <row r="280" spans="3:27">
      <c r="C280">
        <f t="shared" si="101"/>
        <v>1.3549999999999931</v>
      </c>
      <c r="D280">
        <f t="shared" si="103"/>
        <v>-0.44242874816997985</v>
      </c>
      <c r="E280">
        <f t="shared" si="84"/>
        <v>4.2813562058296997</v>
      </c>
      <c r="F280">
        <f t="shared" si="104"/>
        <v>1.9829660352291145</v>
      </c>
      <c r="G280">
        <f t="shared" si="85"/>
        <v>-0.43747133308190705</v>
      </c>
      <c r="H280">
        <f t="shared" si="86"/>
        <v>4.2365029014318436</v>
      </c>
      <c r="I280">
        <f t="shared" si="87"/>
        <v>1.9936694257436887</v>
      </c>
      <c r="J280">
        <f t="shared" si="88"/>
        <v>-0.43744457460562064</v>
      </c>
      <c r="K280">
        <f t="shared" si="89"/>
        <v>4.2362605147256431</v>
      </c>
      <c r="L280">
        <f t="shared" si="90"/>
        <v>1.9935572924826941</v>
      </c>
      <c r="M280">
        <f t="shared" si="91"/>
        <v>-0.43246096170756637</v>
      </c>
      <c r="N280">
        <f t="shared" si="92"/>
        <v>4.1910646772125588</v>
      </c>
      <c r="O280">
        <f t="shared" si="93"/>
        <v>2.0041473378027428</v>
      </c>
      <c r="Q280">
        <f t="shared" si="94"/>
        <v>9.9679723412371864E-3</v>
      </c>
      <c r="R280">
        <f t="shared" si="95"/>
        <v>2.1181623096131027E-2</v>
      </c>
      <c r="T280">
        <f t="shared" si="96"/>
        <v>-0.42813562058296989</v>
      </c>
      <c r="U280">
        <f t="shared" si="97"/>
        <v>-0.9037144960594774</v>
      </c>
      <c r="V280">
        <f t="shared" si="98"/>
        <v>9.6285503940522599E-2</v>
      </c>
      <c r="X280">
        <v>2.71</v>
      </c>
      <c r="Y280">
        <f t="shared" si="99"/>
        <v>0.96285503940522599</v>
      </c>
      <c r="Z280">
        <f t="shared" si="100"/>
        <v>1.966077148436137</v>
      </c>
      <c r="AA280">
        <f t="shared" si="102"/>
        <v>2.928932187841363</v>
      </c>
    </row>
    <row r="281" spans="3:27">
      <c r="C281">
        <f t="shared" si="101"/>
        <v>1.359999999999993</v>
      </c>
      <c r="D281">
        <f t="shared" si="103"/>
        <v>-0.43246077582874265</v>
      </c>
      <c r="E281">
        <f t="shared" si="84"/>
        <v>4.1910629895496943</v>
      </c>
      <c r="F281">
        <f t="shared" si="104"/>
        <v>2.0041476583252456</v>
      </c>
      <c r="G281">
        <f t="shared" si="85"/>
        <v>-0.42745040668292955</v>
      </c>
      <c r="H281">
        <f t="shared" si="86"/>
        <v>4.1455195702099035</v>
      </c>
      <c r="I281">
        <f t="shared" si="87"/>
        <v>2.0146253157991199</v>
      </c>
      <c r="J281">
        <f t="shared" si="88"/>
        <v>-0.42742421253924484</v>
      </c>
      <c r="K281">
        <f t="shared" si="89"/>
        <v>4.1452811953626689</v>
      </c>
      <c r="L281">
        <f t="shared" si="90"/>
        <v>2.0145114572507703</v>
      </c>
      <c r="M281">
        <f t="shared" si="91"/>
        <v>-0.42238821854248881</v>
      </c>
      <c r="N281">
        <f t="shared" si="92"/>
        <v>4.0993994407661765</v>
      </c>
      <c r="O281">
        <f t="shared" si="93"/>
        <v>2.0248740643020589</v>
      </c>
      <c r="Q281">
        <f t="shared" si="94"/>
        <v>1.0072746057272571E-2</v>
      </c>
      <c r="R281">
        <f t="shared" si="95"/>
        <v>2.072671996788418E-2</v>
      </c>
      <c r="T281">
        <f t="shared" si="96"/>
        <v>-0.4191062989549692</v>
      </c>
      <c r="U281">
        <f t="shared" si="97"/>
        <v>-0.90793717303361254</v>
      </c>
      <c r="V281">
        <f t="shared" si="98"/>
        <v>9.2062826966387457E-2</v>
      </c>
      <c r="X281">
        <v>2.72</v>
      </c>
      <c r="Y281">
        <f t="shared" si="99"/>
        <v>0.92062826966387457</v>
      </c>
      <c r="Z281">
        <f t="shared" si="100"/>
        <v>2.0083039181852826</v>
      </c>
      <c r="AA281">
        <f t="shared" si="102"/>
        <v>2.9289321878491572</v>
      </c>
    </row>
    <row r="282" spans="3:27">
      <c r="C282">
        <f t="shared" si="101"/>
        <v>1.3649999999999929</v>
      </c>
      <c r="D282">
        <f t="shared" si="103"/>
        <v>-0.42238802977147005</v>
      </c>
      <c r="E282">
        <f t="shared" si="84"/>
        <v>4.0993977189620141</v>
      </c>
      <c r="F282">
        <f t="shared" si="104"/>
        <v>2.0248743782931298</v>
      </c>
      <c r="G282">
        <f t="shared" si="85"/>
        <v>-0.41732584382573723</v>
      </c>
      <c r="H282">
        <f t="shared" si="86"/>
        <v>4.0531725557306562</v>
      </c>
      <c r="I282">
        <f t="shared" si="87"/>
        <v>2.0351228725905348</v>
      </c>
      <c r="J282">
        <f t="shared" si="88"/>
        <v>-0.41730022258999372</v>
      </c>
      <c r="K282">
        <f t="shared" si="89"/>
        <v>4.0529383311893712</v>
      </c>
      <c r="L282">
        <f t="shared" si="90"/>
        <v>2.0350073096824564</v>
      </c>
      <c r="M282">
        <f t="shared" si="91"/>
        <v>-0.41221299322305777</v>
      </c>
      <c r="N282">
        <f t="shared" si="92"/>
        <v>4.0063793243134302</v>
      </c>
      <c r="O282">
        <f t="shared" si="93"/>
        <v>2.0451390699490766</v>
      </c>
      <c r="Q282">
        <f t="shared" si="94"/>
        <v>1.0175228177323489E-2</v>
      </c>
      <c r="R282">
        <f t="shared" si="95"/>
        <v>2.0264999014262913E-2</v>
      </c>
      <c r="T282">
        <f t="shared" si="96"/>
        <v>-0.40993977189620123</v>
      </c>
      <c r="U282">
        <f t="shared" si="97"/>
        <v>-0.91211259360765895</v>
      </c>
      <c r="V282">
        <f t="shared" si="98"/>
        <v>8.788740639234105E-2</v>
      </c>
      <c r="X282">
        <v>2.73</v>
      </c>
      <c r="Y282">
        <f t="shared" si="99"/>
        <v>0.8788740639234105</v>
      </c>
      <c r="Z282">
        <f t="shared" si="100"/>
        <v>2.0500581239339946</v>
      </c>
      <c r="AA282">
        <f t="shared" si="102"/>
        <v>2.9289321878574048</v>
      </c>
    </row>
    <row r="283" spans="3:27">
      <c r="C283">
        <f t="shared" si="101"/>
        <v>1.3699999999999928</v>
      </c>
      <c r="D283">
        <f t="shared" si="103"/>
        <v>-0.41221280159414658</v>
      </c>
      <c r="E283">
        <f t="shared" si="84"/>
        <v>4.006377568539409</v>
      </c>
      <c r="F283">
        <f t="shared" si="104"/>
        <v>2.0451393773073927</v>
      </c>
      <c r="G283">
        <f t="shared" si="85"/>
        <v>-0.4070999531508781</v>
      </c>
      <c r="H283">
        <f t="shared" si="86"/>
        <v>3.9594796215486605</v>
      </c>
      <c r="I283">
        <f t="shared" si="87"/>
        <v>2.055155321228741</v>
      </c>
      <c r="J283">
        <f t="shared" si="88"/>
        <v>-0.4070749132910747</v>
      </c>
      <c r="K283">
        <f t="shared" si="89"/>
        <v>3.9592496860480293</v>
      </c>
      <c r="L283">
        <f t="shared" si="90"/>
        <v>2.0550380763612646</v>
      </c>
      <c r="M283">
        <f t="shared" si="91"/>
        <v>-0.40193761121234028</v>
      </c>
      <c r="N283">
        <f t="shared" si="92"/>
        <v>3.9120226829752087</v>
      </c>
      <c r="O283">
        <f t="shared" si="93"/>
        <v>2.064935625737633</v>
      </c>
      <c r="Q283">
        <f t="shared" si="94"/>
        <v>1.0275384831854197E-2</v>
      </c>
      <c r="R283">
        <f t="shared" si="95"/>
        <v>1.9796549055589998E-2</v>
      </c>
      <c r="T283">
        <f t="shared" si="96"/>
        <v>-0.40063775685394087</v>
      </c>
      <c r="U283">
        <f t="shared" si="97"/>
        <v>-0.91623653484405576</v>
      </c>
      <c r="V283">
        <f t="shared" si="98"/>
        <v>8.3763465155944239E-2</v>
      </c>
      <c r="X283">
        <v>2.74</v>
      </c>
      <c r="Y283">
        <f t="shared" si="99"/>
        <v>0.83763465155944239</v>
      </c>
      <c r="Z283">
        <f t="shared" si="100"/>
        <v>2.0912975363066351</v>
      </c>
      <c r="AA283">
        <f t="shared" si="102"/>
        <v>2.9289321878660775</v>
      </c>
    </row>
    <row r="284" spans="3:27">
      <c r="C284">
        <f t="shared" si="101"/>
        <v>1.3749999999999927</v>
      </c>
      <c r="D284">
        <f t="shared" si="103"/>
        <v>-0.40193741676229239</v>
      </c>
      <c r="E284">
        <f t="shared" si="84"/>
        <v>3.9120208934421581</v>
      </c>
      <c r="F284">
        <f t="shared" si="104"/>
        <v>2.0649359263629825</v>
      </c>
      <c r="G284">
        <f t="shared" si="85"/>
        <v>-0.39677507694638492</v>
      </c>
      <c r="H284">
        <f t="shared" si="86"/>
        <v>3.8644597162528971</v>
      </c>
      <c r="I284">
        <f t="shared" si="87"/>
        <v>2.0747159785965881</v>
      </c>
      <c r="J284">
        <f t="shared" si="88"/>
        <v>-0.39675062681580092</v>
      </c>
      <c r="K284">
        <f t="shared" si="89"/>
        <v>3.8642342085980679</v>
      </c>
      <c r="L284">
        <f t="shared" si="90"/>
        <v>2.0745970756536147</v>
      </c>
      <c r="M284">
        <f t="shared" si="91"/>
        <v>-0.3915644313840243</v>
      </c>
      <c r="N284">
        <f t="shared" si="92"/>
        <v>3.8163490604841757</v>
      </c>
      <c r="O284">
        <f t="shared" si="93"/>
        <v>2.0842570974059726</v>
      </c>
      <c r="Q284">
        <f t="shared" si="94"/>
        <v>1.0373182610224468E-2</v>
      </c>
      <c r="R284">
        <f t="shared" si="95"/>
        <v>1.9321464836356887E-2</v>
      </c>
      <c r="T284">
        <f t="shared" si="96"/>
        <v>-0.3912020893442158</v>
      </c>
      <c r="U284">
        <f t="shared" si="97"/>
        <v>-0.92030480021171257</v>
      </c>
      <c r="V284">
        <f t="shared" si="98"/>
        <v>7.969519978828743E-2</v>
      </c>
      <c r="X284">
        <v>2.75</v>
      </c>
      <c r="Y284">
        <f t="shared" si="99"/>
        <v>0.7969519978828743</v>
      </c>
      <c r="Z284">
        <f t="shared" si="100"/>
        <v>2.1319801899922743</v>
      </c>
      <c r="AA284">
        <f t="shared" si="102"/>
        <v>2.9289321878751489</v>
      </c>
    </row>
    <row r="285" spans="3:27">
      <c r="C285">
        <f t="shared" si="101"/>
        <v>1.3799999999999926</v>
      </c>
      <c r="D285">
        <f t="shared" si="103"/>
        <v>-0.39156423415206792</v>
      </c>
      <c r="E285">
        <f t="shared" si="84"/>
        <v>3.8163472374431935</v>
      </c>
      <c r="F285">
        <f t="shared" si="104"/>
        <v>2.0842573911993396</v>
      </c>
      <c r="G285">
        <f t="shared" si="85"/>
        <v>-0.3863535906740696</v>
      </c>
      <c r="H285">
        <f t="shared" si="86"/>
        <v>3.7681329802850314</v>
      </c>
      <c r="I285">
        <f t="shared" si="87"/>
        <v>2.0937982592929476</v>
      </c>
      <c r="J285">
        <f t="shared" si="88"/>
        <v>-0.38632973850383556</v>
      </c>
      <c r="K285">
        <f t="shared" si="89"/>
        <v>3.7679120391290546</v>
      </c>
      <c r="L285">
        <f t="shared" si="90"/>
        <v>2.0936777236500523</v>
      </c>
      <c r="M285">
        <f t="shared" si="91"/>
        <v>-0.38109584553381765</v>
      </c>
      <c r="N285">
        <f t="shared" si="92"/>
        <v>3.7193791948762165</v>
      </c>
      <c r="O285">
        <f t="shared" si="93"/>
        <v>2.1030969513949849</v>
      </c>
      <c r="Q285">
        <f t="shared" si="94"/>
        <v>1.0468588590400269E-2</v>
      </c>
      <c r="R285">
        <f t="shared" si="95"/>
        <v>1.8839847059289649E-2</v>
      </c>
      <c r="T285">
        <f t="shared" si="96"/>
        <v>-0.38163472374431934</v>
      </c>
      <c r="U285">
        <f t="shared" si="97"/>
        <v>-0.92431322484999479</v>
      </c>
      <c r="V285">
        <f t="shared" si="98"/>
        <v>7.5686775150005214E-2</v>
      </c>
      <c r="X285">
        <v>2.76</v>
      </c>
      <c r="Y285">
        <f t="shared" si="99"/>
        <v>0.75686775150005214</v>
      </c>
      <c r="Z285">
        <f t="shared" si="100"/>
        <v>2.1720644363845385</v>
      </c>
      <c r="AA285">
        <f t="shared" si="102"/>
        <v>2.9289321878845906</v>
      </c>
    </row>
    <row r="286" spans="3:27">
      <c r="C286">
        <f t="shared" si="101"/>
        <v>1.3849999999999925</v>
      </c>
      <c r="D286">
        <f t="shared" si="103"/>
        <v>-0.38109564556166764</v>
      </c>
      <c r="E286">
        <f t="shared" si="84"/>
        <v>3.7193773386194495</v>
      </c>
      <c r="F286">
        <f t="shared" si="104"/>
        <v>2.1030972382586293</v>
      </c>
      <c r="G286">
        <f t="shared" si="85"/>
        <v>-0.37583790246602106</v>
      </c>
      <c r="H286">
        <f t="shared" si="86"/>
        <v>3.670520750494664</v>
      </c>
      <c r="I286">
        <f t="shared" si="87"/>
        <v>2.1123956816051779</v>
      </c>
      <c r="J286">
        <f t="shared" si="88"/>
        <v>-0.37581465635765471</v>
      </c>
      <c r="K286">
        <f t="shared" si="89"/>
        <v>3.6703045141111792</v>
      </c>
      <c r="L286">
        <f t="shared" si="90"/>
        <v>2.1122735401348658</v>
      </c>
      <c r="M286">
        <f t="shared" si="91"/>
        <v>-0.3705342778609933</v>
      </c>
      <c r="N286">
        <f t="shared" si="92"/>
        <v>3.6211350218914609</v>
      </c>
      <c r="O286">
        <f t="shared" si="93"/>
        <v>2.121448760829185</v>
      </c>
      <c r="Q286">
        <f t="shared" si="94"/>
        <v>1.0561570368806584E-2</v>
      </c>
      <c r="R286">
        <f t="shared" si="95"/>
        <v>1.8351802408102167E-2</v>
      </c>
      <c r="T286">
        <f t="shared" si="96"/>
        <v>-0.3719377338619449</v>
      </c>
      <c r="U286">
        <f t="shared" si="97"/>
        <v>-0.92825768088911664</v>
      </c>
      <c r="V286">
        <f t="shared" si="98"/>
        <v>7.1742319110883357E-2</v>
      </c>
      <c r="X286">
        <v>2.77</v>
      </c>
      <c r="Y286">
        <f t="shared" si="99"/>
        <v>0.71742319110883357</v>
      </c>
      <c r="Z286">
        <f t="shared" si="100"/>
        <v>2.211508996785537</v>
      </c>
      <c r="AA286">
        <f t="shared" si="102"/>
        <v>2.9289321878943708</v>
      </c>
    </row>
    <row r="287" spans="3:27">
      <c r="C287">
        <f t="shared" si="101"/>
        <v>1.3899999999999924</v>
      </c>
      <c r="D287">
        <f t="shared" si="103"/>
        <v>-0.37053407519286108</v>
      </c>
      <c r="E287">
        <f t="shared" si="84"/>
        <v>3.6211331327527994</v>
      </c>
      <c r="F287">
        <f t="shared" si="104"/>
        <v>2.1214490406667315</v>
      </c>
      <c r="G287">
        <f t="shared" si="85"/>
        <v>-0.36523045259119424</v>
      </c>
      <c r="H287">
        <f t="shared" si="86"/>
        <v>3.5716455623776011</v>
      </c>
      <c r="I287">
        <f t="shared" si="87"/>
        <v>2.1305018734986136</v>
      </c>
      <c r="J287">
        <f t="shared" si="88"/>
        <v>-0.36520782050911454</v>
      </c>
      <c r="K287">
        <f t="shared" si="89"/>
        <v>3.5714341684292878</v>
      </c>
      <c r="L287">
        <f t="shared" si="90"/>
        <v>2.1303781545726754</v>
      </c>
      <c r="M287">
        <f t="shared" si="91"/>
        <v>-0.3598821844199977</v>
      </c>
      <c r="N287">
        <f t="shared" si="92"/>
        <v>3.5216396760336801</v>
      </c>
      <c r="O287">
        <f t="shared" si="93"/>
        <v>2.1393062115088779</v>
      </c>
      <c r="Q287">
        <f t="shared" si="94"/>
        <v>1.0652096090265156E-2</v>
      </c>
      <c r="R287">
        <f t="shared" si="95"/>
        <v>1.7857443558666881E-2</v>
      </c>
      <c r="T287">
        <f t="shared" si="96"/>
        <v>-0.36211331327527979</v>
      </c>
      <c r="U287">
        <f t="shared" si="97"/>
        <v>-0.93213408281684407</v>
      </c>
      <c r="V287">
        <f t="shared" si="98"/>
        <v>6.7865917183155933E-2</v>
      </c>
      <c r="X287">
        <v>2.78</v>
      </c>
      <c r="Y287">
        <f t="shared" si="99"/>
        <v>0.67865917183155933</v>
      </c>
      <c r="Z287">
        <f t="shared" si="100"/>
        <v>2.2502730160728976</v>
      </c>
      <c r="AA287">
        <f t="shared" si="102"/>
        <v>2.928932187904457</v>
      </c>
    </row>
    <row r="288" spans="3:27">
      <c r="C288">
        <f t="shared" si="101"/>
        <v>1.3949999999999922</v>
      </c>
      <c r="D288">
        <f t="shared" si="103"/>
        <v>-0.35988197910259589</v>
      </c>
      <c r="E288">
        <f t="shared" si="84"/>
        <v>3.5216377543893636</v>
      </c>
      <c r="F288">
        <f t="shared" si="104"/>
        <v>2.1393064842253984</v>
      </c>
      <c r="G288">
        <f t="shared" si="85"/>
        <v>-0.35453371289203239</v>
      </c>
      <c r="H288">
        <f t="shared" si="86"/>
        <v>3.4715311499487491</v>
      </c>
      <c r="I288">
        <f t="shared" si="87"/>
        <v>2.1481105786113717</v>
      </c>
      <c r="J288">
        <f t="shared" si="88"/>
        <v>-0.35451170265606746</v>
      </c>
      <c r="K288">
        <f t="shared" si="89"/>
        <v>3.4713247352520944</v>
      </c>
      <c r="L288">
        <f t="shared" si="90"/>
        <v>2.1479853121002703</v>
      </c>
      <c r="M288">
        <f t="shared" si="91"/>
        <v>-0.34914205254209452</v>
      </c>
      <c r="N288">
        <f t="shared" si="92"/>
        <v>3.4209174892426386</v>
      </c>
      <c r="O288">
        <f t="shared" si="93"/>
        <v>2.1566631079016587</v>
      </c>
      <c r="Q288">
        <f t="shared" si="94"/>
        <v>1.0740134477958617E-2</v>
      </c>
      <c r="R288">
        <f t="shared" si="95"/>
        <v>1.7356889178361409E-2</v>
      </c>
      <c r="T288">
        <f t="shared" si="96"/>
        <v>-0.35216377543893634</v>
      </c>
      <c r="U288">
        <f t="shared" si="97"/>
        <v>-0.93593839288096004</v>
      </c>
      <c r="V288">
        <f t="shared" si="98"/>
        <v>6.4061607119039965E-2</v>
      </c>
      <c r="X288">
        <v>2.79</v>
      </c>
      <c r="Y288">
        <f t="shared" si="99"/>
        <v>0.64061607119039965</v>
      </c>
      <c r="Z288">
        <f t="shared" si="100"/>
        <v>2.2883161167244173</v>
      </c>
      <c r="AA288">
        <f t="shared" si="102"/>
        <v>2.9289321879148167</v>
      </c>
    </row>
    <row r="289" spans="3:27">
      <c r="C289">
        <f t="shared" si="101"/>
        <v>1.3999999999999921</v>
      </c>
      <c r="D289">
        <f t="shared" si="103"/>
        <v>-0.34914184462463727</v>
      </c>
      <c r="E289">
        <f t="shared" si="84"/>
        <v>3.4209155355117558</v>
      </c>
      <c r="F289">
        <f t="shared" si="104"/>
        <v>2.1566633734037599</v>
      </c>
      <c r="G289">
        <f t="shared" si="85"/>
        <v>-0.34375018619112785</v>
      </c>
      <c r="H289">
        <f t="shared" si="86"/>
        <v>3.3702024432072175</v>
      </c>
      <c r="I289">
        <f t="shared" si="87"/>
        <v>2.1652156622425394</v>
      </c>
      <c r="J289">
        <f t="shared" si="88"/>
        <v>-0.3437288054690309</v>
      </c>
      <c r="K289">
        <f t="shared" si="89"/>
        <v>3.3700011434941892</v>
      </c>
      <c r="L289">
        <f t="shared" si="90"/>
        <v>2.165088879511778</v>
      </c>
      <c r="M289">
        <f t="shared" si="91"/>
        <v>-0.33831640022707837</v>
      </c>
      <c r="N289">
        <f t="shared" si="92"/>
        <v>3.318993987140058</v>
      </c>
      <c r="O289">
        <f t="shared" si="93"/>
        <v>2.1735133791212307</v>
      </c>
      <c r="Q289">
        <f t="shared" si="94"/>
        <v>1.0825654863361353E-2</v>
      </c>
      <c r="R289">
        <f t="shared" si="95"/>
        <v>1.6850263913378856E-2</v>
      </c>
      <c r="T289">
        <f t="shared" si="96"/>
        <v>-0.34209155355117554</v>
      </c>
      <c r="U289">
        <f t="shared" si="97"/>
        <v>-0.93966662651652322</v>
      </c>
      <c r="V289">
        <f t="shared" si="98"/>
        <v>6.0333373483476782E-2</v>
      </c>
      <c r="X289">
        <v>2.8</v>
      </c>
      <c r="Y289">
        <f t="shared" si="99"/>
        <v>0.60333373483476782</v>
      </c>
      <c r="Z289">
        <f t="shared" si="100"/>
        <v>2.3255984530906426</v>
      </c>
      <c r="AA289">
        <f t="shared" si="102"/>
        <v>2.9289321879254104</v>
      </c>
    </row>
    <row r="290" spans="3:27">
      <c r="C290">
        <f t="shared" si="101"/>
        <v>1.404999999999992</v>
      </c>
      <c r="D290">
        <f t="shared" si="103"/>
        <v>-0.33831618976127592</v>
      </c>
      <c r="E290">
        <f t="shared" si="84"/>
        <v>3.3189920017849466</v>
      </c>
      <c r="F290">
        <f t="shared" si="104"/>
        <v>2.1735136373171389</v>
      </c>
      <c r="G290">
        <f t="shared" si="85"/>
        <v>-0.33288240566798305</v>
      </c>
      <c r="H290">
        <f t="shared" si="86"/>
        <v>3.26768556315744</v>
      </c>
      <c r="I290">
        <f t="shared" si="87"/>
        <v>2.181811117321601</v>
      </c>
      <c r="J290">
        <f t="shared" si="88"/>
        <v>-0.3328616619679719</v>
      </c>
      <c r="K290">
        <f t="shared" si="89"/>
        <v>3.2674895128346697</v>
      </c>
      <c r="L290">
        <f t="shared" si="90"/>
        <v>2.1816828512250326</v>
      </c>
      <c r="M290">
        <f t="shared" si="91"/>
        <v>-0.32740777550515077</v>
      </c>
      <c r="N290">
        <f t="shared" si="92"/>
        <v>3.215895882816266</v>
      </c>
      <c r="O290">
        <f t="shared" si="93"/>
        <v>2.1898510848813122</v>
      </c>
      <c r="Q290">
        <f t="shared" si="94"/>
        <v>1.0908627216076432E-2</v>
      </c>
      <c r="R290">
        <f t="shared" si="95"/>
        <v>1.6337698363821197E-2</v>
      </c>
      <c r="T290">
        <f t="shared" si="96"/>
        <v>-0.33189920017849456</v>
      </c>
      <c r="U290">
        <f t="shared" si="97"/>
        <v>-0.94331485778655877</v>
      </c>
      <c r="V290">
        <f t="shared" si="98"/>
        <v>5.6685142213441231E-2</v>
      </c>
      <c r="X290">
        <v>2.81</v>
      </c>
      <c r="Y290">
        <f t="shared" si="99"/>
        <v>0.56685142213441231</v>
      </c>
      <c r="Z290">
        <f t="shared" si="100"/>
        <v>2.3620807658017897</v>
      </c>
      <c r="AA290">
        <f t="shared" si="102"/>
        <v>2.9289321879362022</v>
      </c>
    </row>
    <row r="291" spans="3:27">
      <c r="C291">
        <f t="shared" si="101"/>
        <v>1.4099999999999919</v>
      </c>
      <c r="D291">
        <f t="shared" si="103"/>
        <v>-0.32740756254519948</v>
      </c>
      <c r="E291">
        <f t="shared" si="84"/>
        <v>3.2158938663428032</v>
      </c>
      <c r="F291">
        <f t="shared" si="104"/>
        <v>2.1898513356809599</v>
      </c>
      <c r="G291">
        <f t="shared" si="85"/>
        <v>-0.32193293420599706</v>
      </c>
      <c r="H291">
        <f t="shared" si="86"/>
        <v>3.1640078143566894</v>
      </c>
      <c r="I291">
        <f t="shared" si="87"/>
        <v>2.1978910703468171</v>
      </c>
      <c r="J291">
        <f t="shared" si="88"/>
        <v>-0.32191283486933242</v>
      </c>
      <c r="K291">
        <f t="shared" si="89"/>
        <v>3.1638171462628168</v>
      </c>
      <c r="L291">
        <f t="shared" si="90"/>
        <v>2.1977613552168518</v>
      </c>
      <c r="M291">
        <f t="shared" si="91"/>
        <v>-0.31641875576911521</v>
      </c>
      <c r="N291">
        <f t="shared" si="92"/>
        <v>3.1116510681313114</v>
      </c>
      <c r="O291">
        <f t="shared" si="93"/>
        <v>2.205670421412274</v>
      </c>
      <c r="Q291">
        <f t="shared" si="94"/>
        <v>1.0989022173517144E-2</v>
      </c>
      <c r="R291">
        <f t="shared" si="95"/>
        <v>1.5819329046427605E-2</v>
      </c>
      <c r="T291">
        <f t="shared" si="96"/>
        <v>-0.32158938663428027</v>
      </c>
      <c r="U291">
        <f t="shared" si="97"/>
        <v>-0.94687922482446907</v>
      </c>
      <c r="V291">
        <f t="shared" si="98"/>
        <v>5.3120775175530932E-2</v>
      </c>
      <c r="X291">
        <v>2.82</v>
      </c>
      <c r="Y291">
        <f t="shared" si="99"/>
        <v>0.53120775175530932</v>
      </c>
      <c r="Z291">
        <f t="shared" si="100"/>
        <v>2.3977244361918419</v>
      </c>
      <c r="AA291">
        <f t="shared" si="102"/>
        <v>2.9289321879471513</v>
      </c>
    </row>
    <row r="292" spans="3:27">
      <c r="C292">
        <f t="shared" si="101"/>
        <v>1.4149999999999918</v>
      </c>
      <c r="D292">
        <f t="shared" si="103"/>
        <v>-0.31641854037168232</v>
      </c>
      <c r="E292">
        <f t="shared" si="84"/>
        <v>3.1116490210890957</v>
      </c>
      <c r="F292">
        <f t="shared" si="104"/>
        <v>2.2056706647273874</v>
      </c>
      <c r="G292">
        <f t="shared" si="85"/>
        <v>-0.31090436370986385</v>
      </c>
      <c r="H292">
        <f t="shared" si="86"/>
        <v>3.0591976749662111</v>
      </c>
      <c r="I292">
        <f t="shared" si="87"/>
        <v>2.2134497872801102</v>
      </c>
      <c r="J292">
        <f t="shared" si="88"/>
        <v>-0.31088491590348205</v>
      </c>
      <c r="K292">
        <f t="shared" si="89"/>
        <v>3.0590125201280314</v>
      </c>
      <c r="L292">
        <f t="shared" si="90"/>
        <v>2.2133186589148028</v>
      </c>
      <c r="M292">
        <f t="shared" si="91"/>
        <v>-0.30535194707710833</v>
      </c>
      <c r="N292">
        <f t="shared" si="92"/>
        <v>3.0062886025112712</v>
      </c>
      <c r="O292">
        <f t="shared" si="93"/>
        <v>2.2209657273280277</v>
      </c>
      <c r="Q292">
        <f t="shared" si="94"/>
        <v>1.1066811070371033E-2</v>
      </c>
      <c r="R292">
        <f t="shared" si="95"/>
        <v>1.5295298344824043E-2</v>
      </c>
      <c r="T292">
        <f t="shared" si="96"/>
        <v>-0.31116490210890957</v>
      </c>
      <c r="U292">
        <f t="shared" si="97"/>
        <v>-0.95035593526612583</v>
      </c>
      <c r="V292">
        <f t="shared" si="98"/>
        <v>4.9644064733874171E-2</v>
      </c>
      <c r="X292">
        <v>2.83</v>
      </c>
      <c r="Y292">
        <f t="shared" si="99"/>
        <v>0.49644064733874171</v>
      </c>
      <c r="Z292">
        <f t="shared" si="100"/>
        <v>2.4324915406194774</v>
      </c>
      <c r="AA292">
        <f t="shared" si="102"/>
        <v>2.9289321879582193</v>
      </c>
    </row>
    <row r="293" spans="3:27">
      <c r="C293">
        <f t="shared" si="101"/>
        <v>1.4199999999999917</v>
      </c>
      <c r="D293">
        <f t="shared" si="103"/>
        <v>-0.30535172930131127</v>
      </c>
      <c r="E293">
        <f t="shared" si="84"/>
        <v>3.0062865254936861</v>
      </c>
      <c r="F293">
        <f t="shared" si="104"/>
        <v>2.2209659630722114</v>
      </c>
      <c r="G293">
        <f t="shared" si="85"/>
        <v>-0.29979931439363072</v>
      </c>
      <c r="H293">
        <f t="shared" si="86"/>
        <v>2.9532847842902394</v>
      </c>
      <c r="I293">
        <f t="shared" si="87"/>
        <v>2.2284816793859457</v>
      </c>
      <c r="J293">
        <f t="shared" si="88"/>
        <v>-0.29978052510284642</v>
      </c>
      <c r="K293">
        <f t="shared" si="89"/>
        <v>2.953105271678345</v>
      </c>
      <c r="L293">
        <f t="shared" si="90"/>
        <v>2.2283491750329372</v>
      </c>
      <c r="M293">
        <f t="shared" si="91"/>
        <v>-0.29420998342614657</v>
      </c>
      <c r="N293">
        <f t="shared" si="92"/>
        <v>2.8998386992276681</v>
      </c>
      <c r="O293">
        <f t="shared" si="93"/>
        <v>2.2357314894306031</v>
      </c>
      <c r="Q293">
        <f t="shared" si="94"/>
        <v>1.1141965967783817E-2</v>
      </c>
      <c r="R293">
        <f t="shared" si="95"/>
        <v>1.4765754447215436E-2</v>
      </c>
      <c r="T293">
        <f t="shared" si="96"/>
        <v>-0.30062865254936855</v>
      </c>
      <c r="U293">
        <f t="shared" si="97"/>
        <v>-0.95374127165932743</v>
      </c>
      <c r="V293">
        <f t="shared" si="98"/>
        <v>4.6258728340672572E-2</v>
      </c>
      <c r="X293">
        <v>2.84</v>
      </c>
      <c r="Y293">
        <f t="shared" si="99"/>
        <v>0.46258728340672572</v>
      </c>
      <c r="Z293">
        <f t="shared" si="100"/>
        <v>2.4663449045626376</v>
      </c>
      <c r="AA293">
        <f t="shared" si="102"/>
        <v>2.9289321879693633</v>
      </c>
    </row>
    <row r="294" spans="3:27">
      <c r="C294">
        <f t="shared" si="101"/>
        <v>1.4249999999999916</v>
      </c>
      <c r="D294">
        <f t="shared" si="103"/>
        <v>-0.29420976333352744</v>
      </c>
      <c r="E294">
        <f t="shared" si="84"/>
        <v>2.8998365928718304</v>
      </c>
      <c r="F294">
        <f t="shared" si="104"/>
        <v>2.2357317175194269</v>
      </c>
      <c r="G294">
        <f t="shared" si="85"/>
        <v>-0.28862043403972887</v>
      </c>
      <c r="H294">
        <f t="shared" si="86"/>
        <v>2.8462999277945196</v>
      </c>
      <c r="I294">
        <f t="shared" si="87"/>
        <v>2.2429813090016064</v>
      </c>
      <c r="J294">
        <f t="shared" si="88"/>
        <v>-0.28860231006102344</v>
      </c>
      <c r="K294">
        <f t="shared" si="89"/>
        <v>2.8461261840791243</v>
      </c>
      <c r="L294">
        <f t="shared" si="90"/>
        <v>2.2428474673389132</v>
      </c>
      <c r="M294">
        <f t="shared" si="91"/>
        <v>-0.28299552599683286</v>
      </c>
      <c r="N294">
        <f t="shared" si="92"/>
        <v>2.7923327091553469</v>
      </c>
      <c r="O294">
        <f t="shared" si="93"/>
        <v>2.2499623484398223</v>
      </c>
      <c r="Q294">
        <f t="shared" si="94"/>
        <v>1.1214459682200242E-2</v>
      </c>
      <c r="R294">
        <f t="shared" si="95"/>
        <v>1.4230851271478722E-2</v>
      </c>
      <c r="T294">
        <f t="shared" si="96"/>
        <v>-0.289983659287183</v>
      </c>
      <c r="U294">
        <f t="shared" si="97"/>
        <v>-0.95703159683806416</v>
      </c>
      <c r="V294">
        <f t="shared" si="98"/>
        <v>4.2968403161935842E-2</v>
      </c>
      <c r="X294">
        <v>2.85</v>
      </c>
      <c r="Y294">
        <f t="shared" si="99"/>
        <v>0.42968403161935842</v>
      </c>
      <c r="Z294">
        <f t="shared" si="100"/>
        <v>2.4992481563611832</v>
      </c>
      <c r="AA294">
        <f t="shared" si="102"/>
        <v>2.9289321879805419</v>
      </c>
    </row>
    <row r="295" spans="3:27">
      <c r="C295">
        <f t="shared" si="101"/>
        <v>1.4299999999999915</v>
      </c>
      <c r="D295">
        <f t="shared" si="103"/>
        <v>-0.28299530365132719</v>
      </c>
      <c r="E295">
        <f t="shared" si="84"/>
        <v>2.7923305741419324</v>
      </c>
      <c r="F295">
        <f t="shared" si="104"/>
        <v>2.2499625687909055</v>
      </c>
      <c r="G295">
        <f t="shared" si="85"/>
        <v>-0.27737039722934992</v>
      </c>
      <c r="H295">
        <f t="shared" si="86"/>
        <v>2.7382750196034222</v>
      </c>
      <c r="I295">
        <f t="shared" si="87"/>
        <v>2.2569433952262603</v>
      </c>
      <c r="J295">
        <f t="shared" si="88"/>
        <v>-0.27735294516326153</v>
      </c>
      <c r="K295">
        <f t="shared" si="89"/>
        <v>2.7381071689110836</v>
      </c>
      <c r="L295">
        <f t="shared" si="90"/>
        <v>2.2568082563399141</v>
      </c>
      <c r="M295">
        <f t="shared" si="91"/>
        <v>-0.27171126236962762</v>
      </c>
      <c r="N295">
        <f t="shared" si="92"/>
        <v>2.6838031020117348</v>
      </c>
      <c r="O295">
        <f t="shared" si="93"/>
        <v>2.2636531046354609</v>
      </c>
      <c r="Q295">
        <f t="shared" si="94"/>
        <v>1.1284265813798931E-2</v>
      </c>
      <c r="R295">
        <f t="shared" si="95"/>
        <v>1.3690748377652232E-2</v>
      </c>
      <c r="T295">
        <f t="shared" si="96"/>
        <v>-0.2792330574141933</v>
      </c>
      <c r="U295">
        <f t="shared" si="97"/>
        <v>-0.96022335924883739</v>
      </c>
      <c r="V295">
        <f t="shared" si="98"/>
        <v>3.9776640751162606E-2</v>
      </c>
      <c r="X295">
        <v>2.86</v>
      </c>
      <c r="Y295">
        <f t="shared" si="99"/>
        <v>0.39776640751162606</v>
      </c>
      <c r="Z295">
        <f t="shared" si="100"/>
        <v>2.5311657804800851</v>
      </c>
      <c r="AA295">
        <f t="shared" si="102"/>
        <v>2.9289321879917112</v>
      </c>
    </row>
    <row r="296" spans="3:27">
      <c r="C296">
        <f t="shared" si="101"/>
        <v>1.4349999999999914</v>
      </c>
      <c r="D296">
        <f t="shared" si="103"/>
        <v>-0.27171103783752826</v>
      </c>
      <c r="E296">
        <f t="shared" si="84"/>
        <v>2.6838009390646795</v>
      </c>
      <c r="F296">
        <f t="shared" si="104"/>
        <v>2.2636533171685578</v>
      </c>
      <c r="G296">
        <f t="shared" si="85"/>
        <v>-0.26605190454460687</v>
      </c>
      <c r="H296">
        <f t="shared" si="86"/>
        <v>2.6292430824824544</v>
      </c>
      <c r="I296">
        <f t="shared" si="87"/>
        <v>2.2703628195162193</v>
      </c>
      <c r="J296">
        <f t="shared" si="88"/>
        <v>-0.26603513078873769</v>
      </c>
      <c r="K296">
        <f t="shared" si="89"/>
        <v>2.629081246154418</v>
      </c>
      <c r="L296">
        <f t="shared" si="90"/>
        <v>2.2702264248747639</v>
      </c>
      <c r="M296">
        <f t="shared" si="91"/>
        <v>-0.26035990571315443</v>
      </c>
      <c r="N296">
        <f t="shared" si="92"/>
        <v>2.5742834450881755</v>
      </c>
      <c r="O296">
        <f t="shared" si="93"/>
        <v>2.2767987233993296</v>
      </c>
      <c r="Q296">
        <f t="shared" si="94"/>
        <v>1.1351358774458212E-2</v>
      </c>
      <c r="R296">
        <f t="shared" si="95"/>
        <v>1.31456108678555E-2</v>
      </c>
      <c r="T296">
        <f t="shared" si="96"/>
        <v>-0.26838009390646789</v>
      </c>
      <c r="U296">
        <f t="shared" si="97"/>
        <v>-0.96331309821612798</v>
      </c>
      <c r="V296">
        <f t="shared" si="98"/>
        <v>3.6686901783872017E-2</v>
      </c>
      <c r="X296">
        <v>2.87</v>
      </c>
      <c r="Y296">
        <f t="shared" si="99"/>
        <v>0.36686901783872017</v>
      </c>
      <c r="Z296">
        <f t="shared" si="100"/>
        <v>2.5620631701641075</v>
      </c>
      <c r="AA296">
        <f t="shared" si="102"/>
        <v>2.9289321880028276</v>
      </c>
    </row>
    <row r="297" spans="3:27">
      <c r="C297">
        <f t="shared" si="101"/>
        <v>1.4399999999999913</v>
      </c>
      <c r="D297">
        <f t="shared" si="103"/>
        <v>-0.26035967906307006</v>
      </c>
      <c r="E297">
        <f t="shared" si="84"/>
        <v>2.5742812549742582</v>
      </c>
      <c r="F297">
        <f t="shared" si="104"/>
        <v>2.2767989280364134</v>
      </c>
      <c r="G297">
        <f t="shared" si="85"/>
        <v>-0.25466768174297905</v>
      </c>
      <c r="H297">
        <f t="shared" si="86"/>
        <v>2.519238225320763</v>
      </c>
      <c r="I297">
        <f t="shared" si="87"/>
        <v>2.2832346311738489</v>
      </c>
      <c r="J297">
        <f t="shared" si="88"/>
        <v>-0.25465159248513541</v>
      </c>
      <c r="K297">
        <f t="shared" si="89"/>
        <v>2.5190825216736537</v>
      </c>
      <c r="L297">
        <f t="shared" si="90"/>
        <v>2.2830970235997152</v>
      </c>
      <c r="M297">
        <f t="shared" si="91"/>
        <v>-0.24894419394507147</v>
      </c>
      <c r="N297">
        <f t="shared" si="92"/>
        <v>2.4638083794919039</v>
      </c>
      <c r="O297">
        <f t="shared" si="93"/>
        <v>2.2893943406447814</v>
      </c>
      <c r="Q297">
        <f t="shared" si="94"/>
        <v>1.141571381519027E-2</v>
      </c>
      <c r="R297">
        <f t="shared" si="95"/>
        <v>1.2595609273712496E-2</v>
      </c>
      <c r="T297">
        <f t="shared" si="96"/>
        <v>-0.25742812549742572</v>
      </c>
      <c r="U297">
        <f t="shared" si="97"/>
        <v>-0.96629744913400328</v>
      </c>
      <c r="V297">
        <f t="shared" si="98"/>
        <v>3.3702550865996717E-2</v>
      </c>
      <c r="X297">
        <v>2.88</v>
      </c>
      <c r="Y297">
        <f t="shared" si="99"/>
        <v>0.33702550865996717</v>
      </c>
      <c r="Z297">
        <f t="shared" si="100"/>
        <v>2.5919066793538805</v>
      </c>
      <c r="AA297">
        <f t="shared" si="102"/>
        <v>2.9289321880138477</v>
      </c>
    </row>
    <row r="298" spans="3:27">
      <c r="C298">
        <f t="shared" si="101"/>
        <v>1.4449999999999912</v>
      </c>
      <c r="D298">
        <f t="shared" si="103"/>
        <v>-0.24894396524787979</v>
      </c>
      <c r="E298">
        <f t="shared" si="84"/>
        <v>2.4638061630201951</v>
      </c>
      <c r="F298">
        <f t="shared" si="104"/>
        <v>2.2893945373101259</v>
      </c>
      <c r="G298">
        <f t="shared" si="85"/>
        <v>-0.24322047890460446</v>
      </c>
      <c r="H298">
        <f t="shared" si="86"/>
        <v>2.4082956181361665</v>
      </c>
      <c r="I298">
        <f t="shared" si="87"/>
        <v>2.2955540527176765</v>
      </c>
      <c r="J298">
        <f t="shared" si="88"/>
        <v>-0.2432050801160856</v>
      </c>
      <c r="K298">
        <f t="shared" si="89"/>
        <v>2.4081461622257754</v>
      </c>
      <c r="L298">
        <f t="shared" si="90"/>
        <v>2.2954152763554663</v>
      </c>
      <c r="M298">
        <f t="shared" si="91"/>
        <v>-0.23746688886610245</v>
      </c>
      <c r="N298">
        <f t="shared" si="92"/>
        <v>2.3524135939251734</v>
      </c>
      <c r="O298">
        <f t="shared" si="93"/>
        <v>2.3014352681212547</v>
      </c>
      <c r="Q298">
        <f t="shared" si="94"/>
        <v>1.1477307052981389E-2</v>
      </c>
      <c r="R298">
        <f t="shared" si="95"/>
        <v>1.2040919431391043E-2</v>
      </c>
      <c r="T298">
        <f t="shared" si="96"/>
        <v>-0.24638061630201941</v>
      </c>
      <c r="U298">
        <f t="shared" si="97"/>
        <v>-0.9691731485707995</v>
      </c>
      <c r="V298">
        <f t="shared" si="98"/>
        <v>3.0826851429200497E-2</v>
      </c>
      <c r="X298">
        <v>2.89</v>
      </c>
      <c r="Y298">
        <f t="shared" si="99"/>
        <v>0.30826851429200497</v>
      </c>
      <c r="Z298">
        <f t="shared" si="100"/>
        <v>2.6206636737327225</v>
      </c>
      <c r="AA298">
        <f t="shared" si="102"/>
        <v>2.9289321880247274</v>
      </c>
    </row>
    <row r="299" spans="3:27">
      <c r="C299">
        <f t="shared" si="101"/>
        <v>1.4499999999999911</v>
      </c>
      <c r="D299">
        <f t="shared" si="103"/>
        <v>-0.2374666581948984</v>
      </c>
      <c r="E299">
        <f t="shared" si="84"/>
        <v>2.3524113519463645</v>
      </c>
      <c r="F299">
        <f t="shared" si="104"/>
        <v>2.3014354567415167</v>
      </c>
      <c r="G299">
        <f t="shared" si="85"/>
        <v>-0.2317130695530446</v>
      </c>
      <c r="H299">
        <f t="shared" si="86"/>
        <v>2.2964514646332463</v>
      </c>
      <c r="I299">
        <f t="shared" si="87"/>
        <v>2.3073164851213828</v>
      </c>
      <c r="J299">
        <f t="shared" si="88"/>
        <v>-0.23169836698209495</v>
      </c>
      <c r="K299">
        <f t="shared" si="89"/>
        <v>2.2963083680221481</v>
      </c>
      <c r="L299">
        <f t="shared" si="90"/>
        <v>2.3071765854030999</v>
      </c>
      <c r="M299">
        <f t="shared" si="91"/>
        <v>-0.22593077526788291</v>
      </c>
      <c r="N299">
        <f t="shared" si="92"/>
        <v>2.2401357960360988</v>
      </c>
      <c r="O299">
        <f t="shared" si="93"/>
        <v>2.3129169985816276</v>
      </c>
      <c r="Q299">
        <f t="shared" si="94"/>
        <v>1.1536115496976758E-2</v>
      </c>
      <c r="R299">
        <f t="shared" si="95"/>
        <v>1.1481722344411046E-2</v>
      </c>
      <c r="T299">
        <f t="shared" si="96"/>
        <v>-0.23524113519463632</v>
      </c>
      <c r="U299">
        <f t="shared" si="97"/>
        <v>-0.97193703927380959</v>
      </c>
      <c r="V299">
        <f t="shared" si="98"/>
        <v>2.8062960726190411E-2</v>
      </c>
      <c r="X299">
        <v>2.9</v>
      </c>
      <c r="Y299">
        <f t="shared" si="99"/>
        <v>0.28062960726190411</v>
      </c>
      <c r="Z299">
        <f t="shared" si="100"/>
        <v>2.648302580773517</v>
      </c>
      <c r="AA299">
        <f t="shared" si="102"/>
        <v>2.9289321880354211</v>
      </c>
    </row>
    <row r="300" spans="3:27">
      <c r="C300">
        <f t="shared" si="101"/>
        <v>1.454999999999991</v>
      </c>
      <c r="D300">
        <f t="shared" si="103"/>
        <v>-0.22593054269792165</v>
      </c>
      <c r="E300">
        <f t="shared" si="84"/>
        <v>2.2401335294417022</v>
      </c>
      <c r="F300">
        <f t="shared" si="104"/>
        <v>2.312917179085928</v>
      </c>
      <c r="G300">
        <f t="shared" si="85"/>
        <v>-0.22014824975020683</v>
      </c>
      <c r="H300">
        <f t="shared" si="86"/>
        <v>2.1837429723530604</v>
      </c>
      <c r="I300">
        <f t="shared" si="87"/>
        <v>2.3185175129095321</v>
      </c>
      <c r="J300">
        <f t="shared" si="88"/>
        <v>-0.22013424891564781</v>
      </c>
      <c r="K300">
        <f t="shared" si="89"/>
        <v>2.1836063428828059</v>
      </c>
      <c r="L300">
        <f t="shared" si="90"/>
        <v>2.3183765365168107</v>
      </c>
      <c r="M300">
        <f t="shared" si="91"/>
        <v>-0.21433866001533761</v>
      </c>
      <c r="N300">
        <f t="shared" si="92"/>
        <v>2.1270126813837846</v>
      </c>
      <c r="O300">
        <f t="shared" si="93"/>
        <v>2.3238352108003419</v>
      </c>
      <c r="Q300">
        <f t="shared" si="94"/>
        <v>1.1592117073949129E-2</v>
      </c>
      <c r="R300">
        <f t="shared" si="95"/>
        <v>1.0918204034414349E-2</v>
      </c>
      <c r="T300">
        <f t="shared" si="96"/>
        <v>-0.22401335294417016</v>
      </c>
      <c r="U300">
        <f t="shared" si="97"/>
        <v>-0.97458607506095152</v>
      </c>
      <c r="V300">
        <f t="shared" si="98"/>
        <v>2.5413924939048482E-2</v>
      </c>
      <c r="X300">
        <v>2.91</v>
      </c>
      <c r="Y300">
        <f t="shared" si="99"/>
        <v>0.25413924939048482</v>
      </c>
      <c r="Z300">
        <f t="shared" si="100"/>
        <v>2.6747929386554032</v>
      </c>
      <c r="AA300">
        <f t="shared" si="102"/>
        <v>2.9289321880458878</v>
      </c>
    </row>
    <row r="301" spans="3:27">
      <c r="C301">
        <f t="shared" si="101"/>
        <v>1.4599999999999909</v>
      </c>
      <c r="D301">
        <f t="shared" si="103"/>
        <v>-0.21433842562397251</v>
      </c>
      <c r="E301">
        <f t="shared" si="84"/>
        <v>2.1270103911052054</v>
      </c>
      <c r="F301">
        <f t="shared" si="104"/>
        <v>2.3238353831203424</v>
      </c>
      <c r="G301">
        <f t="shared" si="85"/>
        <v>-0.20852883716617165</v>
      </c>
      <c r="H301">
        <f t="shared" si="86"/>
        <v>2.0702083204610835</v>
      </c>
      <c r="I301">
        <f t="shared" si="87"/>
        <v>2.3291529090981054</v>
      </c>
      <c r="J301">
        <f t="shared" si="88"/>
        <v>-0.20851554335122724</v>
      </c>
      <c r="K301">
        <f t="shared" si="89"/>
        <v>2.0700782620297034</v>
      </c>
      <c r="L301">
        <f t="shared" si="90"/>
        <v>2.3290109039214952</v>
      </c>
      <c r="M301">
        <f t="shared" si="91"/>
        <v>-0.20269337110436503</v>
      </c>
      <c r="N301">
        <f t="shared" si="92"/>
        <v>2.0130829000683526</v>
      </c>
      <c r="O301">
        <f t="shared" si="93"/>
        <v>2.334185774430491</v>
      </c>
      <c r="Q301">
        <f t="shared" si="94"/>
        <v>1.1645290652991696E-2</v>
      </c>
      <c r="R301">
        <f t="shared" si="95"/>
        <v>1.0350555380129278E-2</v>
      </c>
      <c r="T301">
        <f t="shared" si="96"/>
        <v>-0.21270103911052038</v>
      </c>
      <c r="U301">
        <f t="shared" si="97"/>
        <v>-0.97711732558649522</v>
      </c>
      <c r="V301">
        <f t="shared" si="98"/>
        <v>2.2882674413504778E-2</v>
      </c>
      <c r="X301">
        <v>2.92</v>
      </c>
      <c r="Y301">
        <f t="shared" si="99"/>
        <v>0.22882674413504778</v>
      </c>
      <c r="Z301">
        <f t="shared" si="100"/>
        <v>2.7001054439210344</v>
      </c>
      <c r="AA301">
        <f t="shared" si="102"/>
        <v>2.9289321880560824</v>
      </c>
    </row>
    <row r="302" spans="3:27">
      <c r="C302">
        <f t="shared" si="101"/>
        <v>1.4649999999999908</v>
      </c>
      <c r="D302">
        <f t="shared" si="103"/>
        <v>-0.20269313497098082</v>
      </c>
      <c r="E302">
        <f t="shared" si="84"/>
        <v>2.0130805870758381</v>
      </c>
      <c r="F302">
        <f t="shared" si="104"/>
        <v>2.3341859385004717</v>
      </c>
      <c r="G302">
        <f t="shared" si="85"/>
        <v>-0.19685767012472963</v>
      </c>
      <c r="H302">
        <f t="shared" si="86"/>
        <v>1.955886625227973</v>
      </c>
      <c r="I302">
        <f t="shared" si="87"/>
        <v>2.3392186399681614</v>
      </c>
      <c r="J302">
        <f t="shared" si="88"/>
        <v>-0.19684508837106041</v>
      </c>
      <c r="K302">
        <f t="shared" si="89"/>
        <v>1.9557632375735245</v>
      </c>
      <c r="L302">
        <f t="shared" si="90"/>
        <v>2.3390756550635419</v>
      </c>
      <c r="M302">
        <f t="shared" si="91"/>
        <v>-0.1909977566956631</v>
      </c>
      <c r="N302">
        <f t="shared" si="92"/>
        <v>1.8983860210844308</v>
      </c>
      <c r="O302">
        <f t="shared" si="93"/>
        <v>2.3439647546883395</v>
      </c>
      <c r="Q302">
        <f t="shared" si="94"/>
        <v>1.1695616069376849E-2</v>
      </c>
      <c r="R302">
        <f t="shared" si="95"/>
        <v>9.7789719448027213E-3</v>
      </c>
      <c r="T302">
        <f t="shared" si="96"/>
        <v>-0.20130805870758375</v>
      </c>
      <c r="U302">
        <f t="shared" si="97"/>
        <v>-0.97952798096807014</v>
      </c>
      <c r="V302">
        <f t="shared" si="98"/>
        <v>2.0472019031929856E-2</v>
      </c>
      <c r="X302">
        <v>2.93</v>
      </c>
      <c r="Y302">
        <f t="shared" si="99"/>
        <v>0.20472019031929856</v>
      </c>
      <c r="Z302">
        <f t="shared" si="100"/>
        <v>2.7242119977466639</v>
      </c>
      <c r="AA302">
        <f t="shared" si="102"/>
        <v>2.9289321880659624</v>
      </c>
    </row>
    <row r="303" spans="3:27">
      <c r="C303">
        <f t="shared" si="101"/>
        <v>1.4699999999999906</v>
      </c>
      <c r="D303">
        <f t="shared" si="103"/>
        <v>-0.19099751890160396</v>
      </c>
      <c r="E303">
        <f t="shared" si="84"/>
        <v>1.8983836863858956</v>
      </c>
      <c r="F303">
        <f t="shared" si="104"/>
        <v>2.3439649104452744</v>
      </c>
      <c r="G303">
        <f t="shared" si="85"/>
        <v>-0.18513760662549078</v>
      </c>
      <c r="H303">
        <f t="shared" si="86"/>
        <v>1.8408179032656866</v>
      </c>
      <c r="I303">
        <f t="shared" si="87"/>
        <v>2.3487108696612391</v>
      </c>
      <c r="J303">
        <f t="shared" si="88"/>
        <v>-0.18512574172745086</v>
      </c>
      <c r="K303">
        <f t="shared" si="89"/>
        <v>1.8407012817565616</v>
      </c>
      <c r="L303">
        <f t="shared" si="90"/>
        <v>2.3485669552034385</v>
      </c>
      <c r="M303">
        <f t="shared" si="91"/>
        <v>-0.17925468412558676</v>
      </c>
      <c r="N303">
        <f t="shared" si="92"/>
        <v>1.7829624944645479</v>
      </c>
      <c r="O303">
        <f t="shared" si="93"/>
        <v>2.3531684168540572</v>
      </c>
      <c r="Q303">
        <f t="shared" si="94"/>
        <v>1.1743074147523907E-2</v>
      </c>
      <c r="R303">
        <f t="shared" si="95"/>
        <v>9.203653792412449E-3</v>
      </c>
      <c r="T303">
        <f t="shared" si="96"/>
        <v>-0.18983836863858952</v>
      </c>
      <c r="U303">
        <f t="shared" si="97"/>
        <v>-0.98181535626238758</v>
      </c>
      <c r="V303">
        <f t="shared" si="98"/>
        <v>1.8184643737612416E-2</v>
      </c>
      <c r="X303">
        <v>2.94</v>
      </c>
      <c r="Y303">
        <f t="shared" si="99"/>
        <v>0.18184643737612416</v>
      </c>
      <c r="Z303">
        <f t="shared" si="100"/>
        <v>2.7470857506993616</v>
      </c>
      <c r="AA303">
        <f t="shared" si="102"/>
        <v>2.9289321880754855</v>
      </c>
    </row>
    <row r="304" spans="3:27">
      <c r="C304">
        <f t="shared" si="101"/>
        <v>1.4749999999999905</v>
      </c>
      <c r="D304">
        <f t="shared" si="103"/>
        <v>-0.17925444475408006</v>
      </c>
      <c r="E304">
        <f t="shared" si="84"/>
        <v>1.782960139104278</v>
      </c>
      <c r="F304">
        <f t="shared" si="104"/>
        <v>2.3531685642376869</v>
      </c>
      <c r="G304">
        <f t="shared" si="85"/>
        <v>-0.17337152334348585</v>
      </c>
      <c r="H304">
        <f t="shared" si="86"/>
        <v>1.72504303258928</v>
      </c>
      <c r="I304">
        <f t="shared" si="87"/>
        <v>2.3576259645854476</v>
      </c>
      <c r="J304">
        <f t="shared" si="88"/>
        <v>-0.17336037984261643</v>
      </c>
      <c r="K304">
        <f t="shared" si="89"/>
        <v>1.7249332680219851</v>
      </c>
      <c r="L304">
        <f t="shared" si="90"/>
        <v>2.3574811718191602</v>
      </c>
      <c r="M304">
        <f t="shared" si="91"/>
        <v>-0.16746703889498427</v>
      </c>
      <c r="N304">
        <f t="shared" si="92"/>
        <v>1.6668536112866086</v>
      </c>
      <c r="O304">
        <f t="shared" si="93"/>
        <v>2.3617932305777969</v>
      </c>
      <c r="Q304">
        <f t="shared" si="94"/>
        <v>1.1787646723020585E-2</v>
      </c>
      <c r="R304">
        <f t="shared" si="95"/>
        <v>8.6248052930111806E-3</v>
      </c>
      <c r="T304">
        <f t="shared" si="96"/>
        <v>-0.17829601391042771</v>
      </c>
      <c r="U304">
        <f t="shared" si="97"/>
        <v>-0.98397689577736147</v>
      </c>
      <c r="V304">
        <f t="shared" si="98"/>
        <v>1.6023104222638529E-2</v>
      </c>
      <c r="X304">
        <v>2.95</v>
      </c>
      <c r="Y304">
        <f t="shared" si="99"/>
        <v>0.16023104222638529</v>
      </c>
      <c r="Z304">
        <f t="shared" si="100"/>
        <v>2.7687011458582287</v>
      </c>
      <c r="AA304">
        <f t="shared" si="102"/>
        <v>2.9289321880846142</v>
      </c>
    </row>
    <row r="305" spans="3:27">
      <c r="C305">
        <f t="shared" si="101"/>
        <v>1.4799999999999904</v>
      </c>
      <c r="D305">
        <f t="shared" si="103"/>
        <v>-0.16746679803105949</v>
      </c>
      <c r="E305">
        <f t="shared" si="84"/>
        <v>1.6668512363438452</v>
      </c>
      <c r="F305">
        <f t="shared" si="104"/>
        <v>2.3617933695306981</v>
      </c>
      <c r="G305">
        <f t="shared" si="85"/>
        <v>-0.16156231460723275</v>
      </c>
      <c r="H305">
        <f t="shared" si="86"/>
        <v>1.608603711582385</v>
      </c>
      <c r="I305">
        <f t="shared" si="87"/>
        <v>2.3659604976215576</v>
      </c>
      <c r="J305">
        <f t="shared" si="88"/>
        <v>-0.1615518967870056</v>
      </c>
      <c r="K305">
        <f t="shared" si="89"/>
        <v>1.6085008899874778</v>
      </c>
      <c r="L305">
        <f t="shared" si="90"/>
        <v>2.3658148788096542</v>
      </c>
      <c r="M305">
        <f t="shared" si="91"/>
        <v>-0.15563772363701123</v>
      </c>
      <c r="N305">
        <f t="shared" si="92"/>
        <v>1.5501014616271871</v>
      </c>
      <c r="O305">
        <f t="shared" si="93"/>
        <v>2.3698358739806356</v>
      </c>
      <c r="Q305">
        <f t="shared" si="94"/>
        <v>1.1829316663644798E-2</v>
      </c>
      <c r="R305">
        <f t="shared" si="95"/>
        <v>8.0426349175922989E-3</v>
      </c>
      <c r="T305">
        <f t="shared" si="96"/>
        <v>-0.16668512363438456</v>
      </c>
      <c r="U305">
        <f t="shared" si="97"/>
        <v>-0.98601017720862794</v>
      </c>
      <c r="V305">
        <f t="shared" si="98"/>
        <v>1.3989822791372064E-2</v>
      </c>
      <c r="X305">
        <v>2.96</v>
      </c>
      <c r="Y305">
        <f t="shared" si="99"/>
        <v>0.13989822791372064</v>
      </c>
      <c r="Z305">
        <f t="shared" si="100"/>
        <v>2.7890339601795842</v>
      </c>
      <c r="AA305">
        <f t="shared" si="102"/>
        <v>2.928932188093305</v>
      </c>
    </row>
    <row r="306" spans="3:27">
      <c r="C306">
        <f t="shared" si="101"/>
        <v>1.4849999999999903</v>
      </c>
      <c r="D306">
        <f t="shared" si="103"/>
        <v>-0.15563748136741468</v>
      </c>
      <c r="E306">
        <f t="shared" si="84"/>
        <v>1.5500990682145979</v>
      </c>
      <c r="F306">
        <f t="shared" si="104"/>
        <v>2.3698360044482905</v>
      </c>
      <c r="G306">
        <f t="shared" si="85"/>
        <v>-0.14971289135629395</v>
      </c>
      <c r="H306">
        <f t="shared" si="86"/>
        <v>1.491542415951822</v>
      </c>
      <c r="I306">
        <f t="shared" si="87"/>
        <v>2.3737112521188268</v>
      </c>
      <c r="J306">
        <f t="shared" si="88"/>
        <v>-0.14970320323711761</v>
      </c>
      <c r="K306">
        <f t="shared" si="89"/>
        <v>1.491446618408677</v>
      </c>
      <c r="L306">
        <f t="shared" si="90"/>
        <v>2.3735648604881701</v>
      </c>
      <c r="M306">
        <f t="shared" si="91"/>
        <v>-0.14376965706497383</v>
      </c>
      <c r="N306">
        <f t="shared" si="92"/>
        <v>1.4327488905497467</v>
      </c>
      <c r="O306">
        <f t="shared" si="93"/>
        <v>2.3772932375403339</v>
      </c>
      <c r="Q306">
        <f t="shared" si="94"/>
        <v>1.1868067889335516E-2</v>
      </c>
      <c r="R306">
        <f t="shared" si="95"/>
        <v>7.4573550229044524E-3</v>
      </c>
      <c r="T306">
        <f t="shared" si="96"/>
        <v>-0.15500990682145968</v>
      </c>
      <c r="U306">
        <f t="shared" si="97"/>
        <v>-0.98791291558881966</v>
      </c>
      <c r="V306">
        <f t="shared" si="98"/>
        <v>1.2087084411180338E-2</v>
      </c>
      <c r="X306">
        <v>2.97</v>
      </c>
      <c r="Y306">
        <f t="shared" si="99"/>
        <v>0.12087084411180338</v>
      </c>
      <c r="Z306">
        <f t="shared" si="100"/>
        <v>2.8080613439897188</v>
      </c>
      <c r="AA306">
        <f t="shared" si="102"/>
        <v>2.9289321881015224</v>
      </c>
    </row>
    <row r="307" spans="3:27">
      <c r="C307">
        <f t="shared" si="101"/>
        <v>1.4899999999999902</v>
      </c>
      <c r="D307">
        <f t="shared" si="103"/>
        <v>-0.14376941347807917</v>
      </c>
      <c r="E307">
        <f t="shared" si="84"/>
        <v>1.4327464798117828</v>
      </c>
      <c r="F307">
        <f t="shared" si="104"/>
        <v>2.3772933594711949</v>
      </c>
      <c r="G307">
        <f t="shared" si="85"/>
        <v>-0.13782618007940117</v>
      </c>
      <c r="H307">
        <f t="shared" si="86"/>
        <v>1.3739023537640527</v>
      </c>
      <c r="I307">
        <f t="shared" si="87"/>
        <v>2.3808752256707244</v>
      </c>
      <c r="J307">
        <f t="shared" si="88"/>
        <v>-0.13781722541390237</v>
      </c>
      <c r="K307">
        <f t="shared" si="89"/>
        <v>1.3738136562250949</v>
      </c>
      <c r="L307">
        <f t="shared" si="90"/>
        <v>2.380728115355605</v>
      </c>
      <c r="M307">
        <f t="shared" si="91"/>
        <v>-0.13186577290130114</v>
      </c>
      <c r="N307">
        <f t="shared" si="92"/>
        <v>1.3148394522239846</v>
      </c>
      <c r="O307">
        <f t="shared" si="93"/>
        <v>2.3841624277523206</v>
      </c>
      <c r="Q307">
        <f t="shared" si="94"/>
        <v>1.1903885391063478E-2</v>
      </c>
      <c r="R307">
        <f t="shared" si="95"/>
        <v>6.8691816266783856E-3</v>
      </c>
      <c r="T307">
        <f t="shared" si="96"/>
        <v>-0.1432746479811782</v>
      </c>
      <c r="U307">
        <f t="shared" si="97"/>
        <v>-0.989682967038369</v>
      </c>
      <c r="V307">
        <f t="shared" si="98"/>
        <v>1.0317032961631001E-2</v>
      </c>
      <c r="X307">
        <v>2.98</v>
      </c>
      <c r="Y307">
        <f t="shared" si="99"/>
        <v>0.10317032961631001</v>
      </c>
      <c r="Z307">
        <f t="shared" si="100"/>
        <v>2.8257618584929198</v>
      </c>
      <c r="AA307">
        <f t="shared" si="102"/>
        <v>2.9289321881092301</v>
      </c>
    </row>
    <row r="308" spans="3:27">
      <c r="C308">
        <f t="shared" si="101"/>
        <v>1.4949999999999901</v>
      </c>
      <c r="D308">
        <f t="shared" si="103"/>
        <v>-0.13186552808701568</v>
      </c>
      <c r="E308">
        <f t="shared" si="84"/>
        <v>1.314837025335132</v>
      </c>
      <c r="F308">
        <f t="shared" si="104"/>
        <v>2.3841625410978735</v>
      </c>
      <c r="G308">
        <f t="shared" si="85"/>
        <v>-0.12590512173427099</v>
      </c>
      <c r="H308">
        <f t="shared" si="86"/>
        <v>1.2557274186631351</v>
      </c>
      <c r="I308">
        <f t="shared" si="87"/>
        <v>2.3874496336612112</v>
      </c>
      <c r="J308">
        <f t="shared" si="88"/>
        <v>-0.12589690400286266</v>
      </c>
      <c r="K308">
        <f t="shared" si="89"/>
        <v>1.2556458917881665</v>
      </c>
      <c r="L308">
        <f t="shared" si="90"/>
        <v>2.3873018596445315</v>
      </c>
      <c r="M308">
        <f t="shared" si="91"/>
        <v>-0.11992901878879303</v>
      </c>
      <c r="N308">
        <f t="shared" si="92"/>
        <v>1.1964173622793395</v>
      </c>
      <c r="O308">
        <f t="shared" si="93"/>
        <v>2.3904407705568143</v>
      </c>
      <c r="Q308">
        <f t="shared" si="94"/>
        <v>1.1936755248555144E-2</v>
      </c>
      <c r="R308">
        <f t="shared" si="95"/>
        <v>6.2783341737642296E-3</v>
      </c>
      <c r="T308">
        <f t="shared" si="96"/>
        <v>-0.13148370253351327</v>
      </c>
      <c r="U308">
        <f t="shared" si="97"/>
        <v>-0.99131833230707411</v>
      </c>
      <c r="V308">
        <f t="shared" si="98"/>
        <v>8.6816676929258874E-3</v>
      </c>
      <c r="X308">
        <v>2.99</v>
      </c>
      <c r="Y308">
        <f t="shared" si="99"/>
        <v>8.6816676929258874E-2</v>
      </c>
      <c r="Z308">
        <f t="shared" si="100"/>
        <v>2.8421155111871346</v>
      </c>
      <c r="AA308">
        <f t="shared" si="102"/>
        <v>2.9289321881163932</v>
      </c>
    </row>
    <row r="309" spans="3:27">
      <c r="C309">
        <f t="shared" si="101"/>
        <v>1.49999999999999</v>
      </c>
      <c r="D309">
        <f t="shared" si="103"/>
        <v>-0.11992877283846054</v>
      </c>
      <c r="E309">
        <f t="shared" si="84"/>
        <v>1.1964149204422694</v>
      </c>
      <c r="F309">
        <f t="shared" si="104"/>
        <v>2.3904408752716377</v>
      </c>
      <c r="G309">
        <f t="shared" si="85"/>
        <v>-0.11395267065028145</v>
      </c>
      <c r="H309">
        <f t="shared" si="86"/>
        <v>1.137062141376538</v>
      </c>
      <c r="I309">
        <f t="shared" si="87"/>
        <v>2.3934319125727432</v>
      </c>
      <c r="J309">
        <f t="shared" si="88"/>
        <v>-0.11394519305702869</v>
      </c>
      <c r="K309">
        <f t="shared" si="89"/>
        <v>1.1369878503777358</v>
      </c>
      <c r="L309">
        <f t="shared" si="90"/>
        <v>2.3932835306250793</v>
      </c>
      <c r="M309">
        <f t="shared" si="91"/>
        <v>-0.10796235518533515</v>
      </c>
      <c r="N309">
        <f t="shared" si="92"/>
        <v>1.0775274485021975</v>
      </c>
      <c r="O309">
        <f t="shared" si="93"/>
        <v>2.3961258145235265</v>
      </c>
      <c r="Q309">
        <f t="shared" si="94"/>
        <v>1.1966664646825676E-2</v>
      </c>
      <c r="R309">
        <f t="shared" si="95"/>
        <v>5.6850352937108453E-3</v>
      </c>
      <c r="T309">
        <f t="shared" si="96"/>
        <v>-0.11964149204422693</v>
      </c>
      <c r="U309">
        <f t="shared" si="97"/>
        <v>-0.9928171600961736</v>
      </c>
      <c r="V309">
        <f t="shared" si="98"/>
        <v>7.182839903826399E-3</v>
      </c>
      <c r="X309">
        <v>3</v>
      </c>
      <c r="Y309">
        <f t="shared" si="99"/>
        <v>7.182839903826399E-2</v>
      </c>
      <c r="Z309">
        <f t="shared" si="100"/>
        <v>2.8571037890847166</v>
      </c>
      <c r="AA309">
        <f t="shared" si="102"/>
        <v>2.9289321881229808</v>
      </c>
    </row>
    <row r="310" spans="3:27">
      <c r="C310">
        <f t="shared" si="101"/>
        <v>1.5049999999999899</v>
      </c>
      <c r="D310">
        <f t="shared" si="103"/>
        <v>-0.10796210819163486</v>
      </c>
      <c r="E310">
        <f t="shared" si="84"/>
        <v>1.0775249929458179</v>
      </c>
      <c r="F310">
        <f t="shared" si="104"/>
        <v>2.3961259105653485</v>
      </c>
      <c r="G310">
        <f t="shared" si="85"/>
        <v>-0.10197179341522149</v>
      </c>
      <c r="H310">
        <f t="shared" si="86"/>
        <v>1.0179516396214752</v>
      </c>
      <c r="I310">
        <f t="shared" si="87"/>
        <v>2.3988197230477128</v>
      </c>
      <c r="J310">
        <f t="shared" si="88"/>
        <v>-0.10196505888401558</v>
      </c>
      <c r="K310">
        <f t="shared" si="89"/>
        <v>1.0178846441196199</v>
      </c>
      <c r="L310">
        <f t="shared" si="90"/>
        <v>2.3986707896644024</v>
      </c>
      <c r="M310">
        <f t="shared" si="91"/>
        <v>-9.5968754243312845E-2</v>
      </c>
      <c r="N310">
        <f t="shared" si="92"/>
        <v>0.95821509999248422</v>
      </c>
      <c r="O310">
        <f t="shared" si="93"/>
        <v>2.4012153337859465</v>
      </c>
      <c r="Q310">
        <f t="shared" si="94"/>
        <v>1.1993601891479605E-2</v>
      </c>
      <c r="R310">
        <f t="shared" si="95"/>
        <v>5.0895105503504104E-3</v>
      </c>
      <c r="T310">
        <f t="shared" si="96"/>
        <v>-0.10775249929458175</v>
      </c>
      <c r="U310">
        <f t="shared" si="97"/>
        <v>-0.99417775015123488</v>
      </c>
      <c r="V310">
        <f t="shared" si="98"/>
        <v>5.8222498487651153E-3</v>
      </c>
      <c r="X310">
        <v>3.01</v>
      </c>
      <c r="Y310">
        <f t="shared" si="99"/>
        <v>5.8222498487651153E-2</v>
      </c>
      <c r="Z310">
        <f t="shared" si="100"/>
        <v>2.8707096896413105</v>
      </c>
      <c r="AA310">
        <f t="shared" si="102"/>
        <v>2.9289321881289618</v>
      </c>
    </row>
    <row r="311" spans="3:27">
      <c r="C311">
        <f t="shared" si="101"/>
        <v>1.5099999999999898</v>
      </c>
      <c r="D311">
        <f t="shared" si="103"/>
        <v>-9.5968506300155257E-2</v>
      </c>
      <c r="E311">
        <f t="shared" si="84"/>
        <v>0.95821263196990303</v>
      </c>
      <c r="F311">
        <f t="shared" si="104"/>
        <v>2.4012154211156989</v>
      </c>
      <c r="G311">
        <f t="shared" si="85"/>
        <v>-8.996546774736601E-2</v>
      </c>
      <c r="H311">
        <f t="shared" si="86"/>
        <v>0.89844156653040974</v>
      </c>
      <c r="I311">
        <f t="shared" si="87"/>
        <v>2.4036109526956237</v>
      </c>
      <c r="J311">
        <f t="shared" si="88"/>
        <v>-8.99594789184162E-2</v>
      </c>
      <c r="K311">
        <f t="shared" si="89"/>
        <v>0.89838192042285703</v>
      </c>
      <c r="L311">
        <f t="shared" si="90"/>
        <v>2.403461525032025</v>
      </c>
      <c r="M311">
        <f t="shared" si="91"/>
        <v>-8.3951198674995134E-2</v>
      </c>
      <c r="N311">
        <f t="shared" si="92"/>
        <v>0.83852621490108747</v>
      </c>
      <c r="O311">
        <f t="shared" si="93"/>
        <v>2.4057073307178132</v>
      </c>
      <c r="Q311">
        <f t="shared" si="94"/>
        <v>1.2017556422740674E-2</v>
      </c>
      <c r="R311">
        <f t="shared" si="95"/>
        <v>4.4919881839812709E-3</v>
      </c>
      <c r="T311">
        <f t="shared" si="96"/>
        <v>-9.5821263196990164E-2</v>
      </c>
      <c r="U311">
        <f t="shared" si="97"/>
        <v>-0.99539855611676131</v>
      </c>
      <c r="V311">
        <f t="shared" si="98"/>
        <v>4.6014438832386872E-3</v>
      </c>
      <c r="X311">
        <v>3.02</v>
      </c>
      <c r="Y311">
        <f t="shared" si="99"/>
        <v>4.6014438832386872E-2</v>
      </c>
      <c r="Z311">
        <f t="shared" si="100"/>
        <v>2.8829177493019214</v>
      </c>
      <c r="AA311">
        <f t="shared" si="102"/>
        <v>2.9289321881343082</v>
      </c>
    </row>
    <row r="312" spans="3:27">
      <c r="C312">
        <f t="shared" si="101"/>
        <v>1.5149999999999897</v>
      </c>
      <c r="D312">
        <f t="shared" si="103"/>
        <v>-8.3950949877414582E-2</v>
      </c>
      <c r="E312">
        <f t="shared" si="84"/>
        <v>0.83852373568749072</v>
      </c>
      <c r="F312">
        <f t="shared" si="104"/>
        <v>2.40570740929968</v>
      </c>
      <c r="G312">
        <f t="shared" si="85"/>
        <v>-7.7936681354165385E-2</v>
      </c>
      <c r="H312">
        <f t="shared" si="86"/>
        <v>0.77857805771991206</v>
      </c>
      <c r="I312">
        <f t="shared" si="87"/>
        <v>2.4078037186388985</v>
      </c>
      <c r="J312">
        <f t="shared" si="88"/>
        <v>-7.7931440580817329E-2</v>
      </c>
      <c r="K312">
        <f t="shared" si="89"/>
        <v>0.77852580906078617</v>
      </c>
      <c r="L312">
        <f t="shared" si="90"/>
        <v>2.4076538544439798</v>
      </c>
      <c r="M312">
        <f t="shared" si="91"/>
        <v>-7.1912680605194679E-2</v>
      </c>
      <c r="N312">
        <f t="shared" si="92"/>
        <v>0.71850714687490491</v>
      </c>
      <c r="O312">
        <f t="shared" si="93"/>
        <v>2.4096000383449838</v>
      </c>
      <c r="Q312">
        <f t="shared" si="94"/>
        <v>1.2038518828175351E-2</v>
      </c>
      <c r="R312">
        <f t="shared" si="95"/>
        <v>3.8926988467698266E-3</v>
      </c>
      <c r="T312">
        <f t="shared" si="96"/>
        <v>-8.3852373568749111E-2</v>
      </c>
      <c r="U312">
        <f t="shared" si="97"/>
        <v>-0.99647818814406919</v>
      </c>
      <c r="V312">
        <f t="shared" si="98"/>
        <v>3.521811855930812E-3</v>
      </c>
      <c r="X312">
        <v>3.03</v>
      </c>
      <c r="Y312">
        <f t="shared" si="99"/>
        <v>3.521811855930812E-2</v>
      </c>
      <c r="Z312">
        <f t="shared" si="100"/>
        <v>2.8937140695796888</v>
      </c>
      <c r="AA312">
        <f t="shared" si="102"/>
        <v>2.9289321881389969</v>
      </c>
    </row>
    <row r="313" spans="3:27">
      <c r="C313">
        <f t="shared" si="101"/>
        <v>1.5199999999999896</v>
      </c>
      <c r="D313">
        <f t="shared" si="103"/>
        <v>-7.1912431049239237E-2</v>
      </c>
      <c r="E313">
        <f t="shared" si="84"/>
        <v>0.7185046577653581</v>
      </c>
      <c r="F313">
        <f t="shared" si="104"/>
        <v>2.4096001081464498</v>
      </c>
      <c r="G313">
        <f t="shared" si="85"/>
        <v>-6.5888430778873117E-2</v>
      </c>
      <c r="H313">
        <f t="shared" si="86"/>
        <v>0.65840767713219162</v>
      </c>
      <c r="I313">
        <f t="shared" si="87"/>
        <v>2.4113963697908631</v>
      </c>
      <c r="J313">
        <f t="shared" si="88"/>
        <v>-6.5883940124762078E-2</v>
      </c>
      <c r="K313">
        <f t="shared" si="89"/>
        <v>0.65836286802523714</v>
      </c>
      <c r="L313">
        <f t="shared" si="90"/>
        <v>2.4112461273392802</v>
      </c>
      <c r="M313">
        <f t="shared" si="91"/>
        <v>-5.9856200412542832E-2</v>
      </c>
      <c r="N313">
        <f t="shared" si="92"/>
        <v>0.59820465034119596</v>
      </c>
      <c r="O313">
        <f t="shared" si="93"/>
        <v>2.4128919224865761</v>
      </c>
      <c r="Q313">
        <f t="shared" si="94"/>
        <v>1.2056480854077761E-2</v>
      </c>
      <c r="R313">
        <f t="shared" si="95"/>
        <v>3.291875332017843E-3</v>
      </c>
      <c r="T313">
        <f t="shared" si="96"/>
        <v>-7.1850465776535671E-2</v>
      </c>
      <c r="U313">
        <f t="shared" si="97"/>
        <v>-0.9974154152446687</v>
      </c>
      <c r="V313">
        <f t="shared" si="98"/>
        <v>2.5845847553312984E-3</v>
      </c>
      <c r="X313">
        <v>3.04</v>
      </c>
      <c r="Y313">
        <f t="shared" si="99"/>
        <v>2.5845847553312984E-2</v>
      </c>
      <c r="Z313">
        <f t="shared" si="100"/>
        <v>2.9030863405896912</v>
      </c>
      <c r="AA313">
        <f t="shared" si="102"/>
        <v>2.9289321881430039</v>
      </c>
    </row>
    <row r="314" spans="3:27">
      <c r="C314">
        <f t="shared" si="101"/>
        <v>1.5249999999999895</v>
      </c>
      <c r="D314">
        <f t="shared" si="103"/>
        <v>-5.9855950195161475E-2</v>
      </c>
      <c r="E314">
        <f t="shared" si="84"/>
        <v>0.59820215264837562</v>
      </c>
      <c r="F314">
        <f t="shared" si="104"/>
        <v>2.4128919834784677</v>
      </c>
      <c r="G314">
        <f t="shared" si="85"/>
        <v>-5.3823720236465304E-2</v>
      </c>
      <c r="H314">
        <f t="shared" si="86"/>
        <v>0.53797736178327649</v>
      </c>
      <c r="I314">
        <f t="shared" si="87"/>
        <v>2.4143874888600885</v>
      </c>
      <c r="J314">
        <f t="shared" si="88"/>
        <v>-5.3819981473011251E-2</v>
      </c>
      <c r="K314">
        <f t="shared" si="89"/>
        <v>0.53794002828775844</v>
      </c>
      <c r="L314">
        <f t="shared" si="90"/>
        <v>2.4142369268829258</v>
      </c>
      <c r="M314">
        <f t="shared" si="91"/>
        <v>-4.7784765560746845E-2</v>
      </c>
      <c r="N314">
        <f t="shared" si="92"/>
        <v>0.47766582476734099</v>
      </c>
      <c r="O314">
        <f t="shared" si="93"/>
        <v>2.4155816836199064</v>
      </c>
      <c r="Q314">
        <f t="shared" si="94"/>
        <v>1.2071435415487003E-2</v>
      </c>
      <c r="R314">
        <f t="shared" si="95"/>
        <v>2.6897522979648218E-3</v>
      </c>
      <c r="T314">
        <f t="shared" si="96"/>
        <v>-5.9820215264837454E-2</v>
      </c>
      <c r="U314">
        <f t="shared" si="97"/>
        <v>-0.99820916738210164</v>
      </c>
      <c r="V314">
        <f t="shared" si="98"/>
        <v>1.7908326178983636E-3</v>
      </c>
      <c r="X314">
        <v>3.05</v>
      </c>
      <c r="Y314">
        <f t="shared" si="99"/>
        <v>1.7908326178983636E-2</v>
      </c>
      <c r="Z314">
        <f t="shared" si="100"/>
        <v>2.911023861967327</v>
      </c>
      <c r="AA314">
        <f t="shared" si="102"/>
        <v>2.9289321881463106</v>
      </c>
    </row>
    <row r="315" spans="3:27">
      <c r="C315">
        <f t="shared" si="101"/>
        <v>1.5299999999999894</v>
      </c>
      <c r="D315">
        <f t="shared" si="103"/>
        <v>-4.7784514779674471E-2</v>
      </c>
      <c r="E315">
        <f t="shared" si="84"/>
        <v>0.47766331981920462</v>
      </c>
      <c r="F315">
        <f t="shared" si="104"/>
        <v>2.4155817357764326</v>
      </c>
      <c r="G315">
        <f t="shared" si="85"/>
        <v>-4.1745560440233392E-2</v>
      </c>
      <c r="H315">
        <f t="shared" si="86"/>
        <v>0.41733436555599146</v>
      </c>
      <c r="I315">
        <f t="shared" si="87"/>
        <v>2.4167758940759807</v>
      </c>
      <c r="J315">
        <f t="shared" si="88"/>
        <v>-4.1742575044484517E-2</v>
      </c>
      <c r="K315">
        <f t="shared" si="89"/>
        <v>0.41730453760598923</v>
      </c>
      <c r="L315">
        <f t="shared" si="90"/>
        <v>2.4166250716903228</v>
      </c>
      <c r="M315">
        <f t="shared" si="91"/>
        <v>-3.5701389421222855E-2</v>
      </c>
      <c r="N315">
        <f t="shared" si="92"/>
        <v>0.35693805803602657</v>
      </c>
      <c r="O315">
        <f t="shared" si="93"/>
        <v>2.4176682584644626</v>
      </c>
      <c r="Q315">
        <f t="shared" si="94"/>
        <v>1.2083376604811251E-2</v>
      </c>
      <c r="R315">
        <f t="shared" si="95"/>
        <v>2.0865659868159942E-3</v>
      </c>
      <c r="T315">
        <f t="shared" si="96"/>
        <v>-4.7766331981920422E-2</v>
      </c>
      <c r="U315">
        <f t="shared" si="97"/>
        <v>-0.99885853729594409</v>
      </c>
      <c r="V315">
        <f t="shared" si="98"/>
        <v>1.1414627040559067E-3</v>
      </c>
      <c r="X315">
        <v>3.06</v>
      </c>
      <c r="Y315">
        <f t="shared" si="99"/>
        <v>1.1414627040559067E-2</v>
      </c>
      <c r="Z315">
        <f t="shared" si="100"/>
        <v>2.9175175611083417</v>
      </c>
      <c r="AA315">
        <f t="shared" si="102"/>
        <v>2.9289321881489006</v>
      </c>
    </row>
    <row r="316" spans="3:27">
      <c r="C316">
        <f t="shared" si="101"/>
        <v>1.5349999999999893</v>
      </c>
      <c r="D316">
        <f t="shared" si="103"/>
        <v>-3.5701138174863221E-2</v>
      </c>
      <c r="E316">
        <f t="shared" si="84"/>
        <v>0.3569355471734284</v>
      </c>
      <c r="F316">
        <f t="shared" si="104"/>
        <v>2.4176683017632485</v>
      </c>
      <c r="G316">
        <f t="shared" si="85"/>
        <v>-2.9656967420455101E-2</v>
      </c>
      <c r="H316">
        <f t="shared" si="86"/>
        <v>0.29652620217953551</v>
      </c>
      <c r="I316">
        <f t="shared" si="87"/>
        <v>2.4185606406311821</v>
      </c>
      <c r="J316">
        <f t="shared" si="88"/>
        <v>-2.9654736573285267E-2</v>
      </c>
      <c r="K316">
        <f t="shared" si="89"/>
        <v>0.29650390351692912</v>
      </c>
      <c r="L316">
        <f t="shared" si="90"/>
        <v>2.4184096172686975</v>
      </c>
      <c r="M316">
        <f t="shared" si="91"/>
        <v>-2.3609090088519732E-2</v>
      </c>
      <c r="N316">
        <f t="shared" si="92"/>
        <v>0.23606896907927039</v>
      </c>
      <c r="O316">
        <f t="shared" si="93"/>
        <v>2.4191508212808333</v>
      </c>
      <c r="Q316">
        <f t="shared" si="94"/>
        <v>1.2092299699036533E-2</v>
      </c>
      <c r="R316">
        <f t="shared" si="95"/>
        <v>1.4825539397046901E-3</v>
      </c>
      <c r="T316">
        <f t="shared" si="96"/>
        <v>-3.5693554717342875E-2</v>
      </c>
      <c r="U316">
        <f t="shared" si="97"/>
        <v>-0.99936278205246365</v>
      </c>
      <c r="V316">
        <f t="shared" si="98"/>
        <v>6.3721794753635042E-4</v>
      </c>
      <c r="X316">
        <v>3.07</v>
      </c>
      <c r="Y316">
        <f t="shared" si="99"/>
        <v>6.3721794753635042E-3</v>
      </c>
      <c r="Z316">
        <f t="shared" si="100"/>
        <v>2.9225600086753949</v>
      </c>
      <c r="AA316">
        <f t="shared" si="102"/>
        <v>2.9289321881507586</v>
      </c>
    </row>
    <row r="317" spans="3:27">
      <c r="C317">
        <f t="shared" si="101"/>
        <v>1.5399999999999892</v>
      </c>
      <c r="D317">
        <f t="shared" si="103"/>
        <v>-2.3608838475826691E-2</v>
      </c>
      <c r="E317">
        <f t="shared" si="84"/>
        <v>0.23606645365353079</v>
      </c>
      <c r="F317">
        <f t="shared" si="104"/>
        <v>2.4191508557029531</v>
      </c>
      <c r="G317">
        <f t="shared" si="85"/>
        <v>-1.7560961336569307E-2</v>
      </c>
      <c r="H317">
        <f t="shared" si="86"/>
        <v>0.17560058754060096</v>
      </c>
      <c r="I317">
        <f t="shared" si="87"/>
        <v>2.4197410218370869</v>
      </c>
      <c r="J317">
        <f t="shared" si="88"/>
        <v>-1.7559485921233974E-2</v>
      </c>
      <c r="K317">
        <f t="shared" si="89"/>
        <v>0.17558583566199523</v>
      </c>
      <c r="L317">
        <f t="shared" si="90"/>
        <v>2.4195898571718044</v>
      </c>
      <c r="M317">
        <f t="shared" si="91"/>
        <v>-1.1510889189967668E-2</v>
      </c>
      <c r="N317">
        <f t="shared" si="92"/>
        <v>0.11510634991755372</v>
      </c>
      <c r="O317">
        <f t="shared" si="93"/>
        <v>2.4200287848812629</v>
      </c>
      <c r="Q317">
        <f t="shared" si="94"/>
        <v>1.2098201165501666E-2</v>
      </c>
      <c r="R317">
        <f t="shared" si="95"/>
        <v>8.7795470831356418E-4</v>
      </c>
      <c r="T317">
        <f t="shared" si="96"/>
        <v>-2.3606645365352952E-2</v>
      </c>
      <c r="U317">
        <f t="shared" si="97"/>
        <v>-0.99972132431722915</v>
      </c>
      <c r="V317">
        <f t="shared" si="98"/>
        <v>2.7867568277084587E-4</v>
      </c>
      <c r="X317">
        <v>3.08</v>
      </c>
      <c r="Y317">
        <f t="shared" si="99"/>
        <v>2.7867568277084587E-3</v>
      </c>
      <c r="Z317">
        <f t="shared" si="100"/>
        <v>2.9261454313241648</v>
      </c>
      <c r="AA317">
        <f t="shared" si="102"/>
        <v>2.9289321881518733</v>
      </c>
    </row>
    <row r="318" spans="3:27">
      <c r="C318">
        <f t="shared" si="101"/>
        <v>1.544999999999989</v>
      </c>
      <c r="D318">
        <f t="shared" si="103"/>
        <v>-1.1510637310325025E-2</v>
      </c>
      <c r="E318">
        <f t="shared" si="84"/>
        <v>0.11510383128799277</v>
      </c>
      <c r="F318">
        <f t="shared" si="104"/>
        <v>2.4200288104112668</v>
      </c>
      <c r="G318">
        <f t="shared" si="85"/>
        <v>-5.4605652842968574E-3</v>
      </c>
      <c r="H318">
        <f t="shared" si="86"/>
        <v>5.4605381473544282E-2</v>
      </c>
      <c r="I318">
        <f t="shared" si="87"/>
        <v>2.4203165699894869</v>
      </c>
      <c r="J318">
        <f t="shared" si="88"/>
        <v>-5.4598458853513075E-3</v>
      </c>
      <c r="K318">
        <f t="shared" si="89"/>
        <v>5.4598187591328763E-2</v>
      </c>
      <c r="L318">
        <f t="shared" si="90"/>
        <v>2.4201653238649508</v>
      </c>
      <c r="M318">
        <f t="shared" si="91"/>
        <v>5.9018930899972823E-4</v>
      </c>
      <c r="N318">
        <f t="shared" si="92"/>
        <v>-5.9018927473693562E-3</v>
      </c>
      <c r="O318">
        <f t="shared" si="93"/>
        <v>2.4203018013492237</v>
      </c>
      <c r="Q318">
        <f t="shared" si="94"/>
        <v>1.2101078666224471E-2</v>
      </c>
      <c r="R318">
        <f t="shared" si="95"/>
        <v>2.7300756389197459E-4</v>
      </c>
      <c r="T318">
        <f t="shared" si="96"/>
        <v>-1.1510383128799281E-2</v>
      </c>
      <c r="U318">
        <f t="shared" si="97"/>
        <v>-0.99993375334580448</v>
      </c>
      <c r="V318">
        <f t="shared" si="98"/>
        <v>6.6246654195523114E-5</v>
      </c>
      <c r="X318">
        <v>3.09</v>
      </c>
      <c r="Y318">
        <f t="shared" si="99"/>
        <v>6.6246654195523114E-4</v>
      </c>
      <c r="Z318">
        <f t="shared" si="100"/>
        <v>2.9282697216102855</v>
      </c>
      <c r="AA318">
        <f t="shared" si="102"/>
        <v>2.928932188152241</v>
      </c>
    </row>
    <row r="319" spans="3:27">
      <c r="C319">
        <f t="shared" si="101"/>
        <v>1.5499999999999889</v>
      </c>
      <c r="D319">
        <f t="shared" si="103"/>
        <v>5.9044135589944591E-4</v>
      </c>
      <c r="E319">
        <f t="shared" si="84"/>
        <v>-5.9044132159273774E-3</v>
      </c>
      <c r="F319">
        <f t="shared" si="104"/>
        <v>2.420301817975159</v>
      </c>
      <c r="G319">
        <f t="shared" si="85"/>
        <v>6.6411959008373439E-3</v>
      </c>
      <c r="H319">
        <f t="shared" si="86"/>
        <v>-6.6411470820861934E-2</v>
      </c>
      <c r="I319">
        <f t="shared" si="87"/>
        <v>2.4202870569421191</v>
      </c>
      <c r="J319">
        <f t="shared" si="88"/>
        <v>6.6411589982547439E-3</v>
      </c>
      <c r="K319">
        <f t="shared" si="89"/>
        <v>-6.6411101803173889E-2</v>
      </c>
      <c r="L319">
        <f t="shared" si="90"/>
        <v>2.420135789298107</v>
      </c>
      <c r="M319">
        <f t="shared" si="91"/>
        <v>1.2691120302389981E-2</v>
      </c>
      <c r="N319">
        <f t="shared" si="92"/>
        <v>-0.12690779623569529</v>
      </c>
      <c r="O319">
        <f t="shared" si="93"/>
        <v>2.4199697624661431</v>
      </c>
      <c r="Q319">
        <f t="shared" si="94"/>
        <v>1.2100931060768129E-2</v>
      </c>
      <c r="R319">
        <f t="shared" si="95"/>
        <v>-3.3204779558307861E-4</v>
      </c>
      <c r="T319">
        <f t="shared" si="96"/>
        <v>5.9044132159282673E-4</v>
      </c>
      <c r="U319">
        <f t="shared" si="97"/>
        <v>-0.99999982568950774</v>
      </c>
      <c r="V319">
        <f t="shared" si="98"/>
        <v>1.7431049226246387E-7</v>
      </c>
      <c r="X319">
        <v>3.1</v>
      </c>
      <c r="Y319">
        <f t="shared" si="99"/>
        <v>1.7431049226246387E-6</v>
      </c>
      <c r="Z319">
        <f t="shared" si="100"/>
        <v>2.9289304450469298</v>
      </c>
      <c r="AA319">
        <f t="shared" si="102"/>
        <v>2.9289321881518524</v>
      </c>
    </row>
    <row r="320" spans="3:27">
      <c r="C320">
        <f t="shared" si="101"/>
        <v>1.5549999999999888</v>
      </c>
      <c r="D320">
        <f t="shared" si="103"/>
        <v>1.2691372416667575E-2</v>
      </c>
      <c r="E320">
        <f t="shared" si="84"/>
        <v>-0.12691031717543658</v>
      </c>
      <c r="F320">
        <f t="shared" si="104"/>
        <v>2.4199697701795757</v>
      </c>
      <c r="G320">
        <f t="shared" si="85"/>
        <v>1.8741296842116513E-2</v>
      </c>
      <c r="H320">
        <f t="shared" si="86"/>
        <v>-0.1874019975771295</v>
      </c>
      <c r="I320">
        <f t="shared" si="87"/>
        <v>2.4196524943866371</v>
      </c>
      <c r="J320">
        <f t="shared" si="88"/>
        <v>1.8740503652634168E-2</v>
      </c>
      <c r="K320">
        <f t="shared" si="89"/>
        <v>-0.18739406707519068</v>
      </c>
      <c r="L320">
        <f t="shared" si="90"/>
        <v>2.4195012651856329</v>
      </c>
      <c r="M320">
        <f t="shared" si="91"/>
        <v>2.4788878742595742E-2</v>
      </c>
      <c r="N320">
        <f t="shared" si="92"/>
        <v>-0.2478634007373845</v>
      </c>
      <c r="O320">
        <f t="shared" si="93"/>
        <v>2.4190327998441998</v>
      </c>
      <c r="Q320">
        <f t="shared" si="94"/>
        <v>1.2097758407640264E-2</v>
      </c>
      <c r="R320">
        <f t="shared" si="95"/>
        <v>-9.3697153934788448E-4</v>
      </c>
      <c r="T320">
        <f t="shared" si="96"/>
        <v>1.2691031717543657E-2</v>
      </c>
      <c r="U320">
        <f t="shared" si="97"/>
        <v>-0.99991946561407852</v>
      </c>
      <c r="V320">
        <f t="shared" si="98"/>
        <v>8.0534385921482432E-5</v>
      </c>
      <c r="X320">
        <v>3.11</v>
      </c>
      <c r="Y320">
        <f t="shared" si="99"/>
        <v>8.0534385921482432E-4</v>
      </c>
      <c r="Z320">
        <f t="shared" si="100"/>
        <v>2.9281268442914943</v>
      </c>
      <c r="AA320">
        <f t="shared" si="102"/>
        <v>2.9289321881507089</v>
      </c>
    </row>
    <row r="321" spans="3:27">
      <c r="C321">
        <f t="shared" si="101"/>
        <v>1.5599999999999887</v>
      </c>
      <c r="D321">
        <f t="shared" si="103"/>
        <v>2.4789130824307837E-2</v>
      </c>
      <c r="E321">
        <f t="shared" si="84"/>
        <v>-0.24786592078003067</v>
      </c>
      <c r="F321">
        <f t="shared" si="104"/>
        <v>2.4190327986402278</v>
      </c>
      <c r="G321">
        <f t="shared" si="85"/>
        <v>3.0836712820908406E-2</v>
      </c>
      <c r="H321">
        <f t="shared" si="86"/>
        <v>-0.30831825933538554</v>
      </c>
      <c r="I321">
        <f t="shared" si="87"/>
        <v>2.4184131338382779</v>
      </c>
      <c r="J321">
        <f t="shared" si="88"/>
        <v>3.0835163658903531E-2</v>
      </c>
      <c r="K321">
        <f t="shared" si="89"/>
        <v>-0.30830277507989612</v>
      </c>
      <c r="L321">
        <f t="shared" si="90"/>
        <v>2.4182620029918893</v>
      </c>
      <c r="M321">
        <f t="shared" si="91"/>
        <v>3.6880440839267281E-2</v>
      </c>
      <c r="N321">
        <f t="shared" si="92"/>
        <v>-0.36872080815256364</v>
      </c>
      <c r="O321">
        <f t="shared" si="93"/>
        <v>2.4174912847648282</v>
      </c>
      <c r="Q321">
        <f t="shared" si="94"/>
        <v>1.209156196422116E-2</v>
      </c>
      <c r="R321">
        <f t="shared" si="95"/>
        <v>-1.5415239981359649E-3</v>
      </c>
      <c r="T321">
        <f t="shared" si="96"/>
        <v>2.4786592078003072E-2</v>
      </c>
      <c r="U321">
        <f t="shared" si="97"/>
        <v>-0.99969276522997741</v>
      </c>
      <c r="V321">
        <f t="shared" si="98"/>
        <v>3.0723477002259081E-4</v>
      </c>
      <c r="X321">
        <v>3.12</v>
      </c>
      <c r="Y321">
        <f t="shared" si="99"/>
        <v>3.0723477002259081E-3</v>
      </c>
      <c r="Z321">
        <f t="shared" si="100"/>
        <v>2.9258598404485863</v>
      </c>
      <c r="AA321">
        <f t="shared" si="102"/>
        <v>2.9289321881488122</v>
      </c>
    </row>
    <row r="322" spans="3:27">
      <c r="C322">
        <f t="shared" si="101"/>
        <v>1.5649999999999886</v>
      </c>
      <c r="D322">
        <f t="shared" si="103"/>
        <v>3.6880692788528999E-2</v>
      </c>
      <c r="E322">
        <f t="shared" si="84"/>
        <v>-0.36872332593189805</v>
      </c>
      <c r="F322">
        <f t="shared" si="104"/>
        <v>2.4174912746420918</v>
      </c>
      <c r="G322">
        <f t="shared" si="85"/>
        <v>4.2924420975134228E-2</v>
      </c>
      <c r="H322">
        <f t="shared" si="86"/>
        <v>-0.42911240772824571</v>
      </c>
      <c r="I322">
        <f t="shared" si="87"/>
        <v>2.4165694663272621</v>
      </c>
      <c r="J322">
        <f t="shared" si="88"/>
        <v>4.2922116454347153E-2</v>
      </c>
      <c r="K322">
        <f t="shared" si="89"/>
        <v>-0.42908938374644184</v>
      </c>
      <c r="L322">
        <f t="shared" si="90"/>
        <v>2.4164184936227713</v>
      </c>
      <c r="M322">
        <f t="shared" si="91"/>
        <v>4.8962785256642855E-2</v>
      </c>
      <c r="N322">
        <f t="shared" si="92"/>
        <v>-0.48943224077254366</v>
      </c>
      <c r="O322">
        <f t="shared" si="93"/>
        <v>2.4153458277233595</v>
      </c>
      <c r="Q322">
        <f t="shared" si="94"/>
        <v>1.2082344185221265E-2</v>
      </c>
      <c r="R322">
        <f t="shared" si="95"/>
        <v>-2.1454659580448471E-3</v>
      </c>
      <c r="T322">
        <f t="shared" si="96"/>
        <v>3.687233259318988E-2</v>
      </c>
      <c r="U322">
        <f t="shared" si="97"/>
        <v>-0.99931998433391556</v>
      </c>
      <c r="V322">
        <f t="shared" si="98"/>
        <v>6.8001566608444364E-4</v>
      </c>
      <c r="X322">
        <v>3.13</v>
      </c>
      <c r="Y322">
        <f t="shared" si="99"/>
        <v>6.8001566608444364E-3</v>
      </c>
      <c r="Z322">
        <f t="shared" si="100"/>
        <v>2.9221320314853227</v>
      </c>
      <c r="AA322">
        <f t="shared" si="102"/>
        <v>2.9289321881461672</v>
      </c>
    </row>
    <row r="323" spans="3:27">
      <c r="C323">
        <f t="shared" si="101"/>
        <v>1.5699999999999885</v>
      </c>
      <c r="D323">
        <f t="shared" si="103"/>
        <v>4.8963036973750262E-2</v>
      </c>
      <c r="E323">
        <f t="shared" si="84"/>
        <v>-0.48943475492692945</v>
      </c>
      <c r="F323">
        <f t="shared" si="104"/>
        <v>2.4153458086840471</v>
      </c>
      <c r="G323">
        <f t="shared" si="85"/>
        <v>5.5001401495460379E-2</v>
      </c>
      <c r="H323">
        <f t="shared" si="86"/>
        <v>-0.54973674403246542</v>
      </c>
      <c r="I323">
        <f t="shared" si="87"/>
        <v>2.4141222217967298</v>
      </c>
      <c r="J323">
        <f t="shared" si="88"/>
        <v>5.4998342528242088E-2</v>
      </c>
      <c r="K323">
        <f t="shared" si="89"/>
        <v>-0.54970620061528452</v>
      </c>
      <c r="L323">
        <f t="shared" si="90"/>
        <v>2.4139714668239658</v>
      </c>
      <c r="M323">
        <f t="shared" si="91"/>
        <v>6.1032894307870095E-2</v>
      </c>
      <c r="N323">
        <f t="shared" si="92"/>
        <v>-0.60995009965009772</v>
      </c>
      <c r="O323">
        <f t="shared" si="93"/>
        <v>2.4125972776809705</v>
      </c>
      <c r="Q323">
        <f t="shared" si="94"/>
        <v>1.2070108719672007E-2</v>
      </c>
      <c r="R323">
        <f t="shared" si="95"/>
        <v>-2.7485589532271052E-3</v>
      </c>
      <c r="T323">
        <f t="shared" si="96"/>
        <v>4.8943475492693116E-2</v>
      </c>
      <c r="U323">
        <f t="shared" si="97"/>
        <v>-0.99880154996210135</v>
      </c>
      <c r="V323">
        <f t="shared" si="98"/>
        <v>1.1984500378986462E-3</v>
      </c>
      <c r="X323">
        <v>3.14</v>
      </c>
      <c r="Y323">
        <f t="shared" si="99"/>
        <v>1.1984500378986462E-2</v>
      </c>
      <c r="Z323">
        <f t="shared" si="100"/>
        <v>2.916947687763797</v>
      </c>
      <c r="AA323">
        <f t="shared" si="102"/>
        <v>2.9289321881427837</v>
      </c>
    </row>
    <row r="324" spans="3:27">
      <c r="C324">
        <f t="shared" si="101"/>
        <v>1.5749999999999884</v>
      </c>
      <c r="D324">
        <f t="shared" si="103"/>
        <v>6.1033145693422268E-2</v>
      </c>
      <c r="E324">
        <f t="shared" si="84"/>
        <v>-0.6099526088249797</v>
      </c>
      <c r="F324">
        <f t="shared" si="104"/>
        <v>2.4125972497308199</v>
      </c>
      <c r="G324">
        <f t="shared" si="85"/>
        <v>6.7064638817749322E-2</v>
      </c>
      <c r="H324">
        <f t="shared" si="86"/>
        <v>-0.67014377733451769</v>
      </c>
      <c r="I324">
        <f t="shared" si="87"/>
        <v>2.4110723682087576</v>
      </c>
      <c r="J324">
        <f t="shared" si="88"/>
        <v>6.7060826613944163E-2</v>
      </c>
      <c r="K324">
        <f t="shared" si="89"/>
        <v>-0.67010574098956233</v>
      </c>
      <c r="L324">
        <f t="shared" si="90"/>
        <v>2.4109218902874838</v>
      </c>
      <c r="M324">
        <f t="shared" si="91"/>
        <v>7.3087755144859684E-2</v>
      </c>
      <c r="N324">
        <f t="shared" si="92"/>
        <v>-0.73022702250885085</v>
      </c>
      <c r="O324">
        <f t="shared" si="93"/>
        <v>2.4092467210258719</v>
      </c>
      <c r="Q324">
        <f t="shared" si="94"/>
        <v>1.2054860406457644E-2</v>
      </c>
      <c r="R324">
        <f t="shared" si="95"/>
        <v>-3.350565556651659E-3</v>
      </c>
      <c r="T324">
        <f t="shared" si="96"/>
        <v>6.0995260882498098E-2</v>
      </c>
      <c r="U324">
        <f t="shared" si="97"/>
        <v>-0.99813805565656899</v>
      </c>
      <c r="V324">
        <f t="shared" si="98"/>
        <v>1.8619443434310101E-3</v>
      </c>
      <c r="X324">
        <v>3.15</v>
      </c>
      <c r="Y324">
        <f t="shared" si="99"/>
        <v>1.8619443434310101E-2</v>
      </c>
      <c r="Z324">
        <f t="shared" si="100"/>
        <v>2.910312744704358</v>
      </c>
      <c r="AA324">
        <f t="shared" si="102"/>
        <v>2.9289321881386678</v>
      </c>
    </row>
    <row r="325" spans="3:27">
      <c r="C325">
        <f t="shared" si="101"/>
        <v>1.5799999999999883</v>
      </c>
      <c r="D325">
        <f t="shared" si="103"/>
        <v>7.3088006099879907E-2</v>
      </c>
      <c r="E325">
        <f t="shared" si="84"/>
        <v>-0.73022952535923069</v>
      </c>
      <c r="F325">
        <f t="shared" si="104"/>
        <v>2.4092466841741684</v>
      </c>
      <c r="G325">
        <f t="shared" si="85"/>
        <v>7.9111122810315321E-2</v>
      </c>
      <c r="H325">
        <f t="shared" si="86"/>
        <v>-0.79028628216073871</v>
      </c>
      <c r="I325">
        <f t="shared" si="87"/>
        <v>2.4074211103607706</v>
      </c>
      <c r="J325">
        <f t="shared" si="88"/>
        <v>7.9106558875781829E-2</v>
      </c>
      <c r="K325">
        <f t="shared" si="89"/>
        <v>-0.79024078555121524</v>
      </c>
      <c r="L325">
        <f t="shared" si="90"/>
        <v>2.4072709684687665</v>
      </c>
      <c r="M325">
        <f t="shared" si="91"/>
        <v>8.512436094222374E-2</v>
      </c>
      <c r="N325">
        <f t="shared" si="92"/>
        <v>-0.85021594104341069</v>
      </c>
      <c r="O325">
        <f t="shared" si="93"/>
        <v>2.4052954802464122</v>
      </c>
      <c r="Q325">
        <f t="shared" si="94"/>
        <v>1.2036605268399713E-2</v>
      </c>
      <c r="R325">
        <f t="shared" si="95"/>
        <v>-3.9512496681887903E-3</v>
      </c>
      <c r="T325">
        <f t="shared" si="96"/>
        <v>7.3022952535923197E-2</v>
      </c>
      <c r="U325">
        <f t="shared" si="97"/>
        <v>-0.99733026044682727</v>
      </c>
      <c r="V325">
        <f t="shared" si="98"/>
        <v>2.6697395531727341E-3</v>
      </c>
      <c r="X325">
        <v>3.16</v>
      </c>
      <c r="Y325">
        <f t="shared" si="99"/>
        <v>2.6697395531727341E-2</v>
      </c>
      <c r="Z325">
        <f t="shared" si="100"/>
        <v>2.9022347926021128</v>
      </c>
      <c r="AA325">
        <f t="shared" si="102"/>
        <v>2.9289321881338402</v>
      </c>
    </row>
    <row r="326" spans="3:27">
      <c r="C326">
        <f t="shared" si="101"/>
        <v>1.5849999999999882</v>
      </c>
      <c r="D326">
        <f t="shared" si="103"/>
        <v>8.5124611368279618E-2</v>
      </c>
      <c r="E326">
        <f t="shared" si="84"/>
        <v>-0.8502184362362879</v>
      </c>
      <c r="F326">
        <f t="shared" si="104"/>
        <v>2.4052954345059798</v>
      </c>
      <c r="G326">
        <f t="shared" si="85"/>
        <v>9.1137849954544561E-2</v>
      </c>
      <c r="H326">
        <f t="shared" si="86"/>
        <v>-0.91011735542475725</v>
      </c>
      <c r="I326">
        <f t="shared" si="87"/>
        <v>2.4031698884153889</v>
      </c>
      <c r="J326">
        <f t="shared" si="88"/>
        <v>9.1132536089318095E-2</v>
      </c>
      <c r="K326">
        <f t="shared" si="89"/>
        <v>-0.91006443729461528</v>
      </c>
      <c r="L326">
        <f t="shared" si="90"/>
        <v>2.4030201411174179</v>
      </c>
      <c r="M326">
        <f t="shared" si="91"/>
        <v>9.7139712073866707E-2</v>
      </c>
      <c r="N326">
        <f t="shared" si="92"/>
        <v>-0.96987013746422668</v>
      </c>
      <c r="O326">
        <f t="shared" si="93"/>
        <v>2.4007451123195067</v>
      </c>
      <c r="Q326">
        <f t="shared" si="94"/>
        <v>1.2015350504909249E-2</v>
      </c>
      <c r="R326">
        <f t="shared" si="95"/>
        <v>-4.5503767992827173E-3</v>
      </c>
      <c r="T326">
        <f t="shared" si="96"/>
        <v>8.5021843623628773E-2</v>
      </c>
      <c r="U326">
        <f t="shared" si="97"/>
        <v>-0.99637908754993409</v>
      </c>
      <c r="V326">
        <f t="shared" si="98"/>
        <v>3.6209124500659051E-3</v>
      </c>
      <c r="X326">
        <v>3.17</v>
      </c>
      <c r="Y326">
        <f t="shared" si="99"/>
        <v>3.6209124500659051E-2</v>
      </c>
      <c r="Z326">
        <f t="shared" si="100"/>
        <v>2.8927230636276553</v>
      </c>
      <c r="AA326">
        <f t="shared" si="102"/>
        <v>2.9289321881283144</v>
      </c>
    </row>
    <row r="327" spans="3:27">
      <c r="C327">
        <f t="shared" si="101"/>
        <v>1.5899999999999881</v>
      </c>
      <c r="D327">
        <f t="shared" si="103"/>
        <v>9.7139961873188865E-2</v>
      </c>
      <c r="E327">
        <f t="shared" si="84"/>
        <v>-0.96987262368099625</v>
      </c>
      <c r="F327">
        <f t="shared" si="104"/>
        <v>2.4007450577066973</v>
      </c>
      <c r="G327">
        <f t="shared" si="85"/>
        <v>0.10314182451745561</v>
      </c>
      <c r="H327">
        <f t="shared" si="86"/>
        <v>-1.0295904725475498</v>
      </c>
      <c r="I327">
        <f t="shared" si="87"/>
        <v>2.3983203761474949</v>
      </c>
      <c r="J327">
        <f t="shared" si="88"/>
        <v>0.1031357628135576</v>
      </c>
      <c r="K327">
        <f t="shared" si="89"/>
        <v>-1.0295301776330978</v>
      </c>
      <c r="L327">
        <f t="shared" si="90"/>
        <v>2.3981710815253283</v>
      </c>
      <c r="M327">
        <f t="shared" si="91"/>
        <v>0.1091308172808155</v>
      </c>
      <c r="N327">
        <f t="shared" si="92"/>
        <v>-1.0891433001440696</v>
      </c>
      <c r="O327">
        <f t="shared" si="93"/>
        <v>2.3955974068185317</v>
      </c>
      <c r="Q327">
        <f t="shared" si="94"/>
        <v>1.1991104483225731E-2</v>
      </c>
      <c r="R327">
        <f t="shared" si="95"/>
        <v>-5.1477143534886345E-3</v>
      </c>
      <c r="T327">
        <f t="shared" si="96"/>
        <v>9.6987262368099778E-2</v>
      </c>
      <c r="U327">
        <f t="shared" si="97"/>
        <v>-0.99528562279294552</v>
      </c>
      <c r="V327">
        <f t="shared" si="98"/>
        <v>4.7143772070544765E-3</v>
      </c>
      <c r="X327">
        <v>3.18</v>
      </c>
      <c r="Y327">
        <f t="shared" si="99"/>
        <v>4.7143772070544765E-2</v>
      </c>
      <c r="Z327">
        <f t="shared" si="100"/>
        <v>2.8817884160515668</v>
      </c>
      <c r="AA327">
        <f t="shared" si="102"/>
        <v>2.9289321881221113</v>
      </c>
    </row>
    <row r="328" spans="3:27">
      <c r="C328">
        <f t="shared" si="101"/>
        <v>1.594999999999988</v>
      </c>
      <c r="D328">
        <f t="shared" si="103"/>
        <v>0.10913106635641459</v>
      </c>
      <c r="E328">
        <f t="shared" si="84"/>
        <v>-1.0891457760828678</v>
      </c>
      <c r="F328">
        <f t="shared" si="104"/>
        <v>2.3955973433532085</v>
      </c>
      <c r="G328">
        <f t="shared" si="85"/>
        <v>0.11512005971479761</v>
      </c>
      <c r="H328">
        <f t="shared" si="86"/>
        <v>-1.1486595426086488</v>
      </c>
      <c r="I328">
        <f t="shared" si="87"/>
        <v>2.3928744789130012</v>
      </c>
      <c r="J328">
        <f t="shared" si="88"/>
        <v>0.11511325255369709</v>
      </c>
      <c r="K328">
        <f t="shared" si="89"/>
        <v>-1.1485919215369766</v>
      </c>
      <c r="L328">
        <f t="shared" si="90"/>
        <v>2.3927256944966868</v>
      </c>
      <c r="M328">
        <f t="shared" si="91"/>
        <v>0.12109469482889802</v>
      </c>
      <c r="N328">
        <f t="shared" si="92"/>
        <v>-1.2079895782264729</v>
      </c>
      <c r="O328">
        <f t="shared" si="93"/>
        <v>2.3898543837455235</v>
      </c>
      <c r="Q328">
        <f t="shared" si="94"/>
        <v>1.1963876728265091E-2</v>
      </c>
      <c r="R328">
        <f t="shared" si="95"/>
        <v>-5.7430319021671604E-3</v>
      </c>
      <c r="T328">
        <f t="shared" si="96"/>
        <v>0.10891457760828692</v>
      </c>
      <c r="U328">
        <f t="shared" si="97"/>
        <v>-0.99405111276252212</v>
      </c>
      <c r="V328">
        <f t="shared" si="98"/>
        <v>5.9488872374778845E-3</v>
      </c>
      <c r="X328">
        <v>3.19</v>
      </c>
      <c r="Y328">
        <f t="shared" si="99"/>
        <v>5.9488872374778845E-2</v>
      </c>
      <c r="Z328">
        <f t="shared" si="100"/>
        <v>2.8694433157404751</v>
      </c>
      <c r="AA328">
        <f t="shared" si="102"/>
        <v>2.9289321881152537</v>
      </c>
    </row>
    <row r="329" spans="3:27">
      <c r="C329">
        <f t="shared" si="101"/>
        <v>1.5999999999999879</v>
      </c>
      <c r="D329">
        <f t="shared" si="103"/>
        <v>0.12109494308467968</v>
      </c>
      <c r="E329">
        <f t="shared" ref="E329:E392" si="105">SIN(D329)*g_3/l_3</f>
        <v>-1.207992042604463</v>
      </c>
      <c r="F329">
        <f t="shared" si="104"/>
        <v>2.3898543114510415</v>
      </c>
      <c r="G329">
        <f t="shared" ref="G329:G392" si="106">D329+F329*dt_3/2</f>
        <v>0.12706957886330728</v>
      </c>
      <c r="H329">
        <f t="shared" ref="H329:H392" si="107">SIN(G329)*g_3/l_3</f>
        <v>-1.2672789623907454</v>
      </c>
      <c r="I329">
        <f t="shared" ref="I329:I392" si="108">F329+E329*dt/2</f>
        <v>2.3868343313445304</v>
      </c>
      <c r="J329">
        <f t="shared" ref="J329:J392" si="109">D329+I329*dt/2</f>
        <v>0.127062028913041</v>
      </c>
      <c r="K329">
        <f t="shared" ref="K329:K392" si="110">SIN(J329)*g_3/l_3</f>
        <v>-1.2672040715653194</v>
      </c>
      <c r="L329">
        <f t="shared" ref="L329:L392" si="111">F329+H329*dt_3/2</f>
        <v>2.3866861140450646</v>
      </c>
      <c r="M329">
        <f t="shared" ref="M329:M392" si="112">D329+L329 * dt</f>
        <v>0.133028373654905</v>
      </c>
      <c r="N329">
        <f t="shared" ref="N329:N392" si="113">SIN(M329)*g_3/l</f>
        <v>-1.3263636350604411</v>
      </c>
      <c r="O329">
        <f t="shared" ref="O329:O392" si="114">K329*dt+F329</f>
        <v>2.3835182910932149</v>
      </c>
      <c r="Q329">
        <f t="shared" ref="Q329:Q392" si="115">dt*(F329+2*I329+2*L329+O329)/6</f>
        <v>1.1933677911102872E-2</v>
      </c>
      <c r="R329">
        <f t="shared" ref="R329:R392" si="116">dt*(E329+2*H329+2*K329+N329)/6</f>
        <v>-6.3361014546475282E-3</v>
      </c>
      <c r="T329">
        <f t="shared" ref="T329:T392" si="117">COS(D329-PI()/2)*l_3</f>
        <v>0.12079920426044641</v>
      </c>
      <c r="U329">
        <f t="shared" ref="U329:U392" si="118">SIN(D329-PI()/2)*l_3</f>
        <v>-0.99267696268727967</v>
      </c>
      <c r="V329">
        <f t="shared" ref="V329:V392" si="119">l+U329</f>
        <v>7.3230373127203263E-3</v>
      </c>
      <c r="X329">
        <v>3.2</v>
      </c>
      <c r="Y329">
        <f t="shared" ref="Y329:Y392" si="120">ABS(m_3*g_3*V329)</f>
        <v>7.3230373127203263E-2</v>
      </c>
      <c r="Z329">
        <f t="shared" ref="Z329:Z392" si="121">m*(F329*l_3)^2/2</f>
        <v>2.855701814980566</v>
      </c>
      <c r="AA329">
        <f t="shared" si="102"/>
        <v>2.928932188107769</v>
      </c>
    </row>
    <row r="330" spans="3:27">
      <c r="C330">
        <f t="shared" ref="C330:C393" si="122">C329+dt_3</f>
        <v>1.6049999999999878</v>
      </c>
      <c r="D330">
        <f t="shared" si="103"/>
        <v>0.13302862099578255</v>
      </c>
      <c r="E330">
        <f t="shared" si="105"/>
        <v>-1.3263660866160329</v>
      </c>
      <c r="F330">
        <f t="shared" si="104"/>
        <v>2.3835182099963941</v>
      </c>
      <c r="G330">
        <f t="shared" si="106"/>
        <v>0.13898741652077354</v>
      </c>
      <c r="H330">
        <f t="shared" si="107"/>
        <v>-1.3854036691841372</v>
      </c>
      <c r="I330">
        <f t="shared" si="108"/>
        <v>2.380202294779854</v>
      </c>
      <c r="J330">
        <f t="shared" si="109"/>
        <v>0.13897912673273219</v>
      </c>
      <c r="K330">
        <f t="shared" si="110"/>
        <v>-1.3853215706579902</v>
      </c>
      <c r="L330">
        <f t="shared" si="111"/>
        <v>2.3800547008234338</v>
      </c>
      <c r="M330">
        <f t="shared" si="112"/>
        <v>0.14492889449989974</v>
      </c>
      <c r="N330">
        <f t="shared" si="113"/>
        <v>-1.4442207003302019</v>
      </c>
      <c r="O330">
        <f t="shared" si="114"/>
        <v>2.3765916021431042</v>
      </c>
      <c r="Q330">
        <f t="shared" si="115"/>
        <v>1.1900519836121727E-2</v>
      </c>
      <c r="R330">
        <f t="shared" si="116"/>
        <v>-6.9266977221920751E-3</v>
      </c>
      <c r="T330">
        <f t="shared" si="117"/>
        <v>0.13263660866160329</v>
      </c>
      <c r="U330">
        <f t="shared" si="118"/>
        <v>-0.99116473405925254</v>
      </c>
      <c r="V330">
        <f t="shared" si="119"/>
        <v>8.835265940747461E-3</v>
      </c>
      <c r="X330">
        <v>3.21</v>
      </c>
      <c r="Y330">
        <f t="shared" si="120"/>
        <v>8.835265940747461E-2</v>
      </c>
      <c r="Z330">
        <f t="shared" si="121"/>
        <v>2.8405795286922073</v>
      </c>
      <c r="AA330">
        <f t="shared" ref="AA330:AA393" si="123">Y330+Z330</f>
        <v>2.9289321880996821</v>
      </c>
    </row>
    <row r="331" spans="3:27">
      <c r="C331">
        <f t="shared" si="122"/>
        <v>1.6099999999999877</v>
      </c>
      <c r="D331">
        <f t="shared" ref="D331:D394" si="124">D330+Q330</f>
        <v>0.14492914083190428</v>
      </c>
      <c r="E331">
        <f t="shared" si="105"/>
        <v>-1.4442231378251935</v>
      </c>
      <c r="F331">
        <f t="shared" ref="F331:F394" si="125">F330+R330</f>
        <v>2.3765915122742021</v>
      </c>
      <c r="G331">
        <f t="shared" si="106"/>
        <v>0.1508706196125898</v>
      </c>
      <c r="H331">
        <f t="shared" si="107"/>
        <v>-1.5029891922221885</v>
      </c>
      <c r="I331">
        <f t="shared" si="108"/>
        <v>2.372980954429639</v>
      </c>
      <c r="J331">
        <f t="shared" si="109"/>
        <v>0.15086159321797837</v>
      </c>
      <c r="K331">
        <f t="shared" si="110"/>
        <v>-1.5028999535591661</v>
      </c>
      <c r="L331">
        <f t="shared" si="111"/>
        <v>2.3728340392936467</v>
      </c>
      <c r="M331">
        <f t="shared" si="112"/>
        <v>0.15679331102837252</v>
      </c>
      <c r="N331">
        <f t="shared" si="113"/>
        <v>-1.561516620753709</v>
      </c>
      <c r="O331">
        <f t="shared" si="114"/>
        <v>2.3690770125064065</v>
      </c>
      <c r="Q331">
        <f t="shared" si="115"/>
        <v>1.1864415426855984E-2</v>
      </c>
      <c r="R331">
        <f t="shared" si="116"/>
        <v>-7.5145983751180095E-3</v>
      </c>
      <c r="T331">
        <f t="shared" si="117"/>
        <v>0.14442231378251935</v>
      </c>
      <c r="U331">
        <f t="shared" si="118"/>
        <v>-0.98951614200158633</v>
      </c>
      <c r="V331">
        <f t="shared" si="119"/>
        <v>1.048385799841367E-2</v>
      </c>
      <c r="X331">
        <v>3.22</v>
      </c>
      <c r="Y331">
        <f t="shared" si="120"/>
        <v>0.1048385799841367</v>
      </c>
      <c r="Z331">
        <f t="shared" si="121"/>
        <v>2.8240936081068893</v>
      </c>
      <c r="AA331">
        <f t="shared" si="123"/>
        <v>2.928932188091026</v>
      </c>
    </row>
    <row r="332" spans="3:27">
      <c r="C332">
        <f t="shared" si="122"/>
        <v>1.6149999999999876</v>
      </c>
      <c r="D332">
        <f t="shared" si="124"/>
        <v>0.15679355625876026</v>
      </c>
      <c r="E332">
        <f t="shared" si="105"/>
        <v>-1.5615190429753503</v>
      </c>
      <c r="F332">
        <f t="shared" si="125"/>
        <v>2.3690769138990841</v>
      </c>
      <c r="G332">
        <f t="shared" si="106"/>
        <v>0.16271624854350797</v>
      </c>
      <c r="H332">
        <f t="shared" si="107"/>
        <v>-1.6199917026241364</v>
      </c>
      <c r="I332">
        <f t="shared" si="108"/>
        <v>2.3651731162916456</v>
      </c>
      <c r="J332">
        <f t="shared" si="109"/>
        <v>0.16270648904948937</v>
      </c>
      <c r="K332">
        <f t="shared" si="110"/>
        <v>-1.6198953967486942</v>
      </c>
      <c r="L332">
        <f t="shared" si="111"/>
        <v>2.3650269346425237</v>
      </c>
      <c r="M332">
        <f t="shared" si="112"/>
        <v>0.16861869093197288</v>
      </c>
      <c r="N332">
        <f t="shared" si="113"/>
        <v>-1.678207909228997</v>
      </c>
      <c r="O332">
        <f t="shared" si="114"/>
        <v>2.3609774369153405</v>
      </c>
      <c r="Q332">
        <f t="shared" si="115"/>
        <v>1.1825378710568971E-2</v>
      </c>
      <c r="R332">
        <f t="shared" si="116"/>
        <v>-8.0995842924583405E-3</v>
      </c>
      <c r="T332">
        <f t="shared" si="117"/>
        <v>0.15615190429753517</v>
      </c>
      <c r="U332">
        <f t="shared" si="118"/>
        <v>-0.98773305239029707</v>
      </c>
      <c r="V332">
        <f t="shared" si="119"/>
        <v>1.2266947609702927E-2</v>
      </c>
      <c r="X332">
        <v>3.23</v>
      </c>
      <c r="Y332">
        <f t="shared" si="120"/>
        <v>0.12266947609702927</v>
      </c>
      <c r="Z332">
        <f t="shared" si="121"/>
        <v>2.8062627119848043</v>
      </c>
      <c r="AA332">
        <f t="shared" si="123"/>
        <v>2.9289321880818333</v>
      </c>
    </row>
    <row r="333" spans="3:27">
      <c r="C333">
        <f t="shared" si="122"/>
        <v>1.6199999999999875</v>
      </c>
      <c r="D333">
        <f t="shared" si="124"/>
        <v>0.16861893496932923</v>
      </c>
      <c r="E333">
        <f t="shared" si="105"/>
        <v>-1.6782103149919605</v>
      </c>
      <c r="F333">
        <f t="shared" si="125"/>
        <v>2.3609773296066257</v>
      </c>
      <c r="G333">
        <f t="shared" si="106"/>
        <v>0.1745213782933458</v>
      </c>
      <c r="H333">
        <f t="shared" si="107"/>
        <v>-1.7363680617271631</v>
      </c>
      <c r="I333">
        <f t="shared" si="108"/>
        <v>2.3567818038191457</v>
      </c>
      <c r="J333">
        <f t="shared" si="109"/>
        <v>0.17451088947887708</v>
      </c>
      <c r="K333">
        <f t="shared" si="110"/>
        <v>-1.7362647667632602</v>
      </c>
      <c r="L333">
        <f t="shared" si="111"/>
        <v>2.3566364094523076</v>
      </c>
      <c r="M333">
        <f t="shared" si="112"/>
        <v>0.18040211701659076</v>
      </c>
      <c r="N333">
        <f t="shared" si="113"/>
        <v>-1.7942517923132764</v>
      </c>
      <c r="O333">
        <f t="shared" si="114"/>
        <v>2.3522960057728093</v>
      </c>
      <c r="Q333">
        <f t="shared" si="115"/>
        <v>1.1783424801601952E-2</v>
      </c>
      <c r="R333">
        <f t="shared" si="116"/>
        <v>-8.6814398035717378E-3</v>
      </c>
      <c r="T333">
        <f t="shared" si="117"/>
        <v>0.16782103149919611</v>
      </c>
      <c r="U333">
        <f t="shared" si="118"/>
        <v>-0.98581747873860803</v>
      </c>
      <c r="V333">
        <f t="shared" si="119"/>
        <v>1.4182521261391967E-2</v>
      </c>
      <c r="X333">
        <v>3.24</v>
      </c>
      <c r="Y333">
        <f t="shared" si="120"/>
        <v>0.14182521261391967</v>
      </c>
      <c r="Z333">
        <f t="shared" si="121"/>
        <v>2.7871069754582165</v>
      </c>
      <c r="AA333">
        <f t="shared" si="123"/>
        <v>2.9289321880721362</v>
      </c>
    </row>
    <row r="334" spans="3:27">
      <c r="C334">
        <f t="shared" si="122"/>
        <v>1.6249999999999873</v>
      </c>
      <c r="D334">
        <f t="shared" si="124"/>
        <v>0.18040235977093116</v>
      </c>
      <c r="E334">
        <f t="shared" si="105"/>
        <v>-1.7942541804615366</v>
      </c>
      <c r="F334">
        <f t="shared" si="125"/>
        <v>2.3522958898030537</v>
      </c>
      <c r="G334">
        <f t="shared" si="106"/>
        <v>0.18628309949543881</v>
      </c>
      <c r="H334">
        <f t="shared" si="107"/>
        <v>-1.8520758676956635</v>
      </c>
      <c r="I334">
        <f t="shared" si="108"/>
        <v>2.3478102543518999</v>
      </c>
      <c r="J334">
        <f t="shared" si="109"/>
        <v>0.18627188540681092</v>
      </c>
      <c r="K334">
        <f t="shared" si="110"/>
        <v>-1.8519656667953215</v>
      </c>
      <c r="L334">
        <f t="shared" si="111"/>
        <v>2.3476657001338146</v>
      </c>
      <c r="M334">
        <f t="shared" si="112"/>
        <v>0.19214068827160025</v>
      </c>
      <c r="N334">
        <f t="shared" si="113"/>
        <v>-1.9096062559258586</v>
      </c>
      <c r="O334">
        <f t="shared" si="114"/>
        <v>2.3430360614690771</v>
      </c>
      <c r="Q334">
        <f t="shared" si="115"/>
        <v>1.1738569883536299E-2</v>
      </c>
      <c r="R334">
        <f t="shared" si="116"/>
        <v>-9.2599529211411374E-3</v>
      </c>
      <c r="T334">
        <f t="shared" si="117"/>
        <v>0.17942541804615378</v>
      </c>
      <c r="U334">
        <f t="shared" si="118"/>
        <v>-0.98377157885301958</v>
      </c>
      <c r="V334">
        <f t="shared" si="119"/>
        <v>1.6228421146980421E-2</v>
      </c>
      <c r="X334">
        <v>3.25</v>
      </c>
      <c r="Y334">
        <f t="shared" si="120"/>
        <v>0.16228421146980421</v>
      </c>
      <c r="Z334">
        <f t="shared" si="121"/>
        <v>2.7666479765921701</v>
      </c>
      <c r="AA334">
        <f t="shared" si="123"/>
        <v>2.9289321880619745</v>
      </c>
    </row>
    <row r="335" spans="3:27">
      <c r="C335">
        <f t="shared" si="122"/>
        <v>1.6299999999999872</v>
      </c>
      <c r="D335">
        <f t="shared" si="124"/>
        <v>0.19214092965446747</v>
      </c>
      <c r="E335">
        <f t="shared" si="105"/>
        <v>-1.9096086253344695</v>
      </c>
      <c r="F335">
        <f t="shared" si="125"/>
        <v>2.3430359368819125</v>
      </c>
      <c r="G335">
        <f t="shared" si="106"/>
        <v>0.19799851949667224</v>
      </c>
      <c r="H335">
        <f t="shared" si="107"/>
        <v>-1.9670735003020043</v>
      </c>
      <c r="I335">
        <f t="shared" si="108"/>
        <v>2.3382619153185762</v>
      </c>
      <c r="J335">
        <f t="shared" si="109"/>
        <v>0.1979865844427639</v>
      </c>
      <c r="K335">
        <f t="shared" si="110"/>
        <v>-1.9669564814641367</v>
      </c>
      <c r="L335">
        <f t="shared" si="111"/>
        <v>2.3381182531311575</v>
      </c>
      <c r="M335">
        <f t="shared" si="112"/>
        <v>0.20383152092012324</v>
      </c>
      <c r="N335">
        <f t="shared" si="113"/>
        <v>-2.0242300891725238</v>
      </c>
      <c r="O335">
        <f t="shared" si="114"/>
        <v>2.3332011544745916</v>
      </c>
      <c r="Q335">
        <f t="shared" si="115"/>
        <v>1.1690831190213309E-2</v>
      </c>
      <c r="R335">
        <f t="shared" si="116"/>
        <v>-9.8349155650327303E-3</v>
      </c>
      <c r="T335">
        <f t="shared" si="117"/>
        <v>0.19096086253344693</v>
      </c>
      <c r="U335">
        <f t="shared" si="118"/>
        <v>-0.98159765127086662</v>
      </c>
      <c r="V335">
        <f t="shared" si="119"/>
        <v>1.8402348729133378E-2</v>
      </c>
      <c r="X335">
        <v>3.26</v>
      </c>
      <c r="Y335">
        <f t="shared" si="120"/>
        <v>0.18402348729133378</v>
      </c>
      <c r="Z335">
        <f t="shared" si="121"/>
        <v>2.7449087007600506</v>
      </c>
      <c r="AA335">
        <f t="shared" si="123"/>
        <v>2.9289321880513843</v>
      </c>
    </row>
    <row r="336" spans="3:27">
      <c r="C336">
        <f t="shared" si="122"/>
        <v>1.6349999999999871</v>
      </c>
      <c r="D336">
        <f t="shared" si="124"/>
        <v>0.20383176084468077</v>
      </c>
      <c r="E336">
        <f t="shared" si="105"/>
        <v>-2.0242324387492912</v>
      </c>
      <c r="F336">
        <f t="shared" si="125"/>
        <v>2.3332010213168797</v>
      </c>
      <c r="G336">
        <f t="shared" si="106"/>
        <v>0.20966476339797296</v>
      </c>
      <c r="H336">
        <f t="shared" si="107"/>
        <v>-2.0813201637797656</v>
      </c>
      <c r="I336">
        <f t="shared" si="108"/>
        <v>2.3281404402200065</v>
      </c>
      <c r="J336">
        <f t="shared" si="109"/>
        <v>0.20965211194523078</v>
      </c>
      <c r="K336">
        <f t="shared" si="110"/>
        <v>-2.0811964196599106</v>
      </c>
      <c r="L336">
        <f t="shared" si="111"/>
        <v>2.3279977209074301</v>
      </c>
      <c r="M336">
        <f t="shared" si="112"/>
        <v>0.21547174944921793</v>
      </c>
      <c r="N336">
        <f t="shared" si="113"/>
        <v>-2.1380829261958083</v>
      </c>
      <c r="O336">
        <f t="shared" si="114"/>
        <v>2.3227950392185801</v>
      </c>
      <c r="Q336">
        <f t="shared" si="115"/>
        <v>1.1640226985658609E-2</v>
      </c>
      <c r="R336">
        <f t="shared" si="116"/>
        <v>-1.0406123776520377E-2</v>
      </c>
      <c r="T336">
        <f t="shared" si="117"/>
        <v>0.20242324387492908</v>
      </c>
      <c r="U336">
        <f t="shared" si="118"/>
        <v>-0.97929813148966594</v>
      </c>
      <c r="V336">
        <f t="shared" si="119"/>
        <v>2.0701868510334065E-2</v>
      </c>
      <c r="X336">
        <v>3.27</v>
      </c>
      <c r="Y336">
        <f t="shared" si="120"/>
        <v>0.20701868510334065</v>
      </c>
      <c r="Z336">
        <f t="shared" si="121"/>
        <v>2.7219135029370651</v>
      </c>
      <c r="AA336">
        <f t="shared" si="123"/>
        <v>2.928932188040406</v>
      </c>
    </row>
    <row r="337" spans="3:27">
      <c r="C337">
        <f t="shared" si="122"/>
        <v>1.639999999999987</v>
      </c>
      <c r="D337">
        <f t="shared" si="124"/>
        <v>0.21547198783033938</v>
      </c>
      <c r="E337">
        <f t="shared" si="105"/>
        <v>-2.1380852548828511</v>
      </c>
      <c r="F337">
        <f t="shared" si="125"/>
        <v>2.3227948975403594</v>
      </c>
      <c r="G337">
        <f t="shared" si="106"/>
        <v>0.22127897507419028</v>
      </c>
      <c r="H337">
        <f t="shared" si="107"/>
        <v>-2.1947759276574592</v>
      </c>
      <c r="I337">
        <f t="shared" si="108"/>
        <v>2.3174496844031522</v>
      </c>
      <c r="J337">
        <f t="shared" si="109"/>
        <v>0.22126561204134726</v>
      </c>
      <c r="K337">
        <f t="shared" si="110"/>
        <v>-2.1946455553690782</v>
      </c>
      <c r="L337">
        <f t="shared" si="111"/>
        <v>2.3173079577212157</v>
      </c>
      <c r="M337">
        <f t="shared" si="112"/>
        <v>0.22705852761894546</v>
      </c>
      <c r="N337">
        <f t="shared" si="113"/>
        <v>-2.2511252859628144</v>
      </c>
      <c r="O337">
        <f t="shared" si="114"/>
        <v>2.3118216697635141</v>
      </c>
      <c r="Q337">
        <f t="shared" si="115"/>
        <v>1.1586776542960508E-2</v>
      </c>
      <c r="R337">
        <f t="shared" si="116"/>
        <v>-1.0973377922415617E-2</v>
      </c>
      <c r="T337">
        <f t="shared" si="117"/>
        <v>0.21380852548828505</v>
      </c>
      <c r="U337">
        <f t="shared" si="118"/>
        <v>-0.97687558799906826</v>
      </c>
      <c r="V337">
        <f t="shared" si="119"/>
        <v>2.3124412000931738E-2</v>
      </c>
      <c r="X337">
        <v>3.28</v>
      </c>
      <c r="Y337">
        <f t="shared" si="120"/>
        <v>0.23124412000931738</v>
      </c>
      <c r="Z337">
        <f t="shared" si="121"/>
        <v>2.6976880680197644</v>
      </c>
      <c r="AA337">
        <f t="shared" si="123"/>
        <v>2.9289321880290817</v>
      </c>
    </row>
    <row r="338" spans="3:27">
      <c r="C338">
        <f t="shared" si="122"/>
        <v>1.6449999999999869</v>
      </c>
      <c r="D338">
        <f t="shared" si="124"/>
        <v>0.22705876437329989</v>
      </c>
      <c r="E338">
        <f t="shared" si="105"/>
        <v>-2.2511275927380141</v>
      </c>
      <c r="F338">
        <f t="shared" si="125"/>
        <v>2.3118215196179439</v>
      </c>
      <c r="G338">
        <f t="shared" si="106"/>
        <v>0.23283831817234474</v>
      </c>
      <c r="H338">
        <f t="shared" si="107"/>
        <v>-2.3074017654879873</v>
      </c>
      <c r="I338">
        <f t="shared" si="108"/>
        <v>2.3061937006360989</v>
      </c>
      <c r="J338">
        <f t="shared" si="109"/>
        <v>0.23282424862489012</v>
      </c>
      <c r="K338">
        <f t="shared" si="110"/>
        <v>-2.3072648663960051</v>
      </c>
      <c r="L338">
        <f t="shared" si="111"/>
        <v>2.306053015204224</v>
      </c>
      <c r="M338">
        <f t="shared" si="112"/>
        <v>0.23858902944932101</v>
      </c>
      <c r="N338">
        <f t="shared" si="113"/>
        <v>-2.3633186099095349</v>
      </c>
      <c r="O338">
        <f t="shared" si="114"/>
        <v>2.300285195285964</v>
      </c>
      <c r="Q338">
        <f t="shared" si="115"/>
        <v>1.1530500122153795E-2</v>
      </c>
      <c r="R338">
        <f t="shared" si="116"/>
        <v>-1.1536482888679611E-2</v>
      </c>
      <c r="T338">
        <f t="shared" si="117"/>
        <v>0.22511275927380156</v>
      </c>
      <c r="U338">
        <f t="shared" si="118"/>
        <v>-0.97433271812668565</v>
      </c>
      <c r="V338">
        <f t="shared" si="119"/>
        <v>2.5667281873314352E-2</v>
      </c>
      <c r="X338">
        <v>3.29</v>
      </c>
      <c r="Y338">
        <f t="shared" si="120"/>
        <v>0.25667281873314352</v>
      </c>
      <c r="Z338">
        <f t="shared" si="121"/>
        <v>2.6722593692843097</v>
      </c>
      <c r="AA338">
        <f t="shared" si="123"/>
        <v>2.9289321880174533</v>
      </c>
    </row>
    <row r="339" spans="3:27">
      <c r="C339">
        <f t="shared" si="122"/>
        <v>1.6499999999999868</v>
      </c>
      <c r="D339">
        <f t="shared" si="124"/>
        <v>0.23858926449545367</v>
      </c>
      <c r="E339">
        <f t="shared" si="105"/>
        <v>-2.3633208937878663</v>
      </c>
      <c r="F339">
        <f t="shared" si="125"/>
        <v>2.3002850367292642</v>
      </c>
      <c r="G339">
        <f t="shared" si="106"/>
        <v>0.24433997708727684</v>
      </c>
      <c r="H339">
        <f t="shared" si="107"/>
        <v>-2.4191595913965838</v>
      </c>
      <c r="I339">
        <f t="shared" si="108"/>
        <v>2.2943767344947945</v>
      </c>
      <c r="J339">
        <f t="shared" si="109"/>
        <v>0.24432520633169066</v>
      </c>
      <c r="K339">
        <f t="shared" si="110"/>
        <v>-2.4190162709038745</v>
      </c>
      <c r="L339">
        <f t="shared" si="111"/>
        <v>2.2942371377507729</v>
      </c>
      <c r="M339">
        <f t="shared" si="112"/>
        <v>0.25006045018420753</v>
      </c>
      <c r="N339">
        <f t="shared" si="113"/>
        <v>-2.4746252973682576</v>
      </c>
      <c r="O339">
        <f t="shared" si="114"/>
        <v>2.2881899553747447</v>
      </c>
      <c r="Q339">
        <f t="shared" si="115"/>
        <v>1.1471418947162618E-2</v>
      </c>
      <c r="R339">
        <f t="shared" si="116"/>
        <v>-1.2095248263130867E-2</v>
      </c>
      <c r="T339">
        <f t="shared" si="117"/>
        <v>0.23633208937878669</v>
      </c>
      <c r="U339">
        <f t="shared" si="118"/>
        <v>-0.97167234370947142</v>
      </c>
      <c r="V339">
        <f t="shared" si="119"/>
        <v>2.832765629052858E-2</v>
      </c>
      <c r="X339">
        <v>3.3</v>
      </c>
      <c r="Y339">
        <f t="shared" si="120"/>
        <v>0.2832765629052858</v>
      </c>
      <c r="Z339">
        <f t="shared" si="121"/>
        <v>2.6456556251002761</v>
      </c>
      <c r="AA339">
        <f t="shared" si="123"/>
        <v>2.9289321880055619</v>
      </c>
    </row>
    <row r="340" spans="3:27">
      <c r="C340">
        <f t="shared" si="122"/>
        <v>1.6549999999999867</v>
      </c>
      <c r="D340">
        <f t="shared" si="124"/>
        <v>0.25006068344261628</v>
      </c>
      <c r="E340">
        <f t="shared" si="105"/>
        <v>-2.4746275574029983</v>
      </c>
      <c r="F340">
        <f t="shared" si="125"/>
        <v>2.2881897884661333</v>
      </c>
      <c r="G340">
        <f t="shared" si="106"/>
        <v>0.25578115791378164</v>
      </c>
      <c r="H340">
        <f t="shared" si="107"/>
        <v>-2.5300122943776575</v>
      </c>
      <c r="I340">
        <f t="shared" si="108"/>
        <v>2.2820032195726259</v>
      </c>
      <c r="J340">
        <f t="shared" si="109"/>
        <v>0.25576569149154782</v>
      </c>
      <c r="K340">
        <f t="shared" si="110"/>
        <v>-2.5298626617051871</v>
      </c>
      <c r="L340">
        <f t="shared" si="111"/>
        <v>2.2818647577301894</v>
      </c>
      <c r="M340">
        <f t="shared" si="112"/>
        <v>0.26147000723126723</v>
      </c>
      <c r="N340">
        <f t="shared" si="113"/>
        <v>-2.5850087387123781</v>
      </c>
      <c r="O340">
        <f t="shared" si="114"/>
        <v>2.2755404751576074</v>
      </c>
      <c r="Q340">
        <f t="shared" si="115"/>
        <v>1.1409555181857808E-2</v>
      </c>
      <c r="R340">
        <f t="shared" si="116"/>
        <v>-1.264948850690089E-2</v>
      </c>
      <c r="T340">
        <f t="shared" si="117"/>
        <v>0.24746275574029983</v>
      </c>
      <c r="U340">
        <f t="shared" si="118"/>
        <v>-0.96889740660268908</v>
      </c>
      <c r="V340">
        <f t="shared" si="119"/>
        <v>3.1102593397310918E-2</v>
      </c>
      <c r="X340">
        <v>3.31</v>
      </c>
      <c r="Y340">
        <f t="shared" si="120"/>
        <v>0.31102593397310918</v>
      </c>
      <c r="Z340">
        <f t="shared" si="121"/>
        <v>2.6179062540203439</v>
      </c>
      <c r="AA340">
        <f t="shared" si="123"/>
        <v>2.9289321879934533</v>
      </c>
    </row>
    <row r="341" spans="3:27">
      <c r="C341">
        <f t="shared" si="122"/>
        <v>1.6599999999999866</v>
      </c>
      <c r="D341">
        <f t="shared" si="124"/>
        <v>0.26147023862447411</v>
      </c>
      <c r="E341">
        <f t="shared" si="105"/>
        <v>-2.5850109739961957</v>
      </c>
      <c r="F341">
        <f t="shared" si="125"/>
        <v>2.2755402999592325</v>
      </c>
      <c r="G341">
        <f t="shared" si="106"/>
        <v>0.26715908937437216</v>
      </c>
      <c r="H341">
        <f t="shared" si="107"/>
        <v>-2.6399237702787905</v>
      </c>
      <c r="I341">
        <f t="shared" si="108"/>
        <v>2.2690777725242421</v>
      </c>
      <c r="J341">
        <f t="shared" si="109"/>
        <v>0.26714293305578474</v>
      </c>
      <c r="K341">
        <f t="shared" si="110"/>
        <v>-2.6397679382401487</v>
      </c>
      <c r="L341">
        <f t="shared" si="111"/>
        <v>2.2689404905335353</v>
      </c>
      <c r="M341">
        <f t="shared" si="112"/>
        <v>0.27281494107714177</v>
      </c>
      <c r="N341">
        <f t="shared" si="113"/>
        <v>-2.6944333461608139</v>
      </c>
      <c r="O341">
        <f t="shared" si="114"/>
        <v>2.2623414602680318</v>
      </c>
      <c r="Q341">
        <f t="shared" si="115"/>
        <v>1.1344931905285682E-2</v>
      </c>
      <c r="R341">
        <f t="shared" si="116"/>
        <v>-1.3199023114329073E-2</v>
      </c>
      <c r="T341">
        <f t="shared" si="117"/>
        <v>0.25850109739961957</v>
      </c>
      <c r="U341">
        <f t="shared" si="118"/>
        <v>-0.9660109640388107</v>
      </c>
      <c r="V341">
        <f t="shared" si="119"/>
        <v>3.3989035961189296E-2</v>
      </c>
      <c r="X341">
        <v>3.32</v>
      </c>
      <c r="Y341">
        <f t="shared" si="120"/>
        <v>0.33989035961189296</v>
      </c>
      <c r="Z341">
        <f t="shared" si="121"/>
        <v>2.5890418283692767</v>
      </c>
      <c r="AA341">
        <f t="shared" si="123"/>
        <v>2.9289321879811698</v>
      </c>
    </row>
    <row r="342" spans="3:27">
      <c r="C342">
        <f t="shared" si="122"/>
        <v>1.6649999999999865</v>
      </c>
      <c r="D342">
        <f t="shared" si="124"/>
        <v>0.27281517052975979</v>
      </c>
      <c r="E342">
        <f t="shared" si="105"/>
        <v>-2.6944355558267308</v>
      </c>
      <c r="F342">
        <f t="shared" si="125"/>
        <v>2.2623412768449036</v>
      </c>
      <c r="G342">
        <f t="shared" si="106"/>
        <v>0.27847102372187205</v>
      </c>
      <c r="H342">
        <f t="shared" si="107"/>
        <v>-2.7488589514180579</v>
      </c>
      <c r="I342">
        <f t="shared" si="108"/>
        <v>2.2556051879553367</v>
      </c>
      <c r="J342">
        <f t="shared" si="109"/>
        <v>0.27845418349964812</v>
      </c>
      <c r="K342">
        <f t="shared" si="110"/>
        <v>-2.7486970361891023</v>
      </c>
      <c r="L342">
        <f t="shared" si="111"/>
        <v>2.2554691294663582</v>
      </c>
      <c r="M342">
        <f t="shared" si="112"/>
        <v>0.28409251617709158</v>
      </c>
      <c r="N342">
        <f t="shared" si="113"/>
        <v>-2.8028645821922105</v>
      </c>
      <c r="O342">
        <f t="shared" si="114"/>
        <v>2.2485977916639581</v>
      </c>
      <c r="Q342">
        <f t="shared" si="115"/>
        <v>1.1277573086126876E-2</v>
      </c>
      <c r="R342">
        <f t="shared" si="116"/>
        <v>-1.3743676761027722E-2</v>
      </c>
      <c r="T342">
        <f t="shared" si="117"/>
        <v>0.26944355558267302</v>
      </c>
      <c r="U342">
        <f t="shared" si="118"/>
        <v>-0.96301618384893561</v>
      </c>
      <c r="V342">
        <f t="shared" si="119"/>
        <v>3.6983816151064386E-2</v>
      </c>
      <c r="X342">
        <v>3.33</v>
      </c>
      <c r="Y342">
        <f t="shared" si="120"/>
        <v>0.36983816151064386</v>
      </c>
      <c r="Z342">
        <f t="shared" si="121"/>
        <v>2.5590940264581143</v>
      </c>
      <c r="AA342">
        <f t="shared" si="123"/>
        <v>2.9289321879687584</v>
      </c>
    </row>
    <row r="343" spans="3:27">
      <c r="C343">
        <f t="shared" si="122"/>
        <v>1.6699999999999864</v>
      </c>
      <c r="D343">
        <f t="shared" si="124"/>
        <v>0.28409274361588666</v>
      </c>
      <c r="E343">
        <f t="shared" si="105"/>
        <v>-2.8028667654144397</v>
      </c>
      <c r="F343">
        <f t="shared" si="125"/>
        <v>2.2485976000838761</v>
      </c>
      <c r="G343">
        <f t="shared" si="106"/>
        <v>0.28971423761609633</v>
      </c>
      <c r="H343">
        <f t="shared" si="107"/>
        <v>-2.8567838337888545</v>
      </c>
      <c r="I343">
        <f t="shared" si="108"/>
        <v>2.24159043317034</v>
      </c>
      <c r="J343">
        <f t="shared" si="109"/>
        <v>0.2896967196988125</v>
      </c>
      <c r="K343">
        <f t="shared" si="110"/>
        <v>-2.8566159546732273</v>
      </c>
      <c r="L343">
        <f t="shared" si="111"/>
        <v>2.2414556404994039</v>
      </c>
      <c r="M343">
        <f t="shared" si="112"/>
        <v>0.29530002181838366</v>
      </c>
      <c r="N343">
        <f t="shared" si="113"/>
        <v>-2.9102689855271247</v>
      </c>
      <c r="O343">
        <f t="shared" si="114"/>
        <v>2.2343145203105101</v>
      </c>
      <c r="Q343">
        <f t="shared" si="115"/>
        <v>1.1207503556444896E-2</v>
      </c>
      <c r="R343">
        <f t="shared" si="116"/>
        <v>-1.4283279439888108E-2</v>
      </c>
      <c r="T343">
        <f t="shared" si="117"/>
        <v>0.28028667654144401</v>
      </c>
      <c r="U343">
        <f t="shared" si="118"/>
        <v>-0.95991633955952216</v>
      </c>
      <c r="V343">
        <f t="shared" si="119"/>
        <v>4.0083660440477842E-2</v>
      </c>
      <c r="X343">
        <v>3.34</v>
      </c>
      <c r="Y343">
        <f t="shared" si="120"/>
        <v>0.40083660440477842</v>
      </c>
      <c r="Z343">
        <f t="shared" si="121"/>
        <v>2.5280955835514836</v>
      </c>
      <c r="AA343">
        <f t="shared" si="123"/>
        <v>2.9289321879562618</v>
      </c>
    </row>
    <row r="344" spans="3:27">
      <c r="C344">
        <f t="shared" si="122"/>
        <v>1.6749999999999863</v>
      </c>
      <c r="D344">
        <f t="shared" si="124"/>
        <v>0.29530024717233155</v>
      </c>
      <c r="E344">
        <f t="shared" si="105"/>
        <v>-2.9102711415217826</v>
      </c>
      <c r="F344">
        <f t="shared" si="125"/>
        <v>2.2343143206439882</v>
      </c>
      <c r="G344">
        <f t="shared" si="106"/>
        <v>0.30088603297394151</v>
      </c>
      <c r="H344">
        <f t="shared" si="107"/>
        <v>-2.9636655018144529</v>
      </c>
      <c r="I344">
        <f t="shared" si="108"/>
        <v>2.2270386427901836</v>
      </c>
      <c r="J344">
        <f t="shared" si="109"/>
        <v>0.30086784377930703</v>
      </c>
      <c r="K344">
        <f t="shared" si="110"/>
        <v>-2.9634917810056893</v>
      </c>
      <c r="L344">
        <f t="shared" si="111"/>
        <v>2.226905156889452</v>
      </c>
      <c r="M344">
        <f t="shared" si="112"/>
        <v>0.30643477295677879</v>
      </c>
      <c r="N344">
        <f t="shared" si="113"/>
        <v>-3.0166141946444291</v>
      </c>
      <c r="O344">
        <f t="shared" si="114"/>
        <v>2.2194968617389597</v>
      </c>
      <c r="Q344">
        <f t="shared" si="115"/>
        <v>1.1134748984785184E-2</v>
      </c>
      <c r="R344">
        <f t="shared" si="116"/>
        <v>-1.4817666584838747E-2</v>
      </c>
      <c r="T344">
        <f t="shared" si="117"/>
        <v>0.29102711415217836</v>
      </c>
      <c r="U344">
        <f t="shared" si="118"/>
        <v>-0.95671480537736786</v>
      </c>
      <c r="V344">
        <f t="shared" si="119"/>
        <v>4.3285194622632139E-2</v>
      </c>
      <c r="X344">
        <v>3.35</v>
      </c>
      <c r="Y344">
        <f t="shared" si="120"/>
        <v>0.43285194622632139</v>
      </c>
      <c r="Z344">
        <f t="shared" si="121"/>
        <v>2.4960802417174031</v>
      </c>
      <c r="AA344">
        <f t="shared" si="123"/>
        <v>2.9289321879437242</v>
      </c>
    </row>
    <row r="345" spans="3:27">
      <c r="C345">
        <f t="shared" si="122"/>
        <v>1.6799999999999862</v>
      </c>
      <c r="D345">
        <f t="shared" si="124"/>
        <v>0.30643499615711672</v>
      </c>
      <c r="E345">
        <f t="shared" si="105"/>
        <v>-3.0166163226701204</v>
      </c>
      <c r="F345">
        <f t="shared" si="125"/>
        <v>2.2194966540591494</v>
      </c>
      <c r="G345">
        <f t="shared" si="106"/>
        <v>0.31198373779226457</v>
      </c>
      <c r="H345">
        <f t="shared" si="107"/>
        <v>-3.0694721506225306</v>
      </c>
      <c r="I345">
        <f t="shared" si="108"/>
        <v>2.2119551132524742</v>
      </c>
      <c r="J345">
        <f t="shared" si="109"/>
        <v>0.31196488394024791</v>
      </c>
      <c r="K345">
        <f t="shared" si="110"/>
        <v>-3.0692927129635148</v>
      </c>
      <c r="L345">
        <f t="shared" si="111"/>
        <v>2.211822973682593</v>
      </c>
      <c r="M345">
        <f t="shared" si="112"/>
        <v>0.31749411102552971</v>
      </c>
      <c r="N345">
        <f t="shared" si="113"/>
        <v>-3.1218689688061896</v>
      </c>
      <c r="O345">
        <f t="shared" si="114"/>
        <v>2.2041501904943317</v>
      </c>
      <c r="Q345">
        <f t="shared" si="115"/>
        <v>1.1059335848686347E-2</v>
      </c>
      <c r="R345">
        <f t="shared" si="116"/>
        <v>-1.5346679182207001E-2</v>
      </c>
      <c r="T345">
        <f t="shared" si="117"/>
        <v>0.30166163226701204</v>
      </c>
      <c r="U345">
        <f t="shared" si="118"/>
        <v>-0.9534150510758691</v>
      </c>
      <c r="V345">
        <f t="shared" si="119"/>
        <v>4.6584948924130898E-2</v>
      </c>
      <c r="X345">
        <v>3.36</v>
      </c>
      <c r="Y345">
        <f t="shared" si="120"/>
        <v>0.46584948924130898</v>
      </c>
      <c r="Z345">
        <f t="shared" si="121"/>
        <v>2.4630826986898797</v>
      </c>
      <c r="AA345">
        <f t="shared" si="123"/>
        <v>2.9289321879311885</v>
      </c>
    </row>
    <row r="346" spans="3:27">
      <c r="C346">
        <f t="shared" si="122"/>
        <v>1.6849999999999861</v>
      </c>
      <c r="D346">
        <f t="shared" si="124"/>
        <v>0.31749433200580307</v>
      </c>
      <c r="E346">
        <f t="shared" si="105"/>
        <v>-3.1218710681644657</v>
      </c>
      <c r="F346">
        <f t="shared" si="125"/>
        <v>2.2041499748769424</v>
      </c>
      <c r="G346">
        <f t="shared" si="106"/>
        <v>0.32300470694299543</v>
      </c>
      <c r="H346">
        <f t="shared" si="107"/>
        <v>-3.1741731058179257</v>
      </c>
      <c r="I346">
        <f t="shared" si="108"/>
        <v>2.1963452972065314</v>
      </c>
      <c r="J346">
        <f t="shared" si="109"/>
        <v>0.32298519524881941</v>
      </c>
      <c r="K346">
        <f t="shared" si="110"/>
        <v>-3.1739880785584251</v>
      </c>
      <c r="L346">
        <f t="shared" si="111"/>
        <v>2.1962145421123975</v>
      </c>
      <c r="M346">
        <f t="shared" si="112"/>
        <v>0.32847540471636505</v>
      </c>
      <c r="N346">
        <f t="shared" si="113"/>
        <v>-3.2260032065732243</v>
      </c>
      <c r="O346">
        <f t="shared" si="114"/>
        <v>2.1882800344841504</v>
      </c>
      <c r="Q346">
        <f t="shared" si="115"/>
        <v>1.0981291406665794E-2</v>
      </c>
      <c r="R346">
        <f t="shared" si="116"/>
        <v>-1.5870163869575325E-2</v>
      </c>
      <c r="T346">
        <f t="shared" si="117"/>
        <v>0.31218710681644657</v>
      </c>
      <c r="U346">
        <f t="shared" si="118"/>
        <v>-0.9500206367956312</v>
      </c>
      <c r="V346">
        <f t="shared" si="119"/>
        <v>4.9979363204368799E-2</v>
      </c>
      <c r="X346">
        <v>3.37</v>
      </c>
      <c r="Y346">
        <f t="shared" si="120"/>
        <v>0.49979363204368799</v>
      </c>
      <c r="Z346">
        <f t="shared" si="121"/>
        <v>2.4291385558750132</v>
      </c>
      <c r="AA346">
        <f t="shared" si="123"/>
        <v>2.9289321879187011</v>
      </c>
    </row>
    <row r="347" spans="3:27">
      <c r="C347">
        <f t="shared" si="122"/>
        <v>1.689999999999986</v>
      </c>
      <c r="D347">
        <f t="shared" si="124"/>
        <v>0.32847562341246889</v>
      </c>
      <c r="E347">
        <f t="shared" si="105"/>
        <v>-3.2260052766089222</v>
      </c>
      <c r="F347">
        <f t="shared" si="125"/>
        <v>2.1882798110073671</v>
      </c>
      <c r="G347">
        <f t="shared" si="106"/>
        <v>0.33394632293998733</v>
      </c>
      <c r="H347">
        <f t="shared" si="107"/>
        <v>-3.2777388407397714</v>
      </c>
      <c r="I347">
        <f t="shared" si="108"/>
        <v>2.1802147978158448</v>
      </c>
      <c r="J347">
        <f t="shared" si="109"/>
        <v>0.33392616040700851</v>
      </c>
      <c r="K347">
        <f t="shared" si="110"/>
        <v>-3.2775483532927723</v>
      </c>
      <c r="L347">
        <f t="shared" si="111"/>
        <v>2.1800854639055176</v>
      </c>
      <c r="M347">
        <f t="shared" si="112"/>
        <v>0.33937605073199645</v>
      </c>
      <c r="N347">
        <f t="shared" si="113"/>
        <v>-3.3289879618014249</v>
      </c>
      <c r="O347">
        <f t="shared" si="114"/>
        <v>2.1718920692409034</v>
      </c>
      <c r="Q347">
        <f t="shared" si="115"/>
        <v>1.0900643669742497E-2</v>
      </c>
      <c r="R347">
        <f t="shared" si="116"/>
        <v>-1.6387973022062862E-2</v>
      </c>
      <c r="T347">
        <f t="shared" si="117"/>
        <v>0.3226005276608922</v>
      </c>
      <c r="U347">
        <f t="shared" si="118"/>
        <v>-0.94653520777249167</v>
      </c>
      <c r="V347">
        <f t="shared" si="119"/>
        <v>5.3464792227508329E-2</v>
      </c>
      <c r="X347">
        <v>3.38</v>
      </c>
      <c r="Y347">
        <f t="shared" si="120"/>
        <v>0.53464792227508329</v>
      </c>
      <c r="Z347">
        <f t="shared" si="121"/>
        <v>2.3942842656312191</v>
      </c>
      <c r="AA347">
        <f t="shared" si="123"/>
        <v>2.9289321879063026</v>
      </c>
    </row>
    <row r="348" spans="3:27">
      <c r="C348">
        <f t="shared" si="122"/>
        <v>1.6949999999999859</v>
      </c>
      <c r="D348">
        <f t="shared" si="124"/>
        <v>0.33937626708221136</v>
      </c>
      <c r="E348">
        <f t="shared" si="105"/>
        <v>-3.3289900019028744</v>
      </c>
      <c r="F348">
        <f t="shared" si="125"/>
        <v>2.1718918379853043</v>
      </c>
      <c r="G348">
        <f t="shared" si="106"/>
        <v>0.3448059966771746</v>
      </c>
      <c r="H348">
        <f t="shared" si="107"/>
        <v>-3.380140991196984</v>
      </c>
      <c r="I348">
        <f t="shared" si="108"/>
        <v>2.1635693629805473</v>
      </c>
      <c r="J348">
        <f t="shared" si="109"/>
        <v>0.34478519048966272</v>
      </c>
      <c r="K348">
        <f t="shared" si="110"/>
        <v>-3.3799451748945519</v>
      </c>
      <c r="L348">
        <f t="shared" si="111"/>
        <v>2.1634414855073119</v>
      </c>
      <c r="M348">
        <f t="shared" si="112"/>
        <v>0.35019347450974792</v>
      </c>
      <c r="N348">
        <f t="shared" si="113"/>
        <v>-3.430795457116647</v>
      </c>
      <c r="O348">
        <f t="shared" si="114"/>
        <v>2.1549921121108313</v>
      </c>
      <c r="Q348">
        <f t="shared" si="115"/>
        <v>1.0817421372559878E-2</v>
      </c>
      <c r="R348">
        <f t="shared" si="116"/>
        <v>-1.6899964826002162E-2</v>
      </c>
      <c r="T348">
        <f t="shared" si="117"/>
        <v>0.33289900019028751</v>
      </c>
      <c r="U348">
        <f t="shared" si="118"/>
        <v>-0.94296248900595558</v>
      </c>
      <c r="V348">
        <f t="shared" si="119"/>
        <v>5.7037510994044416E-2</v>
      </c>
      <c r="X348">
        <v>3.39</v>
      </c>
      <c r="Y348">
        <f t="shared" si="120"/>
        <v>0.57037510994044416</v>
      </c>
      <c r="Z348">
        <f t="shared" si="121"/>
        <v>2.3585570779535914</v>
      </c>
      <c r="AA348">
        <f t="shared" si="123"/>
        <v>2.9289321878940355</v>
      </c>
    </row>
    <row r="349" spans="3:27">
      <c r="C349">
        <f t="shared" si="122"/>
        <v>1.6999999999999857</v>
      </c>
      <c r="D349">
        <f t="shared" si="124"/>
        <v>0.35019368845477122</v>
      </c>
      <c r="E349">
        <f t="shared" si="105"/>
        <v>-3.4307974667157648</v>
      </c>
      <c r="F349">
        <f t="shared" si="125"/>
        <v>2.1549918731593021</v>
      </c>
      <c r="G349">
        <f t="shared" si="106"/>
        <v>0.35558116813766949</v>
      </c>
      <c r="H349">
        <f t="shared" si="107"/>
        <v>-3.4813523676837383</v>
      </c>
      <c r="I349">
        <f t="shared" si="108"/>
        <v>2.1464148794925126</v>
      </c>
      <c r="J349">
        <f t="shared" si="109"/>
        <v>0.35555972565350252</v>
      </c>
      <c r="K349">
        <f t="shared" si="110"/>
        <v>-3.4811513555330986</v>
      </c>
      <c r="L349">
        <f t="shared" si="111"/>
        <v>2.1462884922400929</v>
      </c>
      <c r="M349">
        <f t="shared" si="112"/>
        <v>0.36092513091597167</v>
      </c>
      <c r="N349">
        <f t="shared" si="113"/>
        <v>-3.5313990948735645</v>
      </c>
      <c r="O349">
        <f t="shared" si="114"/>
        <v>2.1375861163816365</v>
      </c>
      <c r="Q349">
        <f t="shared" si="115"/>
        <v>1.0731653944171792E-2</v>
      </c>
      <c r="R349">
        <f t="shared" si="116"/>
        <v>-1.7406003340019169E-2</v>
      </c>
      <c r="T349">
        <f t="shared" si="117"/>
        <v>0.34307974667157648</v>
      </c>
      <c r="U349">
        <f t="shared" si="118"/>
        <v>-0.93930627988093796</v>
      </c>
      <c r="V349">
        <f t="shared" si="119"/>
        <v>6.0693720119062045E-2</v>
      </c>
      <c r="X349">
        <v>3.4</v>
      </c>
      <c r="Y349">
        <f t="shared" si="120"/>
        <v>0.60693720119062045</v>
      </c>
      <c r="Z349">
        <f t="shared" si="121"/>
        <v>2.3219949866913185</v>
      </c>
      <c r="AA349">
        <f t="shared" si="123"/>
        <v>2.928932187881939</v>
      </c>
    </row>
    <row r="350" spans="3:27">
      <c r="C350">
        <f t="shared" si="122"/>
        <v>1.7049999999999856</v>
      </c>
      <c r="D350">
        <f t="shared" si="124"/>
        <v>0.36092534239894303</v>
      </c>
      <c r="E350">
        <f t="shared" si="105"/>
        <v>-3.5314010734458279</v>
      </c>
      <c r="F350">
        <f t="shared" si="125"/>
        <v>2.1375858698192829</v>
      </c>
      <c r="G350">
        <f t="shared" si="106"/>
        <v>0.36626930707349126</v>
      </c>
      <c r="H350">
        <f t="shared" si="107"/>
        <v>-3.5813469650840424</v>
      </c>
      <c r="I350">
        <f t="shared" si="108"/>
        <v>2.1287573671356683</v>
      </c>
      <c r="J350">
        <f t="shared" si="109"/>
        <v>0.3662472358167822</v>
      </c>
      <c r="K350">
        <f t="shared" si="110"/>
        <v>-3.5811408915245693</v>
      </c>
      <c r="L350">
        <f t="shared" si="111"/>
        <v>2.1286325024065729</v>
      </c>
      <c r="M350">
        <f t="shared" si="112"/>
        <v>0.37156850491097587</v>
      </c>
      <c r="N350">
        <f t="shared" si="113"/>
        <v>-3.6307734656112811</v>
      </c>
      <c r="O350">
        <f t="shared" si="114"/>
        <v>2.1196801653616602</v>
      </c>
      <c r="Q350">
        <f t="shared" si="115"/>
        <v>1.0643371478554521E-2</v>
      </c>
      <c r="R350">
        <f t="shared" si="116"/>
        <v>-1.7905958543561945E-2</v>
      </c>
      <c r="T350">
        <f t="shared" si="117"/>
        <v>0.35314010734458273</v>
      </c>
      <c r="U350">
        <f t="shared" si="118"/>
        <v>-0.93557044875554751</v>
      </c>
      <c r="V350">
        <f t="shared" si="119"/>
        <v>6.4429551244452488E-2</v>
      </c>
      <c r="X350">
        <v>3.41</v>
      </c>
      <c r="Y350">
        <f t="shared" si="120"/>
        <v>0.64429551244452488</v>
      </c>
      <c r="Z350">
        <f t="shared" si="121"/>
        <v>2.2846366754255301</v>
      </c>
      <c r="AA350">
        <f t="shared" si="123"/>
        <v>2.9289321878700552</v>
      </c>
    </row>
    <row r="351" spans="3:27">
      <c r="C351">
        <f t="shared" si="122"/>
        <v>1.7099999999999855</v>
      </c>
      <c r="D351">
        <f t="shared" si="124"/>
        <v>0.37156871387749757</v>
      </c>
      <c r="E351">
        <f t="shared" si="105"/>
        <v>-3.630775412675582</v>
      </c>
      <c r="F351">
        <f t="shared" si="125"/>
        <v>2.1196799112757208</v>
      </c>
      <c r="G351">
        <f t="shared" si="106"/>
        <v>0.37686791365568689</v>
      </c>
      <c r="H351">
        <f t="shared" si="107"/>
        <v>-3.6800999698818355</v>
      </c>
      <c r="I351">
        <f t="shared" si="108"/>
        <v>2.1106029727440316</v>
      </c>
      <c r="J351">
        <f t="shared" si="109"/>
        <v>0.37684522130935766</v>
      </c>
      <c r="K351">
        <f t="shared" si="110"/>
        <v>-3.6798889705436233</v>
      </c>
      <c r="L351">
        <f t="shared" si="111"/>
        <v>2.1104796613510159</v>
      </c>
      <c r="M351">
        <f t="shared" si="112"/>
        <v>0.38212111218425265</v>
      </c>
      <c r="N351">
        <f t="shared" si="113"/>
        <v>-3.7288943540256438</v>
      </c>
      <c r="O351">
        <f t="shared" si="114"/>
        <v>2.1012804664230025</v>
      </c>
      <c r="Q351">
        <f t="shared" si="115"/>
        <v>1.055260470490735E-2</v>
      </c>
      <c r="R351">
        <f t="shared" si="116"/>
        <v>-1.8399706372960123E-2</v>
      </c>
      <c r="T351">
        <f t="shared" si="117"/>
        <v>0.36307754126755815</v>
      </c>
      <c r="U351">
        <f t="shared" si="118"/>
        <v>-0.93175892752745038</v>
      </c>
      <c r="V351">
        <f t="shared" si="119"/>
        <v>6.8241072472549624E-2</v>
      </c>
      <c r="X351">
        <v>3.42</v>
      </c>
      <c r="Y351">
        <f t="shared" si="120"/>
        <v>0.68241072472549624</v>
      </c>
      <c r="Z351">
        <f t="shared" si="121"/>
        <v>2.2465214631329236</v>
      </c>
      <c r="AA351">
        <f t="shared" si="123"/>
        <v>2.92893218785842</v>
      </c>
    </row>
    <row r="352" spans="3:27">
      <c r="C352">
        <f t="shared" si="122"/>
        <v>1.7149999999999854</v>
      </c>
      <c r="D352">
        <f t="shared" si="124"/>
        <v>0.38212131858240495</v>
      </c>
      <c r="E352">
        <f t="shared" si="105"/>
        <v>-3.7288962691440357</v>
      </c>
      <c r="F352">
        <f t="shared" si="125"/>
        <v>2.1012802049027606</v>
      </c>
      <c r="G352">
        <f t="shared" si="106"/>
        <v>0.38737451909466186</v>
      </c>
      <c r="H352">
        <f t="shared" si="107"/>
        <v>-3.7775877649000806</v>
      </c>
      <c r="I352">
        <f t="shared" si="108"/>
        <v>2.0919579642299007</v>
      </c>
      <c r="J352">
        <f t="shared" si="109"/>
        <v>0.38735121349297968</v>
      </c>
      <c r="K352">
        <f t="shared" si="110"/>
        <v>-3.7773719763647278</v>
      </c>
      <c r="L352">
        <f t="shared" si="111"/>
        <v>2.0918362354905105</v>
      </c>
      <c r="M352">
        <f t="shared" si="112"/>
        <v>0.39258049975985748</v>
      </c>
      <c r="N352">
        <f t="shared" si="113"/>
        <v>-3.8257387424851688</v>
      </c>
      <c r="O352">
        <f t="shared" si="114"/>
        <v>2.0823933450209369</v>
      </c>
      <c r="Q352">
        <f t="shared" si="115"/>
        <v>1.0459384957803767E-2</v>
      </c>
      <c r="R352">
        <f t="shared" si="116"/>
        <v>-1.8887128745132351E-2</v>
      </c>
      <c r="T352">
        <f t="shared" si="117"/>
        <v>0.37288962691440375</v>
      </c>
      <c r="U352">
        <f t="shared" si="118"/>
        <v>-0.92787570619110227</v>
      </c>
      <c r="V352">
        <f t="shared" si="119"/>
        <v>7.2124293808897733E-2</v>
      </c>
      <c r="X352">
        <v>3.43</v>
      </c>
      <c r="Y352">
        <f t="shared" si="120"/>
        <v>0.72124293808897733</v>
      </c>
      <c r="Z352">
        <f t="shared" si="121"/>
        <v>2.2076892497580936</v>
      </c>
      <c r="AA352">
        <f t="shared" si="123"/>
        <v>2.9289321878470709</v>
      </c>
    </row>
    <row r="353" spans="3:27">
      <c r="C353">
        <f t="shared" si="122"/>
        <v>1.7199999999999853</v>
      </c>
      <c r="D353">
        <f t="shared" si="124"/>
        <v>0.39258070354020869</v>
      </c>
      <c r="E353">
        <f t="shared" si="105"/>
        <v>-3.8257406252625059</v>
      </c>
      <c r="F353">
        <f t="shared" si="125"/>
        <v>2.0823930761576284</v>
      </c>
      <c r="G353">
        <f t="shared" si="106"/>
        <v>0.39778668623060276</v>
      </c>
      <c r="H353">
        <f t="shared" si="107"/>
        <v>-3.8737879315991126</v>
      </c>
      <c r="I353">
        <f t="shared" si="108"/>
        <v>2.0728287245944723</v>
      </c>
      <c r="J353">
        <f t="shared" si="109"/>
        <v>0.39776277535169485</v>
      </c>
      <c r="K353">
        <f t="shared" si="110"/>
        <v>-3.8735674911633571</v>
      </c>
      <c r="L353">
        <f t="shared" si="111"/>
        <v>2.0727086063286304</v>
      </c>
      <c r="M353">
        <f t="shared" si="112"/>
        <v>0.40294424657185185</v>
      </c>
      <c r="N353">
        <f t="shared" si="113"/>
        <v>-3.9212848121241346</v>
      </c>
      <c r="O353">
        <f t="shared" si="114"/>
        <v>2.0630252387018118</v>
      </c>
      <c r="Q353">
        <f t="shared" si="115"/>
        <v>1.0363744147254704E-2</v>
      </c>
      <c r="R353">
        <f t="shared" si="116"/>
        <v>-1.9368113569092984E-2</v>
      </c>
      <c r="T353">
        <f t="shared" si="117"/>
        <v>0.38257406252625065</v>
      </c>
      <c r="U353">
        <f t="shared" si="118"/>
        <v>-0.92392482739785731</v>
      </c>
      <c r="V353">
        <f t="shared" si="119"/>
        <v>7.6075172602142693E-2</v>
      </c>
      <c r="X353">
        <v>3.44</v>
      </c>
      <c r="Y353">
        <f t="shared" si="120"/>
        <v>0.76075172602142693</v>
      </c>
      <c r="Z353">
        <f t="shared" si="121"/>
        <v>2.168180461814615</v>
      </c>
      <c r="AA353">
        <f t="shared" si="123"/>
        <v>2.9289321878360419</v>
      </c>
    </row>
    <row r="354" spans="3:27">
      <c r="C354">
        <f t="shared" si="122"/>
        <v>1.7249999999999852</v>
      </c>
      <c r="D354">
        <f t="shared" si="124"/>
        <v>0.4029444476874634</v>
      </c>
      <c r="E354">
        <f t="shared" si="105"/>
        <v>-3.9212866622076028</v>
      </c>
      <c r="F354">
        <f t="shared" si="125"/>
        <v>2.0630249625885355</v>
      </c>
      <c r="G354">
        <f t="shared" si="106"/>
        <v>0.40810201009393476</v>
      </c>
      <c r="H354">
        <f t="shared" si="107"/>
        <v>-3.9686792499710588</v>
      </c>
      <c r="I354">
        <f t="shared" si="108"/>
        <v>2.0532217459330164</v>
      </c>
      <c r="J354">
        <f t="shared" si="109"/>
        <v>0.40807750205229593</v>
      </c>
      <c r="K354">
        <f t="shared" si="110"/>
        <v>-3.968454295413848</v>
      </c>
      <c r="L354">
        <f t="shared" si="111"/>
        <v>2.053103264463608</v>
      </c>
      <c r="M354">
        <f t="shared" si="112"/>
        <v>0.41320996400978144</v>
      </c>
      <c r="N354">
        <f t="shared" si="113"/>
        <v>-4.0155119415527762</v>
      </c>
      <c r="O354">
        <f t="shared" si="114"/>
        <v>2.0431826911114661</v>
      </c>
      <c r="Q354">
        <f t="shared" si="115"/>
        <v>1.0265714728744374E-2</v>
      </c>
      <c r="R354">
        <f t="shared" si="116"/>
        <v>-1.9842554745441828E-2</v>
      </c>
      <c r="T354">
        <f t="shared" si="117"/>
        <v>0.3921286662207602</v>
      </c>
      <c r="U354">
        <f t="shared" si="118"/>
        <v>-0.91991038103063483</v>
      </c>
      <c r="V354">
        <f t="shared" si="119"/>
        <v>8.0089618969365173E-2</v>
      </c>
      <c r="X354">
        <v>3.45</v>
      </c>
      <c r="Y354">
        <f t="shared" si="120"/>
        <v>0.80089618969365173</v>
      </c>
      <c r="Z354">
        <f t="shared" si="121"/>
        <v>2.1280359981317143</v>
      </c>
      <c r="AA354">
        <f t="shared" si="123"/>
        <v>2.928932187825366</v>
      </c>
    </row>
    <row r="355" spans="3:27">
      <c r="C355">
        <f t="shared" si="122"/>
        <v>1.7299999999999851</v>
      </c>
      <c r="D355">
        <f t="shared" si="124"/>
        <v>0.41321016241620778</v>
      </c>
      <c r="E355">
        <f t="shared" si="105"/>
        <v>-4.0155137586313234</v>
      </c>
      <c r="F355">
        <f t="shared" si="125"/>
        <v>2.0431824078430938</v>
      </c>
      <c r="G355">
        <f t="shared" si="106"/>
        <v>0.41831811843581551</v>
      </c>
      <c r="H355">
        <f t="shared" si="107"/>
        <v>-4.062241696073345</v>
      </c>
      <c r="I355">
        <f t="shared" si="108"/>
        <v>2.0331436234465157</v>
      </c>
      <c r="J355">
        <f t="shared" si="109"/>
        <v>0.41829302147482406</v>
      </c>
      <c r="K355">
        <f t="shared" si="110"/>
        <v>-4.0620123654269182</v>
      </c>
      <c r="L355">
        <f t="shared" si="111"/>
        <v>2.0330268036029104</v>
      </c>
      <c r="M355">
        <f t="shared" si="112"/>
        <v>0.42337529643422234</v>
      </c>
      <c r="N355">
        <f t="shared" si="113"/>
        <v>-4.1084007032305978</v>
      </c>
      <c r="O355">
        <f t="shared" si="114"/>
        <v>2.022872346015959</v>
      </c>
      <c r="Q355">
        <f t="shared" si="115"/>
        <v>1.0165329673298255E-2</v>
      </c>
      <c r="R355">
        <f t="shared" si="116"/>
        <v>-2.0310352154052039E-2</v>
      </c>
      <c r="T355">
        <f t="shared" si="117"/>
        <v>0.4015513758631325</v>
      </c>
      <c r="U355">
        <f t="shared" si="118"/>
        <v>-0.91583649880446738</v>
      </c>
      <c r="V355">
        <f t="shared" si="119"/>
        <v>8.416350119553262E-2</v>
      </c>
      <c r="X355">
        <v>3.46</v>
      </c>
      <c r="Y355">
        <f t="shared" si="120"/>
        <v>0.8416350119553262</v>
      </c>
      <c r="Z355">
        <f t="shared" si="121"/>
        <v>2.0872971758597512</v>
      </c>
      <c r="AA355">
        <f t="shared" si="123"/>
        <v>2.9289321878150774</v>
      </c>
    </row>
    <row r="356" spans="3:27">
      <c r="C356">
        <f t="shared" si="122"/>
        <v>1.734999999999985</v>
      </c>
      <c r="D356">
        <f t="shared" si="124"/>
        <v>0.42337549208950603</v>
      </c>
      <c r="E356">
        <f t="shared" si="105"/>
        <v>-4.1084024870342759</v>
      </c>
      <c r="F356">
        <f t="shared" si="125"/>
        <v>2.0228720556890418</v>
      </c>
      <c r="G356">
        <f t="shared" si="106"/>
        <v>0.42843267222872866</v>
      </c>
      <c r="H356">
        <f t="shared" si="107"/>
        <v>-4.1544564372502437</v>
      </c>
      <c r="I356">
        <f t="shared" si="108"/>
        <v>2.0126010494714563</v>
      </c>
      <c r="J356">
        <f t="shared" si="109"/>
        <v>0.42840699471318466</v>
      </c>
      <c r="K356">
        <f t="shared" si="110"/>
        <v>-4.1542228685757605</v>
      </c>
      <c r="L356">
        <f t="shared" si="111"/>
        <v>2.0124859145959162</v>
      </c>
      <c r="M356">
        <f t="shared" si="112"/>
        <v>0.43343792166248563</v>
      </c>
      <c r="N356">
        <f t="shared" si="113"/>
        <v>-4.1999328575545567</v>
      </c>
      <c r="O356">
        <f t="shared" si="114"/>
        <v>2.0021009413461632</v>
      </c>
      <c r="Q356">
        <f t="shared" si="115"/>
        <v>1.0062622437641625E-2</v>
      </c>
      <c r="R356">
        <f t="shared" si="116"/>
        <v>-2.0771411630200704E-2</v>
      </c>
      <c r="T356">
        <f t="shared" si="117"/>
        <v>0.41084024870342772</v>
      </c>
      <c r="U356">
        <f t="shared" si="118"/>
        <v>-0.91170734890386051</v>
      </c>
      <c r="V356">
        <f t="shared" si="119"/>
        <v>8.8292651096139485E-2</v>
      </c>
      <c r="X356">
        <v>3.47</v>
      </c>
      <c r="Y356">
        <f t="shared" si="120"/>
        <v>0.88292651096139485</v>
      </c>
      <c r="Z356">
        <f t="shared" si="121"/>
        <v>2.0460056768438051</v>
      </c>
      <c r="AA356">
        <f t="shared" si="123"/>
        <v>2.9289321878051999</v>
      </c>
    </row>
    <row r="357" spans="3:27">
      <c r="C357">
        <f t="shared" si="122"/>
        <v>1.7399999999999849</v>
      </c>
      <c r="D357">
        <f t="shared" si="124"/>
        <v>0.43343811452714764</v>
      </c>
      <c r="E357">
        <f t="shared" si="105"/>
        <v>-4.1999346078537689</v>
      </c>
      <c r="F357">
        <f t="shared" si="125"/>
        <v>2.0021006440588409</v>
      </c>
      <c r="G357">
        <f t="shared" si="106"/>
        <v>0.43844336613729473</v>
      </c>
      <c r="H357">
        <f t="shared" si="107"/>
        <v>-4.2453058250969589</v>
      </c>
      <c r="I357">
        <f t="shared" si="108"/>
        <v>1.9916008075392064</v>
      </c>
      <c r="J357">
        <f t="shared" si="109"/>
        <v>0.43841711654599563</v>
      </c>
      <c r="K357">
        <f t="shared" si="110"/>
        <v>-4.2450681562651944</v>
      </c>
      <c r="L357">
        <f t="shared" si="111"/>
        <v>1.9914873794960986</v>
      </c>
      <c r="M357">
        <f t="shared" si="112"/>
        <v>0.44339555142462816</v>
      </c>
      <c r="N357">
        <f t="shared" si="113"/>
        <v>-4.2900913447192845</v>
      </c>
      <c r="O357">
        <f t="shared" si="114"/>
        <v>1.980875303277515</v>
      </c>
      <c r="Q357">
        <f t="shared" si="115"/>
        <v>9.957626934505805E-3</v>
      </c>
      <c r="R357">
        <f t="shared" si="116"/>
        <v>-2.1225644929414464E-2</v>
      </c>
      <c r="T357">
        <f t="shared" si="117"/>
        <v>0.4199934607853768</v>
      </c>
      <c r="U357">
        <f t="shared" si="118"/>
        <v>-0.90752713066746504</v>
      </c>
      <c r="V357">
        <f t="shared" si="119"/>
        <v>9.2472869332534957E-2</v>
      </c>
      <c r="X357">
        <v>3.48</v>
      </c>
      <c r="Y357">
        <f t="shared" si="120"/>
        <v>0.92472869332534957</v>
      </c>
      <c r="Z357">
        <f t="shared" si="121"/>
        <v>2.004203494470413</v>
      </c>
      <c r="AA357">
        <f t="shared" si="123"/>
        <v>2.9289321877957626</v>
      </c>
    </row>
    <row r="358" spans="3:27">
      <c r="C358">
        <f t="shared" si="122"/>
        <v>1.7449999999999848</v>
      </c>
      <c r="D358">
        <f t="shared" si="124"/>
        <v>0.44339574146165345</v>
      </c>
      <c r="E358">
        <f t="shared" si="105"/>
        <v>-4.290093061323943</v>
      </c>
      <c r="F358">
        <f t="shared" si="125"/>
        <v>1.9808749991294266</v>
      </c>
      <c r="G358">
        <f t="shared" si="106"/>
        <v>0.448347928959477</v>
      </c>
      <c r="H358">
        <f t="shared" si="107"/>
        <v>-4.3347733862260291</v>
      </c>
      <c r="I358">
        <f t="shared" si="108"/>
        <v>1.9701497664761167</v>
      </c>
      <c r="J358">
        <f t="shared" si="109"/>
        <v>0.44832111587784373</v>
      </c>
      <c r="K358">
        <f t="shared" si="110"/>
        <v>-4.3345317547036002</v>
      </c>
      <c r="L358">
        <f t="shared" si="111"/>
        <v>1.9700380656638614</v>
      </c>
      <c r="M358">
        <f t="shared" si="112"/>
        <v>0.45324593178997274</v>
      </c>
      <c r="N358">
        <f t="shared" si="113"/>
        <v>-4.3788602744115526</v>
      </c>
      <c r="O358">
        <f t="shared" si="114"/>
        <v>1.9592023403559085</v>
      </c>
      <c r="Q358">
        <f t="shared" si="115"/>
        <v>9.850377503137742E-3</v>
      </c>
      <c r="R358">
        <f t="shared" si="116"/>
        <v>-2.1672969681328962E-2</v>
      </c>
      <c r="T358">
        <f t="shared" si="117"/>
        <v>0.4290093061323943</v>
      </c>
      <c r="U358">
        <f t="shared" si="118"/>
        <v>-0.90330006933012108</v>
      </c>
      <c r="V358">
        <f t="shared" si="119"/>
        <v>9.669993066987892E-2</v>
      </c>
      <c r="X358">
        <v>3.49</v>
      </c>
      <c r="Y358">
        <f t="shared" si="120"/>
        <v>0.9669993066987892</v>
      </c>
      <c r="Z358">
        <f t="shared" si="121"/>
        <v>1.9619328810880028</v>
      </c>
      <c r="AA358">
        <f t="shared" si="123"/>
        <v>2.928932187786792</v>
      </c>
    </row>
    <row r="359" spans="3:27">
      <c r="C359">
        <f t="shared" si="122"/>
        <v>1.7499999999999847</v>
      </c>
      <c r="D359">
        <f t="shared" si="124"/>
        <v>0.45324611896479117</v>
      </c>
      <c r="E359">
        <f t="shared" si="105"/>
        <v>-4.3788619571701686</v>
      </c>
      <c r="F359">
        <f t="shared" si="125"/>
        <v>1.9592020294480976</v>
      </c>
      <c r="G359">
        <f t="shared" si="106"/>
        <v>0.45814412403841143</v>
      </c>
      <c r="H359">
        <f t="shared" si="107"/>
        <v>-4.4228438109006394</v>
      </c>
      <c r="I359">
        <f t="shared" si="108"/>
        <v>1.9482548745551722</v>
      </c>
      <c r="J359">
        <f t="shared" si="109"/>
        <v>0.45811675615117908</v>
      </c>
      <c r="K359">
        <f t="shared" si="110"/>
        <v>-4.4225983535422202</v>
      </c>
      <c r="L359">
        <f t="shared" si="111"/>
        <v>1.948144919920846</v>
      </c>
      <c r="M359">
        <f t="shared" si="112"/>
        <v>0.4629868435643954</v>
      </c>
      <c r="N359">
        <f t="shared" si="113"/>
        <v>-4.4662249134059042</v>
      </c>
      <c r="O359">
        <f t="shared" si="114"/>
        <v>1.9370890376803864</v>
      </c>
      <c r="Q359">
        <f t="shared" si="115"/>
        <v>9.740908880067102E-3</v>
      </c>
      <c r="R359">
        <f t="shared" si="116"/>
        <v>-2.2113309332884828E-2</v>
      </c>
      <c r="T359">
        <f t="shared" si="117"/>
        <v>0.43788619571701692</v>
      </c>
      <c r="U359">
        <f t="shared" si="118"/>
        <v>-0.89903041083184632</v>
      </c>
      <c r="V359">
        <f t="shared" si="119"/>
        <v>0.10096958916815368</v>
      </c>
      <c r="X359">
        <v>3.5</v>
      </c>
      <c r="Y359">
        <f t="shared" si="120"/>
        <v>1.0096958916815368</v>
      </c>
      <c r="Z359">
        <f t="shared" si="121"/>
        <v>1.9192362960967722</v>
      </c>
      <c r="AA359">
        <f t="shared" si="123"/>
        <v>2.928932187778309</v>
      </c>
    </row>
    <row r="360" spans="3:27">
      <c r="C360">
        <f t="shared" si="122"/>
        <v>1.7549999999999846</v>
      </c>
      <c r="D360">
        <f t="shared" si="124"/>
        <v>0.46298702784485829</v>
      </c>
      <c r="E360">
        <f t="shared" si="105"/>
        <v>-4.4662265622045911</v>
      </c>
      <c r="F360">
        <f t="shared" si="125"/>
        <v>1.9370887201152127</v>
      </c>
      <c r="G360">
        <f t="shared" si="106"/>
        <v>0.46782974964514634</v>
      </c>
      <c r="H360">
        <f t="shared" si="107"/>
        <v>-4.5095029396039896</v>
      </c>
      <c r="I360">
        <f t="shared" si="108"/>
        <v>1.9259231537097012</v>
      </c>
      <c r="J360">
        <f t="shared" si="109"/>
        <v>0.46780183572913253</v>
      </c>
      <c r="K360">
        <f t="shared" si="110"/>
        <v>-4.5092537924509282</v>
      </c>
      <c r="L360">
        <f t="shared" si="111"/>
        <v>1.9258149627662027</v>
      </c>
      <c r="M360">
        <f t="shared" si="112"/>
        <v>0.47261610265868931</v>
      </c>
      <c r="N360">
        <f t="shared" si="113"/>
        <v>-4.5521716711326592</v>
      </c>
      <c r="O360">
        <f t="shared" si="114"/>
        <v>1.9145424511529581</v>
      </c>
      <c r="Q360">
        <f t="shared" si="115"/>
        <v>9.6292561701833146E-3</v>
      </c>
      <c r="R360">
        <f t="shared" si="116"/>
        <v>-2.2546593081205903E-2</v>
      </c>
      <c r="T360">
        <f t="shared" si="117"/>
        <v>0.4466226562204591</v>
      </c>
      <c r="U360">
        <f t="shared" si="118"/>
        <v>-0.89472241670284625</v>
      </c>
      <c r="V360">
        <f t="shared" si="119"/>
        <v>0.10527758329715375</v>
      </c>
      <c r="X360">
        <v>3.51</v>
      </c>
      <c r="Y360">
        <f t="shared" si="120"/>
        <v>1.0527758329715375</v>
      </c>
      <c r="Z360">
        <f t="shared" si="121"/>
        <v>1.8761563547987965</v>
      </c>
      <c r="AA360">
        <f t="shared" si="123"/>
        <v>2.928932187770334</v>
      </c>
    </row>
    <row r="361" spans="3:27">
      <c r="C361">
        <f t="shared" si="122"/>
        <v>1.7599999999999845</v>
      </c>
      <c r="D361">
        <f t="shared" si="124"/>
        <v>0.47261628401504163</v>
      </c>
      <c r="E361">
        <f t="shared" si="105"/>
        <v>-4.5521732858940753</v>
      </c>
      <c r="F361">
        <f t="shared" si="125"/>
        <v>1.9145421270340068</v>
      </c>
      <c r="G361">
        <f t="shared" si="106"/>
        <v>0.47740263933262667</v>
      </c>
      <c r="H361">
        <f t="shared" si="107"/>
        <v>-4.5947377476179927</v>
      </c>
      <c r="I361">
        <f t="shared" si="108"/>
        <v>1.9031616938192717</v>
      </c>
      <c r="J361">
        <f t="shared" si="109"/>
        <v>0.47737418824958983</v>
      </c>
      <c r="K361">
        <f t="shared" si="110"/>
        <v>-4.5944850457037036</v>
      </c>
      <c r="L361">
        <f t="shared" si="111"/>
        <v>1.9030552826649618</v>
      </c>
      <c r="M361">
        <f t="shared" si="112"/>
        <v>0.48213156042836647</v>
      </c>
      <c r="N361">
        <f t="shared" si="113"/>
        <v>-4.6366880832934889</v>
      </c>
      <c r="O361">
        <f t="shared" si="114"/>
        <v>1.8915697018054882</v>
      </c>
      <c r="Q361">
        <f t="shared" si="115"/>
        <v>9.5154548181733013E-3</v>
      </c>
      <c r="R361">
        <f t="shared" si="116"/>
        <v>-2.2972755796525798E-2</v>
      </c>
      <c r="T361">
        <f t="shared" si="117"/>
        <v>0.45521732858940755</v>
      </c>
      <c r="U361">
        <f t="shared" si="118"/>
        <v>-0.89038035903310631</v>
      </c>
      <c r="V361">
        <f t="shared" si="119"/>
        <v>0.10961964096689369</v>
      </c>
      <c r="X361">
        <v>3.52</v>
      </c>
      <c r="Y361">
        <f t="shared" si="120"/>
        <v>1.0961964096689369</v>
      </c>
      <c r="Z361">
        <f t="shared" si="121"/>
        <v>1.8327357780939495</v>
      </c>
      <c r="AA361">
        <f t="shared" si="123"/>
        <v>2.9289321877628867</v>
      </c>
    </row>
    <row r="362" spans="3:27">
      <c r="C362">
        <f t="shared" si="122"/>
        <v>1.7649999999999844</v>
      </c>
      <c r="D362">
        <f t="shared" si="124"/>
        <v>0.48213173883321492</v>
      </c>
      <c r="E362">
        <f t="shared" si="105"/>
        <v>-4.6366896639757123</v>
      </c>
      <c r="F362">
        <f t="shared" si="125"/>
        <v>1.891569371237481</v>
      </c>
      <c r="G362">
        <f t="shared" si="106"/>
        <v>0.48686066226130864</v>
      </c>
      <c r="H362">
        <f t="shared" si="107"/>
        <v>-4.6785363276882999</v>
      </c>
      <c r="I362">
        <f t="shared" si="108"/>
        <v>1.8799776470775418</v>
      </c>
      <c r="J362">
        <f t="shared" si="109"/>
        <v>0.48683168295090878</v>
      </c>
      <c r="K362">
        <f t="shared" si="110"/>
        <v>-4.6782802048507834</v>
      </c>
      <c r="L362">
        <f t="shared" si="111"/>
        <v>1.8798730304182603</v>
      </c>
      <c r="M362">
        <f t="shared" si="112"/>
        <v>0.49153110398530619</v>
      </c>
      <c r="N362">
        <f t="shared" si="113"/>
        <v>-4.7197627936032838</v>
      </c>
      <c r="O362">
        <f t="shared" si="114"/>
        <v>1.8681779702132271</v>
      </c>
      <c r="Q362">
        <f t="shared" si="115"/>
        <v>9.3995405803685931E-3</v>
      </c>
      <c r="R362">
        <f t="shared" si="116"/>
        <v>-2.3391737935547635E-2</v>
      </c>
      <c r="T362">
        <f t="shared" si="117"/>
        <v>0.46366896639757132</v>
      </c>
      <c r="U362">
        <f t="shared" si="118"/>
        <v>-0.88600851553459004</v>
      </c>
      <c r="V362">
        <f t="shared" si="119"/>
        <v>0.11399148446540996</v>
      </c>
      <c r="X362">
        <v>3.53</v>
      </c>
      <c r="Y362">
        <f t="shared" si="120"/>
        <v>1.1399148446540996</v>
      </c>
      <c r="Z362">
        <f t="shared" si="121"/>
        <v>1.7890173431018797</v>
      </c>
      <c r="AA362">
        <f t="shared" si="123"/>
        <v>2.9289321877559793</v>
      </c>
    </row>
    <row r="363" spans="3:27">
      <c r="C363">
        <f t="shared" si="122"/>
        <v>1.7699999999999843</v>
      </c>
      <c r="D363">
        <f t="shared" si="124"/>
        <v>0.49153127941358349</v>
      </c>
      <c r="E363">
        <f t="shared" si="105"/>
        <v>-4.7197643401986351</v>
      </c>
      <c r="F363">
        <f t="shared" si="125"/>
        <v>1.8681776333019333</v>
      </c>
      <c r="G363">
        <f t="shared" si="106"/>
        <v>0.49620172349683833</v>
      </c>
      <c r="H363">
        <f t="shared" si="107"/>
        <v>-4.7608878708560711</v>
      </c>
      <c r="I363">
        <f t="shared" si="108"/>
        <v>1.8563782224514367</v>
      </c>
      <c r="J363">
        <f t="shared" si="109"/>
        <v>0.49617222496971208</v>
      </c>
      <c r="K363">
        <f t="shared" si="110"/>
        <v>-4.7606284595578714</v>
      </c>
      <c r="L363">
        <f t="shared" si="111"/>
        <v>1.8562754136247932</v>
      </c>
      <c r="M363">
        <f t="shared" si="112"/>
        <v>0.50081265648170747</v>
      </c>
      <c r="N363">
        <f t="shared" si="113"/>
        <v>-4.8013855337402394</v>
      </c>
      <c r="O363">
        <f t="shared" si="114"/>
        <v>1.844374491004144</v>
      </c>
      <c r="Q363">
        <f t="shared" si="115"/>
        <v>9.2815494970487824E-3</v>
      </c>
      <c r="R363">
        <f t="shared" si="116"/>
        <v>-2.3803485445638966E-2</v>
      </c>
      <c r="T363">
        <f t="shared" si="117"/>
        <v>0.47197643401986361</v>
      </c>
      <c r="U363">
        <f t="shared" si="118"/>
        <v>-0.88161116470351786</v>
      </c>
      <c r="V363">
        <f t="shared" si="119"/>
        <v>0.11838883529648214</v>
      </c>
      <c r="X363">
        <v>3.54</v>
      </c>
      <c r="Y363">
        <f t="shared" si="120"/>
        <v>1.1838883529648214</v>
      </c>
      <c r="Z363">
        <f t="shared" si="121"/>
        <v>1.7450438347848065</v>
      </c>
      <c r="AA363">
        <f t="shared" si="123"/>
        <v>2.9289321877496279</v>
      </c>
    </row>
    <row r="364" spans="3:27">
      <c r="C364">
        <f t="shared" si="122"/>
        <v>1.7749999999999841</v>
      </c>
      <c r="D364">
        <f t="shared" si="124"/>
        <v>0.50081282891063228</v>
      </c>
      <c r="E364">
        <f t="shared" si="105"/>
        <v>-4.8013870462740469</v>
      </c>
      <c r="F364">
        <f t="shared" si="125"/>
        <v>1.8443741478562943</v>
      </c>
      <c r="G364">
        <f t="shared" si="106"/>
        <v>0.50542376428027302</v>
      </c>
      <c r="H364">
        <f t="shared" si="107"/>
        <v>-4.8417826455398707</v>
      </c>
      <c r="I364">
        <f t="shared" si="108"/>
        <v>1.8323706802406092</v>
      </c>
      <c r="J364">
        <f t="shared" si="109"/>
        <v>0.50539375561123379</v>
      </c>
      <c r="K364">
        <f t="shared" si="110"/>
        <v>-4.8415200766957485</v>
      </c>
      <c r="L364">
        <f t="shared" si="111"/>
        <v>1.8322696912424445</v>
      </c>
      <c r="M364">
        <f t="shared" si="112"/>
        <v>0.50997417736684447</v>
      </c>
      <c r="N364">
        <f t="shared" si="113"/>
        <v>-4.881547101588902</v>
      </c>
      <c r="O364">
        <f t="shared" si="114"/>
        <v>1.8201665474728155</v>
      </c>
      <c r="Q364">
        <f t="shared" si="115"/>
        <v>9.1615178652460147E-3</v>
      </c>
      <c r="R364">
        <f t="shared" si="116"/>
        <v>-2.4207949660278488E-2</v>
      </c>
      <c r="T364">
        <f t="shared" si="117"/>
        <v>0.48013870462740488</v>
      </c>
      <c r="U364">
        <f t="shared" si="118"/>
        <v>-0.87719258108964737</v>
      </c>
      <c r="V364">
        <f t="shared" si="119"/>
        <v>0.12280741891035263</v>
      </c>
      <c r="X364">
        <v>3.55</v>
      </c>
      <c r="Y364">
        <f t="shared" si="120"/>
        <v>1.2280741891035263</v>
      </c>
      <c r="Z364">
        <f t="shared" si="121"/>
        <v>1.7008579986403158</v>
      </c>
      <c r="AA364">
        <f t="shared" si="123"/>
        <v>2.9289321877438423</v>
      </c>
    </row>
    <row r="365" spans="3:27">
      <c r="C365">
        <f t="shared" si="122"/>
        <v>1.779999999999984</v>
      </c>
      <c r="D365">
        <f t="shared" si="124"/>
        <v>0.50997434677587827</v>
      </c>
      <c r="E365">
        <f t="shared" si="105"/>
        <v>-4.881548580118225</v>
      </c>
      <c r="F365">
        <f t="shared" si="125"/>
        <v>1.8201661981960158</v>
      </c>
      <c r="G365">
        <f t="shared" si="106"/>
        <v>0.51452476227136834</v>
      </c>
      <c r="H365">
        <f t="shared" si="107"/>
        <v>-4.9212119749536942</v>
      </c>
      <c r="I365">
        <f t="shared" si="108"/>
        <v>1.8079623267457201</v>
      </c>
      <c r="J365">
        <f t="shared" si="109"/>
        <v>0.51449425259274262</v>
      </c>
      <c r="K365">
        <f t="shared" si="110"/>
        <v>-4.9209463777662616</v>
      </c>
      <c r="L365">
        <f t="shared" si="111"/>
        <v>1.8078631682586315</v>
      </c>
      <c r="M365">
        <f t="shared" si="112"/>
        <v>0.51901366261717141</v>
      </c>
      <c r="N365">
        <f t="shared" si="113"/>
        <v>-4.9602393378633201</v>
      </c>
      <c r="O365">
        <f t="shared" si="114"/>
        <v>1.7955614663071844</v>
      </c>
      <c r="Q365">
        <f t="shared" si="115"/>
        <v>9.0394822120932524E-3</v>
      </c>
      <c r="R365">
        <f t="shared" si="116"/>
        <v>-2.4605087186184548E-2</v>
      </c>
      <c r="T365">
        <f t="shared" si="117"/>
        <v>0.48815485801182268</v>
      </c>
      <c r="U365">
        <f t="shared" si="118"/>
        <v>-0.87275703067890387</v>
      </c>
      <c r="V365">
        <f t="shared" si="119"/>
        <v>0.12724296932109613</v>
      </c>
      <c r="X365">
        <v>3.56</v>
      </c>
      <c r="Y365">
        <f t="shared" si="120"/>
        <v>1.2724296932109613</v>
      </c>
      <c r="Z365">
        <f t="shared" si="121"/>
        <v>1.656502494527669</v>
      </c>
      <c r="AA365">
        <f t="shared" si="123"/>
        <v>2.9289321877386305</v>
      </c>
    </row>
    <row r="366" spans="3:27">
      <c r="C366">
        <f t="shared" si="122"/>
        <v>1.7849999999999839</v>
      </c>
      <c r="D366">
        <f t="shared" si="124"/>
        <v>0.51901382898797155</v>
      </c>
      <c r="E366">
        <f t="shared" si="105"/>
        <v>-4.9602407824756316</v>
      </c>
      <c r="F366">
        <f t="shared" si="125"/>
        <v>1.7955611110098313</v>
      </c>
      <c r="G366">
        <f t="shared" si="106"/>
        <v>0.52350273176549611</v>
      </c>
      <c r="H366">
        <f t="shared" si="107"/>
        <v>-4.9991682129493942</v>
      </c>
      <c r="I366">
        <f t="shared" si="108"/>
        <v>1.7831605090536422</v>
      </c>
      <c r="J366">
        <f t="shared" si="109"/>
        <v>0.52347173026060567</v>
      </c>
      <c r="K366">
        <f t="shared" si="110"/>
        <v>-4.9988997147529188</v>
      </c>
      <c r="L366">
        <f t="shared" si="111"/>
        <v>1.7830631904774579</v>
      </c>
      <c r="M366">
        <f t="shared" si="112"/>
        <v>0.52792914494035881</v>
      </c>
      <c r="N366">
        <f t="shared" si="113"/>
        <v>-5.0374551011995283</v>
      </c>
      <c r="O366">
        <f t="shared" si="114"/>
        <v>1.7705666124360666</v>
      </c>
      <c r="Q366">
        <f t="shared" si="115"/>
        <v>8.9154792687567482E-3</v>
      </c>
      <c r="R366">
        <f t="shared" si="116"/>
        <v>-2.4994859782566492E-2</v>
      </c>
      <c r="T366">
        <f t="shared" si="117"/>
        <v>0.49602407824756317</v>
      </c>
      <c r="U366">
        <f t="shared" si="118"/>
        <v>-0.86830876639514321</v>
      </c>
      <c r="V366">
        <f t="shared" si="119"/>
        <v>0.13169123360485679</v>
      </c>
      <c r="X366">
        <v>3.57</v>
      </c>
      <c r="Y366">
        <f t="shared" si="120"/>
        <v>1.3169123360485679</v>
      </c>
      <c r="Z366">
        <f t="shared" si="121"/>
        <v>1.6120198516854298</v>
      </c>
      <c r="AA366">
        <f t="shared" si="123"/>
        <v>2.9289321877339978</v>
      </c>
    </row>
    <row r="367" spans="3:27">
      <c r="C367">
        <f t="shared" si="122"/>
        <v>1.7899999999999838</v>
      </c>
      <c r="D367">
        <f t="shared" si="124"/>
        <v>0.52792930825672835</v>
      </c>
      <c r="E367">
        <f t="shared" si="105"/>
        <v>-5.0374565120113592</v>
      </c>
      <c r="F367">
        <f t="shared" si="125"/>
        <v>1.7705662512272649</v>
      </c>
      <c r="G367">
        <f t="shared" si="106"/>
        <v>0.53235572388479646</v>
      </c>
      <c r="H367">
        <f t="shared" si="107"/>
        <v>-5.0756447183736135</v>
      </c>
      <c r="I367">
        <f t="shared" si="108"/>
        <v>1.7579726099472364</v>
      </c>
      <c r="J367">
        <f t="shared" si="109"/>
        <v>0.53232423978159649</v>
      </c>
      <c r="K367">
        <f t="shared" si="110"/>
        <v>-5.0753734444861731</v>
      </c>
      <c r="L367">
        <f t="shared" si="111"/>
        <v>1.7578771394313308</v>
      </c>
      <c r="M367">
        <f t="shared" si="112"/>
        <v>0.53671869395388505</v>
      </c>
      <c r="N367">
        <f t="shared" si="113"/>
        <v>-5.1131882418082766</v>
      </c>
      <c r="O367">
        <f t="shared" si="114"/>
        <v>1.745189384004834</v>
      </c>
      <c r="Q367">
        <f t="shared" si="115"/>
        <v>8.7895459449910292E-3</v>
      </c>
      <c r="R367">
        <f t="shared" si="116"/>
        <v>-2.5377234232949342E-2</v>
      </c>
      <c r="T367">
        <f t="shared" si="117"/>
        <v>0.50374565120113601</v>
      </c>
      <c r="U367">
        <f t="shared" si="118"/>
        <v>-0.86385202372625336</v>
      </c>
      <c r="V367">
        <f t="shared" si="119"/>
        <v>0.13614797627374664</v>
      </c>
      <c r="X367">
        <v>3.58</v>
      </c>
      <c r="Y367">
        <f t="shared" si="120"/>
        <v>1.3614797627374664</v>
      </c>
      <c r="Z367">
        <f t="shared" si="121"/>
        <v>1.567452424992485</v>
      </c>
      <c r="AA367">
        <f t="shared" si="123"/>
        <v>2.9289321877299512</v>
      </c>
    </row>
    <row r="368" spans="3:27">
      <c r="C368">
        <f t="shared" si="122"/>
        <v>1.7949999999999837</v>
      </c>
      <c r="D368">
        <f t="shared" si="124"/>
        <v>0.53671885420171939</v>
      </c>
      <c r="E368">
        <f t="shared" si="105"/>
        <v>-5.1131896189638351</v>
      </c>
      <c r="F368">
        <f t="shared" si="125"/>
        <v>1.7451890169943156</v>
      </c>
      <c r="G368">
        <f t="shared" si="106"/>
        <v>0.54108182674420513</v>
      </c>
      <c r="H368">
        <f t="shared" si="107"/>
        <v>-5.1506358280308708</v>
      </c>
      <c r="I368">
        <f t="shared" si="108"/>
        <v>1.7324060429469059</v>
      </c>
      <c r="J368">
        <f t="shared" si="109"/>
        <v>0.54104986930908661</v>
      </c>
      <c r="K368">
        <f t="shared" si="110"/>
        <v>-5.1503619016150051</v>
      </c>
      <c r="L368">
        <f t="shared" si="111"/>
        <v>1.7323124274242385</v>
      </c>
      <c r="M368">
        <f t="shared" si="112"/>
        <v>0.5453804163388406</v>
      </c>
      <c r="N368">
        <f t="shared" si="113"/>
        <v>-5.1874335737802335</v>
      </c>
      <c r="O368">
        <f t="shared" si="114"/>
        <v>1.7194372074862405</v>
      </c>
      <c r="Q368">
        <f t="shared" si="115"/>
        <v>8.6617193043523714E-3</v>
      </c>
      <c r="R368">
        <f t="shared" si="116"/>
        <v>-2.575218221002985E-2</v>
      </c>
      <c r="T368">
        <f t="shared" si="117"/>
        <v>0.51131896189638348</v>
      </c>
      <c r="U368">
        <f t="shared" si="118"/>
        <v>-0.85939101647923033</v>
      </c>
      <c r="V368">
        <f t="shared" si="119"/>
        <v>0.14060898352076967</v>
      </c>
      <c r="X368">
        <v>3.59</v>
      </c>
      <c r="Y368">
        <f t="shared" si="120"/>
        <v>1.4060898352076967</v>
      </c>
      <c r="Z368">
        <f t="shared" si="121"/>
        <v>1.5228423525187929</v>
      </c>
      <c r="AA368">
        <f t="shared" si="123"/>
        <v>2.9289321877264896</v>
      </c>
    </row>
    <row r="369" spans="3:27">
      <c r="C369">
        <f t="shared" si="122"/>
        <v>1.7999999999999836</v>
      </c>
      <c r="D369">
        <f t="shared" si="124"/>
        <v>0.54538057350607172</v>
      </c>
      <c r="E369">
        <f t="shared" si="105"/>
        <v>-5.187434917450001</v>
      </c>
      <c r="F369">
        <f t="shared" si="125"/>
        <v>1.7194368347842857</v>
      </c>
      <c r="G369">
        <f t="shared" si="106"/>
        <v>0.54967916559303243</v>
      </c>
      <c r="H369">
        <f t="shared" si="107"/>
        <v>-5.2241368283456069</v>
      </c>
      <c r="I369">
        <f t="shared" si="108"/>
        <v>1.7064682474906607</v>
      </c>
      <c r="J369">
        <f t="shared" si="109"/>
        <v>0.54964674412479841</v>
      </c>
      <c r="K369">
        <f t="shared" si="110"/>
        <v>-5.2238603702775741</v>
      </c>
      <c r="L369">
        <f t="shared" si="111"/>
        <v>1.7063764927134217</v>
      </c>
      <c r="M369">
        <f t="shared" si="112"/>
        <v>0.55391245596963878</v>
      </c>
      <c r="N369">
        <f t="shared" si="113"/>
        <v>-5.2601868461369321</v>
      </c>
      <c r="O369">
        <f t="shared" si="114"/>
        <v>1.6933175329328978</v>
      </c>
      <c r="Q369">
        <f t="shared" si="115"/>
        <v>8.5320365401044592E-3</v>
      </c>
      <c r="R369">
        <f t="shared" si="116"/>
        <v>-2.611968013402775E-2</v>
      </c>
      <c r="T369">
        <f t="shared" si="117"/>
        <v>0.51874349174500012</v>
      </c>
      <c r="U369">
        <f t="shared" si="118"/>
        <v>-0.85492993266828887</v>
      </c>
      <c r="V369">
        <f t="shared" si="119"/>
        <v>0.14507006733171113</v>
      </c>
      <c r="X369">
        <v>3.6</v>
      </c>
      <c r="Y369">
        <f t="shared" si="120"/>
        <v>1.4507006733171113</v>
      </c>
      <c r="Z369">
        <f t="shared" si="121"/>
        <v>1.4782315144065015</v>
      </c>
      <c r="AA369">
        <f t="shared" si="123"/>
        <v>2.9289321877236127</v>
      </c>
    </row>
    <row r="370" spans="3:27">
      <c r="C370">
        <f t="shared" si="122"/>
        <v>1.8049999999999835</v>
      </c>
      <c r="D370">
        <f t="shared" si="124"/>
        <v>0.5539126100461762</v>
      </c>
      <c r="E370">
        <f t="shared" si="105"/>
        <v>-5.2601881565162367</v>
      </c>
      <c r="F370">
        <f t="shared" si="125"/>
        <v>1.6933171546502579</v>
      </c>
      <c r="G370">
        <f t="shared" si="106"/>
        <v>0.55814590293280186</v>
      </c>
      <c r="H370">
        <f t="shared" si="107"/>
        <v>-5.2961439258167857</v>
      </c>
      <c r="I370">
        <f t="shared" si="108"/>
        <v>1.6801666842589673</v>
      </c>
      <c r="J370">
        <f t="shared" si="109"/>
        <v>0.55811302675682362</v>
      </c>
      <c r="K370">
        <f t="shared" si="110"/>
        <v>-5.2958650545645147</v>
      </c>
      <c r="L370">
        <f t="shared" si="111"/>
        <v>1.680076794835716</v>
      </c>
      <c r="M370">
        <f t="shared" si="112"/>
        <v>0.56231299402035473</v>
      </c>
      <c r="N370">
        <f t="shared" si="113"/>
        <v>-5.3314447127213063</v>
      </c>
      <c r="O370">
        <f t="shared" si="114"/>
        <v>1.6668378293774353</v>
      </c>
      <c r="Q370">
        <f t="shared" si="115"/>
        <v>8.4005349518475499E-3</v>
      </c>
      <c r="R370">
        <f t="shared" si="116"/>
        <v>-2.6479709025000121E-2</v>
      </c>
      <c r="T370">
        <f t="shared" si="117"/>
        <v>0.52601881565162378</v>
      </c>
      <c r="U370">
        <f t="shared" si="118"/>
        <v>-0.85047293053951045</v>
      </c>
      <c r="V370">
        <f t="shared" si="119"/>
        <v>0.14952706946048955</v>
      </c>
      <c r="X370">
        <v>3.61</v>
      </c>
      <c r="Y370">
        <f t="shared" si="120"/>
        <v>1.4952706946048955</v>
      </c>
      <c r="Z370">
        <f t="shared" si="121"/>
        <v>1.4336614931164227</v>
      </c>
      <c r="AA370">
        <f t="shared" si="123"/>
        <v>2.9289321877213181</v>
      </c>
    </row>
    <row r="371" spans="3:27">
      <c r="C371">
        <f t="shared" si="122"/>
        <v>1.8099999999999834</v>
      </c>
      <c r="D371">
        <f t="shared" si="124"/>
        <v>0.56231314499802376</v>
      </c>
      <c r="E371">
        <f t="shared" si="105"/>
        <v>-5.331445990028886</v>
      </c>
      <c r="F371">
        <f t="shared" si="125"/>
        <v>1.6668374456252577</v>
      </c>
      <c r="G371">
        <f t="shared" si="106"/>
        <v>0.56648023861208685</v>
      </c>
      <c r="H371">
        <f t="shared" si="107"/>
        <v>-5.3666542163591791</v>
      </c>
      <c r="I371">
        <f t="shared" si="108"/>
        <v>1.6535088306501855</v>
      </c>
      <c r="J371">
        <f t="shared" si="109"/>
        <v>0.56644691707464923</v>
      </c>
      <c r="K371">
        <f t="shared" si="110"/>
        <v>-5.366373047868974</v>
      </c>
      <c r="L371">
        <f t="shared" si="111"/>
        <v>1.6534208100843597</v>
      </c>
      <c r="M371">
        <f t="shared" si="112"/>
        <v>0.57058024904844551</v>
      </c>
      <c r="N371">
        <f t="shared" si="113"/>
        <v>-5.4012047010220607</v>
      </c>
      <c r="O371">
        <f t="shared" si="114"/>
        <v>1.6400055803859128</v>
      </c>
      <c r="Q371">
        <f t="shared" si="115"/>
        <v>8.2672519229002161E-3</v>
      </c>
      <c r="R371">
        <f t="shared" si="116"/>
        <v>-2.6832254349589382E-2</v>
      </c>
      <c r="T371">
        <f t="shared" si="117"/>
        <v>0.53314459900288869</v>
      </c>
      <c r="U371">
        <f t="shared" si="118"/>
        <v>-0.84602413473496663</v>
      </c>
      <c r="V371">
        <f t="shared" si="119"/>
        <v>0.15397586526503337</v>
      </c>
      <c r="X371">
        <v>3.62</v>
      </c>
      <c r="Y371">
        <f t="shared" si="120"/>
        <v>1.5397586526503337</v>
      </c>
      <c r="Z371">
        <f t="shared" si="121"/>
        <v>1.3891735350692669</v>
      </c>
      <c r="AA371">
        <f t="shared" si="123"/>
        <v>2.9289321877196004</v>
      </c>
    </row>
    <row r="372" spans="3:27">
      <c r="C372">
        <f t="shared" si="122"/>
        <v>1.8149999999999833</v>
      </c>
      <c r="D372">
        <f t="shared" si="124"/>
        <v>0.57058039692092399</v>
      </c>
      <c r="E372">
        <f t="shared" si="105"/>
        <v>-5.4012059454986101</v>
      </c>
      <c r="F372">
        <f t="shared" si="125"/>
        <v>1.6400051912756684</v>
      </c>
      <c r="G372">
        <f t="shared" si="106"/>
        <v>0.57468040989911318</v>
      </c>
      <c r="H372">
        <f t="shared" si="107"/>
        <v>-5.4356656536256089</v>
      </c>
      <c r="I372">
        <f t="shared" si="108"/>
        <v>1.6265021764119219</v>
      </c>
      <c r="J372">
        <f t="shared" si="109"/>
        <v>0.57464665236195378</v>
      </c>
      <c r="K372">
        <f t="shared" si="110"/>
        <v>-5.435382301217615</v>
      </c>
      <c r="L372">
        <f t="shared" si="111"/>
        <v>1.6264160271416044</v>
      </c>
      <c r="M372">
        <f t="shared" si="112"/>
        <v>0.57871247705663198</v>
      </c>
      <c r="N372">
        <f t="shared" si="113"/>
        <v>-5.4694651800260976</v>
      </c>
      <c r="O372">
        <f t="shared" si="114"/>
        <v>1.6128282797695803</v>
      </c>
      <c r="Q372">
        <f t="shared" si="115"/>
        <v>8.132224898460251E-3</v>
      </c>
      <c r="R372">
        <f t="shared" si="116"/>
        <v>-2.7177305862675968E-2</v>
      </c>
      <c r="T372">
        <f t="shared" si="117"/>
        <v>0.54012059454986117</v>
      </c>
      <c r="U372">
        <f t="shared" si="118"/>
        <v>-0.84158763259871194</v>
      </c>
      <c r="V372">
        <f t="shared" si="119"/>
        <v>0.15841236740128806</v>
      </c>
      <c r="X372">
        <v>3.63</v>
      </c>
      <c r="Y372">
        <f t="shared" si="120"/>
        <v>1.5841236740128806</v>
      </c>
      <c r="Z372">
        <f t="shared" si="121"/>
        <v>1.3448085137055708</v>
      </c>
      <c r="AA372">
        <f t="shared" si="123"/>
        <v>2.9289321877184511</v>
      </c>
    </row>
    <row r="373" spans="3:27">
      <c r="C373">
        <f t="shared" si="122"/>
        <v>1.8199999999999832</v>
      </c>
      <c r="D373">
        <f t="shared" si="124"/>
        <v>0.57871262181938421</v>
      </c>
      <c r="E373">
        <f t="shared" si="105"/>
        <v>-5.4694663919328255</v>
      </c>
      <c r="F373">
        <f t="shared" si="125"/>
        <v>1.6128278854129925</v>
      </c>
      <c r="G373">
        <f t="shared" si="106"/>
        <v>0.58274469153291664</v>
      </c>
      <c r="H373">
        <f t="shared" si="107"/>
        <v>-5.5031770164042655</v>
      </c>
      <c r="I373">
        <f t="shared" si="108"/>
        <v>1.5991542194331605</v>
      </c>
      <c r="J373">
        <f t="shared" si="109"/>
        <v>0.58271050736796715</v>
      </c>
      <c r="K373">
        <f t="shared" si="110"/>
        <v>-5.5028915906767235</v>
      </c>
      <c r="L373">
        <f t="shared" si="111"/>
        <v>1.5990699428719819</v>
      </c>
      <c r="M373">
        <f t="shared" si="112"/>
        <v>0.5867079715337441</v>
      </c>
      <c r="N373">
        <f t="shared" si="113"/>
        <v>-5.5362253271929571</v>
      </c>
      <c r="O373">
        <f t="shared" si="114"/>
        <v>1.5853134274596088</v>
      </c>
      <c r="Q373">
        <f t="shared" si="115"/>
        <v>7.9954913645690715E-3</v>
      </c>
      <c r="R373">
        <f t="shared" si="116"/>
        <v>-2.751485744440647E-2</v>
      </c>
      <c r="T373">
        <f t="shared" si="117"/>
        <v>0.54694663919328268</v>
      </c>
      <c r="U373">
        <f t="shared" si="118"/>
        <v>-0.83716747062650076</v>
      </c>
      <c r="V373">
        <f t="shared" si="119"/>
        <v>0.16283252937349924</v>
      </c>
      <c r="X373">
        <v>3.64</v>
      </c>
      <c r="Y373">
        <f t="shared" si="120"/>
        <v>1.6283252937349924</v>
      </c>
      <c r="Z373">
        <f t="shared" si="121"/>
        <v>1.3006068939828723</v>
      </c>
      <c r="AA373">
        <f t="shared" si="123"/>
        <v>2.9289321877178649</v>
      </c>
    </row>
    <row r="374" spans="3:27">
      <c r="C374">
        <f t="shared" si="122"/>
        <v>1.8249999999999831</v>
      </c>
      <c r="D374">
        <f t="shared" si="124"/>
        <v>0.58670811318395333</v>
      </c>
      <c r="E374">
        <f t="shared" si="105"/>
        <v>-5.5362265068101326</v>
      </c>
      <c r="F374">
        <f t="shared" si="125"/>
        <v>1.5853130279685861</v>
      </c>
      <c r="G374">
        <f t="shared" si="106"/>
        <v>0.59067139575387484</v>
      </c>
      <c r="H374">
        <f t="shared" si="107"/>
        <v>-5.5691878751848733</v>
      </c>
      <c r="I374">
        <f t="shared" si="108"/>
        <v>1.5714724617015607</v>
      </c>
      <c r="J374">
        <f t="shared" si="109"/>
        <v>0.59063679433820726</v>
      </c>
      <c r="K374">
        <f t="shared" si="110"/>
        <v>-5.5689004839271039</v>
      </c>
      <c r="L374">
        <f t="shared" si="111"/>
        <v>1.5713900582806239</v>
      </c>
      <c r="M374">
        <f t="shared" si="112"/>
        <v>0.59456506347535643</v>
      </c>
      <c r="N374">
        <f t="shared" si="113"/>
        <v>-5.6014850946446826</v>
      </c>
      <c r="O374">
        <f t="shared" si="114"/>
        <v>1.5574685255489507</v>
      </c>
      <c r="Q374">
        <f t="shared" si="115"/>
        <v>7.8570888279015875E-3</v>
      </c>
      <c r="R374">
        <f t="shared" si="116"/>
        <v>-2.7844906933065641E-2</v>
      </c>
      <c r="T374">
        <f t="shared" si="117"/>
        <v>0.55362265068101335</v>
      </c>
      <c r="U374">
        <f t="shared" si="118"/>
        <v>-0.83276765106056372</v>
      </c>
      <c r="V374">
        <f t="shared" si="119"/>
        <v>0.16723234893943628</v>
      </c>
      <c r="X374">
        <v>3.65</v>
      </c>
      <c r="Y374">
        <f t="shared" si="120"/>
        <v>1.6723234893943628</v>
      </c>
      <c r="Z374">
        <f t="shared" si="121"/>
        <v>1.2566086983234634</v>
      </c>
      <c r="AA374">
        <f t="shared" si="123"/>
        <v>2.9289321877178263</v>
      </c>
    </row>
    <row r="375" spans="3:27">
      <c r="C375">
        <f t="shared" si="122"/>
        <v>1.829999999999983</v>
      </c>
      <c r="D375">
        <f t="shared" si="124"/>
        <v>0.59456520201185492</v>
      </c>
      <c r="E375">
        <f t="shared" si="105"/>
        <v>-5.6014862422701848</v>
      </c>
      <c r="F375">
        <f t="shared" si="125"/>
        <v>1.5574681210355203</v>
      </c>
      <c r="G375">
        <f t="shared" si="106"/>
        <v>0.59845887231444372</v>
      </c>
      <c r="H375">
        <f t="shared" si="107"/>
        <v>-5.6336985579866781</v>
      </c>
      <c r="I375">
        <f t="shared" si="108"/>
        <v>1.543464405429845</v>
      </c>
      <c r="J375">
        <f t="shared" si="109"/>
        <v>0.59842386302542949</v>
      </c>
      <c r="K375">
        <f t="shared" si="110"/>
        <v>-5.6334093061007726</v>
      </c>
      <c r="L375">
        <f t="shared" si="111"/>
        <v>1.5433838746405537</v>
      </c>
      <c r="M375">
        <f t="shared" si="112"/>
        <v>0.60228212138505766</v>
      </c>
      <c r="N375">
        <f t="shared" si="113"/>
        <v>-5.6652451746636618</v>
      </c>
      <c r="O375">
        <f t="shared" si="114"/>
        <v>1.5293010745050164</v>
      </c>
      <c r="Q375">
        <f t="shared" si="115"/>
        <v>7.7170547964011118E-3</v>
      </c>
      <c r="R375">
        <f t="shared" si="116"/>
        <v>-2.8167455954257289E-2</v>
      </c>
      <c r="T375">
        <f t="shared" si="117"/>
        <v>0.5601486242270185</v>
      </c>
      <c r="U375">
        <f t="shared" si="118"/>
        <v>-0.82839212863026312</v>
      </c>
      <c r="V375">
        <f t="shared" si="119"/>
        <v>0.17160787136973688</v>
      </c>
      <c r="X375">
        <v>3.66</v>
      </c>
      <c r="Y375">
        <f t="shared" si="120"/>
        <v>1.7160787136973688</v>
      </c>
      <c r="Z375">
        <f t="shared" si="121"/>
        <v>1.2128534740209571</v>
      </c>
      <c r="AA375">
        <f t="shared" si="123"/>
        <v>2.9289321877183259</v>
      </c>
    </row>
    <row r="376" spans="3:27">
      <c r="C376">
        <f t="shared" si="122"/>
        <v>1.8349999999999829</v>
      </c>
      <c r="D376">
        <f t="shared" si="124"/>
        <v>0.60228225680825598</v>
      </c>
      <c r="E376">
        <f t="shared" si="105"/>
        <v>-5.6652462906115488</v>
      </c>
      <c r="F376">
        <f t="shared" si="125"/>
        <v>1.5293006650812631</v>
      </c>
      <c r="G376">
        <f t="shared" si="106"/>
        <v>0.60610550847095912</v>
      </c>
      <c r="H376">
        <f t="shared" si="107"/>
        <v>-5.6967101155404096</v>
      </c>
      <c r="I376">
        <f t="shared" si="108"/>
        <v>1.5151375493547341</v>
      </c>
      <c r="J376">
        <f t="shared" si="109"/>
        <v>0.6060701006816428</v>
      </c>
      <c r="K376">
        <f t="shared" si="110"/>
        <v>-5.6964191049715351</v>
      </c>
      <c r="L376">
        <f t="shared" si="111"/>
        <v>1.515058889792412</v>
      </c>
      <c r="M376">
        <f t="shared" si="112"/>
        <v>0.60985755125721808</v>
      </c>
      <c r="N376">
        <f t="shared" si="113"/>
        <v>-5.7275069645899901</v>
      </c>
      <c r="O376">
        <f t="shared" si="114"/>
        <v>1.5008185695564054</v>
      </c>
      <c r="Q376">
        <f t="shared" si="115"/>
        <v>7.575426760776635E-3</v>
      </c>
      <c r="R376">
        <f t="shared" si="116"/>
        <v>-2.8482509746854526E-2</v>
      </c>
      <c r="T376">
        <f t="shared" si="117"/>
        <v>0.56652462906115486</v>
      </c>
      <c r="U376">
        <f t="shared" si="118"/>
        <v>-0.82404480743896502</v>
      </c>
      <c r="V376">
        <f t="shared" si="119"/>
        <v>0.17595519256103498</v>
      </c>
      <c r="X376">
        <v>3.67</v>
      </c>
      <c r="Y376">
        <f t="shared" si="120"/>
        <v>1.7595519256103498</v>
      </c>
      <c r="Z376">
        <f t="shared" si="121"/>
        <v>1.1693802621089968</v>
      </c>
      <c r="AA376">
        <f t="shared" si="123"/>
        <v>2.9289321877193464</v>
      </c>
    </row>
    <row r="377" spans="3:27">
      <c r="C377">
        <f t="shared" si="122"/>
        <v>1.8399999999999828</v>
      </c>
      <c r="D377">
        <f t="shared" si="124"/>
        <v>0.60985768356903258</v>
      </c>
      <c r="E377">
        <f t="shared" si="105"/>
        <v>-5.7275080491890664</v>
      </c>
      <c r="F377">
        <f t="shared" si="125"/>
        <v>1.5008181553344084</v>
      </c>
      <c r="G377">
        <f t="shared" si="106"/>
        <v>0.61360972895736865</v>
      </c>
      <c r="H377">
        <f t="shared" si="107"/>
        <v>-5.7582242859150412</v>
      </c>
      <c r="I377">
        <f t="shared" si="108"/>
        <v>1.4864993852114359</v>
      </c>
      <c r="J377">
        <f t="shared" si="109"/>
        <v>0.61357393203206112</v>
      </c>
      <c r="K377">
        <f t="shared" si="110"/>
        <v>-5.7579316155902678</v>
      </c>
      <c r="L377">
        <f t="shared" si="111"/>
        <v>1.4864225946196208</v>
      </c>
      <c r="M377">
        <f t="shared" si="112"/>
        <v>0.61728979654213068</v>
      </c>
      <c r="N377">
        <f t="shared" si="113"/>
        <v>-5.7882725312085128</v>
      </c>
      <c r="O377">
        <f t="shared" si="114"/>
        <v>1.472028497256457</v>
      </c>
      <c r="Q377">
        <f t="shared" si="115"/>
        <v>7.4322421768774826E-3</v>
      </c>
      <c r="R377">
        <f t="shared" si="116"/>
        <v>-2.8790076986173498E-2</v>
      </c>
      <c r="T377">
        <f t="shared" si="117"/>
        <v>0.57275080491890662</v>
      </c>
      <c r="U377">
        <f t="shared" si="118"/>
        <v>-0.81972953799698145</v>
      </c>
      <c r="V377">
        <f t="shared" si="119"/>
        <v>0.18027046200301855</v>
      </c>
      <c r="X377">
        <v>3.68</v>
      </c>
      <c r="Y377">
        <f t="shared" si="120"/>
        <v>1.8027046200301855</v>
      </c>
      <c r="Z377">
        <f t="shared" si="121"/>
        <v>1.1262275676906883</v>
      </c>
      <c r="AA377">
        <f t="shared" si="123"/>
        <v>2.928932187720874</v>
      </c>
    </row>
    <row r="378" spans="3:27">
      <c r="C378">
        <f t="shared" si="122"/>
        <v>1.8449999999999827</v>
      </c>
      <c r="D378">
        <f t="shared" si="124"/>
        <v>0.61728992574591002</v>
      </c>
      <c r="E378">
        <f t="shared" si="105"/>
        <v>-5.788273584800927</v>
      </c>
      <c r="F378">
        <f t="shared" si="125"/>
        <v>1.4720280783482349</v>
      </c>
      <c r="G378">
        <f t="shared" si="106"/>
        <v>0.62096999594178059</v>
      </c>
      <c r="H378">
        <f t="shared" si="107"/>
        <v>-5.8182434586788858</v>
      </c>
      <c r="I378">
        <f t="shared" si="108"/>
        <v>1.4575573943862326</v>
      </c>
      <c r="J378">
        <f t="shared" si="109"/>
        <v>0.62093381923187563</v>
      </c>
      <c r="K378">
        <f t="shared" si="110"/>
        <v>-5.8179492244544306</v>
      </c>
      <c r="L378">
        <f t="shared" si="111"/>
        <v>1.4574824697015376</v>
      </c>
      <c r="M378">
        <f t="shared" si="112"/>
        <v>0.62457733809441773</v>
      </c>
      <c r="N378">
        <f t="shared" si="113"/>
        <v>-5.8475445747142993</v>
      </c>
      <c r="O378">
        <f t="shared" si="114"/>
        <v>1.4429383322259628</v>
      </c>
      <c r="Q378">
        <f t="shared" si="115"/>
        <v>7.2875384489581143E-3</v>
      </c>
      <c r="R378">
        <f t="shared" si="116"/>
        <v>-2.9090169604818212E-2</v>
      </c>
      <c r="T378">
        <f t="shared" si="117"/>
        <v>0.57882735848009281</v>
      </c>
      <c r="U378">
        <f t="shared" si="118"/>
        <v>-0.81545011439999082</v>
      </c>
      <c r="V378">
        <f t="shared" si="119"/>
        <v>0.18454988560000918</v>
      </c>
      <c r="X378">
        <v>3.69</v>
      </c>
      <c r="Y378">
        <f t="shared" si="120"/>
        <v>1.8454988560000918</v>
      </c>
      <c r="Z378">
        <f t="shared" si="121"/>
        <v>1.0834333317227987</v>
      </c>
      <c r="AA378">
        <f t="shared" si="123"/>
        <v>2.9289321877228902</v>
      </c>
    </row>
    <row r="379" spans="3:27">
      <c r="C379">
        <f t="shared" si="122"/>
        <v>1.8499999999999825</v>
      </c>
      <c r="D379">
        <f t="shared" si="124"/>
        <v>0.62457746419486815</v>
      </c>
      <c r="E379">
        <f t="shared" si="105"/>
        <v>-5.8475455976541522</v>
      </c>
      <c r="F379">
        <f t="shared" si="125"/>
        <v>1.4429379087434167</v>
      </c>
      <c r="G379">
        <f t="shared" si="106"/>
        <v>0.62818480896672668</v>
      </c>
      <c r="H379">
        <f t="shared" si="107"/>
        <v>-5.8767706386828831</v>
      </c>
      <c r="I379">
        <f t="shared" si="108"/>
        <v>1.4283190447492813</v>
      </c>
      <c r="J379">
        <f t="shared" si="109"/>
        <v>0.62814826180674133</v>
      </c>
      <c r="K379">
        <f t="shared" si="110"/>
        <v>-5.8764749332996145</v>
      </c>
      <c r="L379">
        <f t="shared" si="111"/>
        <v>1.4282459821467095</v>
      </c>
      <c r="M379">
        <f t="shared" si="112"/>
        <v>0.63171869410560166</v>
      </c>
      <c r="N379">
        <f t="shared" si="113"/>
        <v>-5.9053263923434827</v>
      </c>
      <c r="O379">
        <f t="shared" si="114"/>
        <v>1.4135555340769186</v>
      </c>
      <c r="Q379">
        <f t="shared" si="115"/>
        <v>7.1413529138435973E-3</v>
      </c>
      <c r="R379">
        <f t="shared" si="116"/>
        <v>-2.9382802611635523E-2</v>
      </c>
      <c r="T379">
        <f t="shared" si="117"/>
        <v>0.58475455976541524</v>
      </c>
      <c r="U379">
        <f t="shared" si="118"/>
        <v>-0.81121027165190374</v>
      </c>
      <c r="V379">
        <f t="shared" si="119"/>
        <v>0.18878972834809626</v>
      </c>
      <c r="X379">
        <v>3.7</v>
      </c>
      <c r="Y379">
        <f t="shared" si="120"/>
        <v>1.8878972834809626</v>
      </c>
      <c r="Z379">
        <f t="shared" si="121"/>
        <v>1.0410349042444123</v>
      </c>
      <c r="AA379">
        <f t="shared" si="123"/>
        <v>2.9289321877253749</v>
      </c>
    </row>
    <row r="380" spans="3:27">
      <c r="C380">
        <f t="shared" si="122"/>
        <v>1.8549999999999824</v>
      </c>
      <c r="D380">
        <f t="shared" si="124"/>
        <v>0.63171881710871169</v>
      </c>
      <c r="E380">
        <f t="shared" si="105"/>
        <v>-5.9053273849954557</v>
      </c>
      <c r="F380">
        <f t="shared" si="125"/>
        <v>1.413555106131781</v>
      </c>
      <c r="G380">
        <f t="shared" si="106"/>
        <v>0.63525270487404117</v>
      </c>
      <c r="H380">
        <f t="shared" si="107"/>
        <v>-5.9338094095521416</v>
      </c>
      <c r="I380">
        <f t="shared" si="108"/>
        <v>1.3987917876692924</v>
      </c>
      <c r="J380">
        <f t="shared" si="109"/>
        <v>0.63521579657788496</v>
      </c>
      <c r="K380">
        <f t="shared" si="110"/>
        <v>-5.9335123225992206</v>
      </c>
      <c r="L380">
        <f t="shared" si="111"/>
        <v>1.3987205826079008</v>
      </c>
      <c r="M380">
        <f t="shared" si="112"/>
        <v>0.63871242002175121</v>
      </c>
      <c r="N380">
        <f t="shared" si="113"/>
        <v>-5.9616218417545905</v>
      </c>
      <c r="O380">
        <f t="shared" si="114"/>
        <v>1.383887544518785</v>
      </c>
      <c r="Q380">
        <f t="shared" si="115"/>
        <v>6.993722826004127E-3</v>
      </c>
      <c r="R380">
        <f t="shared" si="116"/>
        <v>-2.9667993909210644E-2</v>
      </c>
      <c r="T380">
        <f t="shared" si="117"/>
        <v>0.59053273849954568</v>
      </c>
      <c r="U380">
        <f t="shared" si="118"/>
        <v>-0.80701368313073063</v>
      </c>
      <c r="V380">
        <f t="shared" si="119"/>
        <v>0.19298631686926937</v>
      </c>
      <c r="X380">
        <v>3.71</v>
      </c>
      <c r="Y380">
        <f t="shared" si="120"/>
        <v>1.9298631686926937</v>
      </c>
      <c r="Z380">
        <f t="shared" si="121"/>
        <v>0.9990690190356154</v>
      </c>
      <c r="AA380">
        <f t="shared" si="123"/>
        <v>2.928932187728309</v>
      </c>
    </row>
    <row r="381" spans="3:27">
      <c r="C381">
        <f t="shared" si="122"/>
        <v>1.8599999999999823</v>
      </c>
      <c r="D381">
        <f t="shared" si="124"/>
        <v>0.63871253993471577</v>
      </c>
      <c r="E381">
        <f t="shared" si="105"/>
        <v>-5.961622804492607</v>
      </c>
      <c r="F381">
        <f t="shared" si="125"/>
        <v>1.3838871122225704</v>
      </c>
      <c r="G381">
        <f t="shared" si="106"/>
        <v>0.6421722577152722</v>
      </c>
      <c r="H381">
        <f t="shared" si="107"/>
        <v>-5.9893638969698459</v>
      </c>
      <c r="I381">
        <f t="shared" si="108"/>
        <v>1.3689830552113389</v>
      </c>
      <c r="J381">
        <f t="shared" si="109"/>
        <v>0.64213499757274417</v>
      </c>
      <c r="K381">
        <f t="shared" si="110"/>
        <v>-5.989065514856307</v>
      </c>
      <c r="L381">
        <f t="shared" si="111"/>
        <v>1.3689137024801459</v>
      </c>
      <c r="M381">
        <f t="shared" si="112"/>
        <v>0.64555710844711656</v>
      </c>
      <c r="N381">
        <f t="shared" si="113"/>
        <v>-6.0164353042434149</v>
      </c>
      <c r="O381">
        <f t="shared" si="114"/>
        <v>1.3539417846482888</v>
      </c>
      <c r="Q381">
        <f t="shared" si="115"/>
        <v>6.8446853435448563E-3</v>
      </c>
      <c r="R381">
        <f t="shared" si="116"/>
        <v>-2.9945764110323608E-2</v>
      </c>
      <c r="T381">
        <f t="shared" si="117"/>
        <v>0.59616228044926078</v>
      </c>
      <c r="U381">
        <f t="shared" si="118"/>
        <v>-0.80286395819561918</v>
      </c>
      <c r="V381">
        <f t="shared" si="119"/>
        <v>0.19713604180438082</v>
      </c>
      <c r="X381">
        <v>3.72</v>
      </c>
      <c r="Y381">
        <f t="shared" si="120"/>
        <v>1.9713604180438082</v>
      </c>
      <c r="Z381">
        <f t="shared" si="121"/>
        <v>0.95757176968786262</v>
      </c>
      <c r="AA381">
        <f t="shared" si="123"/>
        <v>2.9289321877316707</v>
      </c>
    </row>
    <row r="382" spans="3:27">
      <c r="C382">
        <f t="shared" si="122"/>
        <v>1.8649999999999822</v>
      </c>
      <c r="D382">
        <f t="shared" si="124"/>
        <v>0.64555722527826065</v>
      </c>
      <c r="E382">
        <f t="shared" si="105"/>
        <v>-6.016436237449323</v>
      </c>
      <c r="F382">
        <f t="shared" si="125"/>
        <v>1.3539413481122469</v>
      </c>
      <c r="G382">
        <f t="shared" si="106"/>
        <v>0.64894207864854125</v>
      </c>
      <c r="H382">
        <f t="shared" si="107"/>
        <v>-6.0434387318355043</v>
      </c>
      <c r="I382">
        <f t="shared" si="108"/>
        <v>1.3389002575186235</v>
      </c>
      <c r="J382">
        <f t="shared" si="109"/>
        <v>0.64890447592205724</v>
      </c>
      <c r="K382">
        <f t="shared" si="110"/>
        <v>-6.0431391377696251</v>
      </c>
      <c r="L382">
        <f t="shared" si="111"/>
        <v>1.3388327512826581</v>
      </c>
      <c r="M382">
        <f t="shared" si="112"/>
        <v>0.65225138903467395</v>
      </c>
      <c r="N382">
        <f t="shared" si="113"/>
        <v>-6.0697716478722725</v>
      </c>
      <c r="O382">
        <f t="shared" si="114"/>
        <v>1.3237256524233987</v>
      </c>
      <c r="Q382">
        <f t="shared" si="115"/>
        <v>6.6942775151151738E-3</v>
      </c>
      <c r="R382">
        <f t="shared" si="116"/>
        <v>-3.0216136353776551E-2</v>
      </c>
      <c r="T382">
        <f t="shared" si="117"/>
        <v>0.6016436237449323</v>
      </c>
      <c r="U382">
        <f t="shared" si="118"/>
        <v>-0.79876463993285673</v>
      </c>
      <c r="V382">
        <f t="shared" si="119"/>
        <v>0.20123536006714327</v>
      </c>
      <c r="X382">
        <v>3.73</v>
      </c>
      <c r="Y382">
        <f t="shared" si="120"/>
        <v>2.0123536006714327</v>
      </c>
      <c r="Z382">
        <f t="shared" si="121"/>
        <v>0.91657858706400419</v>
      </c>
      <c r="AA382">
        <f t="shared" si="123"/>
        <v>2.9289321877354366</v>
      </c>
    </row>
    <row r="383" spans="3:27">
      <c r="C383">
        <f t="shared" si="122"/>
        <v>1.8699999999999821</v>
      </c>
      <c r="D383">
        <f t="shared" si="124"/>
        <v>0.65225150279337585</v>
      </c>
      <c r="E383">
        <f t="shared" si="105"/>
        <v>-6.0697725519345616</v>
      </c>
      <c r="F383">
        <f t="shared" si="125"/>
        <v>1.3237252117584704</v>
      </c>
      <c r="G383">
        <f t="shared" si="106"/>
        <v>0.65556081582277204</v>
      </c>
      <c r="H383">
        <f t="shared" si="107"/>
        <v>-6.0960390133772666</v>
      </c>
      <c r="I383">
        <f t="shared" si="108"/>
        <v>1.308550780378634</v>
      </c>
      <c r="J383">
        <f t="shared" si="109"/>
        <v>0.65552287974432244</v>
      </c>
      <c r="K383">
        <f t="shared" si="110"/>
        <v>-6.0957382873535115</v>
      </c>
      <c r="L383">
        <f t="shared" si="111"/>
        <v>1.3084851142250271</v>
      </c>
      <c r="M383">
        <f t="shared" si="112"/>
        <v>0.65879392836450101</v>
      </c>
      <c r="N383">
        <f t="shared" si="113"/>
        <v>-6.1216361905922199</v>
      </c>
      <c r="O383">
        <f t="shared" si="114"/>
        <v>1.2932465203217027</v>
      </c>
      <c r="Q383">
        <f t="shared" si="115"/>
        <v>6.5425362677395795E-3</v>
      </c>
      <c r="R383">
        <f t="shared" si="116"/>
        <v>-3.0479136119990282E-2</v>
      </c>
      <c r="T383">
        <f t="shared" si="117"/>
        <v>0.60697725519345613</v>
      </c>
      <c r="U383">
        <f t="shared" si="118"/>
        <v>-0.79471920303829202</v>
      </c>
      <c r="V383">
        <f t="shared" si="119"/>
        <v>0.20528079696170798</v>
      </c>
      <c r="X383">
        <v>3.74</v>
      </c>
      <c r="Y383">
        <f t="shared" si="120"/>
        <v>2.0528079696170796</v>
      </c>
      <c r="Z383">
        <f t="shared" si="121"/>
        <v>0.87612421812250363</v>
      </c>
      <c r="AA383">
        <f t="shared" si="123"/>
        <v>2.9289321877395831</v>
      </c>
    </row>
    <row r="384" spans="3:27">
      <c r="C384">
        <f t="shared" si="122"/>
        <v>1.874999999999982</v>
      </c>
      <c r="D384">
        <f t="shared" si="124"/>
        <v>0.65879403906111544</v>
      </c>
      <c r="E384">
        <f t="shared" si="105"/>
        <v>-6.1216370659047614</v>
      </c>
      <c r="F384">
        <f t="shared" si="125"/>
        <v>1.29324607563848</v>
      </c>
      <c r="G384">
        <f t="shared" si="106"/>
        <v>0.66202715425021164</v>
      </c>
      <c r="H384">
        <f t="shared" si="107"/>
        <v>-6.1471702722956545</v>
      </c>
      <c r="I384">
        <f t="shared" si="108"/>
        <v>1.2779419829737182</v>
      </c>
      <c r="J384">
        <f t="shared" si="109"/>
        <v>0.66198889401854977</v>
      </c>
      <c r="K384">
        <f t="shared" si="110"/>
        <v>-6.1468684910889966</v>
      </c>
      <c r="L384">
        <f t="shared" si="111"/>
        <v>1.277878149957741</v>
      </c>
      <c r="M384">
        <f t="shared" si="112"/>
        <v>0.66518342981090417</v>
      </c>
      <c r="N384">
        <f t="shared" si="113"/>
        <v>-6.1720346634343191</v>
      </c>
      <c r="O384">
        <f t="shared" si="114"/>
        <v>1.2625117331830351</v>
      </c>
      <c r="Q384">
        <f t="shared" si="115"/>
        <v>6.3894983955703616E-3</v>
      </c>
      <c r="R384">
        <f t="shared" si="116"/>
        <v>-3.0734791046756988E-2</v>
      </c>
      <c r="T384">
        <f t="shared" si="117"/>
        <v>0.61216370659047614</v>
      </c>
      <c r="U384">
        <f t="shared" si="118"/>
        <v>-0.79073105183330783</v>
      </c>
      <c r="V384">
        <f t="shared" si="119"/>
        <v>0.20926894816669217</v>
      </c>
      <c r="X384">
        <v>3.75</v>
      </c>
      <c r="Y384">
        <f t="shared" si="120"/>
        <v>2.0926894816669215</v>
      </c>
      <c r="Z384">
        <f t="shared" si="121"/>
        <v>0.83624270607716467</v>
      </c>
      <c r="AA384">
        <f t="shared" si="123"/>
        <v>2.9289321877440861</v>
      </c>
    </row>
    <row r="385" spans="3:27">
      <c r="C385">
        <f t="shared" si="122"/>
        <v>1.8799999999999819</v>
      </c>
      <c r="D385">
        <f t="shared" si="124"/>
        <v>0.66518353745668579</v>
      </c>
      <c r="E385">
        <f t="shared" si="105"/>
        <v>-6.1720355103951521</v>
      </c>
      <c r="F385">
        <f t="shared" si="125"/>
        <v>1.262511284591723</v>
      </c>
      <c r="G385">
        <f t="shared" si="106"/>
        <v>0.66833981566816514</v>
      </c>
      <c r="H385">
        <f t="shared" si="107"/>
        <v>-6.1968384340135971</v>
      </c>
      <c r="I385">
        <f t="shared" si="108"/>
        <v>1.2470811958157351</v>
      </c>
      <c r="J385">
        <f t="shared" si="109"/>
        <v>0.66830124044622508</v>
      </c>
      <c r="K385">
        <f t="shared" si="110"/>
        <v>-6.1965356711810005</v>
      </c>
      <c r="L385">
        <f t="shared" si="111"/>
        <v>1.247019188506689</v>
      </c>
      <c r="M385">
        <f t="shared" si="112"/>
        <v>0.67141863339921926</v>
      </c>
      <c r="N385">
        <f t="shared" si="113"/>
        <v>-6.2209731738435909</v>
      </c>
      <c r="O385">
        <f t="shared" si="114"/>
        <v>1.2315286062358179</v>
      </c>
      <c r="Q385">
        <f t="shared" si="115"/>
        <v>6.2352005495603241E-3</v>
      </c>
      <c r="R385">
        <f t="shared" si="116"/>
        <v>-3.098313074552328E-2</v>
      </c>
      <c r="T385">
        <f t="shared" si="117"/>
        <v>0.6172035510395153</v>
      </c>
      <c r="U385">
        <f t="shared" si="118"/>
        <v>-0.78680351841118024</v>
      </c>
      <c r="V385">
        <f t="shared" si="119"/>
        <v>0.21319648158881976</v>
      </c>
      <c r="X385">
        <v>3.76</v>
      </c>
      <c r="Y385">
        <f t="shared" si="120"/>
        <v>2.1319648158881979</v>
      </c>
      <c r="Z385">
        <f t="shared" si="121"/>
        <v>0.79696737186072131</v>
      </c>
      <c r="AA385">
        <f t="shared" si="123"/>
        <v>2.9289321877489192</v>
      </c>
    </row>
    <row r="386" spans="3:27">
      <c r="C386">
        <f t="shared" si="122"/>
        <v>1.8849999999999818</v>
      </c>
      <c r="D386">
        <f t="shared" si="124"/>
        <v>0.67141873800624607</v>
      </c>
      <c r="E386">
        <f t="shared" si="105"/>
        <v>-6.2209739928537369</v>
      </c>
      <c r="F386">
        <f t="shared" si="125"/>
        <v>1.2315281538461997</v>
      </c>
      <c r="G386">
        <f t="shared" si="106"/>
        <v>0.67449755839086156</v>
      </c>
      <c r="H386">
        <f t="shared" si="107"/>
        <v>-6.2450497821050828</v>
      </c>
      <c r="I386">
        <f t="shared" si="108"/>
        <v>1.2159757188640654</v>
      </c>
      <c r="J386">
        <f t="shared" si="109"/>
        <v>0.67445867730340625</v>
      </c>
      <c r="K386">
        <f t="shared" si="110"/>
        <v>-6.2447461079939313</v>
      </c>
      <c r="L386">
        <f t="shared" si="111"/>
        <v>1.2159155293909369</v>
      </c>
      <c r="M386">
        <f t="shared" si="112"/>
        <v>0.67749831565320073</v>
      </c>
      <c r="N386">
        <f t="shared" si="113"/>
        <v>-6.2684581692266548</v>
      </c>
      <c r="O386">
        <f t="shared" si="114"/>
        <v>1.2003044233062301</v>
      </c>
      <c r="Q386">
        <f t="shared" si="115"/>
        <v>6.0796792280520288E-3</v>
      </c>
      <c r="R386">
        <f t="shared" si="116"/>
        <v>-3.1224186618565349E-2</v>
      </c>
      <c r="T386">
        <f t="shared" si="117"/>
        <v>0.62209739928537366</v>
      </c>
      <c r="U386">
        <f t="shared" si="118"/>
        <v>-0.78293986091038592</v>
      </c>
      <c r="V386">
        <f t="shared" si="119"/>
        <v>0.21706013908961408</v>
      </c>
      <c r="X386">
        <v>3.77</v>
      </c>
      <c r="Y386">
        <f t="shared" si="120"/>
        <v>2.1706013908961408</v>
      </c>
      <c r="Z386">
        <f t="shared" si="121"/>
        <v>0.75833079685791449</v>
      </c>
      <c r="AA386">
        <f t="shared" si="123"/>
        <v>2.9289321877540555</v>
      </c>
    </row>
    <row r="387" spans="3:27">
      <c r="C387">
        <f t="shared" si="122"/>
        <v>1.8899999999999817</v>
      </c>
      <c r="D387">
        <f t="shared" si="124"/>
        <v>0.67749841723429816</v>
      </c>
      <c r="E387">
        <f t="shared" si="105"/>
        <v>-6.2684589606889629</v>
      </c>
      <c r="F387">
        <f t="shared" si="125"/>
        <v>1.2003039672276343</v>
      </c>
      <c r="G387">
        <f t="shared" si="106"/>
        <v>0.6804991771523673</v>
      </c>
      <c r="H387">
        <f t="shared" si="107"/>
        <v>-6.2918109219721474</v>
      </c>
      <c r="I387">
        <f t="shared" si="108"/>
        <v>1.184632819825912</v>
      </c>
      <c r="J387">
        <f t="shared" si="109"/>
        <v>0.68045999928386292</v>
      </c>
      <c r="K387">
        <f t="shared" si="110"/>
        <v>-6.2915064037353741</v>
      </c>
      <c r="L387">
        <f t="shared" si="111"/>
        <v>1.1845744399227041</v>
      </c>
      <c r="M387">
        <f t="shared" si="112"/>
        <v>0.68342128943391167</v>
      </c>
      <c r="N387">
        <f t="shared" si="113"/>
        <v>-6.3144964007814162</v>
      </c>
      <c r="O387">
        <f t="shared" si="114"/>
        <v>1.1688464352089574</v>
      </c>
      <c r="Q387">
        <f t="shared" si="115"/>
        <v>5.9229707682781864E-3</v>
      </c>
      <c r="R387">
        <f t="shared" si="116"/>
        <v>-3.1457991677404519E-2</v>
      </c>
      <c r="T387">
        <f t="shared" si="117"/>
        <v>0.62684589606889629</v>
      </c>
      <c r="U387">
        <f t="shared" si="118"/>
        <v>-0.77914326191117278</v>
      </c>
      <c r="V387">
        <f t="shared" si="119"/>
        <v>0.22085673808882722</v>
      </c>
      <c r="X387">
        <v>3.78</v>
      </c>
      <c r="Y387">
        <f t="shared" si="120"/>
        <v>2.2085673808882724</v>
      </c>
      <c r="Z387">
        <f t="shared" si="121"/>
        <v>0.72036480687119897</v>
      </c>
      <c r="AA387">
        <f t="shared" si="123"/>
        <v>2.9289321877594716</v>
      </c>
    </row>
    <row r="388" spans="3:27">
      <c r="C388">
        <f t="shared" si="122"/>
        <v>1.8949999999999816</v>
      </c>
      <c r="D388">
        <f t="shared" si="124"/>
        <v>0.68342138800257635</v>
      </c>
      <c r="E388">
        <f t="shared" si="105"/>
        <v>-6.3144971650994588</v>
      </c>
      <c r="F388">
        <f t="shared" si="125"/>
        <v>1.1688459755502298</v>
      </c>
      <c r="G388">
        <f t="shared" si="106"/>
        <v>0.68634350294145197</v>
      </c>
      <c r="H388">
        <f t="shared" si="107"/>
        <v>-6.3371287448371785</v>
      </c>
      <c r="I388">
        <f t="shared" si="108"/>
        <v>1.1530597326374812</v>
      </c>
      <c r="J388">
        <f t="shared" si="109"/>
        <v>0.68630403733417</v>
      </c>
      <c r="K388">
        <f t="shared" si="110"/>
        <v>-6.3368234464548916</v>
      </c>
      <c r="L388">
        <f t="shared" si="111"/>
        <v>1.1530031536881369</v>
      </c>
      <c r="M388">
        <f t="shared" si="112"/>
        <v>0.68918640377101703</v>
      </c>
      <c r="N388">
        <f t="shared" si="113"/>
        <v>-6.3590948876744875</v>
      </c>
      <c r="O388">
        <f t="shared" si="114"/>
        <v>1.1371618583179555</v>
      </c>
      <c r="Q388">
        <f t="shared" si="115"/>
        <v>5.7651113387661851E-3</v>
      </c>
      <c r="R388">
        <f t="shared" si="116"/>
        <v>-3.1684580362798406E-2</v>
      </c>
      <c r="T388">
        <f t="shared" si="117"/>
        <v>0.63144971650994586</v>
      </c>
      <c r="U388">
        <f t="shared" si="118"/>
        <v>-0.77541682695148484</v>
      </c>
      <c r="V388">
        <f t="shared" si="119"/>
        <v>0.22458317304851516</v>
      </c>
      <c r="X388">
        <v>3.79</v>
      </c>
      <c r="Y388">
        <f t="shared" si="120"/>
        <v>2.2458317304851514</v>
      </c>
      <c r="Z388">
        <f t="shared" si="121"/>
        <v>0.68310045727998425</v>
      </c>
      <c r="AA388">
        <f t="shared" si="123"/>
        <v>2.9289321877651355</v>
      </c>
    </row>
    <row r="389" spans="3:27">
      <c r="C389">
        <f t="shared" si="122"/>
        <v>1.8999999999999815</v>
      </c>
      <c r="D389">
        <f t="shared" si="124"/>
        <v>0.68918649934134257</v>
      </c>
      <c r="E389">
        <f t="shared" si="105"/>
        <v>-6.3590956252514861</v>
      </c>
      <c r="F389">
        <f t="shared" si="125"/>
        <v>1.1371613951874315</v>
      </c>
      <c r="G389">
        <f t="shared" si="106"/>
        <v>0.69202940282931114</v>
      </c>
      <c r="H389">
        <f t="shared" si="107"/>
        <v>-6.3810103921149217</v>
      </c>
      <c r="I389">
        <f t="shared" si="108"/>
        <v>1.1212636561243028</v>
      </c>
      <c r="J389">
        <f t="shared" si="109"/>
        <v>0.69198965848165328</v>
      </c>
      <c r="K389">
        <f t="shared" si="110"/>
        <v>-6.3807043744222502</v>
      </c>
      <c r="L389">
        <f t="shared" si="111"/>
        <v>1.1212088692071442</v>
      </c>
      <c r="M389">
        <f t="shared" si="112"/>
        <v>0.69479254368737831</v>
      </c>
      <c r="N389">
        <f t="shared" si="113"/>
        <v>-6.4022608816292745</v>
      </c>
      <c r="O389">
        <f t="shared" si="114"/>
        <v>1.1052578733153202</v>
      </c>
      <c r="Q389">
        <f t="shared" si="115"/>
        <v>5.6061369326380383E-3</v>
      </c>
      <c r="R389">
        <f t="shared" si="116"/>
        <v>-3.1903988366629256E-2</v>
      </c>
      <c r="T389">
        <f t="shared" si="117"/>
        <v>0.63590956252514863</v>
      </c>
      <c r="U389">
        <f t="shared" si="118"/>
        <v>-0.77176358315812887</v>
      </c>
      <c r="V389">
        <f t="shared" si="119"/>
        <v>0.22823641684187113</v>
      </c>
      <c r="X389">
        <v>3.8</v>
      </c>
      <c r="Y389">
        <f t="shared" si="120"/>
        <v>2.2823641684187113</v>
      </c>
      <c r="Z389">
        <f t="shared" si="121"/>
        <v>0.64656801935231289</v>
      </c>
      <c r="AA389">
        <f t="shared" si="123"/>
        <v>2.9289321877710242</v>
      </c>
    </row>
    <row r="390" spans="3:27">
      <c r="C390">
        <f t="shared" si="122"/>
        <v>1.9049999999999814</v>
      </c>
      <c r="D390">
        <f t="shared" si="124"/>
        <v>0.69479263627398058</v>
      </c>
      <c r="E390">
        <f t="shared" si="105"/>
        <v>-6.4022615928670614</v>
      </c>
      <c r="F390">
        <f t="shared" si="125"/>
        <v>1.1052574068208023</v>
      </c>
      <c r="G390">
        <f t="shared" si="106"/>
        <v>0.69755577979103256</v>
      </c>
      <c r="H390">
        <f t="shared" si="107"/>
        <v>-6.4234632202256758</v>
      </c>
      <c r="I390">
        <f t="shared" si="108"/>
        <v>1.0892517528386347</v>
      </c>
      <c r="J390">
        <f t="shared" si="109"/>
        <v>0.6975157656560772</v>
      </c>
      <c r="K390">
        <f t="shared" si="110"/>
        <v>-6.4231565409466285</v>
      </c>
      <c r="L390">
        <f t="shared" si="111"/>
        <v>1.0891987487702381</v>
      </c>
      <c r="M390">
        <f t="shared" si="112"/>
        <v>0.70023863001783182</v>
      </c>
      <c r="N390">
        <f t="shared" si="113"/>
        <v>-6.4440018319849122</v>
      </c>
      <c r="O390">
        <f t="shared" si="114"/>
        <v>1.0731416241160692</v>
      </c>
      <c r="Q390">
        <f t="shared" si="115"/>
        <v>5.4460833617955137E-3</v>
      </c>
      <c r="R390">
        <f t="shared" si="116"/>
        <v>-3.2116252455997148E-2</v>
      </c>
      <c r="T390">
        <f t="shared" si="117"/>
        <v>0.64022615928670623</v>
      </c>
      <c r="U390">
        <f t="shared" si="118"/>
        <v>-0.76818647798890161</v>
      </c>
      <c r="V390">
        <f t="shared" si="119"/>
        <v>0.23181352201109839</v>
      </c>
      <c r="X390">
        <v>3.81</v>
      </c>
      <c r="Y390">
        <f t="shared" si="120"/>
        <v>2.3181352201109839</v>
      </c>
      <c r="Z390">
        <f t="shared" si="121"/>
        <v>0.61079696766612224</v>
      </c>
      <c r="AA390">
        <f t="shared" si="123"/>
        <v>2.9289321877771064</v>
      </c>
    </row>
    <row r="391" spans="3:27">
      <c r="C391">
        <f t="shared" si="122"/>
        <v>1.9099999999999813</v>
      </c>
      <c r="D391">
        <f t="shared" si="124"/>
        <v>0.70023871963577611</v>
      </c>
      <c r="E391">
        <f t="shared" si="105"/>
        <v>-6.4440025172829429</v>
      </c>
      <c r="F391">
        <f t="shared" si="125"/>
        <v>1.0731411543648051</v>
      </c>
      <c r="G391">
        <f t="shared" si="106"/>
        <v>0.70292157252168808</v>
      </c>
      <c r="H391">
        <f t="shared" si="107"/>
        <v>-6.4644947659085616</v>
      </c>
      <c r="I391">
        <f t="shared" si="108"/>
        <v>1.0570311480715977</v>
      </c>
      <c r="J391">
        <f t="shared" si="109"/>
        <v>0.70288129750595507</v>
      </c>
      <c r="K391">
        <f t="shared" si="110"/>
        <v>-6.4641874796956298</v>
      </c>
      <c r="L391">
        <f t="shared" si="111"/>
        <v>1.0569799174500336</v>
      </c>
      <c r="M391">
        <f t="shared" si="112"/>
        <v>0.70552361922302631</v>
      </c>
      <c r="N391">
        <f t="shared" si="113"/>
        <v>-6.4843253512835233</v>
      </c>
      <c r="O391">
        <f t="shared" si="114"/>
        <v>1.040820216966327</v>
      </c>
      <c r="Q391">
        <f t="shared" si="115"/>
        <v>5.2849862519786621E-3</v>
      </c>
      <c r="R391">
        <f t="shared" si="116"/>
        <v>-3.2321410299812371E-2</v>
      </c>
      <c r="T391">
        <f t="shared" si="117"/>
        <v>0.6444002517282944</v>
      </c>
      <c r="U391">
        <f t="shared" si="118"/>
        <v>-0.76468837808123569</v>
      </c>
      <c r="V391">
        <f t="shared" si="119"/>
        <v>0.23531162191876431</v>
      </c>
      <c r="X391">
        <v>3.82</v>
      </c>
      <c r="Y391">
        <f t="shared" si="120"/>
        <v>2.3531162191876431</v>
      </c>
      <c r="Z391">
        <f t="shared" si="121"/>
        <v>0.57581596859571316</v>
      </c>
      <c r="AA391">
        <f t="shared" si="123"/>
        <v>2.9289321877833565</v>
      </c>
    </row>
    <row r="392" spans="3:27">
      <c r="C392">
        <f t="shared" si="122"/>
        <v>1.9149999999999812</v>
      </c>
      <c r="D392">
        <f t="shared" si="124"/>
        <v>0.70552370588775482</v>
      </c>
      <c r="E392">
        <f t="shared" si="105"/>
        <v>-6.4843260110379184</v>
      </c>
      <c r="F392">
        <f t="shared" si="125"/>
        <v>1.0408197440649927</v>
      </c>
      <c r="G392">
        <f t="shared" si="106"/>
        <v>0.70812575524791732</v>
      </c>
      <c r="H392">
        <f t="shared" si="107"/>
        <v>-6.5041127120909037</v>
      </c>
      <c r="I392">
        <f t="shared" si="108"/>
        <v>1.0246089290373979</v>
      </c>
      <c r="J392">
        <f t="shared" si="109"/>
        <v>0.70808522821034836</v>
      </c>
      <c r="K392">
        <f t="shared" si="110"/>
        <v>-6.5038048705701836</v>
      </c>
      <c r="L392">
        <f t="shared" si="111"/>
        <v>1.0245594622847654</v>
      </c>
      <c r="M392">
        <f t="shared" si="112"/>
        <v>0.71064650319917866</v>
      </c>
      <c r="N392">
        <f t="shared" si="113"/>
        <v>-6.523239181440478</v>
      </c>
      <c r="O392">
        <f t="shared" si="114"/>
        <v>1.0083007197121419</v>
      </c>
      <c r="Q392">
        <f t="shared" si="115"/>
        <v>5.1228810386845514E-3</v>
      </c>
      <c r="R392">
        <f t="shared" si="116"/>
        <v>-3.2519500298167144E-2</v>
      </c>
      <c r="T392">
        <f t="shared" si="117"/>
        <v>0.64843260110379186</v>
      </c>
      <c r="U392">
        <f t="shared" si="118"/>
        <v>-0.76127206820280136</v>
      </c>
      <c r="V392">
        <f t="shared" si="119"/>
        <v>0.23872793179719864</v>
      </c>
      <c r="X392">
        <v>3.83</v>
      </c>
      <c r="Y392">
        <f t="shared" si="120"/>
        <v>2.3872793179719864</v>
      </c>
      <c r="Z392">
        <f t="shared" si="121"/>
        <v>0.5416528698177584</v>
      </c>
      <c r="AA392">
        <f t="shared" si="123"/>
        <v>2.9289321877897447</v>
      </c>
    </row>
    <row r="393" spans="3:27">
      <c r="C393">
        <f t="shared" si="122"/>
        <v>1.9199999999999811</v>
      </c>
      <c r="D393">
        <f t="shared" si="124"/>
        <v>0.71064658692643934</v>
      </c>
      <c r="E393">
        <f t="shared" ref="E393:E456" si="126">SIN(D393)*g_3/l_3</f>
        <v>-6.5232398160431107</v>
      </c>
      <c r="F393">
        <f t="shared" si="125"/>
        <v>1.0083002437668256</v>
      </c>
      <c r="G393">
        <f t="shared" ref="G393:G456" si="127">D393+F393*dt_3/2</f>
        <v>0.71316733753585637</v>
      </c>
      <c r="H393">
        <f t="shared" ref="H393:H456" si="128">SIN(G393)*g_3/l_3</f>
        <v>-6.5423248543670773</v>
      </c>
      <c r="I393">
        <f t="shared" ref="I393:I456" si="129">F393+E393*dt/2</f>
        <v>0.99199214422671778</v>
      </c>
      <c r="J393">
        <f t="shared" ref="J393:J456" si="130">D393+I393*dt/2</f>
        <v>0.71312656728700619</v>
      </c>
      <c r="K393">
        <f t="shared" ref="K393:K456" si="131">SIN(J393)*g_3/l_3</f>
        <v>-6.5420165061886522</v>
      </c>
      <c r="L393">
        <f t="shared" ref="L393:L456" si="132">F393+H393*dt_3/2</f>
        <v>0.99194443163090784</v>
      </c>
      <c r="M393">
        <f t="shared" ref="M393:M456" si="133">D393+L393 * dt</f>
        <v>0.71560630908459388</v>
      </c>
      <c r="N393">
        <f t="shared" ref="N393:N456" si="134">SIN(M393)*g_3/l</f>
        <v>-6.5607511605496533</v>
      </c>
      <c r="O393">
        <f t="shared" ref="O393:O456" si="135">K393*dt+F393</f>
        <v>0.97559016123588238</v>
      </c>
      <c r="Q393">
        <f t="shared" ref="Q393:Q456" si="136">dt*(F393+2*I393+2*L393+O393)/6</f>
        <v>4.9598029639316326E-3</v>
      </c>
      <c r="R393">
        <f t="shared" ref="R393:R456" si="137">dt*(E393+2*H393+2*K393+N393)/6</f>
        <v>-3.2710561414753522E-2</v>
      </c>
      <c r="T393">
        <f t="shared" ref="T393:T456" si="138">COS(D393-PI()/2)*l_3</f>
        <v>0.65232398160431104</v>
      </c>
      <c r="U393">
        <f t="shared" ref="U393:U456" si="139">SIN(D393-PI()/2)*l_3</f>
        <v>-0.75794025029938772</v>
      </c>
      <c r="V393">
        <f t="shared" ref="V393:V456" si="140">l+U393</f>
        <v>0.24205974970061228</v>
      </c>
      <c r="X393">
        <v>3.84</v>
      </c>
      <c r="Y393">
        <f t="shared" ref="Y393:Y456" si="141">ABS(m_3*g_3*V393)</f>
        <v>2.4205974970061228</v>
      </c>
      <c r="Z393">
        <f t="shared" ref="Z393:Z456" si="142">m*(F393*l_3)^2/2</f>
        <v>0.50833469079011995</v>
      </c>
      <c r="AA393">
        <f t="shared" si="123"/>
        <v>2.9289321877962426</v>
      </c>
    </row>
    <row r="394" spans="3:27">
      <c r="C394">
        <f t="shared" ref="C394:C457" si="143">C393+dt_3</f>
        <v>1.9249999999999809</v>
      </c>
      <c r="D394">
        <f t="shared" si="124"/>
        <v>0.71560638989037095</v>
      </c>
      <c r="E394">
        <f t="shared" si="126"/>
        <v>-6.560751770387272</v>
      </c>
      <c r="F394">
        <f t="shared" si="125"/>
        <v>0.97558968235207211</v>
      </c>
      <c r="G394">
        <f t="shared" si="127"/>
        <v>0.71804536409625108</v>
      </c>
      <c r="H394">
        <f t="shared" si="128"/>
        <v>-6.5791390681374544</v>
      </c>
      <c r="I394">
        <f t="shared" si="129"/>
        <v>0.95918780292610395</v>
      </c>
      <c r="J394">
        <f t="shared" si="130"/>
        <v>0.71800435939768625</v>
      </c>
      <c r="K394">
        <f t="shared" si="131"/>
        <v>-6.5788302590308065</v>
      </c>
      <c r="L394">
        <f t="shared" si="132"/>
        <v>0.95914183468172842</v>
      </c>
      <c r="M394">
        <f t="shared" si="133"/>
        <v>0.72040209906377961</v>
      </c>
      <c r="N394">
        <f t="shared" si="134"/>
        <v>-6.5968691903729679</v>
      </c>
      <c r="O394">
        <f t="shared" si="135"/>
        <v>0.94269553105691806</v>
      </c>
      <c r="Q394">
        <f t="shared" si="136"/>
        <v>4.7957870738538797E-3</v>
      </c>
      <c r="R394">
        <f t="shared" si="137"/>
        <v>-3.289463301258063E-2</v>
      </c>
      <c r="T394">
        <f t="shared" si="138"/>
        <v>0.65607517703872731</v>
      </c>
      <c r="U394">
        <f t="shared" si="139"/>
        <v>-0.75469554263530847</v>
      </c>
      <c r="V394">
        <f t="shared" si="140"/>
        <v>0.24530445736469153</v>
      </c>
      <c r="X394">
        <v>3.85</v>
      </c>
      <c r="Y394">
        <f t="shared" si="141"/>
        <v>2.4530445736469151</v>
      </c>
      <c r="Z394">
        <f t="shared" si="142"/>
        <v>0.47588761415590847</v>
      </c>
      <c r="AA394">
        <f t="shared" ref="AA394:AA457" si="144">Y394+Z394</f>
        <v>2.9289321878028236</v>
      </c>
    </row>
    <row r="395" spans="3:27">
      <c r="C395">
        <f t="shared" si="143"/>
        <v>1.9299999999999808</v>
      </c>
      <c r="D395">
        <f t="shared" ref="D395:D458" si="145">D394+Q394</f>
        <v>0.72040217696422482</v>
      </c>
      <c r="E395">
        <f t="shared" si="126"/>
        <v>-6.5968697758263675</v>
      </c>
      <c r="F395">
        <f t="shared" ref="F395:F458" si="146">F394+R394</f>
        <v>0.94269504933949144</v>
      </c>
      <c r="G395">
        <f t="shared" si="127"/>
        <v>0.72275891458757358</v>
      </c>
      <c r="H395">
        <f t="shared" si="128"/>
        <v>-6.6145632764553843</v>
      </c>
      <c r="I395">
        <f t="shared" si="129"/>
        <v>0.92620287489992548</v>
      </c>
      <c r="J395">
        <f t="shared" si="130"/>
        <v>0.72271768415147464</v>
      </c>
      <c r="K395">
        <f t="shared" si="131"/>
        <v>-6.614254049289582</v>
      </c>
      <c r="L395">
        <f t="shared" si="132"/>
        <v>0.926158641148353</v>
      </c>
      <c r="M395">
        <f t="shared" si="133"/>
        <v>0.7250329701699666</v>
      </c>
      <c r="N395">
        <f t="shared" si="134"/>
        <v>-6.631601204560825</v>
      </c>
      <c r="O395">
        <f t="shared" si="135"/>
        <v>0.90962377909304348</v>
      </c>
      <c r="Q395">
        <f t="shared" si="136"/>
        <v>4.6308682171075765E-3</v>
      </c>
      <c r="R395">
        <f t="shared" si="137"/>
        <v>-3.307175469323094E-2</v>
      </c>
      <c r="T395">
        <f t="shared" si="138"/>
        <v>0.65968697758263672</v>
      </c>
      <c r="U395">
        <f t="shared" si="139"/>
        <v>-0.75154047902151333</v>
      </c>
      <c r="V395">
        <f t="shared" si="140"/>
        <v>0.24845952097848667</v>
      </c>
      <c r="X395">
        <v>3.86</v>
      </c>
      <c r="Y395">
        <f t="shared" si="141"/>
        <v>2.4845952097848665</v>
      </c>
      <c r="Z395">
        <f t="shared" si="142"/>
        <v>0.4443369780245931</v>
      </c>
      <c r="AA395">
        <f t="shared" si="144"/>
        <v>2.9289321878094596</v>
      </c>
    </row>
    <row r="396" spans="3:27">
      <c r="C396">
        <f t="shared" si="143"/>
        <v>1.9349999999999807</v>
      </c>
      <c r="D396">
        <f t="shared" si="145"/>
        <v>0.72503304518133238</v>
      </c>
      <c r="E396">
        <f t="shared" si="126"/>
        <v>-6.6316017660040458</v>
      </c>
      <c r="F396">
        <f t="shared" si="146"/>
        <v>0.90962329464626046</v>
      </c>
      <c r="G396">
        <f t="shared" si="127"/>
        <v>0.72730710341794802</v>
      </c>
      <c r="H396">
        <f t="shared" si="128"/>
        <v>-6.6486054186275325</v>
      </c>
      <c r="I396">
        <f t="shared" si="129"/>
        <v>0.89304429023125032</v>
      </c>
      <c r="J396">
        <f t="shared" si="130"/>
        <v>0.7272656559069105</v>
      </c>
      <c r="K396">
        <f t="shared" si="131"/>
        <v>-6.648295813475972</v>
      </c>
      <c r="L396">
        <f t="shared" si="132"/>
        <v>0.89300178109969164</v>
      </c>
      <c r="M396">
        <f t="shared" si="133"/>
        <v>0.72949805408683088</v>
      </c>
      <c r="N396">
        <f t="shared" si="134"/>
        <v>-6.6649551376474871</v>
      </c>
      <c r="O396">
        <f t="shared" si="135"/>
        <v>0.87638181557888062</v>
      </c>
      <c r="Q396">
        <f t="shared" si="136"/>
        <v>4.4650810440725209E-3</v>
      </c>
      <c r="R396">
        <f t="shared" si="137"/>
        <v>-3.3241966139882125E-2</v>
      </c>
      <c r="T396">
        <f t="shared" si="138"/>
        <v>0.66316017660040461</v>
      </c>
      <c r="U396">
        <f t="shared" si="139"/>
        <v>-0.74847750812654357</v>
      </c>
      <c r="V396">
        <f t="shared" si="140"/>
        <v>0.25152249187345643</v>
      </c>
      <c r="X396">
        <v>3.87</v>
      </c>
      <c r="Y396">
        <f t="shared" si="141"/>
        <v>2.5152249187345643</v>
      </c>
      <c r="Z396">
        <f t="shared" si="142"/>
        <v>0.4137072690815588</v>
      </c>
      <c r="AA396">
        <f t="shared" si="144"/>
        <v>2.9289321878161232</v>
      </c>
    </row>
    <row r="397" spans="3:27">
      <c r="C397">
        <f t="shared" si="143"/>
        <v>1.9399999999999806</v>
      </c>
      <c r="D397">
        <f t="shared" si="145"/>
        <v>0.72949812622540489</v>
      </c>
      <c r="E397">
        <f t="shared" si="126"/>
        <v>-6.6649556754470609</v>
      </c>
      <c r="F397">
        <f t="shared" si="146"/>
        <v>0.87638132850637829</v>
      </c>
      <c r="G397">
        <f t="shared" si="127"/>
        <v>0.73168907954667084</v>
      </c>
      <c r="H397">
        <f t="shared" si="128"/>
        <v>-6.6812734196103243</v>
      </c>
      <c r="I397">
        <f t="shared" si="129"/>
        <v>0.85971893931776067</v>
      </c>
      <c r="J397">
        <f t="shared" si="130"/>
        <v>0.73164742357369927</v>
      </c>
      <c r="K397">
        <f t="shared" si="131"/>
        <v>-6.6809634738197721</v>
      </c>
      <c r="L397">
        <f t="shared" si="132"/>
        <v>0.85967814495735251</v>
      </c>
      <c r="M397">
        <f t="shared" si="133"/>
        <v>0.73379651695019166</v>
      </c>
      <c r="N397">
        <f t="shared" si="134"/>
        <v>-6.696938894862833</v>
      </c>
      <c r="O397">
        <f t="shared" si="135"/>
        <v>0.84297651113727945</v>
      </c>
      <c r="Q397">
        <f t="shared" si="136"/>
        <v>4.2984600068282372E-3</v>
      </c>
      <c r="R397">
        <f t="shared" si="137"/>
        <v>-3.3405306964308407E-2</v>
      </c>
      <c r="T397">
        <f t="shared" si="138"/>
        <v>0.66649556754470607</v>
      </c>
      <c r="U397">
        <f t="shared" si="139"/>
        <v>-0.74550899286545169</v>
      </c>
      <c r="V397">
        <f t="shared" si="140"/>
        <v>0.25449100713454831</v>
      </c>
      <c r="X397">
        <v>3.88</v>
      </c>
      <c r="Y397">
        <f t="shared" si="141"/>
        <v>2.5449100713454831</v>
      </c>
      <c r="Z397">
        <f t="shared" si="142"/>
        <v>0.38402211647730228</v>
      </c>
      <c r="AA397">
        <f t="shared" si="144"/>
        <v>2.9289321878227854</v>
      </c>
    </row>
    <row r="398" spans="3:27">
      <c r="C398">
        <f t="shared" si="143"/>
        <v>1.9449999999999805</v>
      </c>
      <c r="D398">
        <f t="shared" si="145"/>
        <v>0.73379658623223309</v>
      </c>
      <c r="E398">
        <f t="shared" si="126"/>
        <v>-6.6969394093770687</v>
      </c>
      <c r="F398">
        <f t="shared" si="146"/>
        <v>0.84297602154206985</v>
      </c>
      <c r="G398">
        <f t="shared" si="127"/>
        <v>0.73590402628608831</v>
      </c>
      <c r="H398">
        <f t="shared" si="128"/>
        <v>-6.7125751602426762</v>
      </c>
      <c r="I398">
        <f t="shared" si="129"/>
        <v>0.82623367301862716</v>
      </c>
      <c r="J398">
        <f t="shared" si="130"/>
        <v>0.73586217041477964</v>
      </c>
      <c r="K398">
        <f t="shared" si="131"/>
        <v>-6.7122649085063992</v>
      </c>
      <c r="L398">
        <f t="shared" si="132"/>
        <v>0.82619458364146314</v>
      </c>
      <c r="M398">
        <f t="shared" si="133"/>
        <v>0.73792755915044039</v>
      </c>
      <c r="N398">
        <f t="shared" si="134"/>
        <v>-6.7275603227994987</v>
      </c>
      <c r="O398">
        <f t="shared" si="135"/>
        <v>0.80941469699953783</v>
      </c>
      <c r="Q398">
        <f t="shared" si="136"/>
        <v>4.1310393598848237E-3</v>
      </c>
      <c r="R398">
        <f t="shared" si="137"/>
        <v>-3.3561816558062264E-2</v>
      </c>
      <c r="T398">
        <f t="shared" si="138"/>
        <v>0.66969394093770684</v>
      </c>
      <c r="U398">
        <f t="shared" si="139"/>
        <v>-0.74263720986180271</v>
      </c>
      <c r="V398">
        <f t="shared" si="140"/>
        <v>0.25736279013819729</v>
      </c>
      <c r="X398">
        <v>3.89</v>
      </c>
      <c r="Y398">
        <f t="shared" si="141"/>
        <v>2.5736279013819727</v>
      </c>
      <c r="Z398">
        <f t="shared" si="142"/>
        <v>0.3553042864474481</v>
      </c>
      <c r="AA398">
        <f t="shared" si="144"/>
        <v>2.928932187829421</v>
      </c>
    </row>
    <row r="399" spans="3:27">
      <c r="C399">
        <f t="shared" si="143"/>
        <v>1.9499999999999804</v>
      </c>
      <c r="D399">
        <f t="shared" si="145"/>
        <v>0.73792762559211789</v>
      </c>
      <c r="E399">
        <f t="shared" si="126"/>
        <v>-6.7275608143777976</v>
      </c>
      <c r="F399">
        <f t="shared" si="146"/>
        <v>0.80941420498400762</v>
      </c>
      <c r="G399">
        <f t="shared" si="127"/>
        <v>0.73995116110457793</v>
      </c>
      <c r="H399">
        <f t="shared" si="128"/>
        <v>-6.7425184483527865</v>
      </c>
      <c r="I399">
        <f t="shared" si="129"/>
        <v>0.79259530294806313</v>
      </c>
      <c r="J399">
        <f t="shared" si="130"/>
        <v>0.7399091138494881</v>
      </c>
      <c r="K399">
        <f t="shared" si="131"/>
        <v>-6.7422079227875287</v>
      </c>
      <c r="L399">
        <f t="shared" si="132"/>
        <v>0.7925579088631256</v>
      </c>
      <c r="M399">
        <f t="shared" si="133"/>
        <v>0.7418904151364335</v>
      </c>
      <c r="N399">
        <f t="shared" si="134"/>
        <v>-6.7568271809719143</v>
      </c>
      <c r="O399">
        <f t="shared" si="135"/>
        <v>0.77570316537007</v>
      </c>
      <c r="Q399">
        <f t="shared" si="136"/>
        <v>3.9628531616470461E-3</v>
      </c>
      <c r="R399">
        <f t="shared" si="137"/>
        <v>-3.3711533948025285E-2</v>
      </c>
      <c r="T399">
        <f t="shared" si="138"/>
        <v>0.67275608143777976</v>
      </c>
      <c r="U399">
        <f t="shared" si="139"/>
        <v>-0.73986434897789433</v>
      </c>
      <c r="V399">
        <f t="shared" si="140"/>
        <v>0.26013565102210567</v>
      </c>
      <c r="X399">
        <v>3.9</v>
      </c>
      <c r="Y399">
        <f t="shared" si="141"/>
        <v>2.6013565102210565</v>
      </c>
      <c r="Z399">
        <f t="shared" si="142"/>
        <v>0.32757567761494655</v>
      </c>
      <c r="AA399">
        <f t="shared" si="144"/>
        <v>2.9289321878360033</v>
      </c>
    </row>
    <row r="400" spans="3:27">
      <c r="C400">
        <f t="shared" si="143"/>
        <v>1.9549999999999803</v>
      </c>
      <c r="D400">
        <f t="shared" si="145"/>
        <v>0.7418904787537649</v>
      </c>
      <c r="E400">
        <f t="shared" si="126"/>
        <v>-6.7568276499541327</v>
      </c>
      <c r="F400">
        <f t="shared" si="146"/>
        <v>0.77570267103598234</v>
      </c>
      <c r="G400">
        <f t="shared" si="127"/>
        <v>0.74382973543135489</v>
      </c>
      <c r="H400">
        <f t="shared" si="128"/>
        <v>-6.7711109907743303</v>
      </c>
      <c r="I400">
        <f t="shared" si="129"/>
        <v>0.75881060191109706</v>
      </c>
      <c r="J400">
        <f t="shared" si="130"/>
        <v>0.74378750525854265</v>
      </c>
      <c r="K400">
        <f t="shared" si="131"/>
        <v>-6.7708002210009246</v>
      </c>
      <c r="L400">
        <f t="shared" si="132"/>
        <v>0.75877489355904648</v>
      </c>
      <c r="M400">
        <f t="shared" si="133"/>
        <v>0.74568435322156013</v>
      </c>
      <c r="N400">
        <f t="shared" si="134"/>
        <v>-6.7847471143014602</v>
      </c>
      <c r="O400">
        <f t="shared" si="135"/>
        <v>0.74184866993097776</v>
      </c>
      <c r="Q400">
        <f t="shared" si="136"/>
        <v>3.7939352765893725E-3</v>
      </c>
      <c r="R400">
        <f t="shared" si="137"/>
        <v>-3.3854497656505084E-2</v>
      </c>
      <c r="T400">
        <f t="shared" si="138"/>
        <v>0.67568276499541324</v>
      </c>
      <c r="U400">
        <f t="shared" si="139"/>
        <v>-0.73719251290836718</v>
      </c>
      <c r="V400">
        <f t="shared" si="140"/>
        <v>0.26280748709163282</v>
      </c>
      <c r="X400">
        <v>3.91</v>
      </c>
      <c r="Y400">
        <f t="shared" si="141"/>
        <v>2.6280748709163282</v>
      </c>
      <c r="Z400">
        <f t="shared" si="142"/>
        <v>0.30085731692617873</v>
      </c>
      <c r="AA400">
        <f t="shared" si="144"/>
        <v>2.928932187842507</v>
      </c>
    </row>
    <row r="401" spans="3:27">
      <c r="C401">
        <f t="shared" si="143"/>
        <v>1.9599999999999802</v>
      </c>
      <c r="D401">
        <f t="shared" si="145"/>
        <v>0.74568441403035424</v>
      </c>
      <c r="E401">
        <f t="shared" si="126"/>
        <v>-6.7847475610172969</v>
      </c>
      <c r="F401">
        <f t="shared" si="146"/>
        <v>0.74184817337947728</v>
      </c>
      <c r="G401">
        <f t="shared" si="127"/>
        <v>0.74753903446380288</v>
      </c>
      <c r="H401">
        <f t="shared" si="128"/>
        <v>-6.798360366305114</v>
      </c>
      <c r="I401">
        <f t="shared" si="129"/>
        <v>0.72488630447693403</v>
      </c>
      <c r="J401">
        <f t="shared" si="130"/>
        <v>0.74749662979154652</v>
      </c>
      <c r="K401">
        <f t="shared" si="131"/>
        <v>-6.7980493795325145</v>
      </c>
      <c r="L401">
        <f t="shared" si="132"/>
        <v>0.72485227246371453</v>
      </c>
      <c r="M401">
        <f t="shared" si="133"/>
        <v>0.74930867539267276</v>
      </c>
      <c r="N401">
        <f t="shared" si="134"/>
        <v>-6.8113276265596454</v>
      </c>
      <c r="O401">
        <f t="shared" si="135"/>
        <v>0.70785792648181467</v>
      </c>
      <c r="Q401">
        <f t="shared" si="136"/>
        <v>3.624319378118824E-3</v>
      </c>
      <c r="R401">
        <f t="shared" si="137"/>
        <v>-3.39907455660435E-2</v>
      </c>
      <c r="T401">
        <f t="shared" si="138"/>
        <v>0.67847475610172969</v>
      </c>
      <c r="U401">
        <f t="shared" si="139"/>
        <v>-0.73462371683243277</v>
      </c>
      <c r="V401">
        <f t="shared" si="140"/>
        <v>0.26537628316756723</v>
      </c>
      <c r="X401">
        <v>3.92</v>
      </c>
      <c r="Y401">
        <f t="shared" si="141"/>
        <v>2.6537628316756723</v>
      </c>
      <c r="Z401">
        <f t="shared" si="142"/>
        <v>0.27516935617323351</v>
      </c>
      <c r="AA401">
        <f t="shared" si="144"/>
        <v>2.9289321878489059</v>
      </c>
    </row>
    <row r="402" spans="3:27">
      <c r="C402">
        <f t="shared" si="143"/>
        <v>1.9649999999999801</v>
      </c>
      <c r="D402">
        <f t="shared" si="145"/>
        <v>0.74930873340847304</v>
      </c>
      <c r="E402">
        <f t="shared" si="126"/>
        <v>-6.8113280513280756</v>
      </c>
      <c r="F402">
        <f t="shared" si="146"/>
        <v>0.70785742781343375</v>
      </c>
      <c r="G402">
        <f t="shared" si="127"/>
        <v>0.75107837697800661</v>
      </c>
      <c r="H402">
        <f t="shared" si="128"/>
        <v>-6.8242739996389901</v>
      </c>
      <c r="I402">
        <f t="shared" si="129"/>
        <v>0.69082910768511352</v>
      </c>
      <c r="J402">
        <f t="shared" si="130"/>
        <v>0.75103580617768584</v>
      </c>
      <c r="K402">
        <f t="shared" si="131"/>
        <v>-6.8239628207515102</v>
      </c>
      <c r="L402">
        <f t="shared" si="132"/>
        <v>0.69079674281433623</v>
      </c>
      <c r="M402">
        <f t="shared" si="133"/>
        <v>0.75276271712254472</v>
      </c>
      <c r="N402">
        <f t="shared" si="134"/>
        <v>-6.8365760547990462</v>
      </c>
      <c r="O402">
        <f t="shared" si="135"/>
        <v>0.67373761370967622</v>
      </c>
      <c r="Q402">
        <f t="shared" si="136"/>
        <v>3.4540389521016748E-3</v>
      </c>
      <c r="R402">
        <f t="shared" si="137"/>
        <v>-3.4120314789090105E-2</v>
      </c>
      <c r="T402">
        <f t="shared" si="138"/>
        <v>0.68113280513280761</v>
      </c>
      <c r="U402">
        <f t="shared" si="139"/>
        <v>-0.73215988812001487</v>
      </c>
      <c r="V402">
        <f t="shared" si="140"/>
        <v>0.26784011187998513</v>
      </c>
      <c r="X402">
        <v>3.93</v>
      </c>
      <c r="Y402">
        <f t="shared" si="141"/>
        <v>2.6784011187998513</v>
      </c>
      <c r="Z402">
        <f t="shared" si="142"/>
        <v>0.2505310690553253</v>
      </c>
      <c r="AA402">
        <f t="shared" si="144"/>
        <v>2.9289321878551764</v>
      </c>
    </row>
    <row r="403" spans="3:27">
      <c r="C403">
        <f t="shared" si="143"/>
        <v>1.96999999999998</v>
      </c>
      <c r="D403">
        <f t="shared" si="145"/>
        <v>0.75276277236057476</v>
      </c>
      <c r="E403">
        <f t="shared" si="126"/>
        <v>-6.8365764579277837</v>
      </c>
      <c r="F403">
        <f t="shared" si="146"/>
        <v>0.67373711302434369</v>
      </c>
      <c r="G403">
        <f t="shared" si="127"/>
        <v>0.75444711514313567</v>
      </c>
      <c r="H403">
        <f t="shared" si="128"/>
        <v>-6.8488591362996987</v>
      </c>
      <c r="I403">
        <f t="shared" si="129"/>
        <v>0.65664567187952427</v>
      </c>
      <c r="J403">
        <f t="shared" si="130"/>
        <v>0.75440438654027353</v>
      </c>
      <c r="K403">
        <f t="shared" si="131"/>
        <v>-6.8485477879472443</v>
      </c>
      <c r="L403">
        <f t="shared" si="132"/>
        <v>0.65661496518359441</v>
      </c>
      <c r="M403">
        <f t="shared" si="133"/>
        <v>0.7560458471864927</v>
      </c>
      <c r="N403">
        <f t="shared" si="134"/>
        <v>-6.8604995447996124</v>
      </c>
      <c r="O403">
        <f t="shared" si="135"/>
        <v>0.63949437408460752</v>
      </c>
      <c r="Q403">
        <f t="shared" si="136"/>
        <v>3.2831273010293246E-3</v>
      </c>
      <c r="R403">
        <f t="shared" si="137"/>
        <v>-3.4243241542684398E-2</v>
      </c>
      <c r="T403">
        <f t="shared" si="138"/>
        <v>0.68365764579277832</v>
      </c>
      <c r="U403">
        <f t="shared" si="139"/>
        <v>-0.72980286608718936</v>
      </c>
      <c r="V403">
        <f t="shared" si="140"/>
        <v>0.27019713391281064</v>
      </c>
      <c r="X403">
        <v>3.94</v>
      </c>
      <c r="Y403">
        <f t="shared" si="141"/>
        <v>2.7019713391281064</v>
      </c>
      <c r="Z403">
        <f t="shared" si="142"/>
        <v>0.22696084873318864</v>
      </c>
      <c r="AA403">
        <f t="shared" si="144"/>
        <v>2.9289321878612951</v>
      </c>
    </row>
    <row r="404" spans="3:27">
      <c r="C404">
        <f t="shared" si="143"/>
        <v>1.9749999999999799</v>
      </c>
      <c r="D404">
        <f t="shared" si="145"/>
        <v>0.75604589966160407</v>
      </c>
      <c r="E404">
        <f t="shared" si="126"/>
        <v>-6.8604999265846036</v>
      </c>
      <c r="F404">
        <f t="shared" si="146"/>
        <v>0.63949387148165926</v>
      </c>
      <c r="G404">
        <f t="shared" si="127"/>
        <v>0.75764463434030827</v>
      </c>
      <c r="H404">
        <f t="shared" si="128"/>
        <v>-6.8721228186032137</v>
      </c>
      <c r="I404">
        <f t="shared" si="129"/>
        <v>0.62234262166519771</v>
      </c>
      <c r="J404">
        <f t="shared" si="130"/>
        <v>0.75760175621576709</v>
      </c>
      <c r="K404">
        <f t="shared" si="131"/>
        <v>-6.871811321294345</v>
      </c>
      <c r="L404">
        <f t="shared" si="132"/>
        <v>0.62231356443515118</v>
      </c>
      <c r="M404">
        <f t="shared" si="133"/>
        <v>0.75915746748377988</v>
      </c>
      <c r="N404">
        <f t="shared" si="134"/>
        <v>-6.8831050275559402</v>
      </c>
      <c r="O404">
        <f t="shared" si="135"/>
        <v>0.6051348148751875</v>
      </c>
      <c r="Q404">
        <f t="shared" si="136"/>
        <v>3.1116175487979538E-3</v>
      </c>
      <c r="R404">
        <f t="shared" si="137"/>
        <v>-3.4359561028279716E-2</v>
      </c>
      <c r="T404">
        <f t="shared" si="138"/>
        <v>0.68604999265846045</v>
      </c>
      <c r="U404">
        <f t="shared" si="139"/>
        <v>-0.72755440179640618</v>
      </c>
      <c r="V404">
        <f t="shared" si="140"/>
        <v>0.27244559820359382</v>
      </c>
      <c r="X404">
        <v>3.95</v>
      </c>
      <c r="Y404">
        <f t="shared" si="141"/>
        <v>2.7244559820359382</v>
      </c>
      <c r="Z404">
        <f t="shared" si="142"/>
        <v>0.20447620583130047</v>
      </c>
      <c r="AA404">
        <f t="shared" si="144"/>
        <v>2.9289321878672387</v>
      </c>
    </row>
    <row r="405" spans="3:27">
      <c r="C405">
        <f t="shared" si="143"/>
        <v>1.9799999999999798</v>
      </c>
      <c r="D405">
        <f t="shared" si="145"/>
        <v>0.75915751721040203</v>
      </c>
      <c r="E405">
        <f t="shared" si="126"/>
        <v>-6.8831053882809003</v>
      </c>
      <c r="F405">
        <f t="shared" si="146"/>
        <v>0.60513431045337951</v>
      </c>
      <c r="G405">
        <f t="shared" si="127"/>
        <v>0.76067035298653551</v>
      </c>
      <c r="H405">
        <f t="shared" si="128"/>
        <v>-6.8940718626732247</v>
      </c>
      <c r="I405">
        <f t="shared" si="129"/>
        <v>0.58792654698267721</v>
      </c>
      <c r="J405">
        <f t="shared" si="130"/>
        <v>0.76062733357785872</v>
      </c>
      <c r="K405">
        <f t="shared" si="131"/>
        <v>-6.8937602348708147</v>
      </c>
      <c r="L405">
        <f t="shared" si="132"/>
        <v>0.58789913079669642</v>
      </c>
      <c r="M405">
        <f t="shared" si="133"/>
        <v>0.76209701286438547</v>
      </c>
      <c r="N405">
        <f t="shared" si="134"/>
        <v>-6.9043991968291696</v>
      </c>
      <c r="O405">
        <f t="shared" si="135"/>
        <v>0.57066550927902548</v>
      </c>
      <c r="Q405">
        <f t="shared" si="136"/>
        <v>2.9395426460759604E-3</v>
      </c>
      <c r="R405">
        <f t="shared" si="137"/>
        <v>-3.4469307316831788E-2</v>
      </c>
      <c r="T405">
        <f t="shared" si="138"/>
        <v>0.68831053882809012</v>
      </c>
      <c r="U405">
        <f t="shared" si="139"/>
        <v>-0.72541615789709579</v>
      </c>
      <c r="V405">
        <f t="shared" si="140"/>
        <v>0.27458384210290421</v>
      </c>
      <c r="X405">
        <v>3.96</v>
      </c>
      <c r="Y405">
        <f t="shared" si="141"/>
        <v>2.7458384210290419</v>
      </c>
      <c r="Z405">
        <f t="shared" si="142"/>
        <v>0.18309376684394355</v>
      </c>
      <c r="AA405">
        <f t="shared" si="144"/>
        <v>2.9289321878729853</v>
      </c>
    </row>
    <row r="406" spans="3:27">
      <c r="C406">
        <f t="shared" si="143"/>
        <v>1.9849999999999797</v>
      </c>
      <c r="D406">
        <f t="shared" si="145"/>
        <v>0.76209705985647802</v>
      </c>
      <c r="E406">
        <f t="shared" si="126"/>
        <v>-6.9043995367651378</v>
      </c>
      <c r="F406">
        <f t="shared" si="146"/>
        <v>0.57066500313654767</v>
      </c>
      <c r="G406">
        <f t="shared" si="127"/>
        <v>0.76352372236431942</v>
      </c>
      <c r="H406">
        <f t="shared" si="128"/>
        <v>-6.9147128365324484</v>
      </c>
      <c r="I406">
        <f t="shared" si="129"/>
        <v>0.55340400429463488</v>
      </c>
      <c r="J406">
        <f t="shared" si="130"/>
        <v>0.76348056986721458</v>
      </c>
      <c r="K406">
        <f t="shared" si="131"/>
        <v>-6.9144010947517849</v>
      </c>
      <c r="L406">
        <f t="shared" si="132"/>
        <v>0.5533782210452165</v>
      </c>
      <c r="M406">
        <f t="shared" si="133"/>
        <v>0.76486395096170412</v>
      </c>
      <c r="N406">
        <f t="shared" si="134"/>
        <v>-6.9243884877852953</v>
      </c>
      <c r="O406">
        <f t="shared" si="135"/>
        <v>0.53609299766278873</v>
      </c>
      <c r="Q406">
        <f t="shared" si="136"/>
        <v>2.7669353762325329E-3</v>
      </c>
      <c r="R406">
        <f t="shared" si="137"/>
        <v>-3.4572513239265752E-2</v>
      </c>
      <c r="T406">
        <f t="shared" si="138"/>
        <v>0.6904399536765139</v>
      </c>
      <c r="U406">
        <f t="shared" si="139"/>
        <v>-0.72338970850239048</v>
      </c>
      <c r="V406">
        <f t="shared" si="140"/>
        <v>0.27661029149760952</v>
      </c>
      <c r="X406">
        <v>3.97</v>
      </c>
      <c r="Y406">
        <f t="shared" si="141"/>
        <v>2.766102914976095</v>
      </c>
      <c r="Z406">
        <f t="shared" si="142"/>
        <v>0.16282927290241797</v>
      </c>
      <c r="AA406">
        <f t="shared" si="144"/>
        <v>2.9289321878785128</v>
      </c>
    </row>
    <row r="407" spans="3:27">
      <c r="C407">
        <f t="shared" si="143"/>
        <v>1.9899999999999796</v>
      </c>
      <c r="D407">
        <f t="shared" si="145"/>
        <v>0.76486399523271054</v>
      </c>
      <c r="E407">
        <f t="shared" si="126"/>
        <v>-6.9243888071902271</v>
      </c>
      <c r="F407">
        <f t="shared" si="146"/>
        <v>0.53609248989728187</v>
      </c>
      <c r="G407">
        <f t="shared" si="127"/>
        <v>0.76620422645745379</v>
      </c>
      <c r="H407">
        <f t="shared" si="128"/>
        <v>-6.9340520392906839</v>
      </c>
      <c r="I407">
        <f t="shared" si="129"/>
        <v>0.51878151787930626</v>
      </c>
      <c r="J407">
        <f t="shared" si="130"/>
        <v>0.76616094902740883</v>
      </c>
      <c r="K407">
        <f t="shared" si="131"/>
        <v>-6.9337401981998257</v>
      </c>
      <c r="L407">
        <f t="shared" si="132"/>
        <v>0.51875735979905513</v>
      </c>
      <c r="M407">
        <f t="shared" si="133"/>
        <v>0.76745778203170578</v>
      </c>
      <c r="N407">
        <f t="shared" si="134"/>
        <v>-6.9430790567399479</v>
      </c>
      <c r="O407">
        <f t="shared" si="135"/>
        <v>0.5014237889062827</v>
      </c>
      <c r="Q407">
        <f t="shared" si="136"/>
        <v>2.5938283618002398E-3</v>
      </c>
      <c r="R407">
        <f t="shared" si="137"/>
        <v>-3.4669210282425991E-2</v>
      </c>
      <c r="T407">
        <f t="shared" si="138"/>
        <v>0.69243888071902271</v>
      </c>
      <c r="U407">
        <f t="shared" si="139"/>
        <v>-0.72147653909783305</v>
      </c>
      <c r="V407">
        <f t="shared" si="140"/>
        <v>0.27852346090216695</v>
      </c>
      <c r="X407">
        <v>3.98</v>
      </c>
      <c r="Y407">
        <f t="shared" si="141"/>
        <v>2.7852346090216695</v>
      </c>
      <c r="Z407">
        <f t="shared" si="142"/>
        <v>0.14369757886213363</v>
      </c>
      <c r="AA407">
        <f t="shared" si="144"/>
        <v>2.9289321878838033</v>
      </c>
    </row>
    <row r="408" spans="3:27">
      <c r="C408">
        <f t="shared" si="143"/>
        <v>1.9949999999999795</v>
      </c>
      <c r="D408">
        <f t="shared" si="145"/>
        <v>0.76745782359451076</v>
      </c>
      <c r="E408">
        <f t="shared" si="126"/>
        <v>-6.9430793558583375</v>
      </c>
      <c r="F408">
        <f t="shared" si="146"/>
        <v>0.50142327961485589</v>
      </c>
      <c r="G408">
        <f t="shared" si="127"/>
        <v>0.76871138179354792</v>
      </c>
      <c r="H408">
        <f t="shared" si="128"/>
        <v>-6.9520954814488123</v>
      </c>
      <c r="I408">
        <f t="shared" si="129"/>
        <v>0.48406558122521004</v>
      </c>
      <c r="J408">
        <f t="shared" si="130"/>
        <v>0.76866798754757382</v>
      </c>
      <c r="K408">
        <f t="shared" si="131"/>
        <v>-6.9517835539710315</v>
      </c>
      <c r="L408">
        <f t="shared" si="132"/>
        <v>0.48404304091123385</v>
      </c>
      <c r="M408">
        <f t="shared" si="133"/>
        <v>0.76987803879906691</v>
      </c>
      <c r="N408">
        <f t="shared" si="134"/>
        <v>-6.9604767620280157</v>
      </c>
      <c r="O408">
        <f t="shared" si="135"/>
        <v>0.46666436184500071</v>
      </c>
      <c r="Q408">
        <f t="shared" si="136"/>
        <v>2.4202540714439538E-3</v>
      </c>
      <c r="R408">
        <f t="shared" si="137"/>
        <v>-3.4759428490605038E-2</v>
      </c>
      <c r="T408">
        <f t="shared" si="138"/>
        <v>0.69430793558583381</v>
      </c>
      <c r="U408">
        <f t="shared" si="139"/>
        <v>-0.71967804647810241</v>
      </c>
      <c r="V408">
        <f t="shared" si="140"/>
        <v>0.28032195352189759</v>
      </c>
      <c r="X408">
        <v>3.99</v>
      </c>
      <c r="Y408">
        <f t="shared" si="141"/>
        <v>2.8032195352189762</v>
      </c>
      <c r="Z408">
        <f t="shared" si="142"/>
        <v>0.12571265266985898</v>
      </c>
      <c r="AA408">
        <f t="shared" si="144"/>
        <v>2.9289321878888352</v>
      </c>
    </row>
    <row r="409" spans="3:27">
      <c r="C409">
        <f t="shared" si="143"/>
        <v>1.9999999999999793</v>
      </c>
      <c r="D409">
        <f t="shared" si="145"/>
        <v>0.76987807766595473</v>
      </c>
      <c r="E409">
        <f t="shared" si="126"/>
        <v>-6.9604770410905417</v>
      </c>
      <c r="F409">
        <f t="shared" si="146"/>
        <v>0.46666385112425085</v>
      </c>
      <c r="G409">
        <f t="shared" si="127"/>
        <v>0.77104473729376533</v>
      </c>
      <c r="H409">
        <f t="shared" si="128"/>
        <v>-6.9688488663362893</v>
      </c>
      <c r="I409">
        <f t="shared" si="129"/>
        <v>0.44926265852152447</v>
      </c>
      <c r="J409">
        <f t="shared" si="130"/>
        <v>0.77100123431225853</v>
      </c>
      <c r="K409">
        <f t="shared" si="131"/>
        <v>-6.9685368637544363</v>
      </c>
      <c r="L409">
        <f t="shared" si="132"/>
        <v>0.44924172895841014</v>
      </c>
      <c r="M409">
        <f t="shared" si="133"/>
        <v>0.77212428631074681</v>
      </c>
      <c r="N409">
        <f t="shared" si="134"/>
        <v>-6.9765871460148556</v>
      </c>
      <c r="O409">
        <f t="shared" si="135"/>
        <v>0.43182116680547866</v>
      </c>
      <c r="Q409">
        <f t="shared" si="136"/>
        <v>2.246244827407999E-3</v>
      </c>
      <c r="R409">
        <f t="shared" si="137"/>
        <v>-3.4843196372739041E-2</v>
      </c>
      <c r="T409">
        <f t="shared" si="138"/>
        <v>0.69604770410905414</v>
      </c>
      <c r="U409">
        <f t="shared" si="139"/>
        <v>-0.71799553870794663</v>
      </c>
      <c r="V409">
        <f t="shared" si="140"/>
        <v>0.28200446129205337</v>
      </c>
      <c r="X409">
        <v>4</v>
      </c>
      <c r="Y409">
        <f t="shared" si="141"/>
        <v>2.8200446129205337</v>
      </c>
      <c r="Z409">
        <f t="shared" si="142"/>
        <v>0.10888757497305848</v>
      </c>
      <c r="AA409">
        <f t="shared" si="144"/>
        <v>2.9289321878935923</v>
      </c>
    </row>
    <row r="410" spans="3:27">
      <c r="C410">
        <f t="shared" si="143"/>
        <v>2.0049999999999795</v>
      </c>
      <c r="D410">
        <f t="shared" si="145"/>
        <v>0.77212432249336271</v>
      </c>
      <c r="E410">
        <f t="shared" si="126"/>
        <v>-6.9765874052380594</v>
      </c>
      <c r="F410">
        <f t="shared" si="146"/>
        <v>0.43182065475151182</v>
      </c>
      <c r="G410">
        <f t="shared" si="127"/>
        <v>0.7732038741302415</v>
      </c>
      <c r="H410">
        <f t="shared" si="128"/>
        <v>-6.9843175726981368</v>
      </c>
      <c r="I410">
        <f t="shared" si="129"/>
        <v>0.41437918623841669</v>
      </c>
      <c r="J410">
        <f t="shared" si="130"/>
        <v>0.77316027045895874</v>
      </c>
      <c r="K410">
        <f t="shared" si="131"/>
        <v>-6.9840055047607645</v>
      </c>
      <c r="L410">
        <f t="shared" si="132"/>
        <v>0.4143598608197665</v>
      </c>
      <c r="M410">
        <f t="shared" si="133"/>
        <v>0.77419612179746156</v>
      </c>
      <c r="N410">
        <f t="shared" si="134"/>
        <v>-6.9914154182643937</v>
      </c>
      <c r="O410">
        <f t="shared" si="135"/>
        <v>0.39690062722770802</v>
      </c>
      <c r="Q410">
        <f t="shared" si="136"/>
        <v>2.0718328134129885E-3</v>
      </c>
      <c r="R410">
        <f t="shared" si="137"/>
        <v>-3.4920540815350211E-2</v>
      </c>
      <c r="T410">
        <f t="shared" si="138"/>
        <v>0.69765874052380605</v>
      </c>
      <c r="U410">
        <f t="shared" si="139"/>
        <v>-0.71643023510369575</v>
      </c>
      <c r="V410">
        <f t="shared" si="140"/>
        <v>0.28356976489630425</v>
      </c>
      <c r="X410">
        <v>4.01</v>
      </c>
      <c r="Y410">
        <f t="shared" si="141"/>
        <v>2.8356976489630425</v>
      </c>
      <c r="Z410">
        <f t="shared" si="142"/>
        <v>9.3234538935012184E-2</v>
      </c>
      <c r="AA410">
        <f t="shared" si="144"/>
        <v>2.9289321878980545</v>
      </c>
    </row>
    <row r="411" spans="3:27">
      <c r="C411">
        <f t="shared" si="143"/>
        <v>2.0099999999999794</v>
      </c>
      <c r="D411">
        <f t="shared" si="145"/>
        <v>0.77419615530677566</v>
      </c>
      <c r="E411">
        <f t="shared" si="126"/>
        <v>-6.9914156578503857</v>
      </c>
      <c r="F411">
        <f t="shared" si="146"/>
        <v>0.39690011393616159</v>
      </c>
      <c r="G411">
        <f t="shared" si="127"/>
        <v>0.77518840559161606</v>
      </c>
      <c r="H411">
        <f t="shared" si="128"/>
        <v>-6.9985066384459724</v>
      </c>
      <c r="I411">
        <f t="shared" si="129"/>
        <v>0.3794215747915356</v>
      </c>
      <c r="J411">
        <f t="shared" si="130"/>
        <v>0.77514470924375445</v>
      </c>
      <c r="K411">
        <f t="shared" si="131"/>
        <v>-6.9981945134750827</v>
      </c>
      <c r="L411">
        <f t="shared" si="132"/>
        <v>0.37940384734004667</v>
      </c>
      <c r="M411">
        <f t="shared" si="133"/>
        <v>0.77609317454347593</v>
      </c>
      <c r="N411">
        <f t="shared" si="134"/>
        <v>-7.0049664398779381</v>
      </c>
      <c r="O411">
        <f t="shared" si="135"/>
        <v>0.36190914136878616</v>
      </c>
      <c r="Q411">
        <f t="shared" si="136"/>
        <v>1.8970500829734273E-3</v>
      </c>
      <c r="R411">
        <f t="shared" si="137"/>
        <v>-3.4991487001308698E-2</v>
      </c>
      <c r="T411">
        <f t="shared" si="138"/>
        <v>0.69914156578503861</v>
      </c>
      <c r="U411">
        <f t="shared" si="139"/>
        <v>-0.71498326623190589</v>
      </c>
      <c r="V411">
        <f t="shared" si="140"/>
        <v>0.28501673376809411</v>
      </c>
      <c r="X411">
        <v>4.0199999999999996</v>
      </c>
      <c r="Y411">
        <f t="shared" si="141"/>
        <v>2.8501673376809409</v>
      </c>
      <c r="Z411">
        <f t="shared" si="142"/>
        <v>7.8764850221269028E-2</v>
      </c>
      <c r="AA411">
        <f t="shared" si="144"/>
        <v>2.9289321879022099</v>
      </c>
    </row>
    <row r="412" spans="3:27">
      <c r="C412">
        <f t="shared" si="143"/>
        <v>2.0149999999999793</v>
      </c>
      <c r="D412">
        <f t="shared" si="145"/>
        <v>0.77609320538974913</v>
      </c>
      <c r="E412">
        <f t="shared" si="126"/>
        <v>-7.0049666600141203</v>
      </c>
      <c r="F412">
        <f t="shared" si="146"/>
        <v>0.36190862693485287</v>
      </c>
      <c r="G412">
        <f t="shared" si="127"/>
        <v>0.77699797695708628</v>
      </c>
      <c r="H412">
        <f t="shared" si="128"/>
        <v>-7.0114207455862489</v>
      </c>
      <c r="I412">
        <f t="shared" si="129"/>
        <v>0.34439621028481759</v>
      </c>
      <c r="J412">
        <f t="shared" si="130"/>
        <v>0.77695419591546122</v>
      </c>
      <c r="K412">
        <f t="shared" si="131"/>
        <v>-7.0111085705864928</v>
      </c>
      <c r="L412">
        <f t="shared" si="132"/>
        <v>0.34438007507088725</v>
      </c>
      <c r="M412">
        <f t="shared" si="133"/>
        <v>0.7778151057651036</v>
      </c>
      <c r="N412">
        <f t="shared" si="134"/>
        <v>-7.0172447090161842</v>
      </c>
      <c r="O412">
        <f t="shared" si="135"/>
        <v>0.32685308408192043</v>
      </c>
      <c r="Q412">
        <f t="shared" si="136"/>
        <v>1.7219285681068189E-3</v>
      </c>
      <c r="R412">
        <f t="shared" si="137"/>
        <v>-3.5056058334479827E-2</v>
      </c>
      <c r="T412">
        <f t="shared" si="138"/>
        <v>0.70049666600141203</v>
      </c>
      <c r="U412">
        <f t="shared" si="139"/>
        <v>-0.71365567392188944</v>
      </c>
      <c r="V412">
        <f t="shared" si="140"/>
        <v>0.28634432607811056</v>
      </c>
      <c r="X412">
        <v>4.03</v>
      </c>
      <c r="Y412">
        <f t="shared" si="141"/>
        <v>2.8634432607811053</v>
      </c>
      <c r="Z412">
        <f t="shared" si="142"/>
        <v>6.5488927124935259E-2</v>
      </c>
      <c r="AA412">
        <f t="shared" si="144"/>
        <v>2.9289321879060406</v>
      </c>
    </row>
    <row r="413" spans="3:27">
      <c r="C413">
        <f t="shared" si="143"/>
        <v>2.0199999999999791</v>
      </c>
      <c r="D413">
        <f t="shared" si="145"/>
        <v>0.77781513395785595</v>
      </c>
      <c r="E413">
        <f t="shared" si="126"/>
        <v>-7.0172449098750036</v>
      </c>
      <c r="F413">
        <f t="shared" si="146"/>
        <v>0.32685256860037304</v>
      </c>
      <c r="G413">
        <f t="shared" si="127"/>
        <v>0.77863226537935692</v>
      </c>
      <c r="H413">
        <f t="shared" si="128"/>
        <v>-7.0230642063375006</v>
      </c>
      <c r="I413">
        <f t="shared" si="129"/>
        <v>0.30930945632568552</v>
      </c>
      <c r="J413">
        <f t="shared" si="130"/>
        <v>0.77858840759867021</v>
      </c>
      <c r="K413">
        <f t="shared" si="131"/>
        <v>-7.0227519871067212</v>
      </c>
      <c r="L413">
        <f t="shared" si="132"/>
        <v>0.30929490808452931</v>
      </c>
      <c r="M413">
        <f t="shared" si="133"/>
        <v>0.77936160849827862</v>
      </c>
      <c r="N413">
        <f t="shared" si="134"/>
        <v>-7.0282543476156434</v>
      </c>
      <c r="O413">
        <f t="shared" si="135"/>
        <v>0.29173880866483942</v>
      </c>
      <c r="Q413">
        <f t="shared" si="136"/>
        <v>1.5465000884047019E-3</v>
      </c>
      <c r="R413">
        <f t="shared" si="137"/>
        <v>-3.511427637031591E-2</v>
      </c>
      <c r="T413">
        <f t="shared" si="138"/>
        <v>0.70172449098750034</v>
      </c>
      <c r="U413">
        <f t="shared" si="139"/>
        <v>-0.71244841128907965</v>
      </c>
      <c r="V413">
        <f t="shared" si="140"/>
        <v>0.28755158871092035</v>
      </c>
      <c r="X413">
        <v>4.04</v>
      </c>
      <c r="Y413">
        <f t="shared" si="141"/>
        <v>2.8755158871092035</v>
      </c>
      <c r="Z413">
        <f t="shared" si="142"/>
        <v>5.3416300800330781E-2</v>
      </c>
      <c r="AA413">
        <f t="shared" si="144"/>
        <v>2.9289321879095342</v>
      </c>
    </row>
    <row r="414" spans="3:27">
      <c r="C414">
        <f t="shared" si="143"/>
        <v>2.024999999999979</v>
      </c>
      <c r="D414">
        <f t="shared" si="145"/>
        <v>0.77936163404626069</v>
      </c>
      <c r="E414">
        <f t="shared" si="126"/>
        <v>-7.0282545293543697</v>
      </c>
      <c r="F414">
        <f t="shared" si="146"/>
        <v>0.29173829223005715</v>
      </c>
      <c r="G414">
        <f t="shared" si="127"/>
        <v>0.78009097977683584</v>
      </c>
      <c r="H414">
        <f t="shared" si="128"/>
        <v>-7.0334409504472459</v>
      </c>
      <c r="I414">
        <f t="shared" si="129"/>
        <v>0.27416765590667125</v>
      </c>
      <c r="J414">
        <f t="shared" si="130"/>
        <v>0.78004705318602741</v>
      </c>
      <c r="K414">
        <f t="shared" si="131"/>
        <v>-7.0331286916882014</v>
      </c>
      <c r="L414">
        <f t="shared" si="132"/>
        <v>0.27415468985393904</v>
      </c>
      <c r="M414">
        <f t="shared" si="133"/>
        <v>0.78073240749553041</v>
      </c>
      <c r="N414">
        <f t="shared" si="134"/>
        <v>-7.0379990893094933</v>
      </c>
      <c r="O414">
        <f t="shared" si="135"/>
        <v>0.25657264877161612</v>
      </c>
      <c r="Q414">
        <f t="shared" si="136"/>
        <v>1.3707963604357451E-3</v>
      </c>
      <c r="R414">
        <f t="shared" si="137"/>
        <v>-3.5166160752445635E-2</v>
      </c>
      <c r="T414">
        <f t="shared" si="138"/>
        <v>0.70282545293543697</v>
      </c>
      <c r="U414">
        <f t="shared" si="139"/>
        <v>-0.71136234276639765</v>
      </c>
      <c r="V414">
        <f t="shared" si="140"/>
        <v>0.28863765723360235</v>
      </c>
      <c r="X414">
        <v>4.05</v>
      </c>
      <c r="Y414">
        <f t="shared" si="141"/>
        <v>2.8863765723360233</v>
      </c>
      <c r="Z414">
        <f t="shared" si="142"/>
        <v>4.2555615576655111E-2</v>
      </c>
      <c r="AA414">
        <f t="shared" si="144"/>
        <v>2.9289321879126784</v>
      </c>
    </row>
    <row r="415" spans="3:27">
      <c r="C415">
        <f t="shared" si="143"/>
        <v>2.0299999999999789</v>
      </c>
      <c r="D415">
        <f t="shared" si="145"/>
        <v>0.78073243040669649</v>
      </c>
      <c r="E415">
        <f t="shared" si="126"/>
        <v>-7.0379992520700165</v>
      </c>
      <c r="F415">
        <f t="shared" si="146"/>
        <v>0.25657213147761149</v>
      </c>
      <c r="G415">
        <f t="shared" si="127"/>
        <v>0.7813738607353905</v>
      </c>
      <c r="H415">
        <f t="shared" si="128"/>
        <v>-7.0425545137179295</v>
      </c>
      <c r="I415">
        <f t="shared" si="129"/>
        <v>0.23897713334743645</v>
      </c>
      <c r="J415">
        <f t="shared" si="130"/>
        <v>0.78132987324006509</v>
      </c>
      <c r="K415">
        <f t="shared" si="131"/>
        <v>-7.0422422191510892</v>
      </c>
      <c r="L415">
        <f t="shared" si="132"/>
        <v>0.23896574519331665</v>
      </c>
      <c r="M415">
        <f t="shared" si="133"/>
        <v>0.78192725913266303</v>
      </c>
      <c r="N415">
        <f t="shared" si="134"/>
        <v>-7.0464822685617037</v>
      </c>
      <c r="O415">
        <f t="shared" si="135"/>
        <v>0.22136092038185604</v>
      </c>
      <c r="Q415">
        <f t="shared" si="136"/>
        <v>1.1948490074508115E-3</v>
      </c>
      <c r="R415">
        <f t="shared" si="137"/>
        <v>-3.5211729155308132E-2</v>
      </c>
      <c r="T415">
        <f t="shared" si="138"/>
        <v>0.70379992520700174</v>
      </c>
      <c r="U415">
        <f t="shared" si="139"/>
        <v>-0.71039824414100206</v>
      </c>
      <c r="V415">
        <f t="shared" si="140"/>
        <v>0.28960175585899794</v>
      </c>
      <c r="X415">
        <v>4.0599999999999996</v>
      </c>
      <c r="Y415">
        <f t="shared" si="141"/>
        <v>2.8960175585899792</v>
      </c>
      <c r="Z415">
        <f t="shared" si="142"/>
        <v>3.2914629325482378E-2</v>
      </c>
      <c r="AA415">
        <f t="shared" si="144"/>
        <v>2.9289321879154615</v>
      </c>
    </row>
    <row r="416" spans="3:27">
      <c r="C416">
        <f t="shared" si="143"/>
        <v>2.0349999999999788</v>
      </c>
      <c r="D416">
        <f t="shared" si="145"/>
        <v>0.7819272794141473</v>
      </c>
      <c r="E416">
        <f t="shared" si="126"/>
        <v>-7.0464824124703558</v>
      </c>
      <c r="F416">
        <f t="shared" si="146"/>
        <v>0.22136040232230336</v>
      </c>
      <c r="G416">
        <f t="shared" si="127"/>
        <v>0.78248068041995311</v>
      </c>
      <c r="H416">
        <f t="shared" si="128"/>
        <v>-7.0504080277502377</v>
      </c>
      <c r="I416">
        <f t="shared" si="129"/>
        <v>0.20374419629112747</v>
      </c>
      <c r="J416">
        <f t="shared" si="130"/>
        <v>0.78243663990487511</v>
      </c>
      <c r="K416">
        <f t="shared" si="131"/>
        <v>-7.0500957002275078</v>
      </c>
      <c r="L416">
        <f t="shared" si="132"/>
        <v>0.20373438225292778</v>
      </c>
      <c r="M416">
        <f t="shared" si="133"/>
        <v>0.78294595132541189</v>
      </c>
      <c r="N416">
        <f t="shared" si="134"/>
        <v>-7.053706811022237</v>
      </c>
      <c r="O416">
        <f t="shared" si="135"/>
        <v>0.18610992382116581</v>
      </c>
      <c r="Q416">
        <f t="shared" si="136"/>
        <v>1.0186895693596498E-3</v>
      </c>
      <c r="R416">
        <f t="shared" si="137"/>
        <v>-3.52509972328734E-2</v>
      </c>
      <c r="T416">
        <f t="shared" si="138"/>
        <v>0.70464824124703562</v>
      </c>
      <c r="U416">
        <f t="shared" si="139"/>
        <v>-0.70955680259402731</v>
      </c>
      <c r="V416">
        <f t="shared" si="140"/>
        <v>0.29044319740597269</v>
      </c>
      <c r="X416">
        <v>4.07</v>
      </c>
      <c r="Y416">
        <f t="shared" si="141"/>
        <v>2.9044319740597269</v>
      </c>
      <c r="Z416">
        <f t="shared" si="142"/>
        <v>2.4500213858146005E-2</v>
      </c>
      <c r="AA416">
        <f t="shared" si="144"/>
        <v>2.9289321879178729</v>
      </c>
    </row>
    <row r="417" spans="3:27">
      <c r="C417">
        <f t="shared" si="143"/>
        <v>2.0399999999999787</v>
      </c>
      <c r="D417">
        <f t="shared" si="145"/>
        <v>0.78294596898350699</v>
      </c>
      <c r="E417">
        <f t="shared" si="126"/>
        <v>-7.0537069361896352</v>
      </c>
      <c r="F417">
        <f t="shared" si="146"/>
        <v>0.18610940508942997</v>
      </c>
      <c r="G417">
        <f t="shared" si="127"/>
        <v>0.78341124249623062</v>
      </c>
      <c r="H417">
        <f t="shared" si="128"/>
        <v>-7.0570042109110398</v>
      </c>
      <c r="I417">
        <f t="shared" si="129"/>
        <v>0.16847513774895589</v>
      </c>
      <c r="J417">
        <f t="shared" si="130"/>
        <v>0.78336715682787939</v>
      </c>
      <c r="K417">
        <f t="shared" si="131"/>
        <v>-7.0566918525303191</v>
      </c>
      <c r="L417">
        <f t="shared" si="132"/>
        <v>0.16846689456215236</v>
      </c>
      <c r="M417">
        <f t="shared" si="133"/>
        <v>0.78378830345631778</v>
      </c>
      <c r="N417">
        <f t="shared" si="134"/>
        <v>-7.0596752251100714</v>
      </c>
      <c r="O417">
        <f t="shared" si="135"/>
        <v>0.15082594582677838</v>
      </c>
      <c r="Q417">
        <f t="shared" si="136"/>
        <v>8.4234951294868748E-4</v>
      </c>
      <c r="R417">
        <f t="shared" si="137"/>
        <v>-3.5283978573485357E-2</v>
      </c>
      <c r="T417">
        <f t="shared" si="138"/>
        <v>0.70537069361896354</v>
      </c>
      <c r="U417">
        <f t="shared" si="139"/>
        <v>-0.70883861674114668</v>
      </c>
      <c r="V417">
        <f t="shared" si="140"/>
        <v>0.29116138325885332</v>
      </c>
      <c r="X417">
        <v>4.08</v>
      </c>
      <c r="Y417">
        <f t="shared" si="141"/>
        <v>2.9116138325885332</v>
      </c>
      <c r="Z417">
        <f t="shared" si="142"/>
        <v>1.7318355331370772E-2</v>
      </c>
      <c r="AA417">
        <f t="shared" si="144"/>
        <v>2.9289321879199042</v>
      </c>
    </row>
    <row r="418" spans="3:27">
      <c r="C418">
        <f t="shared" si="143"/>
        <v>2.0449999999999786</v>
      </c>
      <c r="D418">
        <f t="shared" si="145"/>
        <v>0.78378831849645569</v>
      </c>
      <c r="E418">
        <f t="shared" si="126"/>
        <v>-7.0596753316309755</v>
      </c>
      <c r="F418">
        <f t="shared" si="146"/>
        <v>0.15082542651594461</v>
      </c>
      <c r="G418">
        <f t="shared" si="127"/>
        <v>0.78416538206274555</v>
      </c>
      <c r="H418">
        <f t="shared" si="128"/>
        <v>-7.0623453605322197</v>
      </c>
      <c r="I418">
        <f t="shared" si="129"/>
        <v>0.13317623818686716</v>
      </c>
      <c r="J418">
        <f t="shared" si="130"/>
        <v>0.78412125909192287</v>
      </c>
      <c r="K418">
        <f t="shared" si="131"/>
        <v>-7.0620329727526476</v>
      </c>
      <c r="L418">
        <f t="shared" si="132"/>
        <v>0.13316956311461406</v>
      </c>
      <c r="M418">
        <f t="shared" si="133"/>
        <v>0.7844541663120288</v>
      </c>
      <c r="N418">
        <f t="shared" si="134"/>
        <v>-7.0643895948298097</v>
      </c>
      <c r="O418">
        <f t="shared" si="135"/>
        <v>0.11551526165218137</v>
      </c>
      <c r="Q418">
        <f t="shared" si="136"/>
        <v>6.6586024230924027E-4</v>
      </c>
      <c r="R418">
        <f t="shared" si="137"/>
        <v>-3.5310684660858772E-2</v>
      </c>
      <c r="T418">
        <f t="shared" si="138"/>
        <v>0.70596753316309768</v>
      </c>
      <c r="U418">
        <f t="shared" si="139"/>
        <v>-0.70824419667203109</v>
      </c>
      <c r="V418">
        <f t="shared" si="140"/>
        <v>0.29175580332796891</v>
      </c>
      <c r="X418">
        <v>4.09</v>
      </c>
      <c r="Y418">
        <f t="shared" si="141"/>
        <v>2.9175580332796889</v>
      </c>
      <c r="Z418">
        <f t="shared" si="142"/>
        <v>1.1374154641858304E-2</v>
      </c>
      <c r="AA418">
        <f t="shared" si="144"/>
        <v>2.9289321879215473</v>
      </c>
    </row>
    <row r="419" spans="3:27">
      <c r="C419">
        <f t="shared" si="143"/>
        <v>2.0499999999999785</v>
      </c>
      <c r="D419">
        <f t="shared" si="145"/>
        <v>0.78445417873876488</v>
      </c>
      <c r="E419">
        <f t="shared" si="126"/>
        <v>-7.0643896827830126</v>
      </c>
      <c r="F419">
        <f t="shared" si="146"/>
        <v>0.11551474185508584</v>
      </c>
      <c r="G419">
        <f t="shared" si="127"/>
        <v>0.78474296559340262</v>
      </c>
      <c r="H419">
        <f t="shared" si="128"/>
        <v>-7.0664333463457005</v>
      </c>
      <c r="I419">
        <f t="shared" si="129"/>
        <v>9.7853767648128309E-2</v>
      </c>
      <c r="J419">
        <f t="shared" si="130"/>
        <v>0.78469881315788526</v>
      </c>
      <c r="K419">
        <f t="shared" si="131"/>
        <v>-7.0661209301034988</v>
      </c>
      <c r="L419">
        <f t="shared" si="132"/>
        <v>9.7848658489221585E-2</v>
      </c>
      <c r="M419">
        <f t="shared" si="133"/>
        <v>0.78494342203121104</v>
      </c>
      <c r="N419">
        <f t="shared" si="134"/>
        <v>-7.0678515738267542</v>
      </c>
      <c r="O419">
        <f t="shared" si="135"/>
        <v>8.0184137204568351E-2</v>
      </c>
      <c r="Q419">
        <f t="shared" si="136"/>
        <v>4.8925310944529499E-4</v>
      </c>
      <c r="R419">
        <f t="shared" si="137"/>
        <v>-3.5331124841256813E-2</v>
      </c>
      <c r="T419">
        <f t="shared" si="138"/>
        <v>0.70643896827830133</v>
      </c>
      <c r="U419">
        <f t="shared" si="139"/>
        <v>-0.70777396398701276</v>
      </c>
      <c r="V419">
        <f t="shared" si="140"/>
        <v>0.29222603601298724</v>
      </c>
      <c r="X419">
        <v>4.0999999999999996</v>
      </c>
      <c r="Y419">
        <f t="shared" si="141"/>
        <v>2.9222603601298722</v>
      </c>
      <c r="Z419">
        <f t="shared" si="142"/>
        <v>6.6718277929235601E-3</v>
      </c>
      <c r="AA419">
        <f t="shared" si="144"/>
        <v>2.9289321879227956</v>
      </c>
    </row>
    <row r="420" spans="3:27">
      <c r="C420">
        <f t="shared" si="143"/>
        <v>2.0549999999999784</v>
      </c>
      <c r="D420">
        <f t="shared" si="145"/>
        <v>0.78494343184821014</v>
      </c>
      <c r="E420">
        <f t="shared" si="126"/>
        <v>-7.0678516432749792</v>
      </c>
      <c r="F420">
        <f t="shared" si="146"/>
        <v>8.0183617013829034E-2</v>
      </c>
      <c r="G420">
        <f t="shared" si="127"/>
        <v>0.78514389089074466</v>
      </c>
      <c r="H420">
        <f t="shared" si="128"/>
        <v>-7.069269605159052</v>
      </c>
      <c r="I420">
        <f t="shared" si="129"/>
        <v>6.2513987905641583E-2</v>
      </c>
      <c r="J420">
        <f t="shared" si="130"/>
        <v>0.78509971681797419</v>
      </c>
      <c r="K420">
        <f t="shared" si="131"/>
        <v>-7.0689571609838442</v>
      </c>
      <c r="L420">
        <f t="shared" si="132"/>
        <v>6.2510443000931407E-2</v>
      </c>
      <c r="M420">
        <f t="shared" si="133"/>
        <v>0.78525598406321484</v>
      </c>
      <c r="N420">
        <f t="shared" si="134"/>
        <v>-7.0700623806843641</v>
      </c>
      <c r="O420">
        <f t="shared" si="135"/>
        <v>4.4838831208909809E-2</v>
      </c>
      <c r="Q420">
        <f t="shared" si="136"/>
        <v>3.1255942502990403E-4</v>
      </c>
      <c r="R420">
        <f t="shared" si="137"/>
        <v>-3.5345306296870951E-2</v>
      </c>
      <c r="T420">
        <f t="shared" si="138"/>
        <v>0.70678516432749805</v>
      </c>
      <c r="U420">
        <f t="shared" si="139"/>
        <v>-0.70742825182950642</v>
      </c>
      <c r="V420">
        <f t="shared" si="140"/>
        <v>0.29257174817049358</v>
      </c>
      <c r="X420">
        <v>4.1100000000000003</v>
      </c>
      <c r="Y420">
        <f t="shared" si="141"/>
        <v>2.9257174817049361</v>
      </c>
      <c r="Z420">
        <f t="shared" si="142"/>
        <v>3.2147062187102065E-3</v>
      </c>
      <c r="AA420">
        <f t="shared" si="144"/>
        <v>2.9289321879236461</v>
      </c>
    </row>
    <row r="421" spans="3:27">
      <c r="C421">
        <f t="shared" si="143"/>
        <v>2.0599999999999783</v>
      </c>
      <c r="D421">
        <f t="shared" si="145"/>
        <v>0.78525599127324008</v>
      </c>
      <c r="E421">
        <f t="shared" si="126"/>
        <v>-7.0700624316741898</v>
      </c>
      <c r="F421">
        <f t="shared" si="146"/>
        <v>4.4838310716958082E-2</v>
      </c>
      <c r="G421">
        <f t="shared" si="127"/>
        <v>0.78536808705003247</v>
      </c>
      <c r="H421">
        <f t="shared" si="128"/>
        <v>-7.0708551367751991</v>
      </c>
      <c r="I421">
        <f t="shared" si="129"/>
        <v>2.7163154637772607E-2</v>
      </c>
      <c r="J421">
        <f t="shared" si="130"/>
        <v>0.78532389915983447</v>
      </c>
      <c r="K421">
        <f t="shared" si="131"/>
        <v>-7.0705426649066982</v>
      </c>
      <c r="L421">
        <f t="shared" si="132"/>
        <v>2.7161172875020085E-2</v>
      </c>
      <c r="M421">
        <f t="shared" si="133"/>
        <v>0.7853917971376152</v>
      </c>
      <c r="N421">
        <f t="shared" si="134"/>
        <v>-7.0710227954671954</v>
      </c>
      <c r="O421">
        <f t="shared" si="135"/>
        <v>9.4855973924245912E-3</v>
      </c>
      <c r="Q421">
        <f t="shared" si="136"/>
        <v>1.3581046927914003E-4</v>
      </c>
      <c r="R421">
        <f t="shared" si="137"/>
        <v>-3.5353234025420982E-2</v>
      </c>
      <c r="T421">
        <f t="shared" si="138"/>
        <v>0.707006243167419</v>
      </c>
      <c r="U421">
        <f t="shared" si="139"/>
        <v>-0.70720730491298822</v>
      </c>
      <c r="V421">
        <f t="shared" si="140"/>
        <v>0.29279269508701178</v>
      </c>
      <c r="X421">
        <v>4.12</v>
      </c>
      <c r="Y421">
        <f t="shared" si="141"/>
        <v>2.927926950870118</v>
      </c>
      <c r="Z421">
        <f t="shared" si="142"/>
        <v>1.005237053975239E-3</v>
      </c>
      <c r="AA421">
        <f t="shared" si="144"/>
        <v>2.9289321879240933</v>
      </c>
    </row>
    <row r="422" spans="3:27">
      <c r="C422">
        <f t="shared" si="143"/>
        <v>2.0649999999999782</v>
      </c>
      <c r="D422">
        <f t="shared" si="145"/>
        <v>0.78539180174251921</v>
      </c>
      <c r="E422">
        <f t="shared" si="126"/>
        <v>-7.0710228280289913</v>
      </c>
      <c r="F422">
        <f t="shared" si="146"/>
        <v>9.4850766915371004E-3</v>
      </c>
      <c r="G422">
        <f t="shared" si="127"/>
        <v>0.78541551443424806</v>
      </c>
      <c r="H422">
        <f t="shared" si="128"/>
        <v>-7.0711905011588838</v>
      </c>
      <c r="I422">
        <f t="shared" si="129"/>
        <v>-8.1924803785353786E-3</v>
      </c>
      <c r="J422">
        <f t="shared" si="130"/>
        <v>0.78537132054157288</v>
      </c>
      <c r="K422">
        <f t="shared" si="131"/>
        <v>-7.0708780016638499</v>
      </c>
      <c r="L422">
        <f t="shared" si="132"/>
        <v>-8.1928995613601112E-3</v>
      </c>
      <c r="M422">
        <f t="shared" si="133"/>
        <v>0.78535083724471244</v>
      </c>
      <c r="N422">
        <f t="shared" si="134"/>
        <v>-7.0707331575115662</v>
      </c>
      <c r="O422">
        <f t="shared" si="135"/>
        <v>-2.5869313316782147E-2</v>
      </c>
      <c r="Q422">
        <f t="shared" si="136"/>
        <v>-4.0962497087530018E-5</v>
      </c>
      <c r="R422">
        <f t="shared" si="137"/>
        <v>-3.5354910825988357E-2</v>
      </c>
      <c r="T422">
        <f t="shared" si="138"/>
        <v>0.70710228280289911</v>
      </c>
      <c r="U422">
        <f t="shared" si="139"/>
        <v>-0.70711127954157882</v>
      </c>
      <c r="V422">
        <f t="shared" si="140"/>
        <v>0.29288872045842118</v>
      </c>
      <c r="X422">
        <v>4.13</v>
      </c>
      <c r="Y422">
        <f t="shared" si="141"/>
        <v>2.9288872045842118</v>
      </c>
      <c r="Z422">
        <f t="shared" si="142"/>
        <v>4.4983339922170191E-5</v>
      </c>
      <c r="AA422">
        <f t="shared" si="144"/>
        <v>2.9289321879241341</v>
      </c>
    </row>
    <row r="423" spans="3:27">
      <c r="C423">
        <f t="shared" si="143"/>
        <v>2.0699999999999781</v>
      </c>
      <c r="D423">
        <f t="shared" si="145"/>
        <v>0.7853508392454317</v>
      </c>
      <c r="E423">
        <f t="shared" si="126"/>
        <v>-7.070733171659457</v>
      </c>
      <c r="F423">
        <f t="shared" si="146"/>
        <v>-2.5869834134451257E-2</v>
      </c>
      <c r="G423">
        <f t="shared" si="127"/>
        <v>0.7852861646600956</v>
      </c>
      <c r="H423">
        <f t="shared" si="128"/>
        <v>-7.070275816851729</v>
      </c>
      <c r="I423">
        <f t="shared" si="129"/>
        <v>-4.35466670635999E-2</v>
      </c>
      <c r="J423">
        <f t="shared" si="130"/>
        <v>0.78524197257777273</v>
      </c>
      <c r="K423">
        <f t="shared" si="131"/>
        <v>-7.0699632897410769</v>
      </c>
      <c r="L423">
        <f t="shared" si="132"/>
        <v>-4.3545523676580579E-2</v>
      </c>
      <c r="M423">
        <f t="shared" si="133"/>
        <v>0.7851331116270488</v>
      </c>
      <c r="N423">
        <f t="shared" si="134"/>
        <v>-7.0691933644653835</v>
      </c>
      <c r="O423">
        <f t="shared" si="135"/>
        <v>-6.1219650583156641E-2</v>
      </c>
      <c r="Q423">
        <f t="shared" si="136"/>
        <v>-2.1772822183164074E-4</v>
      </c>
      <c r="R423">
        <f t="shared" si="137"/>
        <v>-3.5350337291092049E-2</v>
      </c>
      <c r="T423">
        <f t="shared" si="138"/>
        <v>0.70707331716594579</v>
      </c>
      <c r="U423">
        <f t="shared" si="139"/>
        <v>-0.70714024362353034</v>
      </c>
      <c r="V423">
        <f t="shared" si="140"/>
        <v>0.29285975637646966</v>
      </c>
      <c r="X423">
        <v>4.1399999999999997</v>
      </c>
      <c r="Y423">
        <f t="shared" si="141"/>
        <v>2.9285975637646966</v>
      </c>
      <c r="Z423">
        <f t="shared" si="142"/>
        <v>3.3462415907200969E-4</v>
      </c>
      <c r="AA423">
        <f t="shared" si="144"/>
        <v>2.9289321879237686</v>
      </c>
    </row>
    <row r="424" spans="3:27">
      <c r="C424">
        <f t="shared" si="143"/>
        <v>2.074999999999978</v>
      </c>
      <c r="D424">
        <f t="shared" si="145"/>
        <v>0.78513311102360006</v>
      </c>
      <c r="E424">
        <f t="shared" si="126"/>
        <v>-7.069193360197227</v>
      </c>
      <c r="F424">
        <f t="shared" si="146"/>
        <v>-6.1220171425543306E-2</v>
      </c>
      <c r="G424">
        <f t="shared" si="127"/>
        <v>0.78498006059503622</v>
      </c>
      <c r="H424">
        <f t="shared" si="128"/>
        <v>-7.0681107606369151</v>
      </c>
      <c r="I424">
        <f t="shared" si="129"/>
        <v>-7.8893154826036371E-2</v>
      </c>
      <c r="J424">
        <f t="shared" si="130"/>
        <v>0.78493587813653498</v>
      </c>
      <c r="K424">
        <f t="shared" si="131"/>
        <v>-7.0677982059828883</v>
      </c>
      <c r="L424">
        <f t="shared" si="132"/>
        <v>-7.8890448327135598E-2</v>
      </c>
      <c r="M424">
        <f t="shared" si="133"/>
        <v>0.78473865878196436</v>
      </c>
      <c r="N424">
        <f t="shared" si="134"/>
        <v>-7.0664028725777364</v>
      </c>
      <c r="O424">
        <f t="shared" si="135"/>
        <v>-9.6559162455457745E-2</v>
      </c>
      <c r="Q424">
        <f t="shared" si="136"/>
        <v>-3.9445545015612087E-4</v>
      </c>
      <c r="R424">
        <f t="shared" si="137"/>
        <v>-3.5339511805012151E-2</v>
      </c>
      <c r="T424">
        <f t="shared" si="138"/>
        <v>0.70691933601972268</v>
      </c>
      <c r="U424">
        <f t="shared" si="139"/>
        <v>-0.7072941766771691</v>
      </c>
      <c r="V424">
        <f t="shared" si="140"/>
        <v>0.2927058233228309</v>
      </c>
      <c r="X424">
        <v>4.1500000000000004</v>
      </c>
      <c r="Y424">
        <f t="shared" si="141"/>
        <v>2.9270582332283093</v>
      </c>
      <c r="Z424">
        <f t="shared" si="142"/>
        <v>1.8739546946864546E-3</v>
      </c>
      <c r="AA424">
        <f t="shared" si="144"/>
        <v>2.9289321879229959</v>
      </c>
    </row>
    <row r="425" spans="3:27">
      <c r="C425">
        <f t="shared" si="143"/>
        <v>2.0799999999999779</v>
      </c>
      <c r="D425">
        <f t="shared" si="145"/>
        <v>0.78473865557344391</v>
      </c>
      <c r="E425">
        <f t="shared" si="126"/>
        <v>-7.0664028498751126</v>
      </c>
      <c r="F425">
        <f t="shared" si="146"/>
        <v>-9.6559683230555457E-2</v>
      </c>
      <c r="G425">
        <f t="shared" si="127"/>
        <v>0.78449725636536749</v>
      </c>
      <c r="H425">
        <f t="shared" si="128"/>
        <v>-7.0646945684536844</v>
      </c>
      <c r="I425">
        <f t="shared" si="129"/>
        <v>-0.11422569035524324</v>
      </c>
      <c r="J425">
        <f t="shared" si="130"/>
        <v>0.78445309134755581</v>
      </c>
      <c r="K425">
        <f t="shared" si="131"/>
        <v>-7.0643819865069712</v>
      </c>
      <c r="L425">
        <f t="shared" si="132"/>
        <v>-0.11422141965168967</v>
      </c>
      <c r="M425">
        <f t="shared" si="133"/>
        <v>0.78416754847518544</v>
      </c>
      <c r="N425">
        <f t="shared" si="134"/>
        <v>-7.0623606982380638</v>
      </c>
      <c r="O425">
        <f t="shared" si="135"/>
        <v>-0.13188159316309031</v>
      </c>
      <c r="Q425">
        <f t="shared" si="136"/>
        <v>-5.711129136729263E-4</v>
      </c>
      <c r="R425">
        <f t="shared" si="137"/>
        <v>-3.532243054836208E-2</v>
      </c>
      <c r="T425">
        <f t="shared" si="138"/>
        <v>0.7066402849875113</v>
      </c>
      <c r="U425">
        <f t="shared" si="139"/>
        <v>-0.70757296982909745</v>
      </c>
      <c r="V425">
        <f t="shared" si="140"/>
        <v>0.29242703017090255</v>
      </c>
      <c r="X425">
        <v>4.16</v>
      </c>
      <c r="Y425">
        <f t="shared" si="141"/>
        <v>2.9242703017090257</v>
      </c>
      <c r="Z425">
        <f t="shared" si="142"/>
        <v>4.6618862127926061E-3</v>
      </c>
      <c r="AA425">
        <f t="shared" si="144"/>
        <v>2.9289321879218182</v>
      </c>
    </row>
    <row r="426" spans="3:27">
      <c r="C426">
        <f t="shared" si="143"/>
        <v>2.0849999999999778</v>
      </c>
      <c r="D426">
        <f t="shared" si="145"/>
        <v>0.78416754265977096</v>
      </c>
      <c r="E426">
        <f t="shared" si="126"/>
        <v>-7.0623606570663</v>
      </c>
      <c r="F426">
        <f t="shared" si="146"/>
        <v>-0.13188211377891754</v>
      </c>
      <c r="G426">
        <f t="shared" si="127"/>
        <v>0.78383783737532364</v>
      </c>
      <c r="H426">
        <f t="shared" si="128"/>
        <v>-7.060026037561089</v>
      </c>
      <c r="I426">
        <f t="shared" si="129"/>
        <v>-0.14953801542158329</v>
      </c>
      <c r="J426">
        <f t="shared" si="130"/>
        <v>0.78379369762121698</v>
      </c>
      <c r="K426">
        <f t="shared" si="131"/>
        <v>-7.0597134288677932</v>
      </c>
      <c r="L426">
        <f t="shared" si="132"/>
        <v>-0.14953217887282025</v>
      </c>
      <c r="M426">
        <f t="shared" si="133"/>
        <v>0.78341988176540689</v>
      </c>
      <c r="N426">
        <f t="shared" si="134"/>
        <v>-7.0570654207639372</v>
      </c>
      <c r="O426">
        <f t="shared" si="135"/>
        <v>-0.1671806809232565</v>
      </c>
      <c r="Q426">
        <f t="shared" si="136"/>
        <v>-7.47669319409151E-4</v>
      </c>
      <c r="R426">
        <f t="shared" si="137"/>
        <v>-3.5299087508906674E-2</v>
      </c>
      <c r="T426">
        <f t="shared" si="138"/>
        <v>0.70623606570663011</v>
      </c>
      <c r="U426">
        <f t="shared" si="139"/>
        <v>-0.70797642580471598</v>
      </c>
      <c r="V426">
        <f t="shared" si="140"/>
        <v>0.29202357419528402</v>
      </c>
      <c r="X426">
        <v>4.17</v>
      </c>
      <c r="Y426">
        <f t="shared" si="141"/>
        <v>2.9202357419528404</v>
      </c>
      <c r="Z426">
        <f t="shared" si="142"/>
        <v>8.6964459673976747E-3</v>
      </c>
      <c r="AA426">
        <f t="shared" si="144"/>
        <v>2.9289321879202381</v>
      </c>
    </row>
    <row r="427" spans="3:27">
      <c r="C427">
        <f t="shared" si="143"/>
        <v>2.0899999999999777</v>
      </c>
      <c r="D427">
        <f t="shared" si="145"/>
        <v>0.78341987334036178</v>
      </c>
      <c r="E427">
        <f t="shared" si="126"/>
        <v>-7.0570653610721337</v>
      </c>
      <c r="F427">
        <f t="shared" si="146"/>
        <v>-0.16718120128782421</v>
      </c>
      <c r="G427">
        <f t="shared" si="127"/>
        <v>0.78300192033714222</v>
      </c>
      <c r="H427">
        <f t="shared" si="128"/>
        <v>-7.0541035299495789</v>
      </c>
      <c r="I427">
        <f t="shared" si="129"/>
        <v>-0.18482386469050455</v>
      </c>
      <c r="J427">
        <f t="shared" si="130"/>
        <v>0.78295781367863548</v>
      </c>
      <c r="K427">
        <f t="shared" si="131"/>
        <v>-7.0537908954679329</v>
      </c>
      <c r="L427">
        <f t="shared" si="132"/>
        <v>-0.18481646011269814</v>
      </c>
      <c r="M427">
        <f t="shared" si="133"/>
        <v>0.78249579103979827</v>
      </c>
      <c r="N427">
        <f t="shared" si="134"/>
        <v>-7.0505151864356099</v>
      </c>
      <c r="O427">
        <f t="shared" si="135"/>
        <v>-0.20245015576516387</v>
      </c>
      <c r="Q427">
        <f t="shared" si="136"/>
        <v>-9.240933388828279E-4</v>
      </c>
      <c r="R427">
        <f t="shared" si="137"/>
        <v>-3.5269474498618975E-2</v>
      </c>
      <c r="T427">
        <f t="shared" si="138"/>
        <v>0.70570653610721346</v>
      </c>
      <c r="U427">
        <f t="shared" si="139"/>
        <v>-0.70850425891137614</v>
      </c>
      <c r="V427">
        <f t="shared" si="140"/>
        <v>0.29149574108862386</v>
      </c>
      <c r="X427">
        <v>4.18</v>
      </c>
      <c r="Y427">
        <f t="shared" si="141"/>
        <v>2.9149574108862386</v>
      </c>
      <c r="Z427">
        <f t="shared" si="142"/>
        <v>1.3974777032019998E-2</v>
      </c>
      <c r="AA427">
        <f t="shared" si="144"/>
        <v>2.9289321879182588</v>
      </c>
    </row>
    <row r="428" spans="3:27">
      <c r="C428">
        <f t="shared" si="143"/>
        <v>2.0949999999999775</v>
      </c>
      <c r="D428">
        <f t="shared" si="145"/>
        <v>0.7824957800014789</v>
      </c>
      <c r="E428">
        <f t="shared" si="126"/>
        <v>-7.050515108156695</v>
      </c>
      <c r="F428">
        <f t="shared" si="146"/>
        <v>-0.20245067578644318</v>
      </c>
      <c r="G428">
        <f t="shared" si="127"/>
        <v>0.78198965331201276</v>
      </c>
      <c r="H428">
        <f t="shared" si="128"/>
        <v>-7.0469249769982358</v>
      </c>
      <c r="I428">
        <f t="shared" si="129"/>
        <v>-0.22007696355683493</v>
      </c>
      <c r="J428">
        <f t="shared" si="130"/>
        <v>0.78194558759258681</v>
      </c>
      <c r="K428">
        <f t="shared" si="131"/>
        <v>-7.0466123182149438</v>
      </c>
      <c r="L428">
        <f t="shared" si="132"/>
        <v>-0.22006798822893878</v>
      </c>
      <c r="M428">
        <f t="shared" si="133"/>
        <v>0.78139544006033423</v>
      </c>
      <c r="N428">
        <f t="shared" si="134"/>
        <v>-7.0427077137747363</v>
      </c>
      <c r="O428">
        <f t="shared" si="135"/>
        <v>-0.23768373737751791</v>
      </c>
      <c r="Q428">
        <f t="shared" si="136"/>
        <v>-1.1003535972795905E-3</v>
      </c>
      <c r="R428">
        <f t="shared" si="137"/>
        <v>-3.5233581176964825E-2</v>
      </c>
      <c r="T428">
        <f t="shared" si="138"/>
        <v>0.70505151081566952</v>
      </c>
      <c r="U428">
        <f t="shared" si="139"/>
        <v>-0.70915609501473076</v>
      </c>
      <c r="V428">
        <f t="shared" si="140"/>
        <v>0.29084390498526924</v>
      </c>
      <c r="X428">
        <v>4.1900000000000004</v>
      </c>
      <c r="Y428">
        <f t="shared" si="141"/>
        <v>2.9084390498526922</v>
      </c>
      <c r="Z428">
        <f t="shared" si="142"/>
        <v>2.0493138063193767E-2</v>
      </c>
      <c r="AA428">
        <f t="shared" si="144"/>
        <v>2.9289321879158861</v>
      </c>
    </row>
    <row r="429" spans="3:27">
      <c r="C429">
        <f t="shared" si="143"/>
        <v>2.0999999999999774</v>
      </c>
      <c r="D429">
        <f t="shared" si="145"/>
        <v>0.78139542640419934</v>
      </c>
      <c r="E429">
        <f t="shared" si="126"/>
        <v>-7.0427076168255374</v>
      </c>
      <c r="F429">
        <f t="shared" si="146"/>
        <v>-0.237684256963408</v>
      </c>
      <c r="G429">
        <f t="shared" si="127"/>
        <v>0.78080121576179085</v>
      </c>
      <c r="H429">
        <f t="shared" si="128"/>
        <v>-7.0384878853745647</v>
      </c>
      <c r="I429">
        <f t="shared" si="129"/>
        <v>-0.25529102600547182</v>
      </c>
      <c r="J429">
        <f t="shared" si="130"/>
        <v>0.78075719883918571</v>
      </c>
      <c r="K429">
        <f t="shared" si="131"/>
        <v>-7.0381752044206847</v>
      </c>
      <c r="L429">
        <f t="shared" si="132"/>
        <v>-0.25528047667684439</v>
      </c>
      <c r="M429">
        <f t="shared" si="133"/>
        <v>0.78011902402081512</v>
      </c>
      <c r="N429">
        <f t="shared" si="134"/>
        <v>-7.0336403000637606</v>
      </c>
      <c r="O429">
        <f t="shared" si="135"/>
        <v>-0.27287513298551141</v>
      </c>
      <c r="Q429">
        <f t="shared" si="136"/>
        <v>-1.2764186627612932E-3</v>
      </c>
      <c r="R429">
        <f t="shared" si="137"/>
        <v>-3.5191395080399833E-2</v>
      </c>
      <c r="T429">
        <f t="shared" si="138"/>
        <v>0.70427076168255376</v>
      </c>
      <c r="U429">
        <f t="shared" si="139"/>
        <v>-0.70993147150909963</v>
      </c>
      <c r="V429">
        <f t="shared" si="140"/>
        <v>0.29006852849090037</v>
      </c>
      <c r="X429">
        <v>4.2</v>
      </c>
      <c r="Y429">
        <f t="shared" si="141"/>
        <v>2.9006852849090037</v>
      </c>
      <c r="Z429">
        <f t="shared" si="142"/>
        <v>2.8246903004123684E-2</v>
      </c>
      <c r="AA429">
        <f t="shared" si="144"/>
        <v>2.9289321879131274</v>
      </c>
    </row>
    <row r="430" spans="3:27">
      <c r="C430">
        <f t="shared" si="143"/>
        <v>2.1049999999999773</v>
      </c>
      <c r="D430">
        <f t="shared" si="145"/>
        <v>0.78011900774143805</v>
      </c>
      <c r="E430">
        <f t="shared" si="126"/>
        <v>-7.0336401843450922</v>
      </c>
      <c r="F430">
        <f t="shared" si="146"/>
        <v>-0.27287565204380781</v>
      </c>
      <c r="G430">
        <f t="shared" si="127"/>
        <v>0.77943681861132852</v>
      </c>
      <c r="H430">
        <f t="shared" si="128"/>
        <v>-7.0287893441729574</v>
      </c>
      <c r="I430">
        <f t="shared" si="129"/>
        <v>-0.29045975250467054</v>
      </c>
      <c r="J430">
        <f t="shared" si="130"/>
        <v>0.77939285836017635</v>
      </c>
      <c r="K430">
        <f t="shared" si="131"/>
        <v>-7.0284766439391912</v>
      </c>
      <c r="L430">
        <f t="shared" si="132"/>
        <v>-0.29044762540424018</v>
      </c>
      <c r="M430">
        <f t="shared" si="133"/>
        <v>0.77866676961441683</v>
      </c>
      <c r="N430">
        <f t="shared" si="134"/>
        <v>-7.0233098291016152</v>
      </c>
      <c r="O430">
        <f t="shared" si="135"/>
        <v>-0.3080180352635038</v>
      </c>
      <c r="Q430">
        <f t="shared" si="136"/>
        <v>-1.4522570359376107E-3</v>
      </c>
      <c r="R430">
        <f t="shared" si="137"/>
        <v>-3.5142901658059167E-2</v>
      </c>
      <c r="T430">
        <f t="shared" si="138"/>
        <v>0.70336401843450924</v>
      </c>
      <c r="U430">
        <f t="shared" si="139"/>
        <v>-0.71082983728291771</v>
      </c>
      <c r="V430">
        <f t="shared" si="140"/>
        <v>0.28917016271708229</v>
      </c>
      <c r="X430">
        <v>4.21</v>
      </c>
      <c r="Y430">
        <f t="shared" si="141"/>
        <v>2.8917016271708231</v>
      </c>
      <c r="Z430">
        <f t="shared" si="142"/>
        <v>3.723056073916664E-2</v>
      </c>
      <c r="AA430">
        <f t="shared" si="144"/>
        <v>2.9289321879099899</v>
      </c>
    </row>
    <row r="431" spans="3:27">
      <c r="C431">
        <f t="shared" si="143"/>
        <v>2.1099999999999772</v>
      </c>
      <c r="D431">
        <f t="shared" si="145"/>
        <v>0.7786667507055004</v>
      </c>
      <c r="E431">
        <f t="shared" si="126"/>
        <v>-7.0233096944983897</v>
      </c>
      <c r="F431">
        <f t="shared" si="146"/>
        <v>-0.30801855370186698</v>
      </c>
      <c r="G431">
        <f t="shared" si="127"/>
        <v>0.77789670432124569</v>
      </c>
      <c r="H431">
        <f t="shared" si="128"/>
        <v>-7.0178260332870055</v>
      </c>
      <c r="I431">
        <f t="shared" si="129"/>
        <v>-0.32557682793811293</v>
      </c>
      <c r="J431">
        <f t="shared" si="130"/>
        <v>0.77785280863565509</v>
      </c>
      <c r="K431">
        <f t="shared" si="131"/>
        <v>-7.0175133175383042</v>
      </c>
      <c r="L431">
        <f t="shared" si="132"/>
        <v>-0.32556311878508448</v>
      </c>
      <c r="M431">
        <f t="shared" si="133"/>
        <v>0.77703893511157496</v>
      </c>
      <c r="N431">
        <f t="shared" si="134"/>
        <v>-7.01171278019046</v>
      </c>
      <c r="O431">
        <f t="shared" si="135"/>
        <v>-0.3431061202895585</v>
      </c>
      <c r="Q431">
        <f t="shared" si="136"/>
        <v>-1.6278371395315168E-3</v>
      </c>
      <c r="R431">
        <f t="shared" si="137"/>
        <v>-3.5088084313616222E-2</v>
      </c>
      <c r="T431">
        <f t="shared" si="138"/>
        <v>0.70233096944983908</v>
      </c>
      <c r="U431">
        <f t="shared" si="139"/>
        <v>-0.71185055268058139</v>
      </c>
      <c r="V431">
        <f t="shared" si="140"/>
        <v>0.28814944731941861</v>
      </c>
      <c r="X431">
        <v>4.22</v>
      </c>
      <c r="Y431">
        <f t="shared" si="141"/>
        <v>2.8814944731941861</v>
      </c>
      <c r="Z431">
        <f t="shared" si="142"/>
        <v>4.7437714712294958E-2</v>
      </c>
      <c r="AA431">
        <f t="shared" si="144"/>
        <v>2.9289321879064811</v>
      </c>
    </row>
    <row r="432" spans="3:27">
      <c r="C432">
        <f t="shared" si="143"/>
        <v>2.1149999999999771</v>
      </c>
      <c r="D432">
        <f t="shared" si="145"/>
        <v>0.77703891356596888</v>
      </c>
      <c r="E432">
        <f t="shared" si="126"/>
        <v>-7.0117126265718221</v>
      </c>
      <c r="F432">
        <f t="shared" si="146"/>
        <v>-0.34310663801548319</v>
      </c>
      <c r="G432">
        <f t="shared" si="127"/>
        <v>0.77618114697093021</v>
      </c>
      <c r="H432">
        <f t="shared" si="128"/>
        <v>-7.0055942330099157</v>
      </c>
      <c r="I432">
        <f t="shared" si="129"/>
        <v>-0.36063591958191277</v>
      </c>
      <c r="J432">
        <f t="shared" si="130"/>
        <v>0.77613732376701405</v>
      </c>
      <c r="K432">
        <f t="shared" si="131"/>
        <v>-7.0052815064992675</v>
      </c>
      <c r="L432">
        <f t="shared" si="132"/>
        <v>-0.36062062359800795</v>
      </c>
      <c r="M432">
        <f t="shared" si="133"/>
        <v>0.77523581044797885</v>
      </c>
      <c r="N432">
        <f t="shared" si="134"/>
        <v>-6.9988452383472399</v>
      </c>
      <c r="O432">
        <f t="shared" si="135"/>
        <v>-0.37813304554797955</v>
      </c>
      <c r="Q432">
        <f t="shared" si="136"/>
        <v>-1.8031273082694203E-3</v>
      </c>
      <c r="R432">
        <f t="shared" si="137"/>
        <v>-3.5026924453281191E-2</v>
      </c>
      <c r="T432">
        <f t="shared" si="138"/>
        <v>0.70117126265718221</v>
      </c>
      <c r="U432">
        <f t="shared" si="139"/>
        <v>-0.71299288946225314</v>
      </c>
      <c r="V432">
        <f t="shared" si="140"/>
        <v>0.28700711053774686</v>
      </c>
      <c r="X432">
        <v>4.2300000000000004</v>
      </c>
      <c r="Y432">
        <f t="shared" si="141"/>
        <v>2.8700711053774688</v>
      </c>
      <c r="Z432">
        <f t="shared" si="142"/>
        <v>5.886108252514391E-2</v>
      </c>
      <c r="AA432">
        <f t="shared" si="144"/>
        <v>2.9289321879026127</v>
      </c>
    </row>
    <row r="433" spans="3:27">
      <c r="C433">
        <f t="shared" si="143"/>
        <v>2.119999999999977</v>
      </c>
      <c r="D433">
        <f t="shared" si="145"/>
        <v>0.77523578625769951</v>
      </c>
      <c r="E433">
        <f t="shared" si="126"/>
        <v>-6.9988450655667132</v>
      </c>
      <c r="F433">
        <f t="shared" si="146"/>
        <v>-0.37813356246876439</v>
      </c>
      <c r="G433">
        <f t="shared" si="127"/>
        <v>0.7742904523515276</v>
      </c>
      <c r="H433">
        <f t="shared" si="128"/>
        <v>-6.9920898348563156</v>
      </c>
      <c r="I433">
        <f t="shared" si="129"/>
        <v>-0.39563067513268119</v>
      </c>
      <c r="J433">
        <f t="shared" si="130"/>
        <v>0.77424670956986785</v>
      </c>
      <c r="K433">
        <f t="shared" si="131"/>
        <v>-6.9917771034376113</v>
      </c>
      <c r="L433">
        <f t="shared" si="132"/>
        <v>-0.39561378705590516</v>
      </c>
      <c r="M433">
        <f t="shared" si="133"/>
        <v>0.77325771732241999</v>
      </c>
      <c r="N433">
        <f t="shared" si="134"/>
        <v>-6.9847029057328269</v>
      </c>
      <c r="O433">
        <f t="shared" si="135"/>
        <v>-0.41309244798595246</v>
      </c>
      <c r="Q433">
        <f t="shared" si="136"/>
        <v>-1.9780957790265746E-3</v>
      </c>
      <c r="R433">
        <f t="shared" si="137"/>
        <v>-3.4959401539906163E-2</v>
      </c>
      <c r="T433">
        <f t="shared" si="138"/>
        <v>0.69988450655667134</v>
      </c>
      <c r="U433">
        <f t="shared" si="139"/>
        <v>-0.71425603076342636</v>
      </c>
      <c r="V433">
        <f t="shared" si="140"/>
        <v>0.28574396923657364</v>
      </c>
      <c r="X433">
        <v>4.24</v>
      </c>
      <c r="Y433">
        <f t="shared" si="141"/>
        <v>2.8574396923657366</v>
      </c>
      <c r="Z433">
        <f t="shared" si="142"/>
        <v>7.1492495532659475E-2</v>
      </c>
      <c r="AA433">
        <f t="shared" si="144"/>
        <v>2.928932187898396</v>
      </c>
    </row>
    <row r="434" spans="3:27">
      <c r="C434">
        <f t="shared" si="143"/>
        <v>2.1249999999999769</v>
      </c>
      <c r="D434">
        <f t="shared" si="145"/>
        <v>0.77325769047867299</v>
      </c>
      <c r="E434">
        <f t="shared" si="126"/>
        <v>-6.9847027136284883</v>
      </c>
      <c r="F434">
        <f t="shared" si="146"/>
        <v>-0.41309296400867057</v>
      </c>
      <c r="G434">
        <f t="shared" si="127"/>
        <v>0.77222495806865132</v>
      </c>
      <c r="H434">
        <f t="shared" si="128"/>
        <v>-6.9773083535977198</v>
      </c>
      <c r="I434">
        <f t="shared" si="129"/>
        <v>-0.43055472079274182</v>
      </c>
      <c r="J434">
        <f t="shared" si="130"/>
        <v>0.77218130367669113</v>
      </c>
      <c r="K434">
        <f t="shared" si="131"/>
        <v>-6.9769956243375386</v>
      </c>
      <c r="L434">
        <f t="shared" si="132"/>
        <v>-0.43053623489266485</v>
      </c>
      <c r="M434">
        <f t="shared" si="133"/>
        <v>0.77110500930420967</v>
      </c>
      <c r="N434">
        <f t="shared" si="134"/>
        <v>-6.9692811142904727</v>
      </c>
      <c r="O434">
        <f t="shared" si="135"/>
        <v>-0.44797794213035824</v>
      </c>
      <c r="Q434">
        <f t="shared" si="136"/>
        <v>-2.1527106812582017E-3</v>
      </c>
      <c r="R434">
        <f t="shared" si="137"/>
        <v>-3.48854931531579E-2</v>
      </c>
      <c r="T434">
        <f t="shared" si="138"/>
        <v>0.69847027136284878</v>
      </c>
      <c r="U434">
        <f t="shared" si="139"/>
        <v>-0.7156390710562891</v>
      </c>
      <c r="V434">
        <f t="shared" si="140"/>
        <v>0.2843609289437109</v>
      </c>
      <c r="X434">
        <v>4.25</v>
      </c>
      <c r="Y434">
        <f t="shared" si="141"/>
        <v>2.8436092894371088</v>
      </c>
      <c r="Z434">
        <f t="shared" si="142"/>
        <v>8.5322898456734395E-2</v>
      </c>
      <c r="AA434">
        <f t="shared" si="144"/>
        <v>2.9289321878938432</v>
      </c>
    </row>
    <row r="435" spans="3:27">
      <c r="C435">
        <f t="shared" si="143"/>
        <v>2.1299999999999768</v>
      </c>
      <c r="D435">
        <f t="shared" si="145"/>
        <v>0.77110497979741477</v>
      </c>
      <c r="E435">
        <f t="shared" si="126"/>
        <v>-6.9692809026851474</v>
      </c>
      <c r="F435">
        <f t="shared" si="146"/>
        <v>-0.44797845716182849</v>
      </c>
      <c r="G435">
        <f t="shared" si="127"/>
        <v>0.76998503365451021</v>
      </c>
      <c r="H435">
        <f t="shared" si="128"/>
        <v>-6.9612449405028078</v>
      </c>
      <c r="I435">
        <f t="shared" si="129"/>
        <v>-0.46540165941854134</v>
      </c>
      <c r="J435">
        <f t="shared" si="130"/>
        <v>0.76994147564886839</v>
      </c>
      <c r="K435">
        <f t="shared" si="131"/>
        <v>-6.9609322217910492</v>
      </c>
      <c r="L435">
        <f t="shared" si="132"/>
        <v>-0.46538156951308551</v>
      </c>
      <c r="M435">
        <f t="shared" si="133"/>
        <v>0.76877807194984937</v>
      </c>
      <c r="N435">
        <f t="shared" si="134"/>
        <v>-6.9525748395841998</v>
      </c>
      <c r="O435">
        <f t="shared" si="135"/>
        <v>-0.48278311827078374</v>
      </c>
      <c r="Q435">
        <f t="shared" si="136"/>
        <v>-2.3269400277465551E-3</v>
      </c>
      <c r="R435">
        <f t="shared" si="137"/>
        <v>-3.4805175055714219E-2</v>
      </c>
      <c r="T435">
        <f t="shared" si="138"/>
        <v>0.69692809026851488</v>
      </c>
      <c r="U435">
        <f t="shared" si="139"/>
        <v>-0.71714101611515768</v>
      </c>
      <c r="V435">
        <f t="shared" si="140"/>
        <v>0.28285898388484232</v>
      </c>
      <c r="X435">
        <v>4.26</v>
      </c>
      <c r="Y435">
        <f t="shared" si="141"/>
        <v>2.8285898388484232</v>
      </c>
      <c r="Z435">
        <f t="shared" si="142"/>
        <v>0.10034234904054611</v>
      </c>
      <c r="AA435">
        <f t="shared" si="144"/>
        <v>2.9289321878889694</v>
      </c>
    </row>
    <row r="436" spans="3:27">
      <c r="C436">
        <f t="shared" si="143"/>
        <v>2.1349999999999767</v>
      </c>
      <c r="D436">
        <f t="shared" si="145"/>
        <v>0.76877803976966819</v>
      </c>
      <c r="E436">
        <f t="shared" si="126"/>
        <v>-6.9525746082856807</v>
      </c>
      <c r="F436">
        <f t="shared" si="146"/>
        <v>-0.48278363221754272</v>
      </c>
      <c r="G436">
        <f t="shared" si="127"/>
        <v>0.76757108068912427</v>
      </c>
      <c r="H436">
        <f t="shared" si="128"/>
        <v>-6.9438943977725796</v>
      </c>
      <c r="I436">
        <f t="shared" si="129"/>
        <v>-0.50016506873825695</v>
      </c>
      <c r="J436">
        <f t="shared" si="130"/>
        <v>0.76752762709782252</v>
      </c>
      <c r="K436">
        <f t="shared" si="131"/>
        <v>-6.9435816994317587</v>
      </c>
      <c r="L436">
        <f t="shared" si="132"/>
        <v>-0.50014336821197414</v>
      </c>
      <c r="M436">
        <f t="shared" si="133"/>
        <v>0.76627732292860828</v>
      </c>
      <c r="N436">
        <f t="shared" si="134"/>
        <v>-6.9345787158265466</v>
      </c>
      <c r="O436">
        <f t="shared" si="135"/>
        <v>-0.51750154071470156</v>
      </c>
      <c r="Q436">
        <f t="shared" si="136"/>
        <v>-2.500751705693922E-3</v>
      </c>
      <c r="R436">
        <f t="shared" si="137"/>
        <v>-3.4718421265434084E-2</v>
      </c>
      <c r="T436">
        <f t="shared" si="138"/>
        <v>0.69525746082856821</v>
      </c>
      <c r="U436">
        <f t="shared" si="139"/>
        <v>-0.71876078298847945</v>
      </c>
      <c r="V436">
        <f t="shared" si="140"/>
        <v>0.28123921701152055</v>
      </c>
      <c r="X436">
        <v>4.2699999999999996</v>
      </c>
      <c r="Y436">
        <f t="shared" si="141"/>
        <v>2.8123921701152055</v>
      </c>
      <c r="Z436">
        <f t="shared" si="142"/>
        <v>0.11654001776858178</v>
      </c>
      <c r="AA436">
        <f t="shared" si="144"/>
        <v>2.9289321878837873</v>
      </c>
    </row>
    <row r="437" spans="3:27">
      <c r="C437">
        <f t="shared" si="143"/>
        <v>2.1399999999999766</v>
      </c>
      <c r="D437">
        <f t="shared" si="145"/>
        <v>0.76627728806397422</v>
      </c>
      <c r="E437">
        <f t="shared" si="126"/>
        <v>-6.9345784646278394</v>
      </c>
      <c r="F437">
        <f t="shared" si="146"/>
        <v>-0.51750205348297684</v>
      </c>
      <c r="G437">
        <f t="shared" si="127"/>
        <v>0.76498353293026677</v>
      </c>
      <c r="H437">
        <f t="shared" si="128"/>
        <v>-6.9252511941592187</v>
      </c>
      <c r="I437">
        <f t="shared" si="129"/>
        <v>-0.53483849964454644</v>
      </c>
      <c r="J437">
        <f t="shared" si="130"/>
        <v>0.76494019181486284</v>
      </c>
      <c r="K437">
        <f t="shared" si="131"/>
        <v>-6.9249385275522979</v>
      </c>
      <c r="L437">
        <f t="shared" si="132"/>
        <v>-0.53481518146837492</v>
      </c>
      <c r="M437">
        <f t="shared" si="133"/>
        <v>0.76360321215663229</v>
      </c>
      <c r="N437">
        <f t="shared" si="134"/>
        <v>-6.9152870520839116</v>
      </c>
      <c r="O437">
        <f t="shared" si="135"/>
        <v>-0.55212674612073831</v>
      </c>
      <c r="Q437">
        <f t="shared" si="136"/>
        <v>-2.6741134681912983E-3</v>
      </c>
      <c r="R437">
        <f t="shared" si="137"/>
        <v>-3.4625204133445657E-2</v>
      </c>
      <c r="T437">
        <f t="shared" si="138"/>
        <v>0.69345784646278397</v>
      </c>
      <c r="U437">
        <f t="shared" si="139"/>
        <v>-0.7204971999801234</v>
      </c>
      <c r="V437">
        <f t="shared" si="140"/>
        <v>0.2795028000198766</v>
      </c>
      <c r="X437">
        <v>4.28</v>
      </c>
      <c r="Y437">
        <f t="shared" si="141"/>
        <v>2.7950280001987657</v>
      </c>
      <c r="Z437">
        <f t="shared" si="142"/>
        <v>0.13390418767954892</v>
      </c>
      <c r="AA437">
        <f t="shared" si="144"/>
        <v>2.9289321878783148</v>
      </c>
    </row>
    <row r="438" spans="3:27">
      <c r="C438">
        <f t="shared" si="143"/>
        <v>2.1449999999999765</v>
      </c>
      <c r="D438">
        <f t="shared" si="145"/>
        <v>0.76360317459578286</v>
      </c>
      <c r="E438">
        <f t="shared" si="126"/>
        <v>-6.915286780763493</v>
      </c>
      <c r="F438">
        <f t="shared" si="146"/>
        <v>-0.55212725761642245</v>
      </c>
      <c r="G438">
        <f t="shared" si="127"/>
        <v>0.76222285645174181</v>
      </c>
      <c r="H438">
        <f t="shared" si="128"/>
        <v>-6.9053094817562091</v>
      </c>
      <c r="I438">
        <f t="shared" si="129"/>
        <v>-0.56941547456833119</v>
      </c>
      <c r="J438">
        <f t="shared" si="130"/>
        <v>0.762179635909362</v>
      </c>
      <c r="K438">
        <f t="shared" si="131"/>
        <v>-6.9049968598928348</v>
      </c>
      <c r="L438">
        <f t="shared" si="132"/>
        <v>-0.56939053132081296</v>
      </c>
      <c r="M438">
        <f t="shared" si="133"/>
        <v>0.7607562219391788</v>
      </c>
      <c r="N438">
        <f t="shared" si="134"/>
        <v>-6.8946938496463392</v>
      </c>
      <c r="O438">
        <f t="shared" si="135"/>
        <v>-0.58665224191588661</v>
      </c>
      <c r="Q438">
        <f t="shared" si="136"/>
        <v>-2.8469929260921643E-3</v>
      </c>
      <c r="R438">
        <f t="shared" si="137"/>
        <v>-3.4525494428089935E-2</v>
      </c>
      <c r="T438">
        <f t="shared" si="138"/>
        <v>0.69152867807634932</v>
      </c>
      <c r="U438">
        <f t="shared" si="139"/>
        <v>-0.7223490066428947</v>
      </c>
      <c r="V438">
        <f t="shared" si="140"/>
        <v>0.2776509933571053</v>
      </c>
      <c r="X438">
        <v>4.29</v>
      </c>
      <c r="Y438">
        <f t="shared" si="141"/>
        <v>2.7765099335710532</v>
      </c>
      <c r="Z438">
        <f t="shared" si="142"/>
        <v>0.15242225430151565</v>
      </c>
      <c r="AA438">
        <f t="shared" si="144"/>
        <v>2.9289321878725687</v>
      </c>
    </row>
    <row r="439" spans="3:27">
      <c r="C439">
        <f t="shared" si="143"/>
        <v>2.1499999999999764</v>
      </c>
      <c r="D439">
        <f t="shared" si="145"/>
        <v>0.76075618166969072</v>
      </c>
      <c r="E439">
        <f t="shared" si="126"/>
        <v>-6.8946935579684618</v>
      </c>
      <c r="F439">
        <f t="shared" si="146"/>
        <v>-0.58665275204451239</v>
      </c>
      <c r="G439">
        <f t="shared" si="127"/>
        <v>0.75928954978957941</v>
      </c>
      <c r="H439">
        <f t="shared" si="128"/>
        <v>-6.8840631139459409</v>
      </c>
      <c r="I439">
        <f t="shared" si="129"/>
        <v>-0.60388948593943359</v>
      </c>
      <c r="J439">
        <f t="shared" si="130"/>
        <v>0.75924645795484214</v>
      </c>
      <c r="K439">
        <f t="shared" si="131"/>
        <v>-6.8837505515869211</v>
      </c>
      <c r="L439">
        <f t="shared" si="132"/>
        <v>-0.60386290982937729</v>
      </c>
      <c r="M439">
        <f t="shared" si="133"/>
        <v>0.75773686712054389</v>
      </c>
      <c r="N439">
        <f t="shared" si="134"/>
        <v>-6.8727928205473159</v>
      </c>
      <c r="O439">
        <f t="shared" si="135"/>
        <v>-0.62107150480244699</v>
      </c>
      <c r="Q439">
        <f t="shared" si="136"/>
        <v>-3.0193575403204848E-3</v>
      </c>
      <c r="R439">
        <f t="shared" si="137"/>
        <v>-3.4419261424651251E-2</v>
      </c>
      <c r="T439">
        <f t="shared" si="138"/>
        <v>0.68946935579684621</v>
      </c>
      <c r="U439">
        <f t="shared" si="139"/>
        <v>-0.72431485378741334</v>
      </c>
      <c r="V439">
        <f t="shared" si="140"/>
        <v>0.27568514621258666</v>
      </c>
      <c r="X439">
        <v>4.3</v>
      </c>
      <c r="Y439">
        <f t="shared" si="141"/>
        <v>2.7568514621258666</v>
      </c>
      <c r="Z439">
        <f t="shared" si="142"/>
        <v>0.17208072574070007</v>
      </c>
      <c r="AA439">
        <f t="shared" si="144"/>
        <v>2.9289321878665668</v>
      </c>
    </row>
    <row r="440" spans="3:27">
      <c r="C440">
        <f t="shared" si="143"/>
        <v>2.1549999999999763</v>
      </c>
      <c r="D440">
        <f t="shared" si="145"/>
        <v>0.75773682412937027</v>
      </c>
      <c r="E440">
        <f t="shared" si="126"/>
        <v>-6.8727925082623154</v>
      </c>
      <c r="F440">
        <f t="shared" si="146"/>
        <v>-0.62107201346916363</v>
      </c>
      <c r="G440">
        <f t="shared" si="127"/>
        <v>0.75618414409569734</v>
      </c>
      <c r="H440">
        <f t="shared" si="128"/>
        <v>-6.8615056644895809</v>
      </c>
      <c r="I440">
        <f t="shared" si="129"/>
        <v>-0.63825399473981936</v>
      </c>
      <c r="J440">
        <f t="shared" si="130"/>
        <v>0.75614118914252071</v>
      </c>
      <c r="K440">
        <f t="shared" si="131"/>
        <v>-6.8611931782494509</v>
      </c>
      <c r="L440">
        <f t="shared" si="132"/>
        <v>-0.63822577763038757</v>
      </c>
      <c r="M440">
        <f t="shared" si="133"/>
        <v>0.75454569524121828</v>
      </c>
      <c r="N440">
        <f t="shared" si="134"/>
        <v>-6.8495774072175575</v>
      </c>
      <c r="O440">
        <f t="shared" si="135"/>
        <v>-0.65537797936041087</v>
      </c>
      <c r="Q440">
        <f t="shared" si="136"/>
        <v>-3.1911746146416572E-3</v>
      </c>
      <c r="R440">
        <f t="shared" si="137"/>
        <v>-3.4306473000798282E-2</v>
      </c>
      <c r="T440">
        <f t="shared" si="138"/>
        <v>0.68727925082623165</v>
      </c>
      <c r="U440">
        <f t="shared" si="139"/>
        <v>-0.72639330350969911</v>
      </c>
      <c r="V440">
        <f t="shared" si="140"/>
        <v>0.27360669649030089</v>
      </c>
      <c r="X440">
        <v>4.3099999999999996</v>
      </c>
      <c r="Y440">
        <f t="shared" si="141"/>
        <v>2.7360669649030092</v>
      </c>
      <c r="Z440">
        <f t="shared" si="142"/>
        <v>0.19286522295732048</v>
      </c>
      <c r="AA440">
        <f t="shared" si="144"/>
        <v>2.9289321878603296</v>
      </c>
    </row>
    <row r="441" spans="3:27">
      <c r="C441">
        <f t="shared" si="143"/>
        <v>2.1599999999999762</v>
      </c>
      <c r="D441">
        <f t="shared" si="145"/>
        <v>0.75454564951472858</v>
      </c>
      <c r="E441">
        <f t="shared" si="126"/>
        <v>-6.8495770740622124</v>
      </c>
      <c r="F441">
        <f t="shared" si="146"/>
        <v>-0.65537848646996189</v>
      </c>
      <c r="G441">
        <f t="shared" si="127"/>
        <v>0.75290720329855365</v>
      </c>
      <c r="H441">
        <f t="shared" si="128"/>
        <v>-6.8376304477425016</v>
      </c>
      <c r="I441">
        <f t="shared" si="129"/>
        <v>-0.67250242915511738</v>
      </c>
      <c r="J441">
        <f t="shared" si="130"/>
        <v>0.75286439344184075</v>
      </c>
      <c r="K441">
        <f t="shared" si="131"/>
        <v>-6.8373180561900053</v>
      </c>
      <c r="L441">
        <f t="shared" si="132"/>
        <v>-0.67247256258931809</v>
      </c>
      <c r="M441">
        <f t="shared" si="133"/>
        <v>0.75118328670178203</v>
      </c>
      <c r="N441">
        <f t="shared" si="134"/>
        <v>-6.8250408032553498</v>
      </c>
      <c r="O441">
        <f t="shared" si="135"/>
        <v>-0.68956507675091194</v>
      </c>
      <c r="Q441">
        <f t="shared" si="136"/>
        <v>-3.3624112889247878E-3</v>
      </c>
      <c r="R441">
        <f t="shared" si="137"/>
        <v>-3.4187095737652141E-2</v>
      </c>
      <c r="T441">
        <f t="shared" si="138"/>
        <v>0.68495770740622119</v>
      </c>
      <c r="U441">
        <f t="shared" si="139"/>
        <v>-0.72858282924099538</v>
      </c>
      <c r="V441">
        <f t="shared" si="140"/>
        <v>0.27141717075900462</v>
      </c>
      <c r="X441">
        <v>4.32</v>
      </c>
      <c r="Y441">
        <f t="shared" si="141"/>
        <v>2.7141717075900464</v>
      </c>
      <c r="Z441">
        <f t="shared" si="142"/>
        <v>0.21476048026382902</v>
      </c>
      <c r="AA441">
        <f t="shared" si="144"/>
        <v>2.9289321878538757</v>
      </c>
    </row>
    <row r="442" spans="3:27">
      <c r="C442">
        <f t="shared" si="143"/>
        <v>2.1649999999999761</v>
      </c>
      <c r="D442">
        <f t="shared" si="145"/>
        <v>0.7511832382258038</v>
      </c>
      <c r="E442">
        <f t="shared" si="126"/>
        <v>-6.8250404489532492</v>
      </c>
      <c r="F442">
        <f t="shared" si="146"/>
        <v>-0.68956558220761399</v>
      </c>
      <c r="G442">
        <f t="shared" si="127"/>
        <v>0.74945932427028472</v>
      </c>
      <c r="H442">
        <f t="shared" si="128"/>
        <v>-6.8124305399769556</v>
      </c>
      <c r="I442">
        <f t="shared" si="129"/>
        <v>-0.70662818332999711</v>
      </c>
      <c r="J442">
        <f t="shared" si="130"/>
        <v>0.74941666776747884</v>
      </c>
      <c r="K442">
        <f t="shared" si="131"/>
        <v>-6.8121182637332893</v>
      </c>
      <c r="L442">
        <f t="shared" si="132"/>
        <v>-0.70659665855755638</v>
      </c>
      <c r="M442">
        <f t="shared" si="133"/>
        <v>0.74765025493301607</v>
      </c>
      <c r="N442">
        <f t="shared" si="134"/>
        <v>-6.7991759752942551</v>
      </c>
      <c r="O442">
        <f t="shared" si="135"/>
        <v>-0.72362617352628045</v>
      </c>
      <c r="Q442">
        <f t="shared" si="136"/>
        <v>-3.5330345329241679E-3</v>
      </c>
      <c r="R442">
        <f t="shared" si="137"/>
        <v>-3.4061095026389994E-2</v>
      </c>
      <c r="T442">
        <f t="shared" si="138"/>
        <v>0.6825040448953249</v>
      </c>
      <c r="U442">
        <f t="shared" si="139"/>
        <v>-0.73088181582354361</v>
      </c>
      <c r="V442">
        <f t="shared" si="140"/>
        <v>0.26911818417645639</v>
      </c>
      <c r="X442">
        <v>4.33</v>
      </c>
      <c r="Y442">
        <f t="shared" si="141"/>
        <v>2.6911818417645641</v>
      </c>
      <c r="Z442">
        <f t="shared" si="142"/>
        <v>0.23775034608266282</v>
      </c>
      <c r="AA442">
        <f t="shared" si="144"/>
        <v>2.9289321878472268</v>
      </c>
    </row>
    <row r="443" spans="3:27">
      <c r="C443">
        <f t="shared" si="143"/>
        <v>2.1699999999999759</v>
      </c>
      <c r="D443">
        <f t="shared" si="145"/>
        <v>0.7476502036928796</v>
      </c>
      <c r="E443">
        <f t="shared" si="126"/>
        <v>-6.7991755995562055</v>
      </c>
      <c r="F443">
        <f t="shared" si="146"/>
        <v>-0.72362667723400398</v>
      </c>
      <c r="G443">
        <f t="shared" si="127"/>
        <v>0.7458411369997946</v>
      </c>
      <c r="H443">
        <f t="shared" si="128"/>
        <v>-6.7858988017920296</v>
      </c>
      <c r="I443">
        <f t="shared" si="129"/>
        <v>-0.74062461623289444</v>
      </c>
      <c r="J443">
        <f t="shared" si="130"/>
        <v>0.74579864215229741</v>
      </c>
      <c r="K443">
        <f t="shared" si="131"/>
        <v>-6.7855866636266491</v>
      </c>
      <c r="L443">
        <f t="shared" si="132"/>
        <v>-0.74059142423848401</v>
      </c>
      <c r="M443">
        <f t="shared" si="133"/>
        <v>0.7439472465716872</v>
      </c>
      <c r="N443">
        <f t="shared" si="134"/>
        <v>-6.7719756859473632</v>
      </c>
      <c r="O443">
        <f t="shared" si="135"/>
        <v>-0.75755461055213724</v>
      </c>
      <c r="Q443">
        <f t="shared" si="136"/>
        <v>-3.7030111406074154E-3</v>
      </c>
      <c r="R443">
        <f t="shared" si="137"/>
        <v>-3.3928435180284107E-2</v>
      </c>
      <c r="T443">
        <f t="shared" si="138"/>
        <v>0.67991755995562053</v>
      </c>
      <c r="U443">
        <f t="shared" si="139"/>
        <v>-0.73328855961619577</v>
      </c>
      <c r="V443">
        <f t="shared" si="140"/>
        <v>0.26671144038380423</v>
      </c>
      <c r="X443">
        <v>4.34</v>
      </c>
      <c r="Y443">
        <f t="shared" si="141"/>
        <v>2.6671144038380423</v>
      </c>
      <c r="Z443">
        <f t="shared" si="142"/>
        <v>0.26181778400236266</v>
      </c>
      <c r="AA443">
        <f t="shared" si="144"/>
        <v>2.9289321878404051</v>
      </c>
    </row>
    <row r="444" spans="3:27">
      <c r="C444">
        <f t="shared" si="143"/>
        <v>2.1749999999999758</v>
      </c>
      <c r="D444">
        <f t="shared" si="145"/>
        <v>0.74394719255227215</v>
      </c>
      <c r="E444">
        <f t="shared" si="126"/>
        <v>-6.7719752884718325</v>
      </c>
      <c r="F444">
        <f t="shared" si="146"/>
        <v>-0.75755511241428808</v>
      </c>
      <c r="G444">
        <f t="shared" si="127"/>
        <v>0.74205330477123643</v>
      </c>
      <c r="H444">
        <f t="shared" si="128"/>
        <v>-6.7580279015891342</v>
      </c>
      <c r="I444">
        <f t="shared" si="129"/>
        <v>-0.77448505063546769</v>
      </c>
      <c r="J444">
        <f t="shared" si="130"/>
        <v>0.74201097992568343</v>
      </c>
      <c r="K444">
        <f t="shared" si="131"/>
        <v>-6.7577159265129652</v>
      </c>
      <c r="L444">
        <f t="shared" si="132"/>
        <v>-0.77445018216826089</v>
      </c>
      <c r="M444">
        <f t="shared" si="133"/>
        <v>0.74007494164143084</v>
      </c>
      <c r="N444">
        <f t="shared" si="134"/>
        <v>-6.7434325178054486</v>
      </c>
      <c r="O444">
        <f t="shared" si="135"/>
        <v>-0.79134369204685295</v>
      </c>
      <c r="Q444">
        <f t="shared" si="136"/>
        <v>-3.8723077250571655E-3</v>
      </c>
      <c r="R444">
        <f t="shared" si="137"/>
        <v>-3.3789079552067898E-2</v>
      </c>
      <c r="T444">
        <f t="shared" si="138"/>
        <v>0.67719752884718332</v>
      </c>
      <c r="U444">
        <f t="shared" si="139"/>
        <v>-0.73580126863390793</v>
      </c>
      <c r="V444">
        <f t="shared" si="140"/>
        <v>0.26419873136609207</v>
      </c>
      <c r="X444">
        <v>4.3499999999999996</v>
      </c>
      <c r="Y444">
        <f t="shared" si="141"/>
        <v>2.6419873136609207</v>
      </c>
      <c r="Z444">
        <f t="shared" si="142"/>
        <v>0.2869448741725123</v>
      </c>
      <c r="AA444">
        <f t="shared" si="144"/>
        <v>2.9289321878334329</v>
      </c>
    </row>
    <row r="445" spans="3:27">
      <c r="C445">
        <f t="shared" si="143"/>
        <v>2.1799999999999757</v>
      </c>
      <c r="D445">
        <f t="shared" si="145"/>
        <v>0.74007488482721495</v>
      </c>
      <c r="E445">
        <f t="shared" si="126"/>
        <v>-6.7434320982790279</v>
      </c>
      <c r="F445">
        <f t="shared" si="146"/>
        <v>-0.79134419196635597</v>
      </c>
      <c r="G445">
        <f t="shared" si="127"/>
        <v>0.73809652434729911</v>
      </c>
      <c r="H445">
        <f t="shared" si="128"/>
        <v>-6.7288103400894537</v>
      </c>
      <c r="I445">
        <f t="shared" si="129"/>
        <v>-0.8082027722120535</v>
      </c>
      <c r="J445">
        <f t="shared" si="130"/>
        <v>0.73805437789668482</v>
      </c>
      <c r="K445">
        <f t="shared" si="131"/>
        <v>-6.7284985554452961</v>
      </c>
      <c r="L445">
        <f t="shared" si="132"/>
        <v>-0.8081662178165796</v>
      </c>
      <c r="M445">
        <f t="shared" si="133"/>
        <v>0.73603405373813202</v>
      </c>
      <c r="N445">
        <f t="shared" si="134"/>
        <v>-6.7135388984644537</v>
      </c>
      <c r="O445">
        <f t="shared" si="135"/>
        <v>-0.8249866847435825</v>
      </c>
      <c r="Q445">
        <f t="shared" si="136"/>
        <v>-4.0408907139726702E-3</v>
      </c>
      <c r="R445">
        <f t="shared" si="137"/>
        <v>-3.3642990656510822E-2</v>
      </c>
      <c r="T445">
        <f t="shared" si="138"/>
        <v>0.67434320982790286</v>
      </c>
      <c r="U445">
        <f t="shared" si="139"/>
        <v>-0.73841806272531085</v>
      </c>
      <c r="V445">
        <f t="shared" si="140"/>
        <v>0.26158193727468915</v>
      </c>
      <c r="X445">
        <v>4.3600000000000003</v>
      </c>
      <c r="Y445">
        <f t="shared" si="141"/>
        <v>2.6158193727468912</v>
      </c>
      <c r="Z445">
        <f t="shared" si="142"/>
        <v>0.31311281507944244</v>
      </c>
      <c r="AA445">
        <f t="shared" si="144"/>
        <v>2.9289321878263337</v>
      </c>
    </row>
    <row r="446" spans="3:27">
      <c r="C446">
        <f t="shared" si="143"/>
        <v>2.1849999999999756</v>
      </c>
      <c r="D446">
        <f t="shared" si="145"/>
        <v>0.73603399411324233</v>
      </c>
      <c r="E446">
        <f t="shared" si="126"/>
        <v>-6.7135384565623628</v>
      </c>
      <c r="F446">
        <f t="shared" si="146"/>
        <v>-0.82498718262286674</v>
      </c>
      <c r="G446">
        <f t="shared" si="127"/>
        <v>0.73397152615668515</v>
      </c>
      <c r="H446">
        <f t="shared" si="128"/>
        <v>-6.6982384758678357</v>
      </c>
      <c r="I446">
        <f t="shared" si="129"/>
        <v>-0.84177102876427268</v>
      </c>
      <c r="J446">
        <f t="shared" si="130"/>
        <v>0.73392956654133168</v>
      </c>
      <c r="K446">
        <f t="shared" si="131"/>
        <v>-6.6979269114177695</v>
      </c>
      <c r="L446">
        <f t="shared" si="132"/>
        <v>-0.84173277881253639</v>
      </c>
      <c r="M446">
        <f t="shared" si="133"/>
        <v>0.73182533021917962</v>
      </c>
      <c r="N446">
        <f t="shared" si="134"/>
        <v>-6.6822871265558126</v>
      </c>
      <c r="O446">
        <f t="shared" si="135"/>
        <v>-0.85847681717995561</v>
      </c>
      <c r="Q446">
        <f t="shared" si="136"/>
        <v>-4.2087263457970328E-3</v>
      </c>
      <c r="R446">
        <f t="shared" si="137"/>
        <v>-3.3490130298074489E-2</v>
      </c>
      <c r="T446">
        <f t="shared" si="138"/>
        <v>0.67135384565623624</v>
      </c>
      <c r="U446">
        <f t="shared" si="139"/>
        <v>-0.74113697379268728</v>
      </c>
      <c r="V446">
        <f t="shared" si="140"/>
        <v>0.25886302620731272</v>
      </c>
      <c r="X446">
        <v>4.37</v>
      </c>
      <c r="Y446">
        <f t="shared" si="141"/>
        <v>2.588630262073127</v>
      </c>
      <c r="Z446">
        <f t="shared" si="142"/>
        <v>0.34030192574600765</v>
      </c>
      <c r="AA446">
        <f t="shared" si="144"/>
        <v>2.9289321878191346</v>
      </c>
    </row>
    <row r="447" spans="3:27">
      <c r="C447">
        <f t="shared" si="143"/>
        <v>2.1899999999999755</v>
      </c>
      <c r="D447">
        <f t="shared" si="145"/>
        <v>0.73182526776744528</v>
      </c>
      <c r="E447">
        <f t="shared" si="126"/>
        <v>-6.6822866619424346</v>
      </c>
      <c r="F447">
        <f t="shared" si="146"/>
        <v>-0.8584773129209412</v>
      </c>
      <c r="G447">
        <f t="shared" si="127"/>
        <v>0.72967907448514291</v>
      </c>
      <c r="H447">
        <f t="shared" si="128"/>
        <v>-6.6663045518755819</v>
      </c>
      <c r="I447">
        <f t="shared" si="129"/>
        <v>-0.8751830295757973</v>
      </c>
      <c r="J447">
        <f t="shared" si="130"/>
        <v>0.72963731019350575</v>
      </c>
      <c r="K447">
        <f t="shared" si="131"/>
        <v>-6.6659932398851787</v>
      </c>
      <c r="L447">
        <f t="shared" si="132"/>
        <v>-0.87514307430063021</v>
      </c>
      <c r="M447">
        <f t="shared" si="133"/>
        <v>0.72744955239594211</v>
      </c>
      <c r="N447">
        <f t="shared" si="134"/>
        <v>-6.6496693987510174</v>
      </c>
      <c r="O447">
        <f t="shared" si="135"/>
        <v>-0.89180727912036706</v>
      </c>
      <c r="Q447">
        <f t="shared" si="136"/>
        <v>-4.3757806664951352E-3</v>
      </c>
      <c r="R447">
        <f t="shared" si="137"/>
        <v>-3.3330459703512484E-2</v>
      </c>
      <c r="T447">
        <f t="shared" si="138"/>
        <v>0.66822866619424348</v>
      </c>
      <c r="U447">
        <f t="shared" si="139"/>
        <v>-0.74395594605881221</v>
      </c>
      <c r="V447">
        <f t="shared" si="140"/>
        <v>0.25604405394118779</v>
      </c>
      <c r="X447">
        <v>4.38</v>
      </c>
      <c r="Y447">
        <f t="shared" si="141"/>
        <v>2.5604405394118777</v>
      </c>
      <c r="Z447">
        <f t="shared" si="142"/>
        <v>0.36849164839997978</v>
      </c>
      <c r="AA447">
        <f t="shared" si="144"/>
        <v>2.9289321878118573</v>
      </c>
    </row>
    <row r="448" spans="3:27">
      <c r="C448">
        <f t="shared" si="143"/>
        <v>2.1949999999999754</v>
      </c>
      <c r="D448">
        <f t="shared" si="145"/>
        <v>0.72744948710095014</v>
      </c>
      <c r="E448">
        <f t="shared" si="126"/>
        <v>-6.6496689110804716</v>
      </c>
      <c r="F448">
        <f t="shared" si="146"/>
        <v>-0.89180777262445365</v>
      </c>
      <c r="G448">
        <f t="shared" si="127"/>
        <v>0.72521996766938901</v>
      </c>
      <c r="H448">
        <f t="shared" si="128"/>
        <v>-6.6330007229224952</v>
      </c>
      <c r="I448">
        <f t="shared" si="129"/>
        <v>-0.90843194490215484</v>
      </c>
      <c r="J448">
        <f t="shared" si="130"/>
        <v>0.72517840723869476</v>
      </c>
      <c r="K448">
        <f t="shared" si="131"/>
        <v>-6.6326896982416255</v>
      </c>
      <c r="L448">
        <f t="shared" si="132"/>
        <v>-0.9083902744317599</v>
      </c>
      <c r="M448">
        <f t="shared" si="133"/>
        <v>0.7229075357287913</v>
      </c>
      <c r="N448">
        <f t="shared" si="134"/>
        <v>-6.6156778377096934</v>
      </c>
      <c r="O448">
        <f t="shared" si="135"/>
        <v>-0.92497122111566177</v>
      </c>
      <c r="Q448">
        <f t="shared" si="136"/>
        <v>-4.5420195270066211E-3</v>
      </c>
      <c r="R448">
        <f t="shared" si="137"/>
        <v>-3.3163939659265347E-2</v>
      </c>
      <c r="T448">
        <f t="shared" si="138"/>
        <v>0.6649668911080473</v>
      </c>
      <c r="U448">
        <f t="shared" si="139"/>
        <v>-0.74687283638521651</v>
      </c>
      <c r="V448">
        <f t="shared" si="140"/>
        <v>0.25312716361478349</v>
      </c>
      <c r="X448">
        <v>4.3899999999999997</v>
      </c>
      <c r="Y448">
        <f t="shared" si="141"/>
        <v>2.5312716361478351</v>
      </c>
      <c r="Z448">
        <f t="shared" si="142"/>
        <v>0.39766055165669462</v>
      </c>
      <c r="AA448">
        <f t="shared" si="144"/>
        <v>2.9289321878045298</v>
      </c>
    </row>
    <row r="449" spans="3:27">
      <c r="C449">
        <f t="shared" si="143"/>
        <v>2.1999999999999753</v>
      </c>
      <c r="D449">
        <f t="shared" si="145"/>
        <v>0.72290746757394353</v>
      </c>
      <c r="E449">
        <f t="shared" si="126"/>
        <v>-6.6156773266264466</v>
      </c>
      <c r="F449">
        <f t="shared" si="146"/>
        <v>-0.92497171228371899</v>
      </c>
      <c r="G449">
        <f t="shared" si="127"/>
        <v>0.72059503829323424</v>
      </c>
      <c r="H449">
        <f t="shared" si="128"/>
        <v>-6.5983190840863575</v>
      </c>
      <c r="I449">
        <f t="shared" si="129"/>
        <v>-0.94151090560028516</v>
      </c>
      <c r="J449">
        <f t="shared" si="130"/>
        <v>0.72055369030994276</v>
      </c>
      <c r="K449">
        <f t="shared" si="131"/>
        <v>-6.5980083842263602</v>
      </c>
      <c r="L449">
        <f t="shared" si="132"/>
        <v>-0.94146750999393491</v>
      </c>
      <c r="M449">
        <f t="shared" si="133"/>
        <v>0.71820013002397387</v>
      </c>
      <c r="N449">
        <f t="shared" si="134"/>
        <v>-6.5803045209382338</v>
      </c>
      <c r="O449">
        <f t="shared" si="135"/>
        <v>-0.95796175420485075</v>
      </c>
      <c r="Q449">
        <f t="shared" si="136"/>
        <v>-4.7074085813975089E-3</v>
      </c>
      <c r="R449">
        <f t="shared" si="137"/>
        <v>-3.2990530653491765E-2</v>
      </c>
      <c r="T449">
        <f t="shared" si="138"/>
        <v>0.66156773266264468</v>
      </c>
      <c r="U449">
        <f t="shared" si="139"/>
        <v>-0.74988541464653613</v>
      </c>
      <c r="V449">
        <f t="shared" si="140"/>
        <v>0.25011458535346387</v>
      </c>
      <c r="X449">
        <v>4.4000000000000004</v>
      </c>
      <c r="Y449">
        <f t="shared" si="141"/>
        <v>2.5011458535346387</v>
      </c>
      <c r="Z449">
        <f t="shared" si="142"/>
        <v>0.42778633426253754</v>
      </c>
      <c r="AA449">
        <f t="shared" si="144"/>
        <v>2.9289321877971761</v>
      </c>
    </row>
    <row r="450" spans="3:27">
      <c r="C450">
        <f t="shared" si="143"/>
        <v>2.2049999999999752</v>
      </c>
      <c r="D450">
        <f t="shared" si="145"/>
        <v>0.71820005899254602</v>
      </c>
      <c r="E450">
        <f t="shared" si="126"/>
        <v>-6.5803039860777321</v>
      </c>
      <c r="F450">
        <f t="shared" si="146"/>
        <v>-0.95796224293721077</v>
      </c>
      <c r="G450">
        <f t="shared" si="127"/>
        <v>0.71580515338520301</v>
      </c>
      <c r="H450">
        <f t="shared" si="128"/>
        <v>-6.5622517000157092</v>
      </c>
      <c r="I450">
        <f t="shared" si="129"/>
        <v>-0.97441300290240507</v>
      </c>
      <c r="J450">
        <f t="shared" si="130"/>
        <v>0.71576402648529003</v>
      </c>
      <c r="K450">
        <f t="shared" si="131"/>
        <v>-6.5619413652227294</v>
      </c>
      <c r="L450">
        <f t="shared" si="132"/>
        <v>-0.97436787218725007</v>
      </c>
      <c r="M450">
        <f t="shared" si="133"/>
        <v>0.71332821963160975</v>
      </c>
      <c r="N450">
        <f t="shared" si="134"/>
        <v>-6.5435415105236761</v>
      </c>
      <c r="O450">
        <f t="shared" si="135"/>
        <v>-0.99077194976332439</v>
      </c>
      <c r="Q450">
        <f t="shared" si="136"/>
        <v>-4.8719132857332047E-3</v>
      </c>
      <c r="R450">
        <f t="shared" si="137"/>
        <v>-3.2810193022565236E-2</v>
      </c>
      <c r="T450">
        <f t="shared" si="138"/>
        <v>0.65803039860777335</v>
      </c>
      <c r="U450">
        <f t="shared" si="139"/>
        <v>-0.75299136416568213</v>
      </c>
      <c r="V450">
        <f t="shared" si="140"/>
        <v>0.24700863583431787</v>
      </c>
      <c r="X450">
        <v>4.41</v>
      </c>
      <c r="Y450">
        <f t="shared" si="141"/>
        <v>2.4700863583431785</v>
      </c>
      <c r="Z450">
        <f t="shared" si="142"/>
        <v>0.45884582944664581</v>
      </c>
      <c r="AA450">
        <f t="shared" si="144"/>
        <v>2.9289321877898242</v>
      </c>
    </row>
    <row r="451" spans="3:27">
      <c r="C451">
        <f t="shared" si="143"/>
        <v>2.2099999999999751</v>
      </c>
      <c r="D451">
        <f t="shared" si="145"/>
        <v>0.7133281457068128</v>
      </c>
      <c r="E451">
        <f t="shared" si="126"/>
        <v>-6.5435409515130418</v>
      </c>
      <c r="F451">
        <f t="shared" si="146"/>
        <v>-0.99077243595977604</v>
      </c>
      <c r="G451">
        <f t="shared" si="127"/>
        <v>0.71085121461691336</v>
      </c>
      <c r="H451">
        <f t="shared" si="128"/>
        <v>-6.5247906350894951</v>
      </c>
      <c r="I451">
        <f t="shared" si="129"/>
        <v>-1.0071312883385586</v>
      </c>
      <c r="J451">
        <f t="shared" si="130"/>
        <v>0.71081031748596635</v>
      </c>
      <c r="K451">
        <f t="shared" si="131"/>
        <v>-6.5244807084137459</v>
      </c>
      <c r="L451">
        <f t="shared" si="132"/>
        <v>-1.0070844125474998</v>
      </c>
      <c r="M451">
        <f t="shared" si="133"/>
        <v>0.70829272364407525</v>
      </c>
      <c r="N451">
        <f t="shared" si="134"/>
        <v>-6.5053808837052234</v>
      </c>
      <c r="O451">
        <f t="shared" si="135"/>
        <v>-1.0233948395018448</v>
      </c>
      <c r="Q451">
        <f t="shared" si="136"/>
        <v>-5.0354988976947816E-3</v>
      </c>
      <c r="R451">
        <f t="shared" si="137"/>
        <v>-3.2622887101853952E-2</v>
      </c>
      <c r="T451">
        <f t="shared" si="138"/>
        <v>0.65435409515130416</v>
      </c>
      <c r="U451">
        <f t="shared" si="139"/>
        <v>-0.7561882822146333</v>
      </c>
      <c r="V451">
        <f t="shared" si="140"/>
        <v>0.2438117177853667</v>
      </c>
      <c r="X451">
        <v>4.42</v>
      </c>
      <c r="Y451">
        <f t="shared" si="141"/>
        <v>2.438117177853667</v>
      </c>
      <c r="Z451">
        <f t="shared" si="142"/>
        <v>0.49081500992883426</v>
      </c>
      <c r="AA451">
        <f t="shared" si="144"/>
        <v>2.9289321877825012</v>
      </c>
    </row>
    <row r="452" spans="3:27">
      <c r="C452">
        <f t="shared" si="143"/>
        <v>2.214999999999975</v>
      </c>
      <c r="D452">
        <f t="shared" si="145"/>
        <v>0.70829264680911797</v>
      </c>
      <c r="E452">
        <f t="shared" si="126"/>
        <v>-6.5053803001639636</v>
      </c>
      <c r="F452">
        <f t="shared" si="146"/>
        <v>-1.0233953230616299</v>
      </c>
      <c r="G452">
        <f t="shared" si="127"/>
        <v>0.70573415850146393</v>
      </c>
      <c r="H452">
        <f t="shared" si="128"/>
        <v>-6.4859279843946824</v>
      </c>
      <c r="I452">
        <f t="shared" si="129"/>
        <v>-1.0396587738120397</v>
      </c>
      <c r="J452">
        <f t="shared" si="130"/>
        <v>0.70569349987458785</v>
      </c>
      <c r="K452">
        <f t="shared" si="131"/>
        <v>-6.485618511755403</v>
      </c>
      <c r="L452">
        <f t="shared" si="132"/>
        <v>-1.0396101430226166</v>
      </c>
      <c r="M452">
        <f t="shared" si="133"/>
        <v>0.70309459609400493</v>
      </c>
      <c r="N452">
        <f t="shared" si="134"/>
        <v>-6.4658147642432269</v>
      </c>
      <c r="O452">
        <f t="shared" si="135"/>
        <v>-1.0558234156204069</v>
      </c>
      <c r="Q452">
        <f t="shared" si="136"/>
        <v>-5.1981304769594576E-3</v>
      </c>
      <c r="R452">
        <f t="shared" si="137"/>
        <v>-3.2428573380589465E-2</v>
      </c>
      <c r="T452">
        <f t="shared" si="138"/>
        <v>0.65053803001639643</v>
      </c>
      <c r="U452">
        <f t="shared" si="139"/>
        <v>-0.75947368058569753</v>
      </c>
      <c r="V452">
        <f t="shared" si="140"/>
        <v>0.24052631941430247</v>
      </c>
      <c r="X452">
        <v>4.43</v>
      </c>
      <c r="Y452">
        <f t="shared" si="141"/>
        <v>2.4052631941430249</v>
      </c>
      <c r="Z452">
        <f t="shared" si="142"/>
        <v>0.52366899363220898</v>
      </c>
      <c r="AA452">
        <f t="shared" si="144"/>
        <v>2.9289321877752341</v>
      </c>
    </row>
    <row r="453" spans="3:27">
      <c r="C453">
        <f t="shared" si="143"/>
        <v>2.2199999999999749</v>
      </c>
      <c r="D453">
        <f t="shared" si="145"/>
        <v>0.70309451633215847</v>
      </c>
      <c r="E453">
        <f t="shared" si="126"/>
        <v>-6.4658141557840008</v>
      </c>
      <c r="F453">
        <f t="shared" si="146"/>
        <v>-1.0558238964422193</v>
      </c>
      <c r="G453">
        <f t="shared" si="127"/>
        <v>0.70045495659105295</v>
      </c>
      <c r="H453">
        <f t="shared" si="128"/>
        <v>-6.4456559054804856</v>
      </c>
      <c r="I453">
        <f t="shared" si="129"/>
        <v>-1.0719884318316792</v>
      </c>
      <c r="J453">
        <f t="shared" si="130"/>
        <v>0.70041454525257929</v>
      </c>
      <c r="K453">
        <f t="shared" si="131"/>
        <v>-6.4453469357263664</v>
      </c>
      <c r="L453">
        <f t="shared" si="132"/>
        <v>-1.0719380362059205</v>
      </c>
      <c r="M453">
        <f t="shared" si="133"/>
        <v>0.69773482615112892</v>
      </c>
      <c r="N453">
        <f t="shared" si="134"/>
        <v>-6.4248353545430339</v>
      </c>
      <c r="O453">
        <f t="shared" si="135"/>
        <v>-1.0880506311208511</v>
      </c>
      <c r="Q453">
        <f t="shared" si="136"/>
        <v>-5.3597728863652239E-3</v>
      </c>
      <c r="R453">
        <f t="shared" si="137"/>
        <v>-3.2227212660617281E-2</v>
      </c>
      <c r="T453">
        <f t="shared" si="138"/>
        <v>0.6465814155784001</v>
      </c>
      <c r="U453">
        <f t="shared" si="139"/>
        <v>-0.76284498623811658</v>
      </c>
      <c r="V453">
        <f t="shared" si="140"/>
        <v>0.23715501376188342</v>
      </c>
      <c r="X453">
        <v>4.4400000000000004</v>
      </c>
      <c r="Y453">
        <f t="shared" si="141"/>
        <v>2.3715501376188342</v>
      </c>
      <c r="Z453">
        <f t="shared" si="142"/>
        <v>0.55738205014921516</v>
      </c>
      <c r="AA453">
        <f t="shared" si="144"/>
        <v>2.9289321877680492</v>
      </c>
    </row>
    <row r="454" spans="3:27">
      <c r="C454">
        <f t="shared" si="143"/>
        <v>2.2249999999999748</v>
      </c>
      <c r="D454">
        <f t="shared" si="145"/>
        <v>0.69773474344579323</v>
      </c>
      <c r="E454">
        <f t="shared" si="126"/>
        <v>-6.4248347207724477</v>
      </c>
      <c r="F454">
        <f t="shared" si="146"/>
        <v>-1.0880511091028366</v>
      </c>
      <c r="G454">
        <f t="shared" si="127"/>
        <v>0.69501461567303613</v>
      </c>
      <c r="H454">
        <f t="shared" si="128"/>
        <v>-6.4039666508452715</v>
      </c>
      <c r="I454">
        <f t="shared" si="129"/>
        <v>-1.1041131959047679</v>
      </c>
      <c r="J454">
        <f t="shared" si="130"/>
        <v>0.69497446045603128</v>
      </c>
      <c r="K454">
        <f t="shared" si="131"/>
        <v>-6.4036582358101022</v>
      </c>
      <c r="L454">
        <f t="shared" si="132"/>
        <v>-1.1040610257299499</v>
      </c>
      <c r="M454">
        <f t="shared" si="133"/>
        <v>0.69221443831714347</v>
      </c>
      <c r="N454">
        <f t="shared" si="134"/>
        <v>-6.3824349684884476</v>
      </c>
      <c r="O454">
        <f t="shared" si="135"/>
        <v>-1.1200694002818872</v>
      </c>
      <c r="Q454">
        <f t="shared" si="136"/>
        <v>-5.5203907938784656E-3</v>
      </c>
      <c r="R454">
        <f t="shared" si="137"/>
        <v>-3.2018766218809704E-2</v>
      </c>
      <c r="T454">
        <f t="shared" si="138"/>
        <v>0.64248347207724477</v>
      </c>
      <c r="U454">
        <f t="shared" si="139"/>
        <v>-0.76629954202489792</v>
      </c>
      <c r="V454">
        <f t="shared" si="140"/>
        <v>0.23370045797510208</v>
      </c>
      <c r="X454">
        <v>4.45</v>
      </c>
      <c r="Y454">
        <f t="shared" si="141"/>
        <v>2.3370045797510208</v>
      </c>
      <c r="Z454">
        <f t="shared" si="142"/>
        <v>0.59192760800995647</v>
      </c>
      <c r="AA454">
        <f t="shared" si="144"/>
        <v>2.9289321877609771</v>
      </c>
    </row>
    <row r="455" spans="3:27">
      <c r="C455">
        <f t="shared" si="143"/>
        <v>2.2299999999999747</v>
      </c>
      <c r="D455">
        <f t="shared" si="145"/>
        <v>0.69221435265191478</v>
      </c>
      <c r="E455">
        <f t="shared" si="126"/>
        <v>-6.3824343090078939</v>
      </c>
      <c r="F455">
        <f t="shared" si="146"/>
        <v>-1.1200698753216463</v>
      </c>
      <c r="G455">
        <f t="shared" si="127"/>
        <v>0.68941417796361071</v>
      </c>
      <c r="H455">
        <f t="shared" si="128"/>
        <v>-6.360852601109622</v>
      </c>
      <c r="I455">
        <f t="shared" si="129"/>
        <v>-1.1360259610941661</v>
      </c>
      <c r="J455">
        <f t="shared" si="130"/>
        <v>0.68937428774917942</v>
      </c>
      <c r="K455">
        <f t="shared" si="131"/>
        <v>-6.3605447956629257</v>
      </c>
      <c r="L455">
        <f t="shared" si="132"/>
        <v>-1.1359720068244203</v>
      </c>
      <c r="M455">
        <f t="shared" si="133"/>
        <v>0.68653449261779265</v>
      </c>
      <c r="N455">
        <f t="shared" si="134"/>
        <v>-6.3386060649369647</v>
      </c>
      <c r="O455">
        <f t="shared" si="135"/>
        <v>-1.1518725992999608</v>
      </c>
      <c r="Q455">
        <f t="shared" si="136"/>
        <v>-5.6799486753823167E-3</v>
      </c>
      <c r="R455">
        <f t="shared" si="137"/>
        <v>-3.1803195972908295E-2</v>
      </c>
      <c r="T455">
        <f t="shared" si="138"/>
        <v>0.63824343090078939</v>
      </c>
      <c r="U455">
        <f t="shared" si="139"/>
        <v>-0.76983460750474786</v>
      </c>
      <c r="V455">
        <f t="shared" si="140"/>
        <v>0.23016539249525214</v>
      </c>
      <c r="X455">
        <v>4.46</v>
      </c>
      <c r="Y455">
        <f t="shared" si="141"/>
        <v>2.3016539249525216</v>
      </c>
      <c r="Z455">
        <f t="shared" si="142"/>
        <v>0.6272782628015241</v>
      </c>
      <c r="AA455">
        <f t="shared" si="144"/>
        <v>2.9289321877540457</v>
      </c>
    </row>
    <row r="456" spans="3:27">
      <c r="C456">
        <f t="shared" si="143"/>
        <v>2.2349999999999746</v>
      </c>
      <c r="D456">
        <f t="shared" si="145"/>
        <v>0.68653440397653243</v>
      </c>
      <c r="E456">
        <f t="shared" si="126"/>
        <v>-6.3386053793435027</v>
      </c>
      <c r="F456">
        <f t="shared" si="146"/>
        <v>-1.1518730712945546</v>
      </c>
      <c r="G456">
        <f t="shared" si="127"/>
        <v>0.68365472129829608</v>
      </c>
      <c r="H456">
        <f t="shared" si="128"/>
        <v>-6.3163062988263432</v>
      </c>
      <c r="I456">
        <f t="shared" si="129"/>
        <v>-1.1677195847429134</v>
      </c>
      <c r="J456">
        <f t="shared" si="130"/>
        <v>0.68361510501467515</v>
      </c>
      <c r="K456">
        <f t="shared" si="131"/>
        <v>-6.3159991609187491</v>
      </c>
      <c r="L456">
        <f t="shared" si="132"/>
        <v>-1.1676638370416206</v>
      </c>
      <c r="M456">
        <f t="shared" si="133"/>
        <v>0.68069608479132437</v>
      </c>
      <c r="N456">
        <f t="shared" si="134"/>
        <v>-6.2933412818262537</v>
      </c>
      <c r="O456">
        <f t="shared" si="135"/>
        <v>-1.1834530670991483</v>
      </c>
      <c r="Q456">
        <f t="shared" si="136"/>
        <v>-5.8384108183023101E-3</v>
      </c>
      <c r="R456">
        <f t="shared" si="137"/>
        <v>-3.158046465054995E-2</v>
      </c>
      <c r="T456">
        <f t="shared" si="138"/>
        <v>0.63386053793435038</v>
      </c>
      <c r="U456">
        <f t="shared" si="139"/>
        <v>-0.77344735984394963</v>
      </c>
      <c r="V456">
        <f t="shared" si="140"/>
        <v>0.22655264015605037</v>
      </c>
      <c r="X456">
        <v>4.47</v>
      </c>
      <c r="Y456">
        <f t="shared" si="141"/>
        <v>2.2655264015605034</v>
      </c>
      <c r="Z456">
        <f t="shared" si="142"/>
        <v>0.66340578618677504</v>
      </c>
      <c r="AA456">
        <f t="shared" si="144"/>
        <v>2.9289321877472787</v>
      </c>
    </row>
    <row r="457" spans="3:27">
      <c r="C457">
        <f t="shared" si="143"/>
        <v>2.2399999999999745</v>
      </c>
      <c r="D457">
        <f t="shared" si="145"/>
        <v>0.68069599315823015</v>
      </c>
      <c r="E457">
        <f t="shared" ref="E457:E509" si="147">SIN(D457)*g_3/l_3</f>
        <v>-6.2933405697135294</v>
      </c>
      <c r="F457">
        <f t="shared" si="146"/>
        <v>-1.1834535359451046</v>
      </c>
      <c r="G457">
        <f t="shared" ref="G457:G509" si="148">D457+F457*dt_3/2</f>
        <v>0.67773735931836743</v>
      </c>
      <c r="H457">
        <f t="shared" ref="H457:H509" si="149">SIN(G457)*g_3/l_3</f>
        <v>-6.2703204828755785</v>
      </c>
      <c r="I457">
        <f t="shared" ref="I457:I509" si="150">F457+E457*dt/2</f>
        <v>-1.1991868873693885</v>
      </c>
      <c r="J457">
        <f t="shared" ref="J457:J509" si="151">D457+I457*dt/2</f>
        <v>0.67769802593980666</v>
      </c>
      <c r="K457">
        <f t="shared" ref="K457:K509" si="152">SIN(J457)*g_3/l_3</f>
        <v>-6.2700140735786967</v>
      </c>
      <c r="L457">
        <f t="shared" ref="L457:L509" si="153">F457+H457*dt_3/2</f>
        <v>-1.1991293371522935</v>
      </c>
      <c r="M457">
        <f t="shared" ref="M457:M509" si="154">D457+L457 * dt</f>
        <v>0.67470034647246868</v>
      </c>
      <c r="N457">
        <f t="shared" ref="N457:N509" si="155">SIN(M457)*g_3/l</f>
        <v>-6.2466334708386215</v>
      </c>
      <c r="O457">
        <f t="shared" ref="O457:O509" si="156">K457*dt+F457</f>
        <v>-1.2148036063129981</v>
      </c>
      <c r="Q457">
        <f t="shared" ref="Q457:Q509" si="157">dt*(F457+2*I457+2*L457+O457)/6</f>
        <v>-5.9957413260845549E-3</v>
      </c>
      <c r="R457">
        <f t="shared" ref="R457:R509" si="158">dt*(E457+2*H457+2*K457+N457)/6</f>
        <v>-3.135053596121725E-2</v>
      </c>
      <c r="T457">
        <f t="shared" ref="T457:T509" si="159">COS(D457-PI()/2)*l_3</f>
        <v>0.62933405697135292</v>
      </c>
      <c r="U457">
        <f t="shared" ref="U457:U509" si="160">SIN(D457-PI()/2)*l_3</f>
        <v>-0.77713489481297771</v>
      </c>
      <c r="V457">
        <f t="shared" ref="V457:V509" si="161">l+U457</f>
        <v>0.22286510518702229</v>
      </c>
      <c r="X457">
        <v>4.4800000000000004</v>
      </c>
      <c r="Y457">
        <f t="shared" ref="Y457:Y509" si="162">ABS(m_3*g_3*V457)</f>
        <v>2.2286510518702229</v>
      </c>
      <c r="Z457">
        <f t="shared" ref="Z457:Z509" si="163">m*(F457*l_3)^2/2</f>
        <v>0.70028113587048546</v>
      </c>
      <c r="AA457">
        <f t="shared" si="144"/>
        <v>2.9289321877407084</v>
      </c>
    </row>
    <row r="458" spans="3:27">
      <c r="C458">
        <f t="shared" ref="C458:C509" si="164">C457+dt_3</f>
        <v>2.2449999999999743</v>
      </c>
      <c r="D458">
        <f t="shared" si="145"/>
        <v>0.67470025183214555</v>
      </c>
      <c r="E458">
        <f t="shared" si="147"/>
        <v>-6.2466327317978285</v>
      </c>
      <c r="F458">
        <f t="shared" si="146"/>
        <v>-1.2148040719063218</v>
      </c>
      <c r="G458">
        <f t="shared" si="148"/>
        <v>0.67166324165237978</v>
      </c>
      <c r="H458">
        <f t="shared" si="149"/>
        <v>-6.2228881233903879</v>
      </c>
      <c r="I458">
        <f t="shared" si="150"/>
        <v>-1.2304206537358164</v>
      </c>
      <c r="J458">
        <f t="shared" si="151"/>
        <v>0.671624200197806</v>
      </c>
      <c r="K458">
        <f t="shared" si="152"/>
        <v>-6.2225825069309284</v>
      </c>
      <c r="L458">
        <f t="shared" si="153"/>
        <v>-1.2303612922147977</v>
      </c>
      <c r="M458">
        <f t="shared" si="154"/>
        <v>0.66854844537107161</v>
      </c>
      <c r="N458">
        <f t="shared" si="155"/>
        <v>-6.1984757325675286</v>
      </c>
      <c r="O458">
        <f t="shared" si="156"/>
        <v>-1.2459169844409763</v>
      </c>
      <c r="Q458">
        <f t="shared" si="157"/>
        <v>-6.1519041235404389E-3</v>
      </c>
      <c r="R458">
        <f t="shared" si="158"/>
        <v>-3.1113374770839992E-2</v>
      </c>
      <c r="T458">
        <f t="shared" si="159"/>
        <v>0.62466327317978299</v>
      </c>
      <c r="U458">
        <f t="shared" si="160"/>
        <v>-0.78089422788257301</v>
      </c>
      <c r="V458">
        <f t="shared" si="161"/>
        <v>0.21910577211742699</v>
      </c>
      <c r="X458">
        <v>4.49</v>
      </c>
      <c r="Y458">
        <f t="shared" si="162"/>
        <v>2.1910577211742699</v>
      </c>
      <c r="Z458">
        <f t="shared" si="163"/>
        <v>0.73787446656008993</v>
      </c>
      <c r="AA458">
        <f t="shared" ref="AA458:AA509" si="165">Y458+Z458</f>
        <v>2.9289321877343597</v>
      </c>
    </row>
    <row r="459" spans="3:27">
      <c r="C459">
        <f t="shared" si="164"/>
        <v>2.2499999999999742</v>
      </c>
      <c r="D459">
        <f t="shared" ref="D459:D508" si="166">D458+Q458</f>
        <v>0.66854834770860516</v>
      </c>
      <c r="E459">
        <f t="shared" si="147"/>
        <v>-6.1984749661884102</v>
      </c>
      <c r="F459">
        <f t="shared" ref="F459:F509" si="167">F458+R458</f>
        <v>-1.2459174466771619</v>
      </c>
      <c r="G459">
        <f t="shared" si="148"/>
        <v>0.66543355409191229</v>
      </c>
      <c r="H459">
        <f t="shared" si="149"/>
        <v>-6.1740024571554564</v>
      </c>
      <c r="I459">
        <f t="shared" si="150"/>
        <v>-1.261413634092633</v>
      </c>
      <c r="J459">
        <f t="shared" si="151"/>
        <v>0.6653948136233736</v>
      </c>
      <c r="K459">
        <f t="shared" si="152"/>
        <v>-6.1736977009433662</v>
      </c>
      <c r="L459">
        <f t="shared" si="153"/>
        <v>-1.2613524528200506</v>
      </c>
      <c r="M459">
        <f t="shared" si="154"/>
        <v>0.66224158544450495</v>
      </c>
      <c r="N459">
        <f t="shared" si="155"/>
        <v>-6.148861452127389</v>
      </c>
      <c r="O459">
        <f t="shared" si="156"/>
        <v>-1.2767859351818787</v>
      </c>
      <c r="Q459">
        <f t="shared" si="157"/>
        <v>-6.3068629630703412E-3</v>
      </c>
      <c r="R459">
        <f t="shared" si="158"/>
        <v>-3.0868947278761206E-2</v>
      </c>
      <c r="T459">
        <f t="shared" si="159"/>
        <v>0.61984749661884109</v>
      </c>
      <c r="U459">
        <f t="shared" si="160"/>
        <v>-0.78472229542390082</v>
      </c>
      <c r="V459">
        <f t="shared" si="161"/>
        <v>0.21527770457609918</v>
      </c>
      <c r="X459">
        <v>4.5</v>
      </c>
      <c r="Y459">
        <f t="shared" si="162"/>
        <v>2.1527770457609918</v>
      </c>
      <c r="Z459">
        <f t="shared" si="163"/>
        <v>0.7761551419672692</v>
      </c>
      <c r="AA459">
        <f t="shared" si="165"/>
        <v>2.928932187728261</v>
      </c>
    </row>
    <row r="460" spans="3:27">
      <c r="C460">
        <f t="shared" si="164"/>
        <v>2.2549999999999741</v>
      </c>
      <c r="D460">
        <f t="shared" si="166"/>
        <v>0.66224148474553479</v>
      </c>
      <c r="E460">
        <f t="shared" si="147"/>
        <v>-6.1488606579992737</v>
      </c>
      <c r="F460">
        <f t="shared" si="167"/>
        <v>-1.276786393955923</v>
      </c>
      <c r="G460">
        <f t="shared" si="148"/>
        <v>0.65904951876064499</v>
      </c>
      <c r="H460">
        <f t="shared" si="149"/>
        <v>-6.1236570234188479</v>
      </c>
      <c r="I460">
        <f t="shared" si="150"/>
        <v>-1.2921585456009212</v>
      </c>
      <c r="J460">
        <f t="shared" si="151"/>
        <v>0.65901108838153244</v>
      </c>
      <c r="K460">
        <f t="shared" si="152"/>
        <v>-6.123353198069208</v>
      </c>
      <c r="L460">
        <f t="shared" si="153"/>
        <v>-1.2920955365144702</v>
      </c>
      <c r="M460">
        <f t="shared" si="154"/>
        <v>0.6557810070629625</v>
      </c>
      <c r="N460">
        <f t="shared" si="155"/>
        <v>-6.0977843351452155</v>
      </c>
      <c r="O460">
        <f t="shared" si="156"/>
        <v>-1.307403159946269</v>
      </c>
      <c r="Q460">
        <f t="shared" si="157"/>
        <v>-6.4605814317774792E-3</v>
      </c>
      <c r="R460">
        <f t="shared" si="158"/>
        <v>-3.0617221196767169E-2</v>
      </c>
      <c r="T460">
        <f t="shared" si="159"/>
        <v>0.61488606579992744</v>
      </c>
      <c r="U460">
        <f t="shared" si="160"/>
        <v>-0.78861595601730461</v>
      </c>
      <c r="V460">
        <f t="shared" si="161"/>
        <v>0.21138404398269539</v>
      </c>
      <c r="X460">
        <v>4.51</v>
      </c>
      <c r="Y460">
        <f t="shared" si="162"/>
        <v>2.1138404398269541</v>
      </c>
      <c r="Z460">
        <f t="shared" si="163"/>
        <v>0.81509174789548466</v>
      </c>
      <c r="AA460">
        <f t="shared" si="165"/>
        <v>2.928932187722439</v>
      </c>
    </row>
    <row r="461" spans="3:27">
      <c r="C461">
        <f t="shared" si="164"/>
        <v>2.259999999999974</v>
      </c>
      <c r="D461">
        <f t="shared" si="166"/>
        <v>0.65578090331375727</v>
      </c>
      <c r="E461">
        <f t="shared" si="147"/>
        <v>-6.0977835128581059</v>
      </c>
      <c r="F461">
        <f t="shared" si="167"/>
        <v>-1.3074036151526902</v>
      </c>
      <c r="G461">
        <f t="shared" si="148"/>
        <v>0.6525123942758756</v>
      </c>
      <c r="H461">
        <f t="shared" si="149"/>
        <v>-6.0718457000539496</v>
      </c>
      <c r="I461">
        <f t="shared" si="150"/>
        <v>-1.3226480739348354</v>
      </c>
      <c r="J461">
        <f t="shared" si="151"/>
        <v>0.6524742831289202</v>
      </c>
      <c r="K461">
        <f t="shared" si="152"/>
        <v>-6.0715428794024024</v>
      </c>
      <c r="L461">
        <f t="shared" si="153"/>
        <v>-1.322583229402825</v>
      </c>
      <c r="M461">
        <f t="shared" si="154"/>
        <v>0.64916798716674318</v>
      </c>
      <c r="N461">
        <f t="shared" si="155"/>
        <v>-6.0452384440699021</v>
      </c>
      <c r="O461">
        <f t="shared" si="156"/>
        <v>-1.3377613295497022</v>
      </c>
      <c r="Q461">
        <f t="shared" si="157"/>
        <v>-6.613022959481428E-3</v>
      </c>
      <c r="R461">
        <f t="shared" si="158"/>
        <v>-3.0358165929867259E-2</v>
      </c>
      <c r="T461">
        <f t="shared" si="159"/>
        <v>0.60977835128581059</v>
      </c>
      <c r="U461">
        <f t="shared" si="160"/>
        <v>-0.79257199187402438</v>
      </c>
      <c r="V461">
        <f t="shared" si="161"/>
        <v>0.20742800812597562</v>
      </c>
      <c r="X461">
        <v>4.5199999999999996</v>
      </c>
      <c r="Y461">
        <f t="shared" si="162"/>
        <v>2.0742800812597562</v>
      </c>
      <c r="Z461">
        <f t="shared" si="163"/>
        <v>0.85465210645716183</v>
      </c>
      <c r="AA461">
        <f t="shared" si="165"/>
        <v>2.9289321877169181</v>
      </c>
    </row>
    <row r="462" spans="3:27">
      <c r="C462">
        <f t="shared" si="164"/>
        <v>2.2649999999999739</v>
      </c>
      <c r="D462">
        <f t="shared" si="166"/>
        <v>0.64916788035427586</v>
      </c>
      <c r="E462">
        <f t="shared" si="147"/>
        <v>-6.0452375932155897</v>
      </c>
      <c r="F462">
        <f t="shared" si="167"/>
        <v>-1.3377617810825575</v>
      </c>
      <c r="G462">
        <f t="shared" si="148"/>
        <v>0.64582347590156952</v>
      </c>
      <c r="H462">
        <f t="shared" si="149"/>
        <v>-6.0185627400060282</v>
      </c>
      <c r="I462">
        <f t="shared" si="150"/>
        <v>-1.3528748750655966</v>
      </c>
      <c r="J462">
        <f t="shared" si="151"/>
        <v>0.64578569316661183</v>
      </c>
      <c r="K462">
        <f t="shared" si="152"/>
        <v>-6.0182610011175042</v>
      </c>
      <c r="L462">
        <f t="shared" si="153"/>
        <v>-1.3528081879325726</v>
      </c>
      <c r="M462">
        <f t="shared" si="154"/>
        <v>0.64240383941461299</v>
      </c>
      <c r="N462">
        <f t="shared" si="155"/>
        <v>-5.991218234732206</v>
      </c>
      <c r="O462">
        <f t="shared" si="156"/>
        <v>-1.367853086088145</v>
      </c>
      <c r="Q462">
        <f t="shared" si="157"/>
        <v>-6.7641508276392011E-3</v>
      </c>
      <c r="R462">
        <f t="shared" si="158"/>
        <v>-3.0091752758495724E-2</v>
      </c>
      <c r="T462">
        <f t="shared" si="159"/>
        <v>0.60452375932155911</v>
      </c>
      <c r="U462">
        <f t="shared" si="160"/>
        <v>-0.79658711037508612</v>
      </c>
      <c r="V462">
        <f t="shared" si="161"/>
        <v>0.20341288962491388</v>
      </c>
      <c r="X462">
        <v>4.53</v>
      </c>
      <c r="Y462">
        <f t="shared" si="162"/>
        <v>2.0341288962491388</v>
      </c>
      <c r="Z462">
        <f t="shared" si="163"/>
        <v>0.8948032914625883</v>
      </c>
      <c r="AA462">
        <f t="shared" si="165"/>
        <v>2.9289321877117271</v>
      </c>
    </row>
    <row r="463" spans="3:27">
      <c r="C463">
        <f t="shared" si="164"/>
        <v>2.2699999999999738</v>
      </c>
      <c r="D463">
        <f t="shared" si="166"/>
        <v>0.64240372952663671</v>
      </c>
      <c r="E463">
        <f t="shared" si="147"/>
        <v>-5.9912173549054293</v>
      </c>
      <c r="F463">
        <f t="shared" si="167"/>
        <v>-1.3678535338410531</v>
      </c>
      <c r="G463">
        <f t="shared" si="148"/>
        <v>0.63898409569203407</v>
      </c>
      <c r="H463">
        <f t="shared" si="149"/>
        <v>-5.9638028079551546</v>
      </c>
      <c r="I463">
        <f t="shared" si="150"/>
        <v>-1.3828315772283166</v>
      </c>
      <c r="J463">
        <f t="shared" si="151"/>
        <v>0.63894665058356592</v>
      </c>
      <c r="K463">
        <f t="shared" si="152"/>
        <v>-5.9635022311256511</v>
      </c>
      <c r="L463">
        <f t="shared" si="153"/>
        <v>-1.382763040860941</v>
      </c>
      <c r="M463">
        <f t="shared" si="154"/>
        <v>0.63548991432233204</v>
      </c>
      <c r="N463">
        <f t="shared" si="155"/>
        <v>-5.9357185930858316</v>
      </c>
      <c r="O463">
        <f t="shared" si="156"/>
        <v>-1.3976710449966814</v>
      </c>
      <c r="Q463">
        <f t="shared" si="157"/>
        <v>-6.9139281791802086E-3</v>
      </c>
      <c r="R463">
        <f t="shared" si="158"/>
        <v>-2.9817955021794063E-2</v>
      </c>
      <c r="T463">
        <f t="shared" si="159"/>
        <v>0.59912173549054293</v>
      </c>
      <c r="U463">
        <f t="shared" si="160"/>
        <v>-0.80065794573138405</v>
      </c>
      <c r="V463">
        <f t="shared" si="161"/>
        <v>0.19934205426861595</v>
      </c>
      <c r="X463">
        <v>4.54</v>
      </c>
      <c r="Y463">
        <f t="shared" si="162"/>
        <v>1.9934205426861595</v>
      </c>
      <c r="Z463">
        <f t="shared" si="163"/>
        <v>0.93551164502072859</v>
      </c>
      <c r="AA463">
        <f t="shared" si="165"/>
        <v>2.9289321877068879</v>
      </c>
    </row>
    <row r="464" spans="3:27">
      <c r="C464">
        <f t="shared" si="164"/>
        <v>2.2749999999999737</v>
      </c>
      <c r="D464">
        <f t="shared" si="166"/>
        <v>0.63548980134745647</v>
      </c>
      <c r="E464">
        <f t="shared" si="147"/>
        <v>-5.9357176838854677</v>
      </c>
      <c r="F464">
        <f t="shared" si="167"/>
        <v>-1.3976714888628472</v>
      </c>
      <c r="G464">
        <f t="shared" si="148"/>
        <v>0.6319956226252994</v>
      </c>
      <c r="H464">
        <f t="shared" si="149"/>
        <v>-5.9075610171245412</v>
      </c>
      <c r="I464">
        <f t="shared" si="150"/>
        <v>-1.4125107830725609</v>
      </c>
      <c r="J464">
        <f t="shared" si="151"/>
        <v>0.63195852438977507</v>
      </c>
      <c r="K464">
        <f t="shared" si="152"/>
        <v>-5.9072616858757554</v>
      </c>
      <c r="L464">
        <f t="shared" si="153"/>
        <v>-1.4124403914056585</v>
      </c>
      <c r="M464">
        <f t="shared" si="154"/>
        <v>0.62842759939042814</v>
      </c>
      <c r="N464">
        <f t="shared" si="155"/>
        <v>-5.8787348720574055</v>
      </c>
      <c r="O464">
        <f t="shared" si="156"/>
        <v>-1.4272077972922259</v>
      </c>
      <c r="Q464">
        <f t="shared" si="157"/>
        <v>-7.0623180292595936E-3</v>
      </c>
      <c r="R464">
        <f t="shared" si="158"/>
        <v>-2.9536748301619561E-2</v>
      </c>
      <c r="T464">
        <f t="shared" si="159"/>
        <v>0.59357176838854686</v>
      </c>
      <c r="U464">
        <f t="shared" si="160"/>
        <v>-0.80478106076876177</v>
      </c>
      <c r="V464">
        <f t="shared" si="161"/>
        <v>0.19521893923123823</v>
      </c>
      <c r="X464">
        <v>4.55</v>
      </c>
      <c r="Y464">
        <f t="shared" si="162"/>
        <v>1.9521893923123823</v>
      </c>
      <c r="Z464">
        <f t="shared" si="163"/>
        <v>0.97674279539004405</v>
      </c>
      <c r="AA464">
        <f t="shared" si="165"/>
        <v>2.9289321877024266</v>
      </c>
    </row>
    <row r="465" spans="3:27">
      <c r="C465">
        <f t="shared" si="164"/>
        <v>2.2799999999999736</v>
      </c>
      <c r="D465">
        <f t="shared" si="166"/>
        <v>0.62842748331819687</v>
      </c>
      <c r="E465">
        <f t="shared" si="147"/>
        <v>-5.8787339330877062</v>
      </c>
      <c r="F465">
        <f t="shared" si="167"/>
        <v>-1.4272082371644668</v>
      </c>
      <c r="G465">
        <f t="shared" si="148"/>
        <v>0.6248594627252857</v>
      </c>
      <c r="H465">
        <f t="shared" si="149"/>
        <v>-5.8498329661608039</v>
      </c>
      <c r="I465">
        <f t="shared" si="150"/>
        <v>-1.441905071997186</v>
      </c>
      <c r="J465">
        <f t="shared" si="151"/>
        <v>0.62482272063820388</v>
      </c>
      <c r="K465">
        <f t="shared" si="152"/>
        <v>-5.8495349672273882</v>
      </c>
      <c r="L465">
        <f t="shared" si="153"/>
        <v>-1.4418328195798689</v>
      </c>
      <c r="M465">
        <f t="shared" si="154"/>
        <v>0.62121831922029758</v>
      </c>
      <c r="N465">
        <f t="shared" si="155"/>
        <v>-5.8202629284305507</v>
      </c>
      <c r="O465">
        <f t="shared" si="156"/>
        <v>-1.4564559120006038</v>
      </c>
      <c r="Q465">
        <f t="shared" si="157"/>
        <v>-7.2092832769326499E-3</v>
      </c>
      <c r="R465">
        <f t="shared" si="158"/>
        <v>-2.9248110606912198E-2</v>
      </c>
      <c r="T465">
        <f t="shared" si="159"/>
        <v>0.58787339330877075</v>
      </c>
      <c r="U465">
        <f t="shared" si="160"/>
        <v>-0.80895294884166868</v>
      </c>
      <c r="V465">
        <f t="shared" si="161"/>
        <v>0.19104705115833132</v>
      </c>
      <c r="X465">
        <v>4.5599999999999996</v>
      </c>
      <c r="Y465">
        <f t="shared" si="162"/>
        <v>1.9104705115833132</v>
      </c>
      <c r="Z465">
        <f t="shared" si="163"/>
        <v>1.0184616761150524</v>
      </c>
      <c r="AA465">
        <f t="shared" si="165"/>
        <v>2.9289321876983658</v>
      </c>
    </row>
    <row r="466" spans="3:27">
      <c r="C466">
        <f t="shared" si="164"/>
        <v>2.2849999999999735</v>
      </c>
      <c r="D466">
        <f t="shared" si="166"/>
        <v>0.62121820004126427</v>
      </c>
      <c r="E466">
        <f t="shared" si="147"/>
        <v>-5.8202619593024041</v>
      </c>
      <c r="F466">
        <f t="shared" si="167"/>
        <v>-1.456456347771379</v>
      </c>
      <c r="G466">
        <f t="shared" si="148"/>
        <v>0.61757705917183581</v>
      </c>
      <c r="H466">
        <f t="shared" si="149"/>
        <v>-5.7906147760100914</v>
      </c>
      <c r="I466">
        <f t="shared" si="150"/>
        <v>-1.4710070026696349</v>
      </c>
      <c r="J466">
        <f t="shared" si="151"/>
        <v>0.61754068253459016</v>
      </c>
      <c r="K466">
        <f t="shared" si="152"/>
        <v>-5.7903181993193256</v>
      </c>
      <c r="L466">
        <f t="shared" si="153"/>
        <v>-1.4709328847114043</v>
      </c>
      <c r="M466">
        <f t="shared" si="154"/>
        <v>0.61386353561770723</v>
      </c>
      <c r="N466">
        <f t="shared" si="155"/>
        <v>-5.7602991596867934</v>
      </c>
      <c r="O466">
        <f t="shared" si="156"/>
        <v>-1.4854079387679757</v>
      </c>
      <c r="Q466">
        <f t="shared" si="157"/>
        <v>-7.3547867177511947E-3</v>
      </c>
      <c r="R466">
        <f t="shared" si="158"/>
        <v>-2.8952022558040025E-2</v>
      </c>
      <c r="T466">
        <f t="shared" si="159"/>
        <v>0.58202619593024041</v>
      </c>
      <c r="U466">
        <f t="shared" si="160"/>
        <v>-0.8131700358787044</v>
      </c>
      <c r="V466">
        <f t="shared" si="161"/>
        <v>0.1868299641212956</v>
      </c>
      <c r="X466">
        <v>4.57</v>
      </c>
      <c r="Y466">
        <f t="shared" si="162"/>
        <v>1.868299641212956</v>
      </c>
      <c r="Z466">
        <f t="shared" si="163"/>
        <v>1.0606325464817721</v>
      </c>
      <c r="AA466">
        <f t="shared" si="165"/>
        <v>2.9289321876947279</v>
      </c>
    </row>
    <row r="467" spans="3:27">
      <c r="C467">
        <f t="shared" si="164"/>
        <v>2.2899999999999734</v>
      </c>
      <c r="D467">
        <f t="shared" si="166"/>
        <v>0.61386341332351302</v>
      </c>
      <c r="E467">
        <f t="shared" si="147"/>
        <v>-5.7602981600190164</v>
      </c>
      <c r="F467">
        <f t="shared" si="167"/>
        <v>-1.485408370329419</v>
      </c>
      <c r="G467">
        <f t="shared" si="148"/>
        <v>0.61014989239768946</v>
      </c>
      <c r="H467">
        <f t="shared" si="149"/>
        <v>-5.7299031267116156</v>
      </c>
      <c r="I467">
        <f t="shared" si="150"/>
        <v>-1.4998091157294664</v>
      </c>
      <c r="J467">
        <f t="shared" si="151"/>
        <v>0.61011389053418941</v>
      </c>
      <c r="K467">
        <f t="shared" si="152"/>
        <v>-5.7296080653553183</v>
      </c>
      <c r="L467">
        <f t="shared" si="153"/>
        <v>-1.4997331281461981</v>
      </c>
      <c r="M467">
        <f t="shared" si="154"/>
        <v>0.60636474768278203</v>
      </c>
      <c r="N467">
        <f t="shared" si="155"/>
        <v>-5.6988405407236877</v>
      </c>
      <c r="O467">
        <f t="shared" si="156"/>
        <v>-1.5140564106561956</v>
      </c>
      <c r="Q467">
        <f t="shared" si="157"/>
        <v>-7.4987910572807863E-3</v>
      </c>
      <c r="R467">
        <f t="shared" si="158"/>
        <v>-2.8648467570730477E-2</v>
      </c>
      <c r="T467">
        <f t="shared" si="159"/>
        <v>0.57602981600190173</v>
      </c>
      <c r="U467">
        <f t="shared" si="160"/>
        <v>-0.81742868256308165</v>
      </c>
      <c r="V467">
        <f t="shared" si="161"/>
        <v>0.18257131743691835</v>
      </c>
      <c r="X467">
        <v>4.58</v>
      </c>
      <c r="Y467">
        <f t="shared" si="162"/>
        <v>1.8257131743691835</v>
      </c>
      <c r="Z467">
        <f t="shared" si="163"/>
        <v>1.1032190133223501</v>
      </c>
      <c r="AA467">
        <f t="shared" si="165"/>
        <v>2.9289321876915335</v>
      </c>
    </row>
    <row r="468" spans="3:27">
      <c r="C468">
        <f t="shared" si="164"/>
        <v>2.2949999999999733</v>
      </c>
      <c r="D468">
        <f t="shared" si="166"/>
        <v>0.60636462226623222</v>
      </c>
      <c r="E468">
        <f t="shared" si="147"/>
        <v>-5.698839510144353</v>
      </c>
      <c r="F468">
        <f t="shared" si="167"/>
        <v>-1.5140568379001496</v>
      </c>
      <c r="G468">
        <f t="shared" si="148"/>
        <v>0.60257948017148188</v>
      </c>
      <c r="H468">
        <f t="shared" si="149"/>
        <v>-5.6676952940278245</v>
      </c>
      <c r="I468">
        <f t="shared" si="150"/>
        <v>-1.5283039366755105</v>
      </c>
      <c r="J468">
        <f t="shared" si="151"/>
        <v>0.6025438624245435</v>
      </c>
      <c r="K468">
        <f t="shared" si="152"/>
        <v>-5.6674018442263039</v>
      </c>
      <c r="L468">
        <f t="shared" si="153"/>
        <v>-1.5282260761352191</v>
      </c>
      <c r="M468">
        <f t="shared" si="154"/>
        <v>0.59872349188555618</v>
      </c>
      <c r="N468">
        <f t="shared" si="155"/>
        <v>-5.6358846603682435</v>
      </c>
      <c r="O468">
        <f t="shared" si="156"/>
        <v>-1.542393847121281</v>
      </c>
      <c r="Q468">
        <f t="shared" si="157"/>
        <v>-7.6412589255357407E-3</v>
      </c>
      <c r="R468">
        <f t="shared" si="158"/>
        <v>-2.8337432039184041E-2</v>
      </c>
      <c r="T468">
        <f t="shared" si="159"/>
        <v>0.56988395101443545</v>
      </c>
      <c r="U468">
        <f t="shared" si="160"/>
        <v>-0.82172518665072969</v>
      </c>
      <c r="V468">
        <f t="shared" si="161"/>
        <v>0.17827481334927031</v>
      </c>
      <c r="X468">
        <v>4.59</v>
      </c>
      <c r="Y468">
        <f t="shared" si="162"/>
        <v>1.7827481334927031</v>
      </c>
      <c r="Z468">
        <f t="shared" si="163"/>
        <v>1.1461840541960999</v>
      </c>
      <c r="AA468">
        <f t="shared" si="165"/>
        <v>2.9289321876888028</v>
      </c>
    </row>
    <row r="469" spans="3:27">
      <c r="C469">
        <f t="shared" si="164"/>
        <v>2.2999999999999732</v>
      </c>
      <c r="D469">
        <f t="shared" si="166"/>
        <v>0.59872336334069653</v>
      </c>
      <c r="E469">
        <f t="shared" si="147"/>
        <v>-5.63588359851604</v>
      </c>
      <c r="F469">
        <f t="shared" si="167"/>
        <v>-1.5423942699393336</v>
      </c>
      <c r="G469">
        <f t="shared" si="148"/>
        <v>0.59486737766584818</v>
      </c>
      <c r="H469">
        <f t="shared" si="149"/>
        <v>-5.603989185828202</v>
      </c>
      <c r="I469">
        <f t="shared" si="150"/>
        <v>-1.5564839789356237</v>
      </c>
      <c r="J469">
        <f t="shared" si="151"/>
        <v>0.59483215339335749</v>
      </c>
      <c r="K469">
        <f t="shared" si="152"/>
        <v>-5.6036974468860876</v>
      </c>
      <c r="L469">
        <f t="shared" si="153"/>
        <v>-1.556404242903904</v>
      </c>
      <c r="M469">
        <f t="shared" si="154"/>
        <v>0.59094134212617699</v>
      </c>
      <c r="N469">
        <f t="shared" si="155"/>
        <v>-5.5714297576016669</v>
      </c>
      <c r="O469">
        <f t="shared" si="156"/>
        <v>-1.5704127571737641</v>
      </c>
      <c r="Q469">
        <f t="shared" si="157"/>
        <v>-7.7821528923267954E-3</v>
      </c>
      <c r="R469">
        <f t="shared" si="158"/>
        <v>-2.8018905517955241E-2</v>
      </c>
      <c r="T469">
        <f t="shared" si="159"/>
        <v>0.56358835985160405</v>
      </c>
      <c r="U469">
        <f t="shared" si="160"/>
        <v>-0.82605578542842906</v>
      </c>
      <c r="V469">
        <f t="shared" si="161"/>
        <v>0.17394421457157094</v>
      </c>
      <c r="X469">
        <v>4.5999999999999996</v>
      </c>
      <c r="Y469">
        <f t="shared" si="162"/>
        <v>1.7394421457157094</v>
      </c>
      <c r="Z469">
        <f t="shared" si="163"/>
        <v>1.189490041970845</v>
      </c>
      <c r="AA469">
        <f t="shared" si="165"/>
        <v>2.9289321876865544</v>
      </c>
    </row>
    <row r="470" spans="3:27">
      <c r="C470">
        <f t="shared" si="164"/>
        <v>2.3049999999999731</v>
      </c>
      <c r="D470">
        <f t="shared" si="166"/>
        <v>0.59094121044836978</v>
      </c>
      <c r="E470">
        <f t="shared" si="147"/>
        <v>-5.5714286641272697</v>
      </c>
      <c r="F470">
        <f t="shared" si="167"/>
        <v>-1.5704131754572888</v>
      </c>
      <c r="G470">
        <f t="shared" si="148"/>
        <v>0.58701517750972654</v>
      </c>
      <c r="H470">
        <f t="shared" si="149"/>
        <v>-5.5387833781416891</v>
      </c>
      <c r="I470">
        <f t="shared" si="150"/>
        <v>-1.5843417471176069</v>
      </c>
      <c r="J470">
        <f t="shared" si="151"/>
        <v>0.58698035608057575</v>
      </c>
      <c r="K470">
        <f t="shared" si="152"/>
        <v>-5.538493452395489</v>
      </c>
      <c r="L470">
        <f t="shared" si="153"/>
        <v>-1.584260133902643</v>
      </c>
      <c r="M470">
        <f t="shared" si="154"/>
        <v>0.58301990977885654</v>
      </c>
      <c r="N470">
        <f t="shared" si="155"/>
        <v>-5.5054747574093934</v>
      </c>
      <c r="O470">
        <f t="shared" si="156"/>
        <v>-1.5981056427192661</v>
      </c>
      <c r="Q470">
        <f t="shared" si="157"/>
        <v>-7.921435483514214E-3</v>
      </c>
      <c r="R470">
        <f t="shared" si="158"/>
        <v>-2.7692880902175851E-2</v>
      </c>
      <c r="T470">
        <f t="shared" si="159"/>
        <v>0.55714286641272692</v>
      </c>
      <c r="U470">
        <f t="shared" si="160"/>
        <v>-0.8304166583140119</v>
      </c>
      <c r="V470">
        <f t="shared" si="161"/>
        <v>0.1695833416859881</v>
      </c>
      <c r="X470">
        <v>4.6100000000000003</v>
      </c>
      <c r="Y470">
        <f t="shared" si="162"/>
        <v>1.695833416859881</v>
      </c>
      <c r="Z470">
        <f t="shared" si="163"/>
        <v>1.2330987708249226</v>
      </c>
      <c r="AA470">
        <f t="shared" si="165"/>
        <v>2.9289321876848033</v>
      </c>
    </row>
    <row r="471" spans="3:27">
      <c r="C471">
        <f t="shared" si="164"/>
        <v>2.309999999999973</v>
      </c>
      <c r="D471">
        <f t="shared" si="166"/>
        <v>0.58301977496485557</v>
      </c>
      <c r="E471">
        <f t="shared" si="147"/>
        <v>-5.5054736319768649</v>
      </c>
      <c r="F471">
        <f t="shared" si="167"/>
        <v>-1.5981060563594647</v>
      </c>
      <c r="G471">
        <f t="shared" si="148"/>
        <v>0.57902450982395692</v>
      </c>
      <c r="H471">
        <f t="shared" si="149"/>
        <v>-5.4720771507907804</v>
      </c>
      <c r="I471">
        <f t="shared" si="150"/>
        <v>-1.6118697404394069</v>
      </c>
      <c r="J471">
        <f t="shared" si="151"/>
        <v>0.57899010061375711</v>
      </c>
      <c r="K471">
        <f t="shared" si="152"/>
        <v>-5.4717891435480306</v>
      </c>
      <c r="L471">
        <f t="shared" si="153"/>
        <v>-1.6117862492364416</v>
      </c>
      <c r="M471">
        <f t="shared" si="154"/>
        <v>0.5749608437186734</v>
      </c>
      <c r="N471">
        <f t="shared" si="155"/>
        <v>-5.4380193061686271</v>
      </c>
      <c r="O471">
        <f t="shared" si="156"/>
        <v>-1.6254650020772048</v>
      </c>
      <c r="Q471">
        <f t="shared" si="157"/>
        <v>-8.059069198156972E-3</v>
      </c>
      <c r="R471">
        <f t="shared" si="158"/>
        <v>-2.7359354605685924E-2</v>
      </c>
      <c r="T471">
        <f t="shared" si="159"/>
        <v>0.5505473631976866</v>
      </c>
      <c r="U471">
        <f t="shared" si="160"/>
        <v>-0.83480392960028316</v>
      </c>
      <c r="V471">
        <f t="shared" si="161"/>
        <v>0.16519607039971684</v>
      </c>
      <c r="X471">
        <v>4.62</v>
      </c>
      <c r="Y471">
        <f t="shared" si="162"/>
        <v>1.6519607039971684</v>
      </c>
      <c r="Z471">
        <f t="shared" si="163"/>
        <v>1.2769714836864003</v>
      </c>
      <c r="AA471">
        <f t="shared" si="165"/>
        <v>2.9289321876835688</v>
      </c>
    </row>
    <row r="472" spans="3:27">
      <c r="C472">
        <f t="shared" si="164"/>
        <v>2.3149999999999729</v>
      </c>
      <c r="D472">
        <f t="shared" si="166"/>
        <v>0.57496070576669855</v>
      </c>
      <c r="E472">
        <f t="shared" si="147"/>
        <v>-5.4380181484568455</v>
      </c>
      <c r="F472">
        <f t="shared" si="167"/>
        <v>-1.6254654109651505</v>
      </c>
      <c r="G472">
        <f t="shared" si="148"/>
        <v>0.57089704223928572</v>
      </c>
      <c r="H472">
        <f t="shared" si="149"/>
        <v>-5.4038705225186643</v>
      </c>
      <c r="I472">
        <f t="shared" si="150"/>
        <v>-1.6390604563362927</v>
      </c>
      <c r="J472">
        <f t="shared" si="151"/>
        <v>0.57086305462585785</v>
      </c>
      <c r="K472">
        <f t="shared" si="152"/>
        <v>-5.4035845419885504</v>
      </c>
      <c r="L472">
        <f t="shared" si="153"/>
        <v>-1.6389750872714473</v>
      </c>
      <c r="M472">
        <f t="shared" si="154"/>
        <v>0.56676583033034134</v>
      </c>
      <c r="N472">
        <f t="shared" si="155"/>
        <v>-5.3690638064839664</v>
      </c>
      <c r="O472">
        <f t="shared" si="156"/>
        <v>-1.6524833336750933</v>
      </c>
      <c r="Q472">
        <f t="shared" si="157"/>
        <v>-8.1950165265464361E-3</v>
      </c>
      <c r="R472">
        <f t="shared" si="158"/>
        <v>-2.7018326736629364E-2</v>
      </c>
      <c r="T472">
        <f t="shared" si="159"/>
        <v>0.54380181484568457</v>
      </c>
      <c r="U472">
        <f t="shared" si="160"/>
        <v>-0.83921367134391933</v>
      </c>
      <c r="V472">
        <f t="shared" si="161"/>
        <v>0.16078632865608067</v>
      </c>
      <c r="X472">
        <v>4.63</v>
      </c>
      <c r="Y472">
        <f t="shared" si="162"/>
        <v>1.6078632865608067</v>
      </c>
      <c r="Z472">
        <f t="shared" si="163"/>
        <v>1.3210689011220529</v>
      </c>
      <c r="AA472">
        <f t="shared" si="165"/>
        <v>2.9289321876828596</v>
      </c>
    </row>
    <row r="473" spans="3:27">
      <c r="C473">
        <f t="shared" si="164"/>
        <v>2.3199999999999728</v>
      </c>
      <c r="D473">
        <f t="shared" si="166"/>
        <v>0.56676568924015214</v>
      </c>
      <c r="E473">
        <f t="shared" si="147"/>
        <v>-5.3690626161880584</v>
      </c>
      <c r="F473">
        <f t="shared" si="167"/>
        <v>-1.6524837377017798</v>
      </c>
      <c r="G473">
        <f t="shared" si="148"/>
        <v>0.56263447989589765</v>
      </c>
      <c r="H473">
        <f t="shared" si="149"/>
        <v>-5.334164285519237</v>
      </c>
      <c r="I473">
        <f t="shared" si="150"/>
        <v>-1.6659063942422501</v>
      </c>
      <c r="J473">
        <f t="shared" si="151"/>
        <v>0.56260092325454647</v>
      </c>
      <c r="K473">
        <f t="shared" si="152"/>
        <v>-5.3338804427346016</v>
      </c>
      <c r="L473">
        <f t="shared" si="153"/>
        <v>-1.665819148415578</v>
      </c>
      <c r="M473">
        <f t="shared" si="154"/>
        <v>0.55843659349807429</v>
      </c>
      <c r="N473">
        <f t="shared" si="155"/>
        <v>-5.2986094513802868</v>
      </c>
      <c r="O473">
        <f t="shared" si="156"/>
        <v>-1.6791531399154529</v>
      </c>
      <c r="Q473">
        <f t="shared" si="157"/>
        <v>-8.32923996911074E-3</v>
      </c>
      <c r="R473">
        <f t="shared" si="158"/>
        <v>-2.6669801270063354E-2</v>
      </c>
      <c r="T473">
        <f t="shared" si="159"/>
        <v>0.53690626161880595</v>
      </c>
      <c r="U473">
        <f t="shared" si="160"/>
        <v>-0.843641906400173</v>
      </c>
      <c r="V473">
        <f t="shared" si="161"/>
        <v>0.156358093599827</v>
      </c>
      <c r="X473">
        <v>4.6399999999999997</v>
      </c>
      <c r="Y473">
        <f t="shared" si="162"/>
        <v>1.56358093599827</v>
      </c>
      <c r="Z473">
        <f t="shared" si="163"/>
        <v>1.3653512516844224</v>
      </c>
      <c r="AA473">
        <f t="shared" si="165"/>
        <v>2.9289321876826921</v>
      </c>
    </row>
    <row r="474" spans="3:27">
      <c r="C474">
        <f t="shared" si="164"/>
        <v>2.3249999999999726</v>
      </c>
      <c r="D474">
        <f t="shared" si="166"/>
        <v>0.55843644927104141</v>
      </c>
      <c r="E474">
        <f t="shared" si="147"/>
        <v>-5.2986082282130713</v>
      </c>
      <c r="F474">
        <f t="shared" si="167"/>
        <v>-1.6791535389718431</v>
      </c>
      <c r="G474">
        <f t="shared" si="148"/>
        <v>0.55423856542361183</v>
      </c>
      <c r="H474">
        <f t="shared" si="149"/>
        <v>-5.2629600392785143</v>
      </c>
      <c r="I474">
        <f t="shared" si="150"/>
        <v>-1.6924000595423758</v>
      </c>
      <c r="J474">
        <f t="shared" si="151"/>
        <v>0.5542054491221855</v>
      </c>
      <c r="K474">
        <f t="shared" si="152"/>
        <v>-5.2626784480091517</v>
      </c>
      <c r="L474">
        <f t="shared" si="153"/>
        <v>-1.6923109390700393</v>
      </c>
      <c r="M474">
        <f t="shared" si="154"/>
        <v>0.54997489457569126</v>
      </c>
      <c r="N474">
        <f t="shared" si="155"/>
        <v>-5.2266582577608123</v>
      </c>
      <c r="O474">
        <f t="shared" si="156"/>
        <v>-1.7054669312118889</v>
      </c>
      <c r="Q474">
        <f t="shared" si="157"/>
        <v>-8.4617020561738015E-3</v>
      </c>
      <c r="R474">
        <f t="shared" si="158"/>
        <v>-2.6313786217124348E-2</v>
      </c>
      <c r="T474">
        <f t="shared" si="159"/>
        <v>0.52986082282130709</v>
      </c>
      <c r="U474">
        <f t="shared" si="160"/>
        <v>-0.84808461160377591</v>
      </c>
      <c r="V474">
        <f t="shared" si="161"/>
        <v>0.15191538839622409</v>
      </c>
      <c r="X474">
        <v>4.6500000000000004</v>
      </c>
      <c r="Y474">
        <f t="shared" si="162"/>
        <v>1.5191538839622409</v>
      </c>
      <c r="Z474">
        <f t="shared" si="163"/>
        <v>1.4097783037208325</v>
      </c>
      <c r="AA474">
        <f t="shared" si="165"/>
        <v>2.9289321876830732</v>
      </c>
    </row>
    <row r="475" spans="3:27">
      <c r="C475">
        <f t="shared" si="164"/>
        <v>2.3299999999999725</v>
      </c>
      <c r="D475">
        <f t="shared" si="166"/>
        <v>0.54997474721486761</v>
      </c>
      <c r="E475">
        <f t="shared" si="147"/>
        <v>-5.226657001454261</v>
      </c>
      <c r="F475">
        <f t="shared" si="167"/>
        <v>-1.7054673251889674</v>
      </c>
      <c r="G475">
        <f t="shared" si="148"/>
        <v>0.54571107890189519</v>
      </c>
      <c r="H475">
        <f t="shared" si="149"/>
        <v>-5.1902602236348825</v>
      </c>
      <c r="I475">
        <f t="shared" si="150"/>
        <v>-1.718533967692603</v>
      </c>
      <c r="J475">
        <f t="shared" si="151"/>
        <v>0.54567841229563607</v>
      </c>
      <c r="K475">
        <f t="shared" si="152"/>
        <v>-5.1899810002920947</v>
      </c>
      <c r="L475">
        <f t="shared" si="153"/>
        <v>-1.7184429757480546</v>
      </c>
      <c r="M475">
        <f t="shared" si="154"/>
        <v>0.54138253233612732</v>
      </c>
      <c r="N475">
        <f t="shared" si="155"/>
        <v>-5.153213099037437</v>
      </c>
      <c r="O475">
        <f t="shared" si="156"/>
        <v>-1.7314172301904278</v>
      </c>
      <c r="Q475">
        <f t="shared" si="157"/>
        <v>-8.5923653685505922E-3</v>
      </c>
      <c r="R475">
        <f t="shared" si="158"/>
        <v>-2.5950293790288046E-2</v>
      </c>
      <c r="T475">
        <f t="shared" si="159"/>
        <v>0.52266570014542613</v>
      </c>
      <c r="U475">
        <f t="shared" si="160"/>
        <v>-0.85253772109595916</v>
      </c>
      <c r="V475">
        <f t="shared" si="161"/>
        <v>0.14746227890404084</v>
      </c>
      <c r="X475">
        <v>4.66</v>
      </c>
      <c r="Y475">
        <f t="shared" si="162"/>
        <v>1.4746227890404084</v>
      </c>
      <c r="Z475">
        <f t="shared" si="163"/>
        <v>1.4543093986436055</v>
      </c>
      <c r="AA475">
        <f t="shared" si="165"/>
        <v>2.9289321876840138</v>
      </c>
    </row>
    <row r="476" spans="3:27">
      <c r="C476">
        <f t="shared" si="164"/>
        <v>2.3349999999999724</v>
      </c>
      <c r="D476">
        <f t="shared" si="166"/>
        <v>0.54138238184631704</v>
      </c>
      <c r="E476">
        <f t="shared" si="147"/>
        <v>-5.1532118093441408</v>
      </c>
      <c r="F476">
        <f t="shared" si="167"/>
        <v>-1.7314176189792554</v>
      </c>
      <c r="G476">
        <f t="shared" si="148"/>
        <v>0.53705383779886895</v>
      </c>
      <c r="H476">
        <f t="shared" si="149"/>
        <v>-5.1160681509648223</v>
      </c>
      <c r="I476">
        <f t="shared" si="150"/>
        <v>-1.7443006485026158</v>
      </c>
      <c r="J476">
        <f t="shared" si="151"/>
        <v>0.53702163022506055</v>
      </c>
      <c r="K476">
        <f t="shared" si="152"/>
        <v>-5.1157914144971928</v>
      </c>
      <c r="L476">
        <f t="shared" si="153"/>
        <v>-1.7442077893566674</v>
      </c>
      <c r="M476">
        <f t="shared" si="154"/>
        <v>0.53266134289953371</v>
      </c>
      <c r="N476">
        <f t="shared" si="155"/>
        <v>-5.0782777368395715</v>
      </c>
      <c r="O476">
        <f t="shared" si="156"/>
        <v>-1.7569965760517414</v>
      </c>
      <c r="Q476">
        <f t="shared" si="157"/>
        <v>-8.7211925589579693E-3</v>
      </c>
      <c r="R476">
        <f t="shared" si="158"/>
        <v>-2.557934056425645E-2</v>
      </c>
      <c r="T476">
        <f t="shared" si="159"/>
        <v>0.51532118093441415</v>
      </c>
      <c r="U476">
        <f t="shared" si="160"/>
        <v>-0.85699712979703779</v>
      </c>
      <c r="V476">
        <f t="shared" si="161"/>
        <v>0.14300287020296221</v>
      </c>
      <c r="X476">
        <v>4.67</v>
      </c>
      <c r="Y476">
        <f t="shared" si="162"/>
        <v>1.4300287020296221</v>
      </c>
      <c r="Z476">
        <f t="shared" si="163"/>
        <v>1.4989034856558969</v>
      </c>
      <c r="AA476">
        <f t="shared" si="165"/>
        <v>2.9289321876855192</v>
      </c>
    </row>
    <row r="477" spans="3:27">
      <c r="C477">
        <f t="shared" si="164"/>
        <v>2.3399999999999723</v>
      </c>
      <c r="D477">
        <f t="shared" si="166"/>
        <v>0.53266118928735906</v>
      </c>
      <c r="E477">
        <f t="shared" si="147"/>
        <v>-5.0782764135341925</v>
      </c>
      <c r="F477">
        <f t="shared" si="167"/>
        <v>-1.7569969595435118</v>
      </c>
      <c r="G477">
        <f t="shared" si="148"/>
        <v>0.52826869688850031</v>
      </c>
      <c r="H477">
        <f t="shared" si="149"/>
        <v>-5.0403880374001222</v>
      </c>
      <c r="I477">
        <f t="shared" si="150"/>
        <v>-1.7696926505773471</v>
      </c>
      <c r="J477">
        <f t="shared" si="151"/>
        <v>0.52823695766091572</v>
      </c>
      <c r="K477">
        <f t="shared" si="152"/>
        <v>-5.0401139091805067</v>
      </c>
      <c r="L477">
        <f t="shared" si="153"/>
        <v>-1.7695979296370121</v>
      </c>
      <c r="M477">
        <f t="shared" si="154"/>
        <v>0.52381319963917405</v>
      </c>
      <c r="N477">
        <f t="shared" si="155"/>
        <v>-5.001856851707398</v>
      </c>
      <c r="O477">
        <f t="shared" si="156"/>
        <v>-1.7821975290894143</v>
      </c>
      <c r="Q477">
        <f t="shared" si="157"/>
        <v>-8.8481463742180362E-3</v>
      </c>
      <c r="R477">
        <f t="shared" si="158"/>
        <v>-2.5200947632002372E-2</v>
      </c>
      <c r="T477">
        <f t="shared" si="159"/>
        <v>0.5078276413534194</v>
      </c>
      <c r="U477">
        <f t="shared" si="160"/>
        <v>-0.86145869702349798</v>
      </c>
      <c r="V477">
        <f t="shared" si="161"/>
        <v>0.13854130297650202</v>
      </c>
      <c r="X477">
        <v>4.68</v>
      </c>
      <c r="Y477">
        <f t="shared" si="162"/>
        <v>1.3854130297650202</v>
      </c>
      <c r="Z477">
        <f t="shared" si="163"/>
        <v>1.5435191579225724</v>
      </c>
      <c r="AA477">
        <f t="shared" si="165"/>
        <v>2.9289321876875927</v>
      </c>
    </row>
    <row r="478" spans="3:27">
      <c r="C478">
        <f t="shared" si="164"/>
        <v>2.3449999999999722</v>
      </c>
      <c r="D478">
        <f t="shared" si="166"/>
        <v>0.52381304291314101</v>
      </c>
      <c r="E478">
        <f t="shared" si="147"/>
        <v>-5.0018554945881357</v>
      </c>
      <c r="F478">
        <f t="shared" si="167"/>
        <v>-1.7821979071755141</v>
      </c>
      <c r="G478">
        <f t="shared" si="148"/>
        <v>0.51935754814520219</v>
      </c>
      <c r="H478">
        <f t="shared" si="149"/>
        <v>-4.9632250329823666</v>
      </c>
      <c r="I478">
        <f t="shared" si="150"/>
        <v>-1.7947025459119843</v>
      </c>
      <c r="J478">
        <f t="shared" si="151"/>
        <v>0.5193262865483611</v>
      </c>
      <c r="K478">
        <f t="shared" si="152"/>
        <v>-4.9629536366861364</v>
      </c>
      <c r="L478">
        <f t="shared" si="153"/>
        <v>-1.7946059697579699</v>
      </c>
      <c r="M478">
        <f t="shared" si="154"/>
        <v>0.51484001306435112</v>
      </c>
      <c r="N478">
        <f t="shared" si="155"/>
        <v>-4.9239560726752805</v>
      </c>
      <c r="O478">
        <f t="shared" si="156"/>
        <v>-1.8070126753589448</v>
      </c>
      <c r="Q478">
        <f t="shared" si="157"/>
        <v>-8.9731896782286394E-3</v>
      </c>
      <c r="R478">
        <f t="shared" si="158"/>
        <v>-2.4815140755500353E-2</v>
      </c>
      <c r="T478">
        <f t="shared" si="159"/>
        <v>0.50018554945881377</v>
      </c>
      <c r="U478">
        <f t="shared" si="160"/>
        <v>-0.86591825024801539</v>
      </c>
      <c r="V478">
        <f t="shared" si="161"/>
        <v>0.13408174975198461</v>
      </c>
      <c r="X478">
        <v>4.6900000000000004</v>
      </c>
      <c r="Y478">
        <f t="shared" si="162"/>
        <v>1.3408174975198461</v>
      </c>
      <c r="Z478">
        <f t="shared" si="163"/>
        <v>1.5881146901703911</v>
      </c>
      <c r="AA478">
        <f t="shared" si="165"/>
        <v>2.9289321876902372</v>
      </c>
    </row>
    <row r="479" spans="3:27">
      <c r="C479">
        <f t="shared" si="164"/>
        <v>2.3499999999999721</v>
      </c>
      <c r="D479">
        <f t="shared" si="166"/>
        <v>0.51483985323491233</v>
      </c>
      <c r="E479">
        <f t="shared" si="147"/>
        <v>-4.9239546815653172</v>
      </c>
      <c r="F479">
        <f t="shared" si="167"/>
        <v>-1.8070130479310145</v>
      </c>
      <c r="G479">
        <f t="shared" si="148"/>
        <v>0.51032232061508476</v>
      </c>
      <c r="H479">
        <f t="shared" si="149"/>
        <v>-4.8845852506604475</v>
      </c>
      <c r="I479">
        <f t="shared" si="150"/>
        <v>-1.8193229346349278</v>
      </c>
      <c r="J479">
        <f t="shared" si="151"/>
        <v>0.51029154589832504</v>
      </c>
      <c r="K479">
        <f t="shared" si="152"/>
        <v>-4.8843167121350133</v>
      </c>
      <c r="L479">
        <f t="shared" si="153"/>
        <v>-1.8192245110576657</v>
      </c>
      <c r="M479">
        <f t="shared" si="154"/>
        <v>0.50574373067962397</v>
      </c>
      <c r="N479">
        <f t="shared" si="155"/>
        <v>-4.8445820056512288</v>
      </c>
      <c r="O479">
        <f t="shared" si="156"/>
        <v>-1.8314346314916896</v>
      </c>
      <c r="Q479">
        <f t="shared" si="157"/>
        <v>-9.0962854756732412E-3</v>
      </c>
      <c r="R479">
        <f t="shared" si="158"/>
        <v>-2.4421950510672894E-2</v>
      </c>
      <c r="T479">
        <f t="shared" si="159"/>
        <v>0.49239546815653179</v>
      </c>
      <c r="U479">
        <f t="shared" si="160"/>
        <v>-0.87037158900030154</v>
      </c>
      <c r="V479">
        <f t="shared" si="161"/>
        <v>0.12962841099969846</v>
      </c>
      <c r="X479">
        <v>4.7</v>
      </c>
      <c r="Y479">
        <f t="shared" si="162"/>
        <v>1.2962841099969846</v>
      </c>
      <c r="Z479">
        <f t="shared" si="163"/>
        <v>1.6326480776964674</v>
      </c>
      <c r="AA479">
        <f t="shared" si="165"/>
        <v>2.928932187693452</v>
      </c>
    </row>
    <row r="480" spans="3:27">
      <c r="C480">
        <f t="shared" si="164"/>
        <v>2.354999999999972</v>
      </c>
      <c r="D480">
        <f t="shared" si="166"/>
        <v>0.50574356775923912</v>
      </c>
      <c r="E480">
        <f t="shared" si="147"/>
        <v>-4.8445805804001605</v>
      </c>
      <c r="F480">
        <f t="shared" si="167"/>
        <v>-1.8314349984416873</v>
      </c>
      <c r="G480">
        <f t="shared" si="148"/>
        <v>0.50116498026313494</v>
      </c>
      <c r="H480">
        <f t="shared" si="149"/>
        <v>-4.8044757940371801</v>
      </c>
      <c r="I480">
        <f t="shared" si="150"/>
        <v>-1.8435464498926877</v>
      </c>
      <c r="J480">
        <f t="shared" si="151"/>
        <v>0.50113470163450735</v>
      </c>
      <c r="K480">
        <f t="shared" si="152"/>
        <v>-4.8042102411629086</v>
      </c>
      <c r="L480">
        <f t="shared" si="153"/>
        <v>-1.8434461879267803</v>
      </c>
      <c r="M480">
        <f t="shared" si="154"/>
        <v>0.49652633681960523</v>
      </c>
      <c r="N480">
        <f t="shared" si="155"/>
        <v>-4.7637422604987671</v>
      </c>
      <c r="O480">
        <f t="shared" si="156"/>
        <v>-1.8554560496475019</v>
      </c>
      <c r="Q480">
        <f t="shared" si="157"/>
        <v>-9.2173969364401052E-3</v>
      </c>
      <c r="R480">
        <f t="shared" si="158"/>
        <v>-2.4021412426082588E-2</v>
      </c>
      <c r="T480">
        <f t="shared" si="159"/>
        <v>0.48445805804001607</v>
      </c>
      <c r="U480">
        <f t="shared" si="160"/>
        <v>-0.87481448890613167</v>
      </c>
      <c r="V480">
        <f t="shared" si="161"/>
        <v>0.12518551109386833</v>
      </c>
      <c r="X480">
        <v>4.71</v>
      </c>
      <c r="Y480">
        <f t="shared" si="162"/>
        <v>1.2518551109386833</v>
      </c>
      <c r="Z480">
        <f t="shared" si="163"/>
        <v>1.6770770767585517</v>
      </c>
      <c r="AA480">
        <f t="shared" si="165"/>
        <v>2.9289321876972352</v>
      </c>
    </row>
    <row r="481" spans="3:27">
      <c r="C481">
        <f t="shared" si="164"/>
        <v>2.3599999999999719</v>
      </c>
      <c r="D481">
        <f t="shared" si="166"/>
        <v>0.49652617082279904</v>
      </c>
      <c r="E481">
        <f t="shared" si="147"/>
        <v>-4.7637408009840225</v>
      </c>
      <c r="F481">
        <f t="shared" si="167"/>
        <v>-1.85545641086777</v>
      </c>
      <c r="G481">
        <f t="shared" si="148"/>
        <v>0.49188752979562961</v>
      </c>
      <c r="H481">
        <f t="shared" si="149"/>
        <v>-4.7229047837717459</v>
      </c>
      <c r="I481">
        <f t="shared" si="150"/>
        <v>-1.86736576287023</v>
      </c>
      <c r="J481">
        <f t="shared" si="151"/>
        <v>0.49185775641562346</v>
      </c>
      <c r="K481">
        <f t="shared" si="152"/>
        <v>-4.7226423463143696</v>
      </c>
      <c r="L481">
        <f t="shared" si="153"/>
        <v>-1.8672636728271994</v>
      </c>
      <c r="M481">
        <f t="shared" si="154"/>
        <v>0.48718985245866303</v>
      </c>
      <c r="N481">
        <f t="shared" si="155"/>
        <v>-4.6814454767284222</v>
      </c>
      <c r="O481">
        <f t="shared" si="156"/>
        <v>-1.879069622599342</v>
      </c>
      <c r="Q481">
        <f t="shared" si="157"/>
        <v>-9.3364874207183101E-3</v>
      </c>
      <c r="R481">
        <f t="shared" si="158"/>
        <v>-2.3613567114903897E-2</v>
      </c>
      <c r="T481">
        <f t="shared" si="159"/>
        <v>0.47637408009840232</v>
      </c>
      <c r="U481">
        <f t="shared" si="160"/>
        <v>-0.87924270586135711</v>
      </c>
      <c r="V481">
        <f t="shared" si="161"/>
        <v>0.12075729413864289</v>
      </c>
      <c r="X481">
        <v>4.72</v>
      </c>
      <c r="Y481">
        <f t="shared" si="162"/>
        <v>1.2075729413864289</v>
      </c>
      <c r="Z481">
        <f t="shared" si="163"/>
        <v>1.7213592463151535</v>
      </c>
      <c r="AA481">
        <f t="shared" si="165"/>
        <v>2.9289321877015824</v>
      </c>
    </row>
    <row r="482" spans="3:27">
      <c r="C482">
        <f t="shared" si="164"/>
        <v>2.3649999999999718</v>
      </c>
      <c r="D482">
        <f t="shared" si="166"/>
        <v>0.48718968340208074</v>
      </c>
      <c r="E482">
        <f t="shared" si="147"/>
        <v>-4.6814439828566528</v>
      </c>
      <c r="F482">
        <f t="shared" si="167"/>
        <v>-1.8790699779826738</v>
      </c>
      <c r="G482">
        <f t="shared" si="148"/>
        <v>0.48249200845712403</v>
      </c>
      <c r="H482">
        <f t="shared" si="149"/>
        <v>-4.6398813825456671</v>
      </c>
      <c r="I482">
        <f t="shared" si="150"/>
        <v>-1.8907735879398155</v>
      </c>
      <c r="J482">
        <f t="shared" si="151"/>
        <v>0.48246274943223122</v>
      </c>
      <c r="K482">
        <f t="shared" si="152"/>
        <v>-4.6396221920003198</v>
      </c>
      <c r="L482">
        <f t="shared" si="153"/>
        <v>-1.890669681439038</v>
      </c>
      <c r="M482">
        <f t="shared" si="154"/>
        <v>0.47773633499488555</v>
      </c>
      <c r="N482">
        <f t="shared" si="155"/>
        <v>-4.5977013477071393</v>
      </c>
      <c r="O482">
        <f t="shared" si="156"/>
        <v>-1.9022680889426755</v>
      </c>
      <c r="Q482">
        <f t="shared" si="157"/>
        <v>-9.4535205047358798E-3</v>
      </c>
      <c r="R482">
        <f t="shared" si="158"/>
        <v>-2.3198460399713138E-2</v>
      </c>
      <c r="T482">
        <f t="shared" si="159"/>
        <v>0.46814439828566529</v>
      </c>
      <c r="U482">
        <f t="shared" si="160"/>
        <v>-0.88365198033714176</v>
      </c>
      <c r="V482">
        <f t="shared" si="161"/>
        <v>0.11634801966285824</v>
      </c>
      <c r="X482">
        <v>4.7300000000000004</v>
      </c>
      <c r="Y482">
        <f t="shared" si="162"/>
        <v>1.1634801966285824</v>
      </c>
      <c r="Z482">
        <f t="shared" si="163"/>
        <v>1.7654519910779032</v>
      </c>
      <c r="AA482">
        <f t="shared" si="165"/>
        <v>2.9289321877064856</v>
      </c>
    </row>
    <row r="483" spans="3:27">
      <c r="C483">
        <f t="shared" si="164"/>
        <v>2.3699999999999717</v>
      </c>
      <c r="D483">
        <f t="shared" si="166"/>
        <v>0.47773616289734488</v>
      </c>
      <c r="E483">
        <f t="shared" si="147"/>
        <v>-4.5976998194155776</v>
      </c>
      <c r="F483">
        <f t="shared" si="167"/>
        <v>-1.9022684383823869</v>
      </c>
      <c r="G483">
        <f t="shared" si="148"/>
        <v>0.4729804918013889</v>
      </c>
      <c r="H483">
        <f t="shared" si="149"/>
        <v>-4.5554158185013174</v>
      </c>
      <c r="I483">
        <f t="shared" si="150"/>
        <v>-1.9137626879309257</v>
      </c>
      <c r="J483">
        <f t="shared" si="151"/>
        <v>0.47295175617751756</v>
      </c>
      <c r="K483">
        <f t="shared" si="152"/>
        <v>-4.5551600079283912</v>
      </c>
      <c r="L483">
        <f t="shared" si="153"/>
        <v>-1.9136569779286401</v>
      </c>
      <c r="M483">
        <f t="shared" si="154"/>
        <v>0.46816787800770171</v>
      </c>
      <c r="N483">
        <f t="shared" si="155"/>
        <v>-4.5125206432954563</v>
      </c>
      <c r="O483">
        <f t="shared" si="156"/>
        <v>-1.9250442384220288</v>
      </c>
      <c r="Q483">
        <f t="shared" si="157"/>
        <v>-9.5684600071029562E-3</v>
      </c>
      <c r="R483">
        <f t="shared" si="158"/>
        <v>-2.2776143429642043E-2</v>
      </c>
      <c r="T483">
        <f t="shared" si="159"/>
        <v>0.45976998194155777</v>
      </c>
      <c r="U483">
        <f t="shared" si="160"/>
        <v>-0.88803804181209467</v>
      </c>
      <c r="V483">
        <f t="shared" si="161"/>
        <v>0.11196195818790533</v>
      </c>
      <c r="X483">
        <v>4.74</v>
      </c>
      <c r="Y483">
        <f t="shared" si="162"/>
        <v>1.1196195818790533</v>
      </c>
      <c r="Z483">
        <f t="shared" si="163"/>
        <v>1.8093126058328826</v>
      </c>
      <c r="AA483">
        <f t="shared" si="165"/>
        <v>2.9289321877119359</v>
      </c>
    </row>
    <row r="484" spans="3:27">
      <c r="C484">
        <f t="shared" si="164"/>
        <v>2.3749999999999716</v>
      </c>
      <c r="D484">
        <f t="shared" si="166"/>
        <v>0.46816770289024195</v>
      </c>
      <c r="E484">
        <f t="shared" si="147"/>
        <v>-4.512519080553246</v>
      </c>
      <c r="F484">
        <f t="shared" si="167"/>
        <v>-1.925044581812029</v>
      </c>
      <c r="G484">
        <f t="shared" si="148"/>
        <v>0.46335509143571191</v>
      </c>
      <c r="H484">
        <f t="shared" si="149"/>
        <v>-4.4695194070636708</v>
      </c>
      <c r="I484">
        <f t="shared" si="150"/>
        <v>-1.9363258795134122</v>
      </c>
      <c r="J484">
        <f t="shared" si="151"/>
        <v>0.4633268881914584</v>
      </c>
      <c r="K484">
        <f t="shared" si="152"/>
        <v>-4.4692671109166975</v>
      </c>
      <c r="L484">
        <f t="shared" si="153"/>
        <v>-1.9362183803296882</v>
      </c>
      <c r="M484">
        <f t="shared" si="154"/>
        <v>0.4584866109885935</v>
      </c>
      <c r="N484">
        <f t="shared" si="155"/>
        <v>-4.4259152308241347</v>
      </c>
      <c r="O484">
        <f t="shared" si="156"/>
        <v>-1.9473909173666124</v>
      </c>
      <c r="Q484">
        <f t="shared" si="157"/>
        <v>-9.6812700157207013E-3</v>
      </c>
      <c r="R484">
        <f t="shared" si="158"/>
        <v>-2.2346672789448432E-2</v>
      </c>
      <c r="T484">
        <f t="shared" si="159"/>
        <v>0.45125190805532467</v>
      </c>
      <c r="U484">
        <f t="shared" si="160"/>
        <v>-0.8923966133264003</v>
      </c>
      <c r="V484">
        <f t="shared" si="161"/>
        <v>0.1076033866735997</v>
      </c>
      <c r="X484">
        <v>4.75</v>
      </c>
      <c r="Y484">
        <f t="shared" si="162"/>
        <v>1.076033866735997</v>
      </c>
      <c r="Z484">
        <f t="shared" si="163"/>
        <v>1.8528983209819248</v>
      </c>
      <c r="AA484">
        <f t="shared" si="165"/>
        <v>2.9289321877179217</v>
      </c>
    </row>
    <row r="485" spans="3:27">
      <c r="C485">
        <f t="shared" si="164"/>
        <v>2.3799999999999715</v>
      </c>
      <c r="D485">
        <f t="shared" si="166"/>
        <v>0.45848643287452123</v>
      </c>
      <c r="E485">
        <f t="shared" si="147"/>
        <v>-4.4259136336336109</v>
      </c>
      <c r="F485">
        <f t="shared" si="167"/>
        <v>-1.9473912546014773</v>
      </c>
      <c r="G485">
        <f t="shared" si="148"/>
        <v>0.45361795473801753</v>
      </c>
      <c r="H485">
        <f t="shared" si="149"/>
        <v>-4.3822045710580353</v>
      </c>
      <c r="I485">
        <f t="shared" si="150"/>
        <v>-1.9584560386855614</v>
      </c>
      <c r="J485">
        <f t="shared" si="151"/>
        <v>0.45359029277780732</v>
      </c>
      <c r="K485">
        <f t="shared" si="152"/>
        <v>-4.3819559250038278</v>
      </c>
      <c r="L485">
        <f t="shared" si="153"/>
        <v>-1.9583467660291225</v>
      </c>
      <c r="M485">
        <f t="shared" si="154"/>
        <v>0.44869469904437564</v>
      </c>
      <c r="N485">
        <f t="shared" si="155"/>
        <v>-4.3378980943241574</v>
      </c>
      <c r="O485">
        <f t="shared" si="156"/>
        <v>-1.9693010342264965</v>
      </c>
      <c r="Q485">
        <f t="shared" si="157"/>
        <v>-9.7919149152144516E-3</v>
      </c>
      <c r="R485">
        <f t="shared" si="158"/>
        <v>-2.1910110600067912E-2</v>
      </c>
      <c r="T485">
        <f t="shared" si="159"/>
        <v>0.44259136336336125</v>
      </c>
      <c r="U485">
        <f t="shared" si="160"/>
        <v>-0.89672341615247286</v>
      </c>
      <c r="V485">
        <f t="shared" si="161"/>
        <v>0.10327658384752714</v>
      </c>
      <c r="X485">
        <v>4.76</v>
      </c>
      <c r="Y485">
        <f t="shared" si="162"/>
        <v>1.0327658384752714</v>
      </c>
      <c r="Z485">
        <f t="shared" si="163"/>
        <v>1.8961663492491581</v>
      </c>
      <c r="AA485">
        <f t="shared" si="165"/>
        <v>2.9289321877244294</v>
      </c>
    </row>
    <row r="486" spans="3:27">
      <c r="C486">
        <f t="shared" si="164"/>
        <v>2.3849999999999714</v>
      </c>
      <c r="D486">
        <f t="shared" si="166"/>
        <v>0.44869451795930676</v>
      </c>
      <c r="E486">
        <f t="shared" si="147"/>
        <v>-4.3378964627220897</v>
      </c>
      <c r="F486">
        <f t="shared" si="167"/>
        <v>-1.9693013652015452</v>
      </c>
      <c r="G486">
        <f t="shared" si="148"/>
        <v>0.44377126454630289</v>
      </c>
      <c r="H486">
        <f t="shared" si="149"/>
        <v>-4.2934848590389256</v>
      </c>
      <c r="I486">
        <f t="shared" si="150"/>
        <v>-1.9801461063583503</v>
      </c>
      <c r="J486">
        <f t="shared" si="151"/>
        <v>0.44374415269341089</v>
      </c>
      <c r="K486">
        <f t="shared" si="152"/>
        <v>-4.2932399997702646</v>
      </c>
      <c r="L486">
        <f t="shared" si="153"/>
        <v>-1.9800350773491424</v>
      </c>
      <c r="M486">
        <f t="shared" si="154"/>
        <v>0.43879434257256106</v>
      </c>
      <c r="N486">
        <f t="shared" si="155"/>
        <v>-4.2484833519266223</v>
      </c>
      <c r="O486">
        <f t="shared" si="156"/>
        <v>-1.9907675652003964</v>
      </c>
      <c r="Q486">
        <f t="shared" si="157"/>
        <v>-9.9003594148474386E-3</v>
      </c>
      <c r="R486">
        <f t="shared" si="158"/>
        <v>-2.1466524610222578E-2</v>
      </c>
      <c r="T486">
        <f t="shared" si="159"/>
        <v>0.43378964627220895</v>
      </c>
      <c r="U486">
        <f t="shared" si="160"/>
        <v>-0.90101417457608945</v>
      </c>
      <c r="V486">
        <f t="shared" si="161"/>
        <v>9.8985825423910545E-2</v>
      </c>
      <c r="X486">
        <v>4.7699999999999996</v>
      </c>
      <c r="Y486">
        <f t="shared" si="162"/>
        <v>0.98985825423910545</v>
      </c>
      <c r="Z486">
        <f t="shared" si="163"/>
        <v>1.9390739334923348</v>
      </c>
      <c r="AA486">
        <f t="shared" si="165"/>
        <v>2.9289321877314403</v>
      </c>
    </row>
    <row r="487" spans="3:27">
      <c r="C487">
        <f t="shared" si="164"/>
        <v>2.3899999999999713</v>
      </c>
      <c r="D487">
        <f t="shared" si="166"/>
        <v>0.4387941585444593</v>
      </c>
      <c r="E487">
        <f t="shared" si="147"/>
        <v>-4.2484816859853964</v>
      </c>
      <c r="F487">
        <f t="shared" si="167"/>
        <v>-1.9907678898117678</v>
      </c>
      <c r="G487">
        <f t="shared" si="148"/>
        <v>0.4338172388199299</v>
      </c>
      <c r="H487">
        <f t="shared" si="149"/>
        <v>-4.2033749617480156</v>
      </c>
      <c r="I487">
        <f t="shared" si="150"/>
        <v>-2.0013890940267314</v>
      </c>
      <c r="J487">
        <f t="shared" si="151"/>
        <v>0.43379068580939245</v>
      </c>
      <c r="K487">
        <f t="shared" si="152"/>
        <v>-4.2031340267891899</v>
      </c>
      <c r="L487">
        <f t="shared" si="153"/>
        <v>-2.001276327216138</v>
      </c>
      <c r="M487">
        <f t="shared" si="154"/>
        <v>0.4287877769083786</v>
      </c>
      <c r="N487">
        <f t="shared" si="155"/>
        <v>-4.1576862713520395</v>
      </c>
      <c r="O487">
        <f t="shared" si="156"/>
        <v>-2.0117835599457137</v>
      </c>
      <c r="Q487">
        <f t="shared" si="157"/>
        <v>-1.0006568576869351E-2</v>
      </c>
      <c r="R487">
        <f t="shared" si="158"/>
        <v>-2.101598827867654E-2</v>
      </c>
      <c r="T487">
        <f t="shared" si="159"/>
        <v>0.42484816859853969</v>
      </c>
      <c r="U487">
        <f t="shared" si="160"/>
        <v>-0.90526462078138614</v>
      </c>
      <c r="V487">
        <f t="shared" si="161"/>
        <v>9.4735379218613858E-2</v>
      </c>
      <c r="X487">
        <v>4.78</v>
      </c>
      <c r="Y487">
        <f t="shared" si="162"/>
        <v>0.94735379218613858</v>
      </c>
      <c r="Z487">
        <f t="shared" si="163"/>
        <v>1.9815783955527995</v>
      </c>
      <c r="AA487">
        <f t="shared" si="165"/>
        <v>2.9289321877389378</v>
      </c>
    </row>
    <row r="488" spans="3:27">
      <c r="C488">
        <f t="shared" si="164"/>
        <v>2.3949999999999712</v>
      </c>
      <c r="D488">
        <f t="shared" si="166"/>
        <v>0.42878758996758992</v>
      </c>
      <c r="E488">
        <f t="shared" si="147"/>
        <v>-4.1576845711807868</v>
      </c>
      <c r="F488">
        <f t="shared" si="167"/>
        <v>-2.0117838780904442</v>
      </c>
      <c r="G488">
        <f t="shared" si="148"/>
        <v>0.42375813027236381</v>
      </c>
      <c r="H488">
        <f t="shared" si="149"/>
        <v>-4.1118907266223097</v>
      </c>
      <c r="I488">
        <f t="shared" si="150"/>
        <v>-2.0221780895183961</v>
      </c>
      <c r="J488">
        <f t="shared" si="151"/>
        <v>0.42373214474379395</v>
      </c>
      <c r="K488">
        <f t="shared" si="152"/>
        <v>-4.1116538541278578</v>
      </c>
      <c r="L488">
        <f t="shared" si="153"/>
        <v>-2.0220636049070002</v>
      </c>
      <c r="M488">
        <f t="shared" si="154"/>
        <v>0.41867727194305493</v>
      </c>
      <c r="N488">
        <f t="shared" si="155"/>
        <v>-4.0655232834118822</v>
      </c>
      <c r="O488">
        <f t="shared" si="156"/>
        <v>-2.0323421473610837</v>
      </c>
      <c r="Q488">
        <f t="shared" si="157"/>
        <v>-1.0110507845251934E-2</v>
      </c>
      <c r="R488">
        <f t="shared" si="158"/>
        <v>-2.0558580846744171E-2</v>
      </c>
      <c r="T488">
        <f t="shared" si="159"/>
        <v>0.41576845711807875</v>
      </c>
      <c r="U488">
        <f t="shared" si="160"/>
        <v>-0.90947049983254125</v>
      </c>
      <c r="V488">
        <f t="shared" si="161"/>
        <v>9.0529500167458754E-2</v>
      </c>
      <c r="X488">
        <v>4.79</v>
      </c>
      <c r="Y488">
        <f t="shared" si="162"/>
        <v>0.90529500167458754</v>
      </c>
      <c r="Z488">
        <f t="shared" si="163"/>
        <v>2.0236371860723139</v>
      </c>
      <c r="AA488">
        <f t="shared" si="165"/>
        <v>2.9289321877469012</v>
      </c>
    </row>
    <row r="489" spans="3:27">
      <c r="C489">
        <f t="shared" si="164"/>
        <v>2.399999999999971</v>
      </c>
      <c r="D489">
        <f t="shared" si="166"/>
        <v>0.41867708212233801</v>
      </c>
      <c r="E489">
        <f t="shared" si="147"/>
        <v>-4.0655215491575429</v>
      </c>
      <c r="F489">
        <f t="shared" si="167"/>
        <v>-2.0323424589371886</v>
      </c>
      <c r="G489">
        <f t="shared" si="148"/>
        <v>0.41359622597499501</v>
      </c>
      <c r="H489">
        <f t="shared" si="149"/>
        <v>-4.0190491702771869</v>
      </c>
      <c r="I489">
        <f t="shared" si="150"/>
        <v>-2.0425062628100825</v>
      </c>
      <c r="J489">
        <f t="shared" si="151"/>
        <v>0.4135708164653128</v>
      </c>
      <c r="K489">
        <f t="shared" si="152"/>
        <v>-4.0188164988242079</v>
      </c>
      <c r="L489">
        <f t="shared" si="153"/>
        <v>-2.0423900818628815</v>
      </c>
      <c r="M489">
        <f t="shared" si="154"/>
        <v>0.40846513171302362</v>
      </c>
      <c r="N489">
        <f t="shared" si="155"/>
        <v>-3.9720119934490232</v>
      </c>
      <c r="O489">
        <f t="shared" si="156"/>
        <v>-2.0524365414313097</v>
      </c>
      <c r="Q489">
        <f t="shared" si="157"/>
        <v>-1.0212143074762021E-2</v>
      </c>
      <c r="R489">
        <f t="shared" si="158"/>
        <v>-2.0094387400674461E-2</v>
      </c>
      <c r="T489">
        <f t="shared" si="159"/>
        <v>0.40655215491575436</v>
      </c>
      <c r="U489">
        <f t="shared" si="160"/>
        <v>-0.91362757474441214</v>
      </c>
      <c r="V489">
        <f t="shared" si="161"/>
        <v>8.6372425255587859E-2</v>
      </c>
      <c r="X489">
        <v>4.8</v>
      </c>
      <c r="Y489">
        <f t="shared" si="162"/>
        <v>0.86372425255587859</v>
      </c>
      <c r="Z489">
        <f t="shared" si="163"/>
        <v>2.065207935199429</v>
      </c>
      <c r="AA489">
        <f t="shared" si="165"/>
        <v>2.9289321877553078</v>
      </c>
    </row>
    <row r="490" spans="3:27">
      <c r="C490">
        <f t="shared" si="164"/>
        <v>2.4049999999999709</v>
      </c>
      <c r="D490">
        <f t="shared" si="166"/>
        <v>0.40846493904757597</v>
      </c>
      <c r="E490">
        <f t="shared" si="147"/>
        <v>-3.9720102252973404</v>
      </c>
      <c r="F490">
        <f t="shared" si="167"/>
        <v>-2.0524368463378631</v>
      </c>
      <c r="G490">
        <f t="shared" si="148"/>
        <v>0.4033338469317313</v>
      </c>
      <c r="H490">
        <f t="shared" si="149"/>
        <v>-3.9248684888929324</v>
      </c>
      <c r="I490">
        <f t="shared" si="150"/>
        <v>-2.0623668719011063</v>
      </c>
      <c r="J490">
        <f t="shared" si="151"/>
        <v>0.40330902186782319</v>
      </c>
      <c r="K490">
        <f t="shared" si="152"/>
        <v>-3.9246401572673979</v>
      </c>
      <c r="L490">
        <f t="shared" si="153"/>
        <v>-2.0622490175600956</v>
      </c>
      <c r="M490">
        <f t="shared" si="154"/>
        <v>0.39815369395977551</v>
      </c>
      <c r="N490">
        <f t="shared" si="155"/>
        <v>-3.8771711906477617</v>
      </c>
      <c r="O490">
        <f t="shared" si="156"/>
        <v>-2.0720600471242001</v>
      </c>
      <c r="Q490">
        <f t="shared" si="157"/>
        <v>-1.0311440560320389E-2</v>
      </c>
      <c r="R490">
        <f t="shared" si="158"/>
        <v>-1.9623498923554802E-2</v>
      </c>
      <c r="T490">
        <f t="shared" si="159"/>
        <v>0.39720102252973422</v>
      </c>
      <c r="U490">
        <f t="shared" si="160"/>
        <v>-0.91773163163385274</v>
      </c>
      <c r="V490">
        <f t="shared" si="161"/>
        <v>8.226836836614726E-2</v>
      </c>
      <c r="X490">
        <v>4.8099999999999996</v>
      </c>
      <c r="Y490">
        <f t="shared" si="162"/>
        <v>0.8226836836614726</v>
      </c>
      <c r="Z490">
        <f t="shared" si="163"/>
        <v>2.1062485041026564</v>
      </c>
      <c r="AA490">
        <f t="shared" si="165"/>
        <v>2.9289321877641292</v>
      </c>
    </row>
    <row r="491" spans="3:27">
      <c r="C491">
        <f t="shared" si="164"/>
        <v>2.4099999999999708</v>
      </c>
      <c r="D491">
        <f t="shared" si="166"/>
        <v>0.39815349848725556</v>
      </c>
      <c r="E491">
        <f t="shared" si="147"/>
        <v>-3.8771693888242034</v>
      </c>
      <c r="F491">
        <f t="shared" si="167"/>
        <v>-2.0720603452614177</v>
      </c>
      <c r="G491">
        <f t="shared" si="148"/>
        <v>0.39297334762410202</v>
      </c>
      <c r="H491">
        <f t="shared" si="149"/>
        <v>-3.829368066437671</v>
      </c>
      <c r="I491">
        <f t="shared" si="150"/>
        <v>-2.0817532687334781</v>
      </c>
      <c r="J491">
        <f t="shared" si="151"/>
        <v>0.39294911531542187</v>
      </c>
      <c r="K491">
        <f t="shared" si="152"/>
        <v>-3.829144213415161</v>
      </c>
      <c r="L491">
        <f t="shared" si="153"/>
        <v>-2.0816337654275117</v>
      </c>
      <c r="M491">
        <f t="shared" si="154"/>
        <v>0.38774532966011799</v>
      </c>
      <c r="N491">
        <f t="shared" si="155"/>
        <v>-3.7810208551486815</v>
      </c>
      <c r="O491">
        <f t="shared" si="156"/>
        <v>-2.0912060663284935</v>
      </c>
      <c r="Q491">
        <f t="shared" si="157"/>
        <v>-1.0408367066593241E-2</v>
      </c>
      <c r="R491">
        <f t="shared" si="158"/>
        <v>-1.9146012336398791E-2</v>
      </c>
      <c r="T491">
        <f t="shared" si="159"/>
        <v>0.38771693888242048</v>
      </c>
      <c r="U491">
        <f t="shared" si="160"/>
        <v>-0.92177848494290937</v>
      </c>
      <c r="V491">
        <f t="shared" si="161"/>
        <v>7.8221515057090629E-2</v>
      </c>
      <c r="X491">
        <v>4.82</v>
      </c>
      <c r="Y491">
        <f t="shared" si="162"/>
        <v>0.78221515057090629</v>
      </c>
      <c r="Z491">
        <f t="shared" si="163"/>
        <v>2.1467170372024329</v>
      </c>
      <c r="AA491">
        <f t="shared" si="165"/>
        <v>2.9289321877733392</v>
      </c>
    </row>
    <row r="492" spans="3:27">
      <c r="C492">
        <f t="shared" si="164"/>
        <v>2.4149999999999707</v>
      </c>
      <c r="D492">
        <f t="shared" si="166"/>
        <v>0.3877451314206623</v>
      </c>
      <c r="E492">
        <f t="shared" si="147"/>
        <v>-3.7810190199192748</v>
      </c>
      <c r="F492">
        <f t="shared" si="167"/>
        <v>-2.0912063575978164</v>
      </c>
      <c r="G492">
        <f t="shared" si="148"/>
        <v>0.38251711552666778</v>
      </c>
      <c r="H492">
        <f t="shared" si="149"/>
        <v>-3.7325684806642805</v>
      </c>
      <c r="I492">
        <f t="shared" si="150"/>
        <v>-2.1006589051476148</v>
      </c>
      <c r="J492">
        <f t="shared" si="151"/>
        <v>0.38249348415779327</v>
      </c>
      <c r="K492">
        <f t="shared" si="152"/>
        <v>-3.7323492447856377</v>
      </c>
      <c r="L492">
        <f t="shared" si="153"/>
        <v>-2.100537778799477</v>
      </c>
      <c r="M492">
        <f t="shared" si="154"/>
        <v>0.37724244252666495</v>
      </c>
      <c r="N492">
        <f t="shared" si="155"/>
        <v>-3.6835821629084045</v>
      </c>
      <c r="O492">
        <f t="shared" si="156"/>
        <v>-2.1098681038217446</v>
      </c>
      <c r="Q492">
        <f t="shared" si="157"/>
        <v>-1.0502889857761454E-2</v>
      </c>
      <c r="R492">
        <f t="shared" si="158"/>
        <v>-1.8662030528106263E-2</v>
      </c>
      <c r="T492">
        <f t="shared" si="159"/>
        <v>0.37810190199192761</v>
      </c>
      <c r="U492">
        <f t="shared" si="160"/>
        <v>-0.9257639827245856</v>
      </c>
      <c r="V492">
        <f t="shared" si="161"/>
        <v>7.4236017275414401E-2</v>
      </c>
      <c r="X492">
        <v>4.83</v>
      </c>
      <c r="Y492">
        <f t="shared" si="162"/>
        <v>0.74236017275414401</v>
      </c>
      <c r="Z492">
        <f t="shared" si="163"/>
        <v>2.1865720150287631</v>
      </c>
      <c r="AA492">
        <f t="shared" si="165"/>
        <v>2.9289321877829071</v>
      </c>
    </row>
    <row r="493" spans="3:27">
      <c r="C493">
        <f t="shared" si="164"/>
        <v>2.4199999999999706</v>
      </c>
      <c r="D493">
        <f t="shared" si="166"/>
        <v>0.37724224156290087</v>
      </c>
      <c r="E493">
        <f t="shared" si="147"/>
        <v>-3.6835802945804943</v>
      </c>
      <c r="F493">
        <f t="shared" si="167"/>
        <v>-2.1098683881259226</v>
      </c>
      <c r="G493">
        <f t="shared" si="148"/>
        <v>0.37196757059258606</v>
      </c>
      <c r="H493">
        <f t="shared" si="149"/>
        <v>-3.6344915068239256</v>
      </c>
      <c r="I493">
        <f t="shared" si="150"/>
        <v>-2.119077338862374</v>
      </c>
      <c r="J493">
        <f t="shared" si="151"/>
        <v>0.37194454821574496</v>
      </c>
      <c r="K493">
        <f t="shared" si="152"/>
        <v>-3.6342770261663326</v>
      </c>
      <c r="L493">
        <f t="shared" si="153"/>
        <v>-2.1189546168929825</v>
      </c>
      <c r="M493">
        <f t="shared" si="154"/>
        <v>0.36664746847843593</v>
      </c>
      <c r="N493">
        <f t="shared" si="155"/>
        <v>-3.5848774882495524</v>
      </c>
      <c r="O493">
        <f t="shared" si="156"/>
        <v>-2.1280397732567544</v>
      </c>
      <c r="Q493">
        <f t="shared" si="157"/>
        <v>-1.0594976727411158E-2</v>
      </c>
      <c r="R493">
        <f t="shared" si="158"/>
        <v>-1.8171662374008805E-2</v>
      </c>
      <c r="T493">
        <f t="shared" si="159"/>
        <v>0.36835802945804952</v>
      </c>
      <c r="U493">
        <f t="shared" si="160"/>
        <v>-0.92968401198137351</v>
      </c>
      <c r="V493">
        <f t="shared" si="161"/>
        <v>7.0315988018626485E-2</v>
      </c>
      <c r="X493">
        <v>4.84</v>
      </c>
      <c r="Y493">
        <f t="shared" si="162"/>
        <v>0.70315988018626485</v>
      </c>
      <c r="Z493">
        <f t="shared" si="163"/>
        <v>2.2257723076065394</v>
      </c>
      <c r="AA493">
        <f t="shared" si="165"/>
        <v>2.9289321877928041</v>
      </c>
    </row>
    <row r="494" spans="3:27">
      <c r="C494">
        <f t="shared" si="164"/>
        <v>2.4249999999999705</v>
      </c>
      <c r="D494">
        <f t="shared" si="166"/>
        <v>0.36664726483548971</v>
      </c>
      <c r="E494">
        <f t="shared" si="147"/>
        <v>-3.5848755871724594</v>
      </c>
      <c r="F494">
        <f t="shared" si="167"/>
        <v>-2.1280400504999313</v>
      </c>
      <c r="G494">
        <f t="shared" si="148"/>
        <v>0.36132716470923987</v>
      </c>
      <c r="H494">
        <f t="shared" si="149"/>
        <v>-3.5351601190442388</v>
      </c>
      <c r="I494">
        <f t="shared" si="150"/>
        <v>-2.1370022394678623</v>
      </c>
      <c r="J494">
        <f t="shared" si="151"/>
        <v>0.36130475923682004</v>
      </c>
      <c r="K494">
        <f t="shared" si="152"/>
        <v>-3.5349505309882496</v>
      </c>
      <c r="L494">
        <f t="shared" si="153"/>
        <v>-2.1368779507975417</v>
      </c>
      <c r="M494">
        <f t="shared" si="154"/>
        <v>0.35596287508150198</v>
      </c>
      <c r="N494">
        <f t="shared" si="155"/>
        <v>-3.4849304040517763</v>
      </c>
      <c r="O494">
        <f t="shared" si="156"/>
        <v>-2.1457148031548727</v>
      </c>
      <c r="Q494">
        <f t="shared" si="157"/>
        <v>-1.068459602848801E-2</v>
      </c>
      <c r="R494">
        <f t="shared" si="158"/>
        <v>-1.767502274274101E-2</v>
      </c>
      <c r="T494">
        <f t="shared" si="159"/>
        <v>0.35848755871724597</v>
      </c>
      <c r="U494">
        <f t="shared" si="160"/>
        <v>-0.93353450404628813</v>
      </c>
      <c r="V494">
        <f t="shared" si="161"/>
        <v>6.6465495953711873E-2</v>
      </c>
      <c r="X494">
        <v>4.8499999999999996</v>
      </c>
      <c r="Y494">
        <f t="shared" si="162"/>
        <v>0.66465495953711873</v>
      </c>
      <c r="Z494">
        <f t="shared" si="163"/>
        <v>2.264277228265875</v>
      </c>
      <c r="AA494">
        <f t="shared" si="165"/>
        <v>2.9289321878029937</v>
      </c>
    </row>
    <row r="495" spans="3:27">
      <c r="C495">
        <f t="shared" si="164"/>
        <v>2.4299999999999704</v>
      </c>
      <c r="D495">
        <f t="shared" si="166"/>
        <v>0.35596266880700167</v>
      </c>
      <c r="E495">
        <f t="shared" si="147"/>
        <v>-3.4849284706173616</v>
      </c>
      <c r="F495">
        <f t="shared" si="167"/>
        <v>-2.1457150732426724</v>
      </c>
      <c r="G495">
        <f t="shared" si="148"/>
        <v>0.35059838112389496</v>
      </c>
      <c r="H495">
        <f t="shared" si="149"/>
        <v>-3.4345984893258938</v>
      </c>
      <c r="I495">
        <f t="shared" si="150"/>
        <v>-2.1544273944192156</v>
      </c>
      <c r="J495">
        <f t="shared" si="151"/>
        <v>0.35057660032095361</v>
      </c>
      <c r="K495">
        <f t="shared" si="152"/>
        <v>-3.434393930319005</v>
      </c>
      <c r="L495">
        <f t="shared" si="153"/>
        <v>-2.1543015694659871</v>
      </c>
      <c r="M495">
        <f t="shared" si="154"/>
        <v>0.34519116095967173</v>
      </c>
      <c r="N495">
        <f t="shared" si="155"/>
        <v>-3.3837656795406126</v>
      </c>
      <c r="O495">
        <f t="shared" si="156"/>
        <v>-2.1628870428942673</v>
      </c>
      <c r="Q495">
        <f t="shared" si="157"/>
        <v>-1.0771716703256121E-2</v>
      </c>
      <c r="R495">
        <f t="shared" si="158"/>
        <v>-1.7172232491206477E-2</v>
      </c>
      <c r="T495">
        <f t="shared" si="159"/>
        <v>0.34849284706173622</v>
      </c>
      <c r="U495">
        <f t="shared" si="160"/>
        <v>-0.93731143999569611</v>
      </c>
      <c r="V495">
        <f t="shared" si="161"/>
        <v>6.2688560004303895E-2</v>
      </c>
      <c r="X495">
        <v>4.8600000000000003</v>
      </c>
      <c r="Y495">
        <f t="shared" si="162"/>
        <v>0.62688560004303895</v>
      </c>
      <c r="Z495">
        <f t="shared" si="163"/>
        <v>2.3020465877704037</v>
      </c>
      <c r="AA495">
        <f t="shared" si="165"/>
        <v>2.9289321878134427</v>
      </c>
    </row>
    <row r="496" spans="3:27">
      <c r="C496">
        <f t="shared" si="164"/>
        <v>2.4349999999999703</v>
      </c>
      <c r="D496">
        <f t="shared" si="166"/>
        <v>0.34519095210374556</v>
      </c>
      <c r="E496">
        <f t="shared" si="147"/>
        <v>-3.3837637141837473</v>
      </c>
      <c r="F496">
        <f t="shared" si="167"/>
        <v>-2.1628873057338791</v>
      </c>
      <c r="G496">
        <f t="shared" si="148"/>
        <v>0.33978373383941085</v>
      </c>
      <c r="H496">
        <f t="shared" si="149"/>
        <v>-3.332831984117413</v>
      </c>
      <c r="I496">
        <f t="shared" si="150"/>
        <v>-2.1713467150193386</v>
      </c>
      <c r="J496">
        <f t="shared" si="151"/>
        <v>0.33976258531619724</v>
      </c>
      <c r="K496">
        <f t="shared" si="152"/>
        <v>-3.332632589434751</v>
      </c>
      <c r="L496">
        <f t="shared" si="153"/>
        <v>-2.1712193856941728</v>
      </c>
      <c r="M496">
        <f t="shared" si="154"/>
        <v>0.33433485517527473</v>
      </c>
      <c r="N496">
        <f t="shared" si="155"/>
        <v>-3.2814092756371553</v>
      </c>
      <c r="O496">
        <f t="shared" si="156"/>
        <v>-2.179550468681053</v>
      </c>
      <c r="Q496">
        <f t="shared" si="157"/>
        <v>-1.0856308313201632E-2</v>
      </c>
      <c r="R496">
        <f t="shared" si="158"/>
        <v>-1.6663418447437694E-2</v>
      </c>
      <c r="T496">
        <f t="shared" si="159"/>
        <v>0.33837637141837479</v>
      </c>
      <c r="U496">
        <f t="shared" si="160"/>
        <v>-0.94101085608282653</v>
      </c>
      <c r="V496">
        <f t="shared" si="161"/>
        <v>5.898914391717347E-2</v>
      </c>
      <c r="X496">
        <v>4.87</v>
      </c>
      <c r="Y496">
        <f t="shared" si="162"/>
        <v>0.5898914391717347</v>
      </c>
      <c r="Z496">
        <f t="shared" si="163"/>
        <v>2.3390407486523794</v>
      </c>
      <c r="AA496">
        <f t="shared" si="165"/>
        <v>2.9289321878241141</v>
      </c>
    </row>
    <row r="497" spans="3:27">
      <c r="C497">
        <f t="shared" si="164"/>
        <v>2.4399999999999702</v>
      </c>
      <c r="D497">
        <f t="shared" si="166"/>
        <v>0.33433464379054395</v>
      </c>
      <c r="E497">
        <f t="shared" si="147"/>
        <v>-3.2814072788360793</v>
      </c>
      <c r="F497">
        <f t="shared" si="167"/>
        <v>-2.179550724181317</v>
      </c>
      <c r="G497">
        <f t="shared" si="148"/>
        <v>0.32888576698009064</v>
      </c>
      <c r="H497">
        <f t="shared" si="149"/>
        <v>-3.2298871584343702</v>
      </c>
      <c r="I497">
        <f t="shared" si="150"/>
        <v>-2.1877542423784071</v>
      </c>
      <c r="J497">
        <f t="shared" si="151"/>
        <v>0.32886525818459794</v>
      </c>
      <c r="K497">
        <f t="shared" si="152"/>
        <v>-3.2296930619371262</v>
      </c>
      <c r="L497">
        <f t="shared" si="153"/>
        <v>-2.1876254420774028</v>
      </c>
      <c r="M497">
        <f t="shared" si="154"/>
        <v>0.32339651658015695</v>
      </c>
      <c r="N497">
        <f t="shared" si="155"/>
        <v>-3.1778883378380289</v>
      </c>
      <c r="O497">
        <f t="shared" si="156"/>
        <v>-2.1956991894910027</v>
      </c>
      <c r="Q497">
        <f t="shared" si="157"/>
        <v>-1.0938341068819949E-2</v>
      </c>
      <c r="R497">
        <f t="shared" si="158"/>
        <v>-1.6148713381180919E-2</v>
      </c>
      <c r="T497">
        <f t="shared" si="159"/>
        <v>0.32814072788360793</v>
      </c>
      <c r="U497">
        <f t="shared" si="160"/>
        <v>-0.9446288491804683</v>
      </c>
      <c r="V497">
        <f t="shared" si="161"/>
        <v>5.53711508195317E-2</v>
      </c>
      <c r="X497">
        <v>4.88</v>
      </c>
      <c r="Y497">
        <f t="shared" si="162"/>
        <v>0.553711508195317</v>
      </c>
      <c r="Z497">
        <f t="shared" si="163"/>
        <v>2.3752206796396518</v>
      </c>
      <c r="AA497">
        <f t="shared" si="165"/>
        <v>2.9289321878349686</v>
      </c>
    </row>
    <row r="498" spans="3:27">
      <c r="C498">
        <f t="shared" si="164"/>
        <v>2.4449999999999701</v>
      </c>
      <c r="D498">
        <f t="shared" si="166"/>
        <v>0.32339630272172398</v>
      </c>
      <c r="E498">
        <f t="shared" si="147"/>
        <v>-3.1778863101145998</v>
      </c>
      <c r="F498">
        <f t="shared" si="167"/>
        <v>-2.1956994375624981</v>
      </c>
      <c r="G498">
        <f t="shared" si="148"/>
        <v>0.31790705412781772</v>
      </c>
      <c r="H498">
        <f t="shared" si="149"/>
        <v>-3.1257917474958581</v>
      </c>
      <c r="I498">
        <f t="shared" si="150"/>
        <v>-2.2036441533377844</v>
      </c>
      <c r="J498">
        <f t="shared" si="151"/>
        <v>0.31788719233837953</v>
      </c>
      <c r="K498">
        <f t="shared" si="152"/>
        <v>-3.1256030813881179</v>
      </c>
      <c r="L498">
        <f t="shared" si="153"/>
        <v>-2.2035139169312377</v>
      </c>
      <c r="M498">
        <f t="shared" si="154"/>
        <v>0.31237873313706782</v>
      </c>
      <c r="N498">
        <f t="shared" si="155"/>
        <v>-3.0732311866019515</v>
      </c>
      <c r="O498">
        <f t="shared" si="156"/>
        <v>-2.2113274529694387</v>
      </c>
      <c r="Q498">
        <f t="shared" si="157"/>
        <v>-1.1017785859224985E-2</v>
      </c>
      <c r="R498">
        <f t="shared" si="158"/>
        <v>-1.562825596207042E-2</v>
      </c>
      <c r="T498">
        <f t="shared" si="159"/>
        <v>0.31778863101145999</v>
      </c>
      <c r="U498">
        <f t="shared" si="160"/>
        <v>-0.94816158222101687</v>
      </c>
      <c r="V498">
        <f t="shared" si="161"/>
        <v>5.1838417778983126E-2</v>
      </c>
      <c r="X498">
        <v>4.8899999999999997</v>
      </c>
      <c r="Y498">
        <f t="shared" si="162"/>
        <v>0.51838417778983126</v>
      </c>
      <c r="Z498">
        <f t="shared" si="163"/>
        <v>2.4105480100561354</v>
      </c>
      <c r="AA498">
        <f t="shared" si="165"/>
        <v>2.9289321878459669</v>
      </c>
    </row>
    <row r="499" spans="3:27">
      <c r="C499">
        <f t="shared" si="164"/>
        <v>2.44999999999997</v>
      </c>
      <c r="D499">
        <f t="shared" si="166"/>
        <v>0.31237851686249901</v>
      </c>
      <c r="E499">
        <f t="shared" si="147"/>
        <v>-3.0732291285217865</v>
      </c>
      <c r="F499">
        <f t="shared" si="167"/>
        <v>-2.2113276935245687</v>
      </c>
      <c r="G499">
        <f t="shared" si="148"/>
        <v>0.30685019762868759</v>
      </c>
      <c r="H499">
        <f t="shared" si="149"/>
        <v>-3.0205746558579749</v>
      </c>
      <c r="I499">
        <f t="shared" si="150"/>
        <v>-2.2190107663458734</v>
      </c>
      <c r="J499">
        <f t="shared" si="151"/>
        <v>0.30683098994663432</v>
      </c>
      <c r="K499">
        <f t="shared" si="152"/>
        <v>-3.0203915504426031</v>
      </c>
      <c r="L499">
        <f t="shared" si="153"/>
        <v>-2.2188791301642135</v>
      </c>
      <c r="M499">
        <f t="shared" si="154"/>
        <v>0.30128412121167797</v>
      </c>
      <c r="N499">
        <f t="shared" si="155"/>
        <v>-2.9674673052262261</v>
      </c>
      <c r="O499">
        <f t="shared" si="156"/>
        <v>-2.2264296512767818</v>
      </c>
      <c r="Q499">
        <f t="shared" si="157"/>
        <v>-1.1094614281517937E-2</v>
      </c>
      <c r="R499">
        <f t="shared" si="158"/>
        <v>-1.5102190705290975E-2</v>
      </c>
      <c r="T499">
        <f t="shared" si="159"/>
        <v>0.30732291285217878</v>
      </c>
      <c r="U499">
        <f t="shared" si="160"/>
        <v>-0.95160528962172763</v>
      </c>
      <c r="V499">
        <f t="shared" si="161"/>
        <v>4.8394710378272365E-2</v>
      </c>
      <c r="X499">
        <v>4.9000000000000004</v>
      </c>
      <c r="Y499">
        <f t="shared" si="162"/>
        <v>0.48394710378272365</v>
      </c>
      <c r="Z499">
        <f t="shared" si="163"/>
        <v>2.4449850840743443</v>
      </c>
      <c r="AA499">
        <f t="shared" si="165"/>
        <v>2.9289321878570682</v>
      </c>
    </row>
    <row r="500" spans="3:27">
      <c r="C500">
        <f t="shared" si="164"/>
        <v>2.4549999999999699</v>
      </c>
      <c r="D500">
        <f t="shared" si="166"/>
        <v>0.30128390258098109</v>
      </c>
      <c r="E500">
        <f t="shared" si="147"/>
        <v>-2.9674652173987215</v>
      </c>
      <c r="F500">
        <f t="shared" si="167"/>
        <v>-2.2264298842298595</v>
      </c>
      <c r="G500">
        <f t="shared" si="148"/>
        <v>0.29571782787040646</v>
      </c>
      <c r="H500">
        <f t="shared" si="149"/>
        <v>-2.9142659440312761</v>
      </c>
      <c r="I500">
        <f t="shared" si="150"/>
        <v>-2.2338485472733565</v>
      </c>
      <c r="J500">
        <f t="shared" si="151"/>
        <v>0.2956992812127977</v>
      </c>
      <c r="K500">
        <f t="shared" si="152"/>
        <v>-2.9140885274655415</v>
      </c>
      <c r="L500">
        <f t="shared" si="153"/>
        <v>-2.2337155490899376</v>
      </c>
      <c r="M500">
        <f t="shared" si="154"/>
        <v>0.29011532483553137</v>
      </c>
      <c r="N500">
        <f t="shared" si="155"/>
        <v>-2.8606273252037679</v>
      </c>
      <c r="O500">
        <f t="shared" si="156"/>
        <v>-2.2410003268671872</v>
      </c>
      <c r="Q500">
        <f t="shared" si="157"/>
        <v>-1.116879866985303E-2</v>
      </c>
      <c r="R500">
        <f t="shared" si="158"/>
        <v>-1.4570667904663439E-2</v>
      </c>
      <c r="T500">
        <f t="shared" si="159"/>
        <v>0.29674652173987215</v>
      </c>
      <c r="U500">
        <f t="shared" si="160"/>
        <v>-0.95495628268276633</v>
      </c>
      <c r="V500">
        <f t="shared" si="161"/>
        <v>4.5043717317233667E-2</v>
      </c>
      <c r="X500">
        <v>4.91</v>
      </c>
      <c r="Y500">
        <f t="shared" si="162"/>
        <v>0.45043717317233667</v>
      </c>
      <c r="Z500">
        <f t="shared" si="163"/>
        <v>2.4784950146958931</v>
      </c>
      <c r="AA500">
        <f t="shared" si="165"/>
        <v>2.92893218786823</v>
      </c>
    </row>
    <row r="501" spans="3:27">
      <c r="C501">
        <f t="shared" si="164"/>
        <v>2.4599999999999698</v>
      </c>
      <c r="D501">
        <f t="shared" si="166"/>
        <v>0.29011510391112805</v>
      </c>
      <c r="E501">
        <f t="shared" si="147"/>
        <v>-2.860625208282003</v>
      </c>
      <c r="F501">
        <f t="shared" si="167"/>
        <v>-2.2410005521345231</v>
      </c>
      <c r="G501">
        <f t="shared" si="148"/>
        <v>0.28451260253079175</v>
      </c>
      <c r="H501">
        <f t="shared" si="149"/>
        <v>-2.8068968125765128</v>
      </c>
      <c r="I501">
        <f t="shared" si="150"/>
        <v>-2.2481521151552282</v>
      </c>
      <c r="J501">
        <f t="shared" si="151"/>
        <v>0.28449472362323996</v>
      </c>
      <c r="K501">
        <f t="shared" si="152"/>
        <v>-2.8067252106281564</v>
      </c>
      <c r="L501">
        <f t="shared" si="153"/>
        <v>-2.2480177941659645</v>
      </c>
      <c r="M501">
        <f t="shared" si="154"/>
        <v>0.2788750149402982</v>
      </c>
      <c r="N501">
        <f t="shared" si="155"/>
        <v>-2.752743009058773</v>
      </c>
      <c r="O501">
        <f t="shared" si="156"/>
        <v>-2.2550341781876639</v>
      </c>
      <c r="Q501">
        <f t="shared" si="157"/>
        <v>-1.1240312124137142E-2</v>
      </c>
      <c r="R501">
        <f t="shared" si="158"/>
        <v>-1.4033843553125093E-2</v>
      </c>
      <c r="T501">
        <f t="shared" si="159"/>
        <v>0.28606252082820033</v>
      </c>
      <c r="U501">
        <f t="shared" si="160"/>
        <v>-0.95821095494542086</v>
      </c>
      <c r="V501">
        <f t="shared" si="161"/>
        <v>4.1789045054579144E-2</v>
      </c>
      <c r="X501">
        <v>4.92</v>
      </c>
      <c r="Y501">
        <f t="shared" si="162"/>
        <v>0.41789045054579144</v>
      </c>
      <c r="Z501">
        <f t="shared" si="163"/>
        <v>2.5110417373336187</v>
      </c>
      <c r="AA501">
        <f t="shared" si="165"/>
        <v>2.9289321878794103</v>
      </c>
    </row>
    <row r="502" spans="3:27">
      <c r="C502">
        <f t="shared" si="164"/>
        <v>2.4649999999999697</v>
      </c>
      <c r="D502">
        <f t="shared" si="166"/>
        <v>0.27887479178699093</v>
      </c>
      <c r="E502">
        <f t="shared" si="147"/>
        <v>-2.7527408637392918</v>
      </c>
      <c r="F502">
        <f t="shared" si="167"/>
        <v>-2.2550343956876482</v>
      </c>
      <c r="G502">
        <f t="shared" si="148"/>
        <v>0.27323720579777183</v>
      </c>
      <c r="H502">
        <f t="shared" si="149"/>
        <v>-2.6984995836805559</v>
      </c>
      <c r="I502">
        <f t="shared" si="150"/>
        <v>-2.2619162478469965</v>
      </c>
      <c r="J502">
        <f t="shared" si="151"/>
        <v>0.27322000116737344</v>
      </c>
      <c r="K502">
        <f t="shared" si="152"/>
        <v>-2.6983339194850249</v>
      </c>
      <c r="L502">
        <f t="shared" si="153"/>
        <v>-2.2617806446468496</v>
      </c>
      <c r="M502">
        <f t="shared" si="154"/>
        <v>0.26756588856375668</v>
      </c>
      <c r="N502">
        <f t="shared" si="155"/>
        <v>-2.6438472306667742</v>
      </c>
      <c r="O502">
        <f t="shared" si="156"/>
        <v>-2.2685260652850734</v>
      </c>
      <c r="Q502">
        <f t="shared" si="157"/>
        <v>-1.1309128538300345E-2</v>
      </c>
      <c r="R502">
        <f t="shared" si="158"/>
        <v>-1.3491879250614359E-2</v>
      </c>
      <c r="T502">
        <f t="shared" si="159"/>
        <v>0.27527408637392925</v>
      </c>
      <c r="U502">
        <f t="shared" si="160"/>
        <v>-0.96136578749766133</v>
      </c>
      <c r="V502">
        <f t="shared" si="161"/>
        <v>3.8634212502338672E-2</v>
      </c>
      <c r="X502">
        <v>4.93</v>
      </c>
      <c r="Y502">
        <f t="shared" si="162"/>
        <v>0.38634212502338672</v>
      </c>
      <c r="Z502">
        <f t="shared" si="163"/>
        <v>2.5425900628671783</v>
      </c>
      <c r="AA502">
        <f t="shared" si="165"/>
        <v>2.928932187890565</v>
      </c>
    </row>
    <row r="503" spans="3:27">
      <c r="C503">
        <f t="shared" si="164"/>
        <v>2.4699999999999696</v>
      </c>
      <c r="D503">
        <f t="shared" si="166"/>
        <v>0.26756566324869058</v>
      </c>
      <c r="E503">
        <f t="shared" si="147"/>
        <v>-2.6438450576892425</v>
      </c>
      <c r="F503">
        <f t="shared" si="167"/>
        <v>-2.2685262749382624</v>
      </c>
      <c r="G503">
        <f t="shared" si="148"/>
        <v>0.26189434756134494</v>
      </c>
      <c r="H503">
        <f t="shared" si="149"/>
        <v>-2.5891076802221402</v>
      </c>
      <c r="I503">
        <f t="shared" si="150"/>
        <v>-2.2751358875824854</v>
      </c>
      <c r="J503">
        <f t="shared" si="151"/>
        <v>0.26187782352973438</v>
      </c>
      <c r="K503">
        <f t="shared" si="152"/>
        <v>-2.5889480740417032</v>
      </c>
      <c r="L503">
        <f t="shared" si="153"/>
        <v>-2.2749990441388177</v>
      </c>
      <c r="M503">
        <f t="shared" si="154"/>
        <v>0.2561906680279965</v>
      </c>
      <c r="N503">
        <f t="shared" si="155"/>
        <v>-2.5339739530726439</v>
      </c>
      <c r="O503">
        <f t="shared" si="156"/>
        <v>-2.2814710153084707</v>
      </c>
      <c r="Q503">
        <f t="shared" si="157"/>
        <v>-1.1375222628074451E-2</v>
      </c>
      <c r="R503">
        <f t="shared" si="158"/>
        <v>-1.2944942099407978E-2</v>
      </c>
      <c r="T503">
        <f t="shared" si="159"/>
        <v>0.26438450576892419</v>
      </c>
      <c r="U503">
        <f t="shared" si="160"/>
        <v>-0.96441735421409835</v>
      </c>
      <c r="V503">
        <f t="shared" si="161"/>
        <v>3.5582645785901645E-2</v>
      </c>
      <c r="X503">
        <v>4.9400000000000004</v>
      </c>
      <c r="Y503">
        <f t="shared" si="162"/>
        <v>0.35582645785901645</v>
      </c>
      <c r="Z503">
        <f t="shared" si="163"/>
        <v>2.5731057300426343</v>
      </c>
      <c r="AA503">
        <f t="shared" si="165"/>
        <v>2.9289321879016508</v>
      </c>
    </row>
    <row r="504" spans="3:27">
      <c r="C504">
        <f t="shared" si="164"/>
        <v>2.4749999999999694</v>
      </c>
      <c r="D504">
        <f t="shared" si="166"/>
        <v>0.25619044062061613</v>
      </c>
      <c r="E504">
        <f t="shared" si="147"/>
        <v>-2.5339717532193835</v>
      </c>
      <c r="F504">
        <f t="shared" si="167"/>
        <v>-2.2814712170376703</v>
      </c>
      <c r="G504">
        <f t="shared" si="148"/>
        <v>0.25048676257802194</v>
      </c>
      <c r="H504">
        <f t="shared" si="149"/>
        <v>-2.4787556023449255</v>
      </c>
      <c r="I504">
        <f t="shared" si="150"/>
        <v>-2.2878061464207189</v>
      </c>
      <c r="J504">
        <f t="shared" si="151"/>
        <v>0.25047092525456432</v>
      </c>
      <c r="K504">
        <f t="shared" si="152"/>
        <v>-2.4786021713304125</v>
      </c>
      <c r="L504">
        <f t="shared" si="153"/>
        <v>-2.2876681060435327</v>
      </c>
      <c r="M504">
        <f t="shared" si="154"/>
        <v>0.24475210009039847</v>
      </c>
      <c r="N504">
        <f t="shared" si="155"/>
        <v>-2.4231582038280108</v>
      </c>
      <c r="O504">
        <f t="shared" si="156"/>
        <v>-2.2938642278943222</v>
      </c>
      <c r="Q504">
        <f t="shared" si="157"/>
        <v>-1.1438569958217079E-2</v>
      </c>
      <c r="R504">
        <f t="shared" si="158"/>
        <v>-1.2393204586998392E-2</v>
      </c>
      <c r="T504">
        <f t="shared" si="159"/>
        <v>0.25339717532193839</v>
      </c>
      <c r="U504">
        <f t="shared" si="160"/>
        <v>-0.96736232691730495</v>
      </c>
      <c r="V504">
        <f t="shared" si="161"/>
        <v>3.2637673082695051E-2</v>
      </c>
      <c r="X504">
        <v>4.95</v>
      </c>
      <c r="Y504">
        <f t="shared" si="162"/>
        <v>0.32637673082695051</v>
      </c>
      <c r="Z504">
        <f t="shared" si="163"/>
        <v>2.6025554570856744</v>
      </c>
      <c r="AA504">
        <f t="shared" si="165"/>
        <v>2.9289321879126247</v>
      </c>
    </row>
    <row r="505" spans="3:27">
      <c r="C505">
        <f t="shared" si="164"/>
        <v>2.4799999999999693</v>
      </c>
      <c r="D505">
        <f t="shared" si="166"/>
        <v>0.24475187066239906</v>
      </c>
      <c r="E505">
        <f t="shared" si="147"/>
        <v>-2.4231559779234049</v>
      </c>
      <c r="F505">
        <f t="shared" si="167"/>
        <v>-2.2938644216246686</v>
      </c>
      <c r="G505">
        <f t="shared" si="148"/>
        <v>0.23901720960833739</v>
      </c>
      <c r="H505">
        <f t="shared" si="149"/>
        <v>-2.3674789015633237</v>
      </c>
      <c r="I505">
        <f t="shared" si="150"/>
        <v>-2.2999223115694774</v>
      </c>
      <c r="J505">
        <f t="shared" si="151"/>
        <v>0.23900206488347536</v>
      </c>
      <c r="K505">
        <f t="shared" si="152"/>
        <v>-2.367331759519228</v>
      </c>
      <c r="L505">
        <f t="shared" si="153"/>
        <v>-2.2997831188785769</v>
      </c>
      <c r="M505">
        <f t="shared" si="154"/>
        <v>0.23325295506800617</v>
      </c>
      <c r="N505">
        <f t="shared" si="155"/>
        <v>-2.3114360478775433</v>
      </c>
      <c r="O505">
        <f t="shared" si="156"/>
        <v>-2.3057010804222648</v>
      </c>
      <c r="Q505">
        <f t="shared" si="157"/>
        <v>-1.1499146969119203E-2</v>
      </c>
      <c r="R505">
        <f t="shared" si="158"/>
        <v>-1.1836844456638374E-2</v>
      </c>
      <c r="T505">
        <f t="shared" si="159"/>
        <v>0.24231559779234049</v>
      </c>
      <c r="U505">
        <f t="shared" si="160"/>
        <v>-0.97019748044742971</v>
      </c>
      <c r="V505">
        <f t="shared" si="161"/>
        <v>2.9802519552570295E-2</v>
      </c>
      <c r="X505">
        <v>4.96</v>
      </c>
      <c r="Y505">
        <f t="shared" si="162"/>
        <v>0.29802519552570295</v>
      </c>
      <c r="Z505">
        <f t="shared" si="163"/>
        <v>2.6309069923977377</v>
      </c>
      <c r="AA505">
        <f t="shared" si="165"/>
        <v>2.9289321879234409</v>
      </c>
    </row>
    <row r="506" spans="3:27">
      <c r="C506">
        <f t="shared" si="164"/>
        <v>2.4849999999999692</v>
      </c>
      <c r="D506">
        <f t="shared" si="166"/>
        <v>0.23325272369327987</v>
      </c>
      <c r="E506">
        <f t="shared" si="147"/>
        <v>-2.311433796787318</v>
      </c>
      <c r="F506">
        <f t="shared" si="167"/>
        <v>-2.3057012660813072</v>
      </c>
      <c r="G506">
        <f t="shared" si="148"/>
        <v>0.22748847052807661</v>
      </c>
      <c r="H506">
        <f t="shared" si="149"/>
        <v>-2.2553141524345599</v>
      </c>
      <c r="I506">
        <f t="shared" si="150"/>
        <v>-2.3114798505732757</v>
      </c>
      <c r="J506">
        <f t="shared" si="151"/>
        <v>0.22747402406684669</v>
      </c>
      <c r="K506">
        <f t="shared" si="152"/>
        <v>-2.2551734095882421</v>
      </c>
      <c r="L506">
        <f t="shared" si="153"/>
        <v>-2.3113395514623938</v>
      </c>
      <c r="M506">
        <f t="shared" si="154"/>
        <v>0.22169602593596791</v>
      </c>
      <c r="N506">
        <f t="shared" si="155"/>
        <v>-2.1988445580315878</v>
      </c>
      <c r="O506">
        <f t="shared" si="156"/>
        <v>-2.3169771331292486</v>
      </c>
      <c r="Q506">
        <f t="shared" si="157"/>
        <v>-1.1556931002734911E-2</v>
      </c>
      <c r="R506">
        <f t="shared" si="158"/>
        <v>-1.1276044565720426E-2</v>
      </c>
      <c r="T506">
        <f t="shared" si="159"/>
        <v>0.23114337967873172</v>
      </c>
      <c r="U506">
        <f t="shared" si="160"/>
        <v>-0.97291969762704145</v>
      </c>
      <c r="V506">
        <f t="shared" si="161"/>
        <v>2.7080302372958553E-2</v>
      </c>
      <c r="X506">
        <v>4.97</v>
      </c>
      <c r="Y506">
        <f t="shared" si="162"/>
        <v>0.27080302372958553</v>
      </c>
      <c r="Z506">
        <f t="shared" si="163"/>
        <v>2.6581291642044715</v>
      </c>
      <c r="AA506">
        <f t="shared" si="165"/>
        <v>2.9289321879340573</v>
      </c>
    </row>
    <row r="507" spans="3:27">
      <c r="C507">
        <f t="shared" si="164"/>
        <v>2.4899999999999691</v>
      </c>
      <c r="D507">
        <f t="shared" si="166"/>
        <v>0.22169579269054496</v>
      </c>
      <c r="E507">
        <f t="shared" si="147"/>
        <v>-2.1988422826619631</v>
      </c>
      <c r="F507">
        <f t="shared" si="167"/>
        <v>-2.3169773106470277</v>
      </c>
      <c r="G507">
        <f t="shared" si="148"/>
        <v>0.21590334941392739</v>
      </c>
      <c r="H507">
        <f t="shared" si="149"/>
        <v>-2.1422989218384787</v>
      </c>
      <c r="I507">
        <f t="shared" si="150"/>
        <v>-2.3224744163536828</v>
      </c>
      <c r="J507">
        <f t="shared" si="151"/>
        <v>0.21588960664966075</v>
      </c>
      <c r="K507">
        <f t="shared" si="152"/>
        <v>-2.1421646846142188</v>
      </c>
      <c r="L507">
        <f t="shared" si="153"/>
        <v>-2.3223330579516239</v>
      </c>
      <c r="M507">
        <f t="shared" si="154"/>
        <v>0.21008412740078683</v>
      </c>
      <c r="N507">
        <f t="shared" si="155"/>
        <v>-2.0854217830706832</v>
      </c>
      <c r="O507">
        <f t="shared" si="156"/>
        <v>-2.3276881340700988</v>
      </c>
      <c r="Q507">
        <f t="shared" si="157"/>
        <v>-1.1611900327773117E-2</v>
      </c>
      <c r="R507">
        <f t="shared" si="158"/>
        <v>-1.0710992732198367E-2</v>
      </c>
      <c r="T507">
        <f t="shared" si="159"/>
        <v>0.21988422826619639</v>
      </c>
      <c r="U507">
        <f t="shared" si="160"/>
        <v>-0.97552597410821373</v>
      </c>
      <c r="V507">
        <f t="shared" si="161"/>
        <v>2.4474025891786266E-2</v>
      </c>
      <c r="X507">
        <v>4.9800000000000004</v>
      </c>
      <c r="Y507">
        <f t="shared" si="162"/>
        <v>0.24474025891786266</v>
      </c>
      <c r="Z507">
        <f t="shared" si="163"/>
        <v>2.6841919290265666</v>
      </c>
      <c r="AA507">
        <f t="shared" si="165"/>
        <v>2.9289321879444294</v>
      </c>
    </row>
    <row r="508" spans="3:27">
      <c r="C508">
        <f t="shared" si="164"/>
        <v>2.494999999999969</v>
      </c>
      <c r="D508">
        <f t="shared" si="166"/>
        <v>0.21008389236277183</v>
      </c>
      <c r="E508">
        <f t="shared" si="147"/>
        <v>-2.0854194843674052</v>
      </c>
      <c r="F508">
        <f t="shared" si="167"/>
        <v>-2.3276883033792259</v>
      </c>
      <c r="G508">
        <f t="shared" si="148"/>
        <v>0.20426467160432377</v>
      </c>
      <c r="H508">
        <f t="shared" si="149"/>
        <v>-2.0284717359146267</v>
      </c>
      <c r="I508">
        <f t="shared" si="150"/>
        <v>-2.3329018520901443</v>
      </c>
      <c r="J508">
        <f t="shared" si="151"/>
        <v>0.20425163773254648</v>
      </c>
      <c r="K508">
        <f t="shared" si="152"/>
        <v>-2.028344106713253</v>
      </c>
      <c r="L508">
        <f t="shared" si="153"/>
        <v>-2.3327594827190126</v>
      </c>
      <c r="M508">
        <f t="shared" si="154"/>
        <v>0.19842009494917678</v>
      </c>
      <c r="N508">
        <f t="shared" si="155"/>
        <v>-1.9712067135354827</v>
      </c>
      <c r="O508">
        <f t="shared" si="156"/>
        <v>-2.337830023912792</v>
      </c>
      <c r="Q508">
        <f t="shared" si="157"/>
        <v>-1.1664034164091943E-2</v>
      </c>
      <c r="R508">
        <f t="shared" si="158"/>
        <v>-1.0141881569298874E-2</v>
      </c>
      <c r="T508">
        <f t="shared" si="159"/>
        <v>0.20854194843674065</v>
      </c>
      <c r="U508">
        <f t="shared" si="160"/>
        <v>-0.97801342308897166</v>
      </c>
      <c r="V508">
        <f t="shared" si="161"/>
        <v>2.1986576911028344E-2</v>
      </c>
      <c r="X508">
        <v>4.99</v>
      </c>
      <c r="Y508">
        <f t="shared" si="162"/>
        <v>0.21986576911028344</v>
      </c>
      <c r="Z508">
        <f t="shared" si="163"/>
        <v>2.7090664188442295</v>
      </c>
      <c r="AA508">
        <f t="shared" si="165"/>
        <v>2.9289321879545129</v>
      </c>
    </row>
    <row r="509" spans="3:27">
      <c r="C509">
        <f t="shared" si="164"/>
        <v>2.4999999999999689</v>
      </c>
      <c r="D509">
        <f>D508+Q508</f>
        <v>0.19841985819867988</v>
      </c>
      <c r="E509">
        <f t="shared" si="147"/>
        <v>-1.9712043924827214</v>
      </c>
      <c r="F509">
        <f t="shared" si="167"/>
        <v>-2.3378301849485248</v>
      </c>
      <c r="G509">
        <f t="shared" si="148"/>
        <v>0.19257528273630858</v>
      </c>
      <c r="H509">
        <f t="shared" si="149"/>
        <v>-1.91387204471412</v>
      </c>
      <c r="I509">
        <f t="shared" si="150"/>
        <v>-2.3427581959297314</v>
      </c>
      <c r="J509">
        <f t="shared" si="151"/>
        <v>0.19256296270885556</v>
      </c>
      <c r="K509">
        <f t="shared" si="152"/>
        <v>-1.9137511216989467</v>
      </c>
      <c r="L509">
        <f t="shared" si="153"/>
        <v>-2.3426148650603102</v>
      </c>
      <c r="M509">
        <f t="shared" si="154"/>
        <v>0.18670678387337833</v>
      </c>
      <c r="N509">
        <f t="shared" si="155"/>
        <v>-1.8562392452635348</v>
      </c>
      <c r="O509">
        <f t="shared" si="156"/>
        <v>-2.3473989405570195</v>
      </c>
      <c r="Q509">
        <f t="shared" si="157"/>
        <v>-1.1713312706238023E-2</v>
      </c>
      <c r="R509">
        <f t="shared" si="158"/>
        <v>-9.5689083088103238E-3</v>
      </c>
      <c r="T509">
        <f t="shared" si="159"/>
        <v>0.19712043924827211</v>
      </c>
      <c r="U509">
        <f t="shared" si="160"/>
        <v>-0.98037927988639595</v>
      </c>
      <c r="V509">
        <f t="shared" si="161"/>
        <v>1.9620720113604051E-2</v>
      </c>
      <c r="X509">
        <v>5</v>
      </c>
      <c r="Y509">
        <f t="shared" si="162"/>
        <v>0.19620720113604051</v>
      </c>
      <c r="Z509">
        <f t="shared" si="163"/>
        <v>2.7327249868282268</v>
      </c>
      <c r="AA509">
        <f t="shared" si="165"/>
        <v>2.9289321879642674</v>
      </c>
    </row>
  </sheetData>
  <mergeCells count="1">
    <mergeCell ref="AD9:BD56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F0B3E743F5FD46A7ABC554C2997374" ma:contentTypeVersion="9" ma:contentTypeDescription="Utwórz nowy dokument." ma:contentTypeScope="" ma:versionID="719ab2feaabadd9cf1dc7542c270adad">
  <xsd:schema xmlns:xsd="http://www.w3.org/2001/XMLSchema" xmlns:xs="http://www.w3.org/2001/XMLSchema" xmlns:p="http://schemas.microsoft.com/office/2006/metadata/properties" xmlns:ns2="740e14ab-c192-425b-8438-2ef76296c35d" xmlns:ns3="e672fdff-4dc8-493c-8e79-ab5b65892557" targetNamespace="http://schemas.microsoft.com/office/2006/metadata/properties" ma:root="true" ma:fieldsID="8a40f981b918bf12193e701031006fda" ns2:_="" ns3:_="">
    <xsd:import namespace="740e14ab-c192-425b-8438-2ef76296c35d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14ab-c192-425b-8438-2ef76296c3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04b1a33-7a44-4b5d-9504-4168483c6e56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740e14ab-c192-425b-8438-2ef76296c35d">
      <Terms xmlns="http://schemas.microsoft.com/office/infopath/2007/PartnerControls"/>
    </lcf76f155ced4ddcb4097134ff3c332f>
    <ReferenceId xmlns="740e14ab-c192-425b-8438-2ef76296c35d" xsi:nil="true"/>
  </documentManagement>
</p:properties>
</file>

<file path=customXml/itemProps1.xml><?xml version="1.0" encoding="utf-8"?>
<ds:datastoreItem xmlns:ds="http://schemas.openxmlformats.org/officeDocument/2006/customXml" ds:itemID="{38C032E9-AE1C-4287-933B-2D21AC9AF916}"/>
</file>

<file path=customXml/itemProps2.xml><?xml version="1.0" encoding="utf-8"?>
<ds:datastoreItem xmlns:ds="http://schemas.openxmlformats.org/officeDocument/2006/customXml" ds:itemID="{6429FF90-E540-44C7-9141-7EDF7EAD2779}"/>
</file>

<file path=customXml/itemProps3.xml><?xml version="1.0" encoding="utf-8"?>
<ds:datastoreItem xmlns:ds="http://schemas.openxmlformats.org/officeDocument/2006/customXml" ds:itemID="{34DFFA45-03D7-47B8-A584-0EE0C77C86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2022-04-01T12:21:27Z</dcterms:created>
  <dcterms:modified xsi:type="dcterms:W3CDTF">2022-04-11T14:56:20Z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0x010100B7F0B3E743F5FD46A7ABC554C2997374</vt:lpwstr>
  </property>
  <property fmtid="{D5CDD505-2E9C-101B-9397-08002B2CF9AE}" pid="3" name="MediaServiceImageTags">
    <vt:lpwstr/>
  </property>
</Properties>
</file>