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alankar/Documents/cmu/code/prelim-analysis/data/davos/"/>
    </mc:Choice>
  </mc:AlternateContent>
  <bookViews>
    <workbookView xWindow="0" yWindow="480" windowWidth="28800" windowHeight="16560" tabRatio="500" activeTab="3"/>
  </bookViews>
  <sheets>
    <sheet name="Sheet1" sheetId="1" r:id="rId1"/>
    <sheet name="reduced" sheetId="9" r:id="rId2"/>
    <sheet name="all" sheetId="3" r:id="rId3"/>
    <sheet name="Sheet6" sheetId="10" r:id="rId4"/>
    <sheet name="Sheet2" sheetId="4" r:id="rId5"/>
    <sheet name="MANOVA" sheetId="5" r:id="rId6"/>
    <sheet name="agent_profile" sheetId="6" r:id="rId7"/>
    <sheet name="MANOVA1" sheetId="7" r:id="rId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4" i="10" l="1"/>
  <c r="J43" i="10"/>
  <c r="J3" i="10"/>
  <c r="J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2" i="10"/>
  <c r="C66" i="10"/>
  <c r="D66" i="10"/>
  <c r="E66" i="10"/>
  <c r="F66" i="10"/>
  <c r="G66" i="10"/>
  <c r="H66" i="10"/>
  <c r="B66" i="10"/>
  <c r="C68" i="6"/>
  <c r="D68" i="6"/>
  <c r="E68" i="6"/>
  <c r="F68" i="6"/>
  <c r="G68" i="6"/>
  <c r="H68" i="6"/>
  <c r="C69" i="6"/>
  <c r="D69" i="6"/>
  <c r="E69" i="6"/>
  <c r="F69" i="6"/>
  <c r="G69" i="6"/>
  <c r="H69" i="6"/>
  <c r="B69" i="6"/>
  <c r="B68" i="6"/>
  <c r="C43" i="6"/>
  <c r="D43" i="6"/>
  <c r="E43" i="6"/>
  <c r="F43" i="6"/>
  <c r="G43" i="6"/>
  <c r="H43" i="6"/>
  <c r="C44" i="6"/>
  <c r="D44" i="6"/>
  <c r="E44" i="6"/>
  <c r="F44" i="6"/>
  <c r="G44" i="6"/>
  <c r="H44" i="6"/>
  <c r="B44" i="6"/>
  <c r="B43" i="6"/>
  <c r="C68" i="3"/>
  <c r="D68" i="3"/>
  <c r="E68" i="3"/>
  <c r="F68" i="3"/>
  <c r="G68" i="3"/>
  <c r="C69" i="3"/>
  <c r="D69" i="3"/>
  <c r="E69" i="3"/>
  <c r="F69" i="3"/>
  <c r="G69" i="3"/>
  <c r="B69" i="3"/>
  <c r="B68" i="3"/>
  <c r="C43" i="3"/>
  <c r="D43" i="3"/>
  <c r="E43" i="3"/>
  <c r="F43" i="3"/>
  <c r="G43" i="3"/>
  <c r="C44" i="3"/>
  <c r="D44" i="3"/>
  <c r="E44" i="3"/>
  <c r="F44" i="3"/>
  <c r="G44" i="3"/>
  <c r="B44" i="3"/>
  <c r="B43" i="3"/>
  <c r="N66" i="1"/>
  <c r="M66" i="1"/>
  <c r="I66" i="1"/>
  <c r="J66" i="1"/>
  <c r="K66" i="1"/>
  <c r="L66" i="1"/>
  <c r="H66" i="1"/>
</calcChain>
</file>

<file path=xl/sharedStrings.xml><?xml version="1.0" encoding="utf-8"?>
<sst xmlns="http://schemas.openxmlformats.org/spreadsheetml/2006/main" count="135" uniqueCount="50">
  <si>
    <t>Transcript ID</t>
  </si>
  <si>
    <t>SD</t>
  </si>
  <si>
    <t>PR</t>
  </si>
  <si>
    <t>HE</t>
  </si>
  <si>
    <t>VSN</t>
  </si>
  <si>
    <t>QESD</t>
  </si>
  <si>
    <t>NONE</t>
  </si>
  <si>
    <t>Cluster</t>
  </si>
  <si>
    <t>Final</t>
  </si>
  <si>
    <t>Final (Old)</t>
  </si>
  <si>
    <t>Final (New)</t>
  </si>
  <si>
    <t>Y / Dependent variables: Workbook = user_cs_profiles_clusters.xlsx / Sheet = Sheet2 / Range = Sheet2!$B:$G / 64 rw and 6 clms</t>
  </si>
  <si>
    <t>X / Explanatory variables: Workbook = user_cs_profiles_clusters.xlsx / Sheet = Sheet2 / Range = Sheet2!$H:$H / 64 rw and 1 clm</t>
  </si>
  <si>
    <t>Significance level (%): 5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</si>
  <si>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</si>
  <si>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</si>
  <si>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</si>
  <si>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</si>
  <si>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</si>
  <si>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</si>
  <si>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</si>
  <si>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</si>
  <si>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</si>
  <si>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0</t>
  </si>
  <si>
    <t/>
  </si>
  <si>
    <t>1</t>
  </si>
  <si>
    <t>Categories</t>
  </si>
  <si>
    <t>Frequencies</t>
  </si>
  <si>
    <t>%</t>
  </si>
  <si>
    <t>Wilks' test (Rao's approximation):</t>
  </si>
  <si>
    <t>Lambda</t>
  </si>
  <si>
    <t>F (Observed values)</t>
  </si>
  <si>
    <t>DF1</t>
  </si>
  <si>
    <t>DF2</t>
  </si>
  <si>
    <t>F (Critical value)</t>
  </si>
  <si>
    <t>p-value</t>
  </si>
  <si>
    <t>&lt; 0.0001</t>
  </si>
  <si>
    <t>H0: The variable or the interaction of the corresponding column has no significant effect on the dependent variables.</t>
  </si>
  <si>
    <t>Ha: The variable or the interaction of the corresponding column has a significant effect on the dependent variables.</t>
  </si>
  <si>
    <t>Final: As the computed p-value is lower than the significance level alpha=0.05, one should reject the null hypothesis H0, and accept the alternative hypothesis Ha.</t>
  </si>
  <si>
    <t>The risk to reject the null hypothesis H0 while it is true is lower than 0.01%.</t>
  </si>
  <si>
    <r>
      <t>XLSTAT 2018.5.52213  - General MANOVA - Start time: 13/08/18 at 5:37:13 PM / End time: 13/08/18 at 5:37:18 PM</t>
    </r>
    <r>
      <rPr>
        <sz val="18"/>
        <color rgb="FFFFFFFF"/>
        <rFont val="Calibri"/>
        <family val="2"/>
        <scheme val="minor"/>
      </rPr>
      <t xml:space="preserve"> / Microsoft Excel 15.3320709</t>
    </r>
  </si>
  <si>
    <t>Session</t>
  </si>
  <si>
    <t>ASN</t>
  </si>
  <si>
    <t>ACK</t>
  </si>
  <si>
    <t>Y / Dependent variables: Workbook = user_cs_profile_clusters.xlsx / Sheet = agent_profile / Range = 'agent_profile'!$B:$H / 64 rw and 7 clms</t>
  </si>
  <si>
    <t>X / Explanatory variables: Workbook = user_cs_profile_clusters.xlsx / Sheet = agent_profile / Range = agent_profile!$I:$I / 64 rw and 1 clm</t>
  </si>
  <si>
    <t>Cluster: As the computed p-value is greater than the significance level alpha=0.05, one cannot reject the null hypothesis H0.</t>
  </si>
  <si>
    <t>The risk to reject the null hypothesis H0 while it is true is 16.04%.</t>
  </si>
  <si>
    <r>
      <t>XLSTAT 2018.5.52213  - General MANOVA - Start time: 14/08/18 at 5:38:31 PM / End time: 14/08/18 at 5:38:36 PM</t>
    </r>
    <r>
      <rPr>
        <sz val="18"/>
        <color rgb="FFFFFFFF"/>
        <rFont val="Calibri"/>
        <family val="2"/>
        <scheme val="minor"/>
      </rPr>
      <t xml:space="preserve"> / Microsoft Excel 15.3320709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</si>
</sst>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8"/>
      <color theme="1"/>
      <name val="Calibri"/>
      <family val="2"/>
      <scheme val="minor"/>
    </font>
    <font>
      <u/>
      <sz val="18"/>
      <color theme="10"/>
      <name val="Calibri"/>
      <family val="2"/>
      <scheme val="minor"/>
    </font>
    <font>
      <u/>
      <sz val="18"/>
      <color theme="11"/>
      <name val="Calibri"/>
      <family val="2"/>
      <scheme val="minor"/>
    </font>
    <font>
      <sz val="18"/>
      <color rgb="FF000000"/>
      <name val="Calibri"/>
      <family val="2"/>
      <scheme val="minor"/>
    </font>
    <font>
      <sz val="18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3" fillId="0" borderId="0" xfId="0" applyFont="1" applyFill="1"/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1" fontId="0" fillId="0" borderId="0" xfId="0" applyNumberFormat="1" applyAlignment="1"/>
    <xf numFmtId="0" fontId="0" fillId="0" borderId="2" xfId="0" applyNumberFormat="1" applyBorder="1" applyAlignment="1"/>
    <xf numFmtId="0" fontId="0" fillId="0" borderId="0" xfId="0" applyNumberFormat="1" applyAlignment="1"/>
    <xf numFmtId="0" fontId="0" fillId="0" borderId="3" xfId="0" applyNumberFormat="1" applyBorder="1" applyAlignment="1"/>
    <xf numFmtId="164" fontId="0" fillId="0" borderId="2" xfId="0" applyNumberFormat="1" applyBorder="1" applyAlignment="1"/>
    <xf numFmtId="164" fontId="0" fillId="0" borderId="0" xfId="0" applyNumberFormat="1" applyAlignment="1"/>
    <xf numFmtId="164" fontId="0" fillId="0" borderId="3" xfId="0" applyNumberFormat="1" applyBorder="1" applyAlignment="1"/>
    <xf numFmtId="49" fontId="0" fillId="0" borderId="2" xfId="0" applyNumberFormat="1" applyBorder="1" applyAlignment="1"/>
    <xf numFmtId="49" fontId="0" fillId="0" borderId="3" xfId="0" applyNumberFormat="1" applyBorder="1" applyAlignment="1"/>
    <xf numFmtId="0" fontId="0" fillId="0" borderId="2" xfId="0" applyNumberFormat="1" applyBorder="1" applyAlignment="1">
      <alignment horizontal="left"/>
    </xf>
    <xf numFmtId="0" fontId="0" fillId="0" borderId="3" xfId="0" applyNumberFormat="1" applyBorder="1" applyAlignment="1">
      <alignment horizontal="left"/>
    </xf>
    <xf numFmtId="164" fontId="0" fillId="0" borderId="3" xfId="0" applyNumberFormat="1" applyBorder="1" applyAlignment="1">
      <alignment horizontal="right"/>
    </xf>
    <xf numFmtId="0" fontId="0" fillId="0" borderId="0" xfId="0" applyFont="1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53" dropStyle="combo" dx="16" sel="0" val="0"/>
</file>

<file path=xl/ctrlProps/ctrlProp2.xml><?xml version="1.0" encoding="utf-8"?>
<formControlPr xmlns="http://schemas.microsoft.com/office/spreadsheetml/2009/9/main" objectType="Drop" dropStyle="combo" dx="16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0</xdr:rowOff>
    </xdr:from>
    <xdr:to>
      <xdr:col>2</xdr:col>
      <xdr:colOff>38100</xdr:colOff>
      <xdr:row>4</xdr:row>
      <xdr:rowOff>25400</xdr:rowOff>
    </xdr:to>
    <xdr:sp macro="" textlink="">
      <xdr:nvSpPr>
        <xdr:cNvPr id="2" name="TX881444" hidden="1"/>
        <xdr:cNvSpPr txBox="1"/>
      </xdr:nvSpPr>
      <xdr:spPr>
        <a:xfrm>
          <a:off x="1905000" y="12192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RunProcMNV
Form202.txt
RefEdit_W,RefEdit,,False,000000000003_General,False,Weights:,False,
CheckBoxLabels,CheckBox,True,True,000000000005_General,True,Column labels,False,
RefEditT,RefEdit,'Sheet3'!$B:$G,True,000000000001_General,True,,False,
RefEditGroups,RefEdit,'Sheet3'!$H:$H,True,000000000201_General,True,X / Explanatory variables:,False,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CheckBox_W,CheckBox,False,False,000000000002_General,False,Weights,False,
TextBox_conf,TextBox,5,True,100000010000_Options,True,Significance level (%):,False,
CheckBoxRoy,CheckBox,False,True,100000000004_Options,True,Roy test,False,
CheckBoxHotelling,CheckBox,False,True,100000000002_Options,True,Hotelling-Lawley test,False,
CheckBoxPillai,CheckBox,False,True,100000000003_Options,True,Pillai test,False,
CheckBoxWilks,CheckBox,True,True,100000000001_Options,True,Wilks' test,False,
ScrollBarLevel,ScrollBar,4,True,100000000007_Options,False,,,
TextBoxLevel,TextBox,2,True,100000000006_Options,True,,False,
CheckBox_Interactions,CheckBox,False,True,100000000005_Options,True,Interactions / Level,False,
OptionButtonMVRemove,OptionButton,False,True,200000000100_Missing data,True,Remove the observations,False,
OptionButtonMVRefuse,OptionButton,True,True,200000000000_Missing data,True,Do not accept missing data,False,
CheckBoxCov,CheckBox,False,True,300000000000_Outputs,True,SSCP matrices,False,
CheckBox_Desc,CheckBox,True,True,300000000001_Outputs,True,Descriptive statistics,False,
CheckBoxTrans,CheckBox,False,False,01,False,Trans,False,
</a:t>
          </a:r>
        </a:p>
      </xdr:txBody>
    </xdr:sp>
    <xdr:clientData/>
  </xdr:twoCellAnchor>
  <xdr:twoCellAnchor editAs="absolute">
    <xdr:from>
      <xdr:col>1</xdr:col>
      <xdr:colOff>6350</xdr:colOff>
      <xdr:row>4</xdr:row>
      <xdr:rowOff>6350</xdr:rowOff>
    </xdr:from>
    <xdr:to>
      <xdr:col>1</xdr:col>
      <xdr:colOff>961898</xdr:colOff>
      <xdr:row>5</xdr:row>
      <xdr:rowOff>0</xdr:rowOff>
    </xdr:to>
    <xdr:sp macro="" textlink="">
      <xdr:nvSpPr>
        <xdr:cNvPr id="3" name="BK881444"/>
        <xdr:cNvSpPr/>
      </xdr:nvSpPr>
      <xdr:spPr>
        <a:xfrm>
          <a:off x="666750" y="1225550"/>
          <a:ext cx="955548" cy="42545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49784</xdr:colOff>
      <xdr:row>4</xdr:row>
      <xdr:rowOff>43434</xdr:rowOff>
    </xdr:from>
    <xdr:to>
      <xdr:col>1</xdr:col>
      <xdr:colOff>392684</xdr:colOff>
      <xdr:row>4</xdr:row>
      <xdr:rowOff>386334</xdr:rowOff>
    </xdr:to>
    <xdr:pic macro="[0]!ReRunXLSTAT">
      <xdr:nvPicPr>
        <xdr:cNvPr id="4" name="BT881444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184" y="1262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527558</xdr:colOff>
      <xdr:row>4</xdr:row>
      <xdr:rowOff>43434</xdr:rowOff>
    </xdr:from>
    <xdr:to>
      <xdr:col>1</xdr:col>
      <xdr:colOff>870458</xdr:colOff>
      <xdr:row>4</xdr:row>
      <xdr:rowOff>386334</xdr:rowOff>
    </xdr:to>
    <xdr:pic macro="[0]!AddRemovGrid">
      <xdr:nvPicPr>
        <xdr:cNvPr id="5" name="RM881444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958" y="1262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527558</xdr:colOff>
      <xdr:row>4</xdr:row>
      <xdr:rowOff>43434</xdr:rowOff>
    </xdr:from>
    <xdr:to>
      <xdr:col>1</xdr:col>
      <xdr:colOff>870458</xdr:colOff>
      <xdr:row>4</xdr:row>
      <xdr:rowOff>386334</xdr:rowOff>
    </xdr:to>
    <xdr:pic macro="AddRemovGrid">
      <xdr:nvPicPr>
        <xdr:cNvPr id="6" name="AD881444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958" y="1262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2</xdr:col>
          <xdr:colOff>342900</xdr:colOff>
          <xdr:row>6</xdr:row>
          <xdr:rowOff>38100</xdr:rowOff>
        </xdr:to>
        <xdr:sp macro="" textlink="">
          <xdr:nvSpPr>
            <xdr:cNvPr id="4097" name="DD488029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12700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0</xdr:rowOff>
    </xdr:from>
    <xdr:to>
      <xdr:col>2</xdr:col>
      <xdr:colOff>38100</xdr:colOff>
      <xdr:row>4</xdr:row>
      <xdr:rowOff>25400</xdr:rowOff>
    </xdr:to>
    <xdr:sp macro="" textlink="">
      <xdr:nvSpPr>
        <xdr:cNvPr id="2" name="TX623769" hidden="1"/>
        <xdr:cNvSpPr txBox="1"/>
      </xdr:nvSpPr>
      <xdr:spPr>
        <a:xfrm>
          <a:off x="1905000" y="12192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RunProcMNV
Form202.txt
RefEdit_W,RefEdit,,False,000000000003_General,False,Weights:,False,
CheckBoxLabels,CheckBox,True,True,000000000005_General,True,Column labels,False,
RefEditT,RefEdit0,'Sheet5'!$B:$H,True,000000000001_General,True,,False,
RefEditGroups,RefEdit0,'Sheet5'!$I:$I,True,000000000201_General,True,X / Explanatory variables:,False,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CheckBox_W,CheckBox,False,False,000000000002_General,False,Weights,False,
TextBox_conf,TextBox,5,True,100000010000_Options,True,Significance level (%):,False,
CheckBoxRoy,CheckBox,False,True,100000000004_Options,True,Roy test,False,
CheckBoxHotelling,CheckBox,False,True,100000000002_Options,True,Hotelling-Lawley test,False,
CheckBoxPillai,CheckBox,False,True,100000000003_Options,True,Pillai test,False,
CheckBoxWilks,CheckBox,True,True,100000000001_Options,True,Wilks' test,False,
ScrollBarLevel,ScrollBar,4,True,100000000007_Options,False,,,
TextBoxLevel,TextBox,2,True,100000000006_Options,True,,False,
CheckBox_Interactions,CheckBox,False,True,100000000005_Options,True,Interactions / Level,False,
OptionButtonMVRemove,OptionButton,False,True,200000000100_Missing data,True,Remove the observations,False,
OptionButtonMVRefuse,OptionButton,True,True,200000000000_Missing data,True,Do not accept missing data,False,
CheckBoxCov,CheckBox,False,True,300000000000_Outputs,True,SSCP matrices,False,
CheckBox_Desc,CheckBox,True,True,300000000001_Outputs,True,Descriptive statistics,False,
CheckBoxTrans,CheckBox,False,False,01,False,Trans,False,
</a:t>
          </a:r>
        </a:p>
      </xdr:txBody>
    </xdr:sp>
    <xdr:clientData/>
  </xdr:twoCellAnchor>
  <xdr:twoCellAnchor editAs="absolute">
    <xdr:from>
      <xdr:col>1</xdr:col>
      <xdr:colOff>6350</xdr:colOff>
      <xdr:row>4</xdr:row>
      <xdr:rowOff>6350</xdr:rowOff>
    </xdr:from>
    <xdr:to>
      <xdr:col>1</xdr:col>
      <xdr:colOff>961898</xdr:colOff>
      <xdr:row>5</xdr:row>
      <xdr:rowOff>0</xdr:rowOff>
    </xdr:to>
    <xdr:sp macro="" textlink="">
      <xdr:nvSpPr>
        <xdr:cNvPr id="3" name="BK623769"/>
        <xdr:cNvSpPr/>
      </xdr:nvSpPr>
      <xdr:spPr>
        <a:xfrm>
          <a:off x="666750" y="1225550"/>
          <a:ext cx="955548" cy="42545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49784</xdr:colOff>
      <xdr:row>4</xdr:row>
      <xdr:rowOff>43434</xdr:rowOff>
    </xdr:from>
    <xdr:to>
      <xdr:col>1</xdr:col>
      <xdr:colOff>392684</xdr:colOff>
      <xdr:row>4</xdr:row>
      <xdr:rowOff>386334</xdr:rowOff>
    </xdr:to>
    <xdr:pic macro="[0]!ReRunXLSTAT">
      <xdr:nvPicPr>
        <xdr:cNvPr id="4" name="BT623769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184" y="1262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527558</xdr:colOff>
      <xdr:row>4</xdr:row>
      <xdr:rowOff>43434</xdr:rowOff>
    </xdr:from>
    <xdr:to>
      <xdr:col>1</xdr:col>
      <xdr:colOff>870458</xdr:colOff>
      <xdr:row>4</xdr:row>
      <xdr:rowOff>386334</xdr:rowOff>
    </xdr:to>
    <xdr:pic macro="[0]!AddRemovGrid">
      <xdr:nvPicPr>
        <xdr:cNvPr id="5" name="RM623769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958" y="1262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527558</xdr:colOff>
      <xdr:row>4</xdr:row>
      <xdr:rowOff>43434</xdr:rowOff>
    </xdr:from>
    <xdr:to>
      <xdr:col>1</xdr:col>
      <xdr:colOff>870458</xdr:colOff>
      <xdr:row>4</xdr:row>
      <xdr:rowOff>386334</xdr:rowOff>
    </xdr:to>
    <xdr:pic macro="AddRemovGrid">
      <xdr:nvPicPr>
        <xdr:cNvPr id="6" name="AD623769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958" y="1262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3</xdr:col>
          <xdr:colOff>0</xdr:colOff>
          <xdr:row>6</xdr:row>
          <xdr:rowOff>38100</xdr:rowOff>
        </xdr:to>
        <xdr:sp macro="" textlink="">
          <xdr:nvSpPr>
            <xdr:cNvPr id="5121" name="DD825202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12700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N66"/>
  <sheetViews>
    <sheetView workbookViewId="0">
      <selection activeCell="M1" activeCellId="1" sqref="A1:G1048576 M1:M1048576"/>
    </sheetView>
  </sheetViews>
  <sheetFormatPr baseColWidth="10" defaultRowHeight="24" x14ac:dyDescent="0.3"/>
  <cols>
    <col min="14" max="14" width="10.77734375" style="2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</v>
      </c>
      <c r="J1" t="s">
        <v>7</v>
      </c>
      <c r="K1" t="s">
        <v>7</v>
      </c>
      <c r="L1" t="s">
        <v>7</v>
      </c>
      <c r="M1" t="s">
        <v>10</v>
      </c>
      <c r="N1" s="2" t="s">
        <v>9</v>
      </c>
    </row>
    <row r="2" spans="1:14" s="1" customFormat="1" x14ac:dyDescent="0.3">
      <c r="A2" s="1">
        <v>509907</v>
      </c>
      <c r="B2" s="1">
        <v>6</v>
      </c>
      <c r="C2" s="1">
        <v>1</v>
      </c>
      <c r="D2" s="1">
        <v>2</v>
      </c>
      <c r="E2" s="1">
        <v>0</v>
      </c>
      <c r="F2" s="1">
        <v>2</v>
      </c>
      <c r="G2" s="1">
        <v>26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2">
        <v>0</v>
      </c>
    </row>
    <row r="3" spans="1:14" x14ac:dyDescent="0.3">
      <c r="A3">
        <v>509921</v>
      </c>
      <c r="B3">
        <v>6</v>
      </c>
      <c r="C3">
        <v>4</v>
      </c>
      <c r="D3">
        <v>3</v>
      </c>
      <c r="E3">
        <v>0</v>
      </c>
      <c r="F3">
        <v>0</v>
      </c>
      <c r="G3">
        <v>19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 s="2">
        <v>1</v>
      </c>
    </row>
    <row r="4" spans="1:14" x14ac:dyDescent="0.3">
      <c r="A4">
        <v>509969</v>
      </c>
      <c r="B4">
        <v>8</v>
      </c>
      <c r="C4">
        <v>2</v>
      </c>
      <c r="D4">
        <v>2</v>
      </c>
      <c r="E4">
        <v>0</v>
      </c>
      <c r="F4">
        <v>1</v>
      </c>
      <c r="G4">
        <v>12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 s="2">
        <v>1</v>
      </c>
    </row>
    <row r="5" spans="1:14" x14ac:dyDescent="0.3">
      <c r="A5">
        <v>509997</v>
      </c>
      <c r="B5">
        <v>6</v>
      </c>
      <c r="C5">
        <v>1</v>
      </c>
      <c r="D5">
        <v>2</v>
      </c>
      <c r="E5">
        <v>0</v>
      </c>
      <c r="F5">
        <v>0</v>
      </c>
      <c r="G5">
        <v>17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s="2">
        <v>0</v>
      </c>
    </row>
    <row r="6" spans="1:14" x14ac:dyDescent="0.3">
      <c r="A6">
        <v>510196</v>
      </c>
      <c r="B6">
        <v>3</v>
      </c>
      <c r="C6">
        <v>1</v>
      </c>
      <c r="D6">
        <v>1</v>
      </c>
      <c r="E6">
        <v>0</v>
      </c>
      <c r="F6">
        <v>0</v>
      </c>
      <c r="G6">
        <v>15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s="2">
        <v>0</v>
      </c>
    </row>
    <row r="7" spans="1:14" x14ac:dyDescent="0.3">
      <c r="A7">
        <v>510275</v>
      </c>
      <c r="B7">
        <v>5</v>
      </c>
      <c r="C7">
        <v>0</v>
      </c>
      <c r="D7">
        <v>3</v>
      </c>
      <c r="E7">
        <v>2</v>
      </c>
      <c r="F7">
        <v>0</v>
      </c>
      <c r="G7">
        <v>14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 s="2">
        <v>1</v>
      </c>
    </row>
    <row r="8" spans="1:14" x14ac:dyDescent="0.3">
      <c r="A8">
        <v>510401</v>
      </c>
      <c r="B8">
        <v>6</v>
      </c>
      <c r="C8">
        <v>0</v>
      </c>
      <c r="D8">
        <v>0</v>
      </c>
      <c r="E8">
        <v>0</v>
      </c>
      <c r="F8">
        <v>0</v>
      </c>
      <c r="G8">
        <v>10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s="2">
        <v>0</v>
      </c>
    </row>
    <row r="9" spans="1:14" x14ac:dyDescent="0.3">
      <c r="A9">
        <v>510410</v>
      </c>
      <c r="B9">
        <v>3</v>
      </c>
      <c r="C9">
        <v>0</v>
      </c>
      <c r="D9">
        <v>1</v>
      </c>
      <c r="E9">
        <v>0</v>
      </c>
      <c r="F9">
        <v>0</v>
      </c>
      <c r="G9">
        <v>10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s="2">
        <v>0</v>
      </c>
    </row>
    <row r="10" spans="1:14" x14ac:dyDescent="0.3">
      <c r="A10">
        <v>510422</v>
      </c>
      <c r="B10">
        <v>6</v>
      </c>
      <c r="C10">
        <v>0</v>
      </c>
      <c r="D10">
        <v>0</v>
      </c>
      <c r="E10">
        <v>0</v>
      </c>
      <c r="F10">
        <v>1</v>
      </c>
      <c r="G10">
        <v>15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s="2">
        <v>0</v>
      </c>
    </row>
    <row r="11" spans="1:14" x14ac:dyDescent="0.3">
      <c r="A11">
        <v>510457</v>
      </c>
      <c r="B11">
        <v>6</v>
      </c>
      <c r="C11">
        <v>0</v>
      </c>
      <c r="D11">
        <v>0</v>
      </c>
      <c r="E11">
        <v>0</v>
      </c>
      <c r="F11">
        <v>0</v>
      </c>
      <c r="G11">
        <v>20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s="2">
        <v>0</v>
      </c>
    </row>
    <row r="12" spans="1:14" x14ac:dyDescent="0.3">
      <c r="A12">
        <v>510500</v>
      </c>
      <c r="B12">
        <v>8</v>
      </c>
      <c r="C12">
        <v>0</v>
      </c>
      <c r="D12">
        <v>0</v>
      </c>
      <c r="E12">
        <v>0</v>
      </c>
      <c r="F12">
        <v>0</v>
      </c>
      <c r="G12">
        <v>31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s="2">
        <v>0</v>
      </c>
    </row>
    <row r="13" spans="1:14" x14ac:dyDescent="0.3">
      <c r="A13">
        <v>510688</v>
      </c>
      <c r="B13">
        <v>4</v>
      </c>
      <c r="C13">
        <v>0</v>
      </c>
      <c r="D13">
        <v>0</v>
      </c>
      <c r="E13">
        <v>0</v>
      </c>
      <c r="F13">
        <v>0</v>
      </c>
      <c r="G13">
        <v>18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s="2">
        <v>0</v>
      </c>
    </row>
    <row r="14" spans="1:14" x14ac:dyDescent="0.3">
      <c r="A14">
        <v>510734</v>
      </c>
      <c r="B14">
        <v>6</v>
      </c>
      <c r="C14">
        <v>3</v>
      </c>
      <c r="D14">
        <v>0</v>
      </c>
      <c r="E14">
        <v>0</v>
      </c>
      <c r="F14">
        <v>0</v>
      </c>
      <c r="G14">
        <v>8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 s="2">
        <v>1</v>
      </c>
    </row>
    <row r="15" spans="1:14" x14ac:dyDescent="0.3">
      <c r="A15">
        <v>510849</v>
      </c>
      <c r="B15">
        <v>4</v>
      </c>
      <c r="C15">
        <v>0</v>
      </c>
      <c r="D15">
        <v>2</v>
      </c>
      <c r="E15">
        <v>0</v>
      </c>
      <c r="F15">
        <v>0</v>
      </c>
      <c r="G15">
        <v>14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s="2">
        <v>0</v>
      </c>
    </row>
    <row r="16" spans="1:14" x14ac:dyDescent="0.3">
      <c r="A16">
        <v>510881</v>
      </c>
      <c r="B16">
        <v>4</v>
      </c>
      <c r="C16">
        <v>1</v>
      </c>
      <c r="D16">
        <v>1</v>
      </c>
      <c r="E16">
        <v>0</v>
      </c>
      <c r="F16">
        <v>0</v>
      </c>
      <c r="G16">
        <v>34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s="2">
        <v>0</v>
      </c>
    </row>
    <row r="17" spans="1:14" s="3" customFormat="1" x14ac:dyDescent="0.3">
      <c r="A17" s="3">
        <v>510910</v>
      </c>
      <c r="B17" s="3">
        <v>8</v>
      </c>
      <c r="C17" s="3">
        <v>0</v>
      </c>
      <c r="D17" s="3">
        <v>0</v>
      </c>
      <c r="E17" s="3">
        <v>0</v>
      </c>
      <c r="F17" s="3">
        <v>0</v>
      </c>
      <c r="G17" s="3">
        <v>13</v>
      </c>
      <c r="H17" s="3">
        <v>1</v>
      </c>
      <c r="I17" s="3">
        <v>0</v>
      </c>
      <c r="J17" s="3">
        <v>0</v>
      </c>
      <c r="K17" s="3">
        <v>1</v>
      </c>
      <c r="L17" s="3">
        <v>1</v>
      </c>
      <c r="M17" s="3">
        <v>1</v>
      </c>
      <c r="N17" s="3">
        <v>0</v>
      </c>
    </row>
    <row r="18" spans="1:14" x14ac:dyDescent="0.3">
      <c r="A18">
        <v>510918</v>
      </c>
      <c r="B18">
        <v>5</v>
      </c>
      <c r="C18">
        <v>2</v>
      </c>
      <c r="D18">
        <v>1</v>
      </c>
      <c r="E18">
        <v>0</v>
      </c>
      <c r="F18">
        <v>0</v>
      </c>
      <c r="G18">
        <v>16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 s="2">
        <v>0</v>
      </c>
    </row>
    <row r="19" spans="1:14" x14ac:dyDescent="0.3">
      <c r="A19">
        <v>510999</v>
      </c>
      <c r="B19">
        <v>9</v>
      </c>
      <c r="C19">
        <v>5</v>
      </c>
      <c r="D19">
        <v>2</v>
      </c>
      <c r="E19">
        <v>0</v>
      </c>
      <c r="F19">
        <v>0</v>
      </c>
      <c r="G19">
        <v>8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 s="2">
        <v>1</v>
      </c>
    </row>
    <row r="20" spans="1:14" x14ac:dyDescent="0.3">
      <c r="A20">
        <v>511250</v>
      </c>
      <c r="B20">
        <v>4</v>
      </c>
      <c r="C20">
        <v>0</v>
      </c>
      <c r="D20">
        <v>1</v>
      </c>
      <c r="E20">
        <v>0</v>
      </c>
      <c r="F20">
        <v>0</v>
      </c>
      <c r="G20">
        <v>9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 s="2">
        <v>0</v>
      </c>
    </row>
    <row r="21" spans="1:14" x14ac:dyDescent="0.3">
      <c r="A21">
        <v>511447</v>
      </c>
      <c r="B21">
        <v>6</v>
      </c>
      <c r="C21">
        <v>3</v>
      </c>
      <c r="D21">
        <v>1</v>
      </c>
      <c r="E21">
        <v>0</v>
      </c>
      <c r="F21">
        <v>0</v>
      </c>
      <c r="G21">
        <v>8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 s="2">
        <v>1</v>
      </c>
    </row>
    <row r="22" spans="1:14" x14ac:dyDescent="0.3">
      <c r="A22">
        <v>511512</v>
      </c>
      <c r="B22">
        <v>3</v>
      </c>
      <c r="C22">
        <v>0</v>
      </c>
      <c r="D22">
        <v>1</v>
      </c>
      <c r="E22">
        <v>0</v>
      </c>
      <c r="F22">
        <v>0</v>
      </c>
      <c r="G22">
        <v>24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s="2">
        <v>0</v>
      </c>
    </row>
    <row r="23" spans="1:14" s="3" customFormat="1" x14ac:dyDescent="0.3">
      <c r="A23" s="3">
        <v>511665</v>
      </c>
      <c r="B23" s="3">
        <v>5</v>
      </c>
      <c r="C23" s="3">
        <v>1</v>
      </c>
      <c r="D23" s="3">
        <v>2</v>
      </c>
      <c r="E23" s="3">
        <v>0</v>
      </c>
      <c r="F23" s="3">
        <v>2</v>
      </c>
      <c r="G23" s="3">
        <v>12</v>
      </c>
      <c r="H23" s="3">
        <v>0</v>
      </c>
      <c r="I23" s="3">
        <v>1</v>
      </c>
      <c r="J23" s="3">
        <v>1</v>
      </c>
      <c r="K23" s="3">
        <v>1</v>
      </c>
      <c r="L23" s="3">
        <v>0</v>
      </c>
      <c r="M23" s="3">
        <v>1</v>
      </c>
      <c r="N23" s="3">
        <v>0</v>
      </c>
    </row>
    <row r="24" spans="1:14" x14ac:dyDescent="0.3">
      <c r="A24">
        <v>511862</v>
      </c>
      <c r="B24">
        <v>4</v>
      </c>
      <c r="C24">
        <v>0</v>
      </c>
      <c r="D24">
        <v>0</v>
      </c>
      <c r="E24">
        <v>0</v>
      </c>
      <c r="F24">
        <v>1</v>
      </c>
      <c r="G24">
        <v>18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s="2">
        <v>0</v>
      </c>
    </row>
    <row r="25" spans="1:14" s="3" customFormat="1" x14ac:dyDescent="0.3">
      <c r="A25" s="3">
        <v>512508</v>
      </c>
      <c r="B25" s="3">
        <v>4</v>
      </c>
      <c r="C25" s="3">
        <v>1</v>
      </c>
      <c r="D25" s="3">
        <v>6</v>
      </c>
      <c r="E25" s="3">
        <v>0</v>
      </c>
      <c r="F25" s="3">
        <v>1</v>
      </c>
      <c r="G25" s="3">
        <v>24</v>
      </c>
      <c r="H25" s="3">
        <v>0</v>
      </c>
      <c r="I25" s="3">
        <v>1</v>
      </c>
      <c r="J25" s="3">
        <v>1</v>
      </c>
      <c r="K25" s="3">
        <v>0</v>
      </c>
      <c r="L25" s="3">
        <v>0</v>
      </c>
      <c r="M25" s="3">
        <v>0</v>
      </c>
      <c r="N25" s="3">
        <v>1</v>
      </c>
    </row>
    <row r="26" spans="1:14" x14ac:dyDescent="0.3">
      <c r="A26">
        <v>513033</v>
      </c>
      <c r="B26">
        <v>5</v>
      </c>
      <c r="C26">
        <v>0</v>
      </c>
      <c r="D26">
        <v>1</v>
      </c>
      <c r="E26">
        <v>0</v>
      </c>
      <c r="F26">
        <v>2</v>
      </c>
      <c r="G26">
        <v>16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s="2">
        <v>0</v>
      </c>
    </row>
    <row r="27" spans="1:14" x14ac:dyDescent="0.3">
      <c r="A27">
        <v>513058</v>
      </c>
      <c r="B27">
        <v>4</v>
      </c>
      <c r="C27">
        <v>0</v>
      </c>
      <c r="D27">
        <v>1</v>
      </c>
      <c r="E27">
        <v>0</v>
      </c>
      <c r="F27">
        <v>0</v>
      </c>
      <c r="G27">
        <v>10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s="2">
        <v>0</v>
      </c>
    </row>
    <row r="28" spans="1:14" x14ac:dyDescent="0.3">
      <c r="A28">
        <v>513210</v>
      </c>
      <c r="B28">
        <v>5</v>
      </c>
      <c r="C28">
        <v>6</v>
      </c>
      <c r="D28">
        <v>4</v>
      </c>
      <c r="E28">
        <v>0</v>
      </c>
      <c r="F28">
        <v>0</v>
      </c>
      <c r="G28">
        <v>15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 s="2">
        <v>1</v>
      </c>
    </row>
    <row r="29" spans="1:14" x14ac:dyDescent="0.3">
      <c r="A29">
        <v>513324</v>
      </c>
      <c r="B29">
        <v>6</v>
      </c>
      <c r="C29">
        <v>0</v>
      </c>
      <c r="D29">
        <v>1</v>
      </c>
      <c r="E29">
        <v>0</v>
      </c>
      <c r="F29">
        <v>0</v>
      </c>
      <c r="G29">
        <v>18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 s="2">
        <v>0</v>
      </c>
    </row>
    <row r="30" spans="1:14" x14ac:dyDescent="0.3">
      <c r="A30">
        <v>513762</v>
      </c>
      <c r="B30">
        <v>5</v>
      </c>
      <c r="C30">
        <v>2</v>
      </c>
      <c r="D30">
        <v>1</v>
      </c>
      <c r="E30">
        <v>0</v>
      </c>
      <c r="F30">
        <v>0</v>
      </c>
      <c r="G30">
        <v>28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s="2">
        <v>0</v>
      </c>
    </row>
    <row r="31" spans="1:14" x14ac:dyDescent="0.3">
      <c r="A31">
        <v>513935</v>
      </c>
      <c r="B31">
        <v>10</v>
      </c>
      <c r="C31">
        <v>1</v>
      </c>
      <c r="D31">
        <v>3</v>
      </c>
      <c r="E31">
        <v>0</v>
      </c>
      <c r="F31">
        <v>0</v>
      </c>
      <c r="G31">
        <v>22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 s="2">
        <v>1</v>
      </c>
    </row>
    <row r="32" spans="1:14" x14ac:dyDescent="0.3">
      <c r="A32">
        <v>513969</v>
      </c>
      <c r="B32">
        <v>4</v>
      </c>
      <c r="C32">
        <v>1</v>
      </c>
      <c r="D32">
        <v>1</v>
      </c>
      <c r="E32">
        <v>0</v>
      </c>
      <c r="F32">
        <v>0</v>
      </c>
      <c r="G32">
        <v>13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 s="2">
        <v>0</v>
      </c>
    </row>
    <row r="33" spans="1:14" x14ac:dyDescent="0.3">
      <c r="A33">
        <v>514007</v>
      </c>
      <c r="B33">
        <v>5</v>
      </c>
      <c r="C33">
        <v>0</v>
      </c>
      <c r="D33">
        <v>1</v>
      </c>
      <c r="E33">
        <v>0</v>
      </c>
      <c r="F33">
        <v>1</v>
      </c>
      <c r="G33">
        <v>31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s="2">
        <v>0</v>
      </c>
    </row>
    <row r="34" spans="1:14" x14ac:dyDescent="0.3">
      <c r="A34">
        <v>514232</v>
      </c>
      <c r="B34">
        <v>3</v>
      </c>
      <c r="C34">
        <v>4</v>
      </c>
      <c r="D34">
        <v>3</v>
      </c>
      <c r="E34">
        <v>2</v>
      </c>
      <c r="F34">
        <v>1</v>
      </c>
      <c r="G34">
        <v>10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 s="2">
        <v>1</v>
      </c>
    </row>
    <row r="35" spans="1:14" x14ac:dyDescent="0.3">
      <c r="A35">
        <v>514819</v>
      </c>
      <c r="B35">
        <v>3</v>
      </c>
      <c r="C35">
        <v>0</v>
      </c>
      <c r="D35">
        <v>0</v>
      </c>
      <c r="E35">
        <v>0</v>
      </c>
      <c r="F35">
        <v>0</v>
      </c>
      <c r="G35">
        <v>17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 s="2">
        <v>0</v>
      </c>
    </row>
    <row r="36" spans="1:14" x14ac:dyDescent="0.3">
      <c r="A36">
        <v>514928</v>
      </c>
      <c r="B36">
        <v>10</v>
      </c>
      <c r="C36">
        <v>0</v>
      </c>
      <c r="D36">
        <v>4</v>
      </c>
      <c r="E36">
        <v>0</v>
      </c>
      <c r="F36">
        <v>0</v>
      </c>
      <c r="G36">
        <v>13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 s="2">
        <v>1</v>
      </c>
    </row>
    <row r="37" spans="1:14" x14ac:dyDescent="0.3">
      <c r="A37">
        <v>515151</v>
      </c>
      <c r="B37">
        <v>6</v>
      </c>
      <c r="C37">
        <v>1</v>
      </c>
      <c r="D37">
        <v>0</v>
      </c>
      <c r="E37">
        <v>0</v>
      </c>
      <c r="F37">
        <v>0</v>
      </c>
      <c r="G37">
        <v>23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 s="2">
        <v>0</v>
      </c>
    </row>
    <row r="38" spans="1:14" x14ac:dyDescent="0.3">
      <c r="A38">
        <v>515233</v>
      </c>
      <c r="B38">
        <v>9</v>
      </c>
      <c r="C38">
        <v>0</v>
      </c>
      <c r="D38">
        <v>2</v>
      </c>
      <c r="E38">
        <v>0</v>
      </c>
      <c r="F38">
        <v>1</v>
      </c>
      <c r="G38">
        <v>17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 s="2">
        <v>1</v>
      </c>
    </row>
    <row r="39" spans="1:14" x14ac:dyDescent="0.3">
      <c r="A39">
        <v>515289</v>
      </c>
      <c r="B39">
        <v>3</v>
      </c>
      <c r="C39">
        <v>0</v>
      </c>
      <c r="D39">
        <v>0</v>
      </c>
      <c r="E39">
        <v>0</v>
      </c>
      <c r="F39">
        <v>0</v>
      </c>
      <c r="G39">
        <v>8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s="2">
        <v>0</v>
      </c>
    </row>
    <row r="40" spans="1:14" s="1" customFormat="1" x14ac:dyDescent="0.3">
      <c r="A40" s="1">
        <v>515762</v>
      </c>
      <c r="B40" s="1">
        <v>5</v>
      </c>
      <c r="C40" s="1">
        <v>0</v>
      </c>
      <c r="D40" s="1">
        <v>0</v>
      </c>
      <c r="E40" s="1">
        <v>0</v>
      </c>
      <c r="F40" s="1">
        <v>5</v>
      </c>
      <c r="G40" s="1">
        <v>18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2">
        <v>0</v>
      </c>
    </row>
    <row r="41" spans="1:14" x14ac:dyDescent="0.3">
      <c r="A41">
        <v>515843</v>
      </c>
      <c r="B41">
        <v>5</v>
      </c>
      <c r="C41">
        <v>12</v>
      </c>
      <c r="D41">
        <v>2</v>
      </c>
      <c r="E41">
        <v>0</v>
      </c>
      <c r="F41">
        <v>0</v>
      </c>
      <c r="G41">
        <v>18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 s="2">
        <v>1</v>
      </c>
    </row>
    <row r="42" spans="1:14" x14ac:dyDescent="0.3">
      <c r="A42">
        <v>516135</v>
      </c>
      <c r="B42">
        <v>9</v>
      </c>
      <c r="C42">
        <v>3</v>
      </c>
      <c r="D42">
        <v>0</v>
      </c>
      <c r="E42">
        <v>0</v>
      </c>
      <c r="F42">
        <v>0</v>
      </c>
      <c r="G42">
        <v>14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 s="2">
        <v>1</v>
      </c>
    </row>
    <row r="43" spans="1:14" x14ac:dyDescent="0.3">
      <c r="A43">
        <v>516417</v>
      </c>
      <c r="B43">
        <v>6</v>
      </c>
      <c r="C43">
        <v>2</v>
      </c>
      <c r="D43">
        <v>1</v>
      </c>
      <c r="E43">
        <v>0</v>
      </c>
      <c r="F43">
        <v>0</v>
      </c>
      <c r="G43">
        <v>24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2">
        <v>0</v>
      </c>
    </row>
    <row r="44" spans="1:14" x14ac:dyDescent="0.3">
      <c r="A44">
        <v>516517</v>
      </c>
      <c r="B44">
        <v>5</v>
      </c>
      <c r="C44">
        <v>0</v>
      </c>
      <c r="D44">
        <v>0</v>
      </c>
      <c r="E44">
        <v>0</v>
      </c>
      <c r="F44">
        <v>0</v>
      </c>
      <c r="G44">
        <v>27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s="2">
        <v>0</v>
      </c>
    </row>
    <row r="45" spans="1:14" x14ac:dyDescent="0.3">
      <c r="A45">
        <v>1001335</v>
      </c>
      <c r="B45">
        <v>7</v>
      </c>
      <c r="C45">
        <v>0</v>
      </c>
      <c r="D45">
        <v>0</v>
      </c>
      <c r="E45">
        <v>3</v>
      </c>
      <c r="F45">
        <v>0</v>
      </c>
      <c r="G45">
        <v>10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 s="2">
        <v>1</v>
      </c>
    </row>
    <row r="46" spans="1:14" x14ac:dyDescent="0.3">
      <c r="A46">
        <v>1001444</v>
      </c>
      <c r="B46">
        <v>2</v>
      </c>
      <c r="C46">
        <v>0</v>
      </c>
      <c r="D46">
        <v>1</v>
      </c>
      <c r="E46">
        <v>0</v>
      </c>
      <c r="F46">
        <v>0</v>
      </c>
      <c r="G46">
        <v>23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2">
        <v>0</v>
      </c>
    </row>
    <row r="47" spans="1:14" x14ac:dyDescent="0.3">
      <c r="A47">
        <v>1001636</v>
      </c>
      <c r="B47">
        <v>6</v>
      </c>
      <c r="C47">
        <v>1</v>
      </c>
      <c r="D47">
        <v>0</v>
      </c>
      <c r="E47">
        <v>0</v>
      </c>
      <c r="F47">
        <v>0</v>
      </c>
      <c r="G47">
        <v>13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2">
        <v>0</v>
      </c>
    </row>
    <row r="48" spans="1:14" x14ac:dyDescent="0.3">
      <c r="A48">
        <v>1001877</v>
      </c>
      <c r="B48">
        <v>5</v>
      </c>
      <c r="C48">
        <v>1</v>
      </c>
      <c r="D48">
        <v>0</v>
      </c>
      <c r="E48">
        <v>0</v>
      </c>
      <c r="F48">
        <v>0</v>
      </c>
      <c r="G48">
        <v>20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s="2">
        <v>0</v>
      </c>
    </row>
    <row r="49" spans="1:14" s="1" customFormat="1" x14ac:dyDescent="0.3">
      <c r="A49" s="1">
        <v>1001918</v>
      </c>
      <c r="B49" s="1">
        <v>7</v>
      </c>
      <c r="C49" s="1">
        <v>4</v>
      </c>
      <c r="D49" s="1">
        <v>0</v>
      </c>
      <c r="E49" s="1">
        <v>0</v>
      </c>
      <c r="F49" s="1">
        <v>0</v>
      </c>
      <c r="G49" s="1">
        <v>20</v>
      </c>
      <c r="H49" s="1">
        <v>1</v>
      </c>
      <c r="I49" s="1">
        <v>1</v>
      </c>
      <c r="J49" s="1">
        <v>0</v>
      </c>
      <c r="K49" s="1">
        <v>1</v>
      </c>
      <c r="L49" s="1">
        <v>1</v>
      </c>
      <c r="M49" s="1">
        <v>1</v>
      </c>
      <c r="N49" s="2">
        <v>1</v>
      </c>
    </row>
    <row r="50" spans="1:14" x14ac:dyDescent="0.3">
      <c r="A50">
        <v>1002013</v>
      </c>
      <c r="B50">
        <v>8</v>
      </c>
      <c r="C50">
        <v>4</v>
      </c>
      <c r="D50">
        <v>1</v>
      </c>
      <c r="E50">
        <v>0</v>
      </c>
      <c r="F50">
        <v>0</v>
      </c>
      <c r="G50">
        <v>6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 s="2">
        <v>1</v>
      </c>
    </row>
    <row r="51" spans="1:14" x14ac:dyDescent="0.3">
      <c r="A51">
        <v>1002242</v>
      </c>
      <c r="B51">
        <v>5</v>
      </c>
      <c r="C51">
        <v>0</v>
      </c>
      <c r="D51">
        <v>2</v>
      </c>
      <c r="E51">
        <v>0</v>
      </c>
      <c r="F51">
        <v>0</v>
      </c>
      <c r="G51">
        <v>28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s="2">
        <v>0</v>
      </c>
    </row>
    <row r="52" spans="1:14" s="3" customFormat="1" x14ac:dyDescent="0.3">
      <c r="A52" s="3">
        <v>1002281</v>
      </c>
      <c r="B52" s="3">
        <v>3</v>
      </c>
      <c r="C52" s="3">
        <v>1</v>
      </c>
      <c r="D52" s="3">
        <v>3</v>
      </c>
      <c r="E52" s="3">
        <v>1</v>
      </c>
      <c r="F52" s="3">
        <v>0</v>
      </c>
      <c r="G52" s="3">
        <v>15</v>
      </c>
      <c r="H52" s="3">
        <v>0</v>
      </c>
      <c r="I52" s="3">
        <v>1</v>
      </c>
      <c r="J52" s="3">
        <v>1</v>
      </c>
      <c r="K52" s="3">
        <v>0</v>
      </c>
      <c r="L52" s="3">
        <v>0</v>
      </c>
      <c r="M52" s="3">
        <v>0</v>
      </c>
      <c r="N52" s="3">
        <v>1</v>
      </c>
    </row>
    <row r="53" spans="1:14" x14ac:dyDescent="0.3">
      <c r="A53">
        <v>1002422</v>
      </c>
      <c r="B53">
        <v>6</v>
      </c>
      <c r="C53">
        <v>1</v>
      </c>
      <c r="D53">
        <v>1</v>
      </c>
      <c r="E53">
        <v>0</v>
      </c>
      <c r="F53">
        <v>0</v>
      </c>
      <c r="G53">
        <v>17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2">
        <v>0</v>
      </c>
    </row>
    <row r="54" spans="1:14" s="1" customFormat="1" x14ac:dyDescent="0.3">
      <c r="A54" s="1">
        <v>1002648</v>
      </c>
      <c r="B54" s="1">
        <v>3</v>
      </c>
      <c r="C54" s="1">
        <v>4</v>
      </c>
      <c r="D54" s="1">
        <v>1</v>
      </c>
      <c r="E54" s="1">
        <v>0</v>
      </c>
      <c r="F54" s="1">
        <v>2</v>
      </c>
      <c r="G54" s="1">
        <v>19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2">
        <v>0</v>
      </c>
    </row>
    <row r="55" spans="1:14" x14ac:dyDescent="0.3">
      <c r="A55">
        <v>1002655</v>
      </c>
      <c r="B55">
        <v>5</v>
      </c>
      <c r="C55">
        <v>0</v>
      </c>
      <c r="D55">
        <v>6</v>
      </c>
      <c r="E55">
        <v>0</v>
      </c>
      <c r="F55">
        <v>0</v>
      </c>
      <c r="G55">
        <v>11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 s="2">
        <v>1</v>
      </c>
    </row>
    <row r="56" spans="1:14" x14ac:dyDescent="0.3">
      <c r="A56">
        <v>1003016</v>
      </c>
      <c r="B56">
        <v>6</v>
      </c>
      <c r="C56">
        <v>0</v>
      </c>
      <c r="D56">
        <v>1</v>
      </c>
      <c r="E56">
        <v>0</v>
      </c>
      <c r="F56">
        <v>0</v>
      </c>
      <c r="G56">
        <v>21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2">
        <v>0</v>
      </c>
    </row>
    <row r="57" spans="1:14" x14ac:dyDescent="0.3">
      <c r="A57">
        <v>1003158</v>
      </c>
      <c r="B57">
        <v>6</v>
      </c>
      <c r="C57">
        <v>0</v>
      </c>
      <c r="D57">
        <v>0</v>
      </c>
      <c r="E57">
        <v>0</v>
      </c>
      <c r="F57">
        <v>0</v>
      </c>
      <c r="G57">
        <v>22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2">
        <v>0</v>
      </c>
    </row>
    <row r="58" spans="1:14" x14ac:dyDescent="0.3">
      <c r="A58">
        <v>2001299</v>
      </c>
      <c r="B58">
        <v>9</v>
      </c>
      <c r="C58">
        <v>4</v>
      </c>
      <c r="D58">
        <v>2</v>
      </c>
      <c r="E58">
        <v>0</v>
      </c>
      <c r="F58">
        <v>1</v>
      </c>
      <c r="G58">
        <v>18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 s="2">
        <v>1</v>
      </c>
    </row>
    <row r="59" spans="1:14" x14ac:dyDescent="0.3">
      <c r="A59">
        <v>2001521</v>
      </c>
      <c r="B59">
        <v>5</v>
      </c>
      <c r="C59">
        <v>1</v>
      </c>
      <c r="D59">
        <v>0</v>
      </c>
      <c r="E59">
        <v>0</v>
      </c>
      <c r="F59">
        <v>0</v>
      </c>
      <c r="G59">
        <v>20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2">
        <v>0</v>
      </c>
    </row>
    <row r="60" spans="1:14" x14ac:dyDescent="0.3">
      <c r="A60">
        <v>2001541</v>
      </c>
      <c r="B60">
        <v>4</v>
      </c>
      <c r="C60">
        <v>0</v>
      </c>
      <c r="D60">
        <v>1</v>
      </c>
      <c r="E60">
        <v>0</v>
      </c>
      <c r="F60">
        <v>0</v>
      </c>
      <c r="G60">
        <v>22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2">
        <v>0</v>
      </c>
    </row>
    <row r="61" spans="1:14" x14ac:dyDescent="0.3">
      <c r="A61">
        <v>2004828</v>
      </c>
      <c r="B61">
        <v>7</v>
      </c>
      <c r="C61">
        <v>2</v>
      </c>
      <c r="D61">
        <v>1</v>
      </c>
      <c r="E61">
        <v>0</v>
      </c>
      <c r="F61">
        <v>0</v>
      </c>
      <c r="G61">
        <v>13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 s="2">
        <v>1</v>
      </c>
    </row>
    <row r="62" spans="1:14" s="1" customFormat="1" x14ac:dyDescent="0.3">
      <c r="A62" s="1">
        <v>2005036</v>
      </c>
      <c r="B62" s="1">
        <v>5</v>
      </c>
      <c r="C62" s="1">
        <v>0</v>
      </c>
      <c r="D62" s="1">
        <v>7</v>
      </c>
      <c r="E62" s="1">
        <v>0</v>
      </c>
      <c r="F62" s="1">
        <v>4</v>
      </c>
      <c r="G62" s="1">
        <v>17</v>
      </c>
      <c r="H62" s="1">
        <v>0</v>
      </c>
      <c r="I62" s="1">
        <v>1</v>
      </c>
      <c r="J62" s="1">
        <v>1</v>
      </c>
      <c r="K62" s="1">
        <v>1</v>
      </c>
      <c r="L62" s="1">
        <v>0</v>
      </c>
      <c r="M62" s="1">
        <v>1</v>
      </c>
      <c r="N62" s="2">
        <v>1</v>
      </c>
    </row>
    <row r="63" spans="1:14" x14ac:dyDescent="0.3">
      <c r="A63">
        <v>2005133</v>
      </c>
      <c r="B63">
        <v>5</v>
      </c>
      <c r="C63">
        <v>0</v>
      </c>
      <c r="D63">
        <v>1</v>
      </c>
      <c r="E63">
        <v>0</v>
      </c>
      <c r="F63">
        <v>0</v>
      </c>
      <c r="G63">
        <v>28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2">
        <v>0</v>
      </c>
    </row>
    <row r="64" spans="1:14" x14ac:dyDescent="0.3">
      <c r="A64">
        <v>2008165</v>
      </c>
      <c r="B64">
        <v>4</v>
      </c>
      <c r="C64">
        <v>0</v>
      </c>
      <c r="D64">
        <v>0</v>
      </c>
      <c r="E64">
        <v>0</v>
      </c>
      <c r="F64">
        <v>0</v>
      </c>
      <c r="G64">
        <v>12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2">
        <v>0</v>
      </c>
    </row>
    <row r="65" spans="1:14" x14ac:dyDescent="0.3">
      <c r="A65">
        <v>2016938</v>
      </c>
      <c r="B65">
        <v>9</v>
      </c>
      <c r="C65">
        <v>2</v>
      </c>
      <c r="D65">
        <v>2</v>
      </c>
      <c r="E65">
        <v>0</v>
      </c>
      <c r="F65">
        <v>0</v>
      </c>
      <c r="G65">
        <v>9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 s="2">
        <v>1</v>
      </c>
    </row>
    <row r="66" spans="1:14" x14ac:dyDescent="0.3">
      <c r="H66">
        <f xml:space="preserve"> SUM(H2:H65)</f>
        <v>21</v>
      </c>
      <c r="I66">
        <f t="shared" ref="I66:L66" si="0" xml:space="preserve"> SUM(I2:I65)</f>
        <v>27</v>
      </c>
      <c r="J66">
        <f t="shared" si="0"/>
        <v>23</v>
      </c>
      <c r="K66">
        <f t="shared" si="0"/>
        <v>23</v>
      </c>
      <c r="L66">
        <f t="shared" si="0"/>
        <v>21</v>
      </c>
      <c r="M66">
        <f xml:space="preserve"> SUM(M2:M65)</f>
        <v>23</v>
      </c>
      <c r="N66" s="2">
        <f xml:space="preserve"> SUM(N2:N65)</f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38" workbookViewId="0">
      <selection activeCell="B53" sqref="B53"/>
    </sheetView>
  </sheetViews>
  <sheetFormatPr baseColWidth="10" defaultRowHeight="2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</row>
    <row r="2" spans="1:8" x14ac:dyDescent="0.3">
      <c r="A2">
        <v>509997</v>
      </c>
      <c r="B2">
        <v>6</v>
      </c>
      <c r="C2">
        <v>1</v>
      </c>
      <c r="D2">
        <v>2</v>
      </c>
      <c r="E2">
        <v>0</v>
      </c>
      <c r="F2">
        <v>0</v>
      </c>
      <c r="G2">
        <v>17</v>
      </c>
      <c r="H2">
        <v>0</v>
      </c>
    </row>
    <row r="3" spans="1:8" x14ac:dyDescent="0.3">
      <c r="A3">
        <v>510196</v>
      </c>
      <c r="B3">
        <v>3</v>
      </c>
      <c r="C3">
        <v>1</v>
      </c>
      <c r="D3">
        <v>1</v>
      </c>
      <c r="E3">
        <v>0</v>
      </c>
      <c r="F3">
        <v>0</v>
      </c>
      <c r="G3">
        <v>15</v>
      </c>
      <c r="H3">
        <v>0</v>
      </c>
    </row>
    <row r="4" spans="1:8" x14ac:dyDescent="0.3">
      <c r="A4">
        <v>510401</v>
      </c>
      <c r="B4">
        <v>6</v>
      </c>
      <c r="C4">
        <v>0</v>
      </c>
      <c r="D4">
        <v>0</v>
      </c>
      <c r="E4">
        <v>0</v>
      </c>
      <c r="F4">
        <v>0</v>
      </c>
      <c r="G4">
        <v>10</v>
      </c>
      <c r="H4">
        <v>0</v>
      </c>
    </row>
    <row r="5" spans="1:8" x14ac:dyDescent="0.3">
      <c r="A5">
        <v>510410</v>
      </c>
      <c r="B5">
        <v>3</v>
      </c>
      <c r="C5">
        <v>0</v>
      </c>
      <c r="D5">
        <v>1</v>
      </c>
      <c r="E5">
        <v>0</v>
      </c>
      <c r="F5">
        <v>0</v>
      </c>
      <c r="G5">
        <v>10</v>
      </c>
      <c r="H5">
        <v>0</v>
      </c>
    </row>
    <row r="6" spans="1:8" x14ac:dyDescent="0.3">
      <c r="A6">
        <v>510422</v>
      </c>
      <c r="B6">
        <v>6</v>
      </c>
      <c r="C6">
        <v>0</v>
      </c>
      <c r="D6">
        <v>0</v>
      </c>
      <c r="E6">
        <v>0</v>
      </c>
      <c r="F6">
        <v>1</v>
      </c>
      <c r="G6">
        <v>15</v>
      </c>
      <c r="H6">
        <v>0</v>
      </c>
    </row>
    <row r="7" spans="1:8" x14ac:dyDescent="0.3">
      <c r="A7">
        <v>510457</v>
      </c>
      <c r="B7">
        <v>6</v>
      </c>
      <c r="C7">
        <v>0</v>
      </c>
      <c r="D7">
        <v>0</v>
      </c>
      <c r="E7">
        <v>0</v>
      </c>
      <c r="F7">
        <v>0</v>
      </c>
      <c r="G7">
        <v>20</v>
      </c>
      <c r="H7">
        <v>0</v>
      </c>
    </row>
    <row r="8" spans="1:8" x14ac:dyDescent="0.3">
      <c r="A8">
        <v>510500</v>
      </c>
      <c r="B8">
        <v>8</v>
      </c>
      <c r="C8">
        <v>0</v>
      </c>
      <c r="D8">
        <v>0</v>
      </c>
      <c r="E8">
        <v>0</v>
      </c>
      <c r="F8">
        <v>0</v>
      </c>
      <c r="G8">
        <v>31</v>
      </c>
      <c r="H8">
        <v>0</v>
      </c>
    </row>
    <row r="9" spans="1:8" x14ac:dyDescent="0.3">
      <c r="A9">
        <v>510688</v>
      </c>
      <c r="B9">
        <v>4</v>
      </c>
      <c r="C9">
        <v>0</v>
      </c>
      <c r="D9">
        <v>0</v>
      </c>
      <c r="E9">
        <v>0</v>
      </c>
      <c r="F9">
        <v>0</v>
      </c>
      <c r="G9">
        <v>18</v>
      </c>
      <c r="H9">
        <v>0</v>
      </c>
    </row>
    <row r="10" spans="1:8" x14ac:dyDescent="0.3">
      <c r="A10">
        <v>510849</v>
      </c>
      <c r="B10">
        <v>4</v>
      </c>
      <c r="C10">
        <v>0</v>
      </c>
      <c r="D10">
        <v>2</v>
      </c>
      <c r="E10">
        <v>0</v>
      </c>
      <c r="F10">
        <v>0</v>
      </c>
      <c r="G10">
        <v>14</v>
      </c>
      <c r="H10">
        <v>0</v>
      </c>
    </row>
    <row r="11" spans="1:8" x14ac:dyDescent="0.3">
      <c r="A11">
        <v>510881</v>
      </c>
      <c r="B11">
        <v>4</v>
      </c>
      <c r="C11">
        <v>1</v>
      </c>
      <c r="D11">
        <v>1</v>
      </c>
      <c r="E11">
        <v>0</v>
      </c>
      <c r="F11">
        <v>0</v>
      </c>
      <c r="G11">
        <v>34</v>
      </c>
      <c r="H11">
        <v>0</v>
      </c>
    </row>
    <row r="12" spans="1:8" x14ac:dyDescent="0.3">
      <c r="A12">
        <v>510918</v>
      </c>
      <c r="B12">
        <v>5</v>
      </c>
      <c r="C12">
        <v>2</v>
      </c>
      <c r="D12">
        <v>1</v>
      </c>
      <c r="E12">
        <v>0</v>
      </c>
      <c r="F12">
        <v>0</v>
      </c>
      <c r="G12">
        <v>16</v>
      </c>
      <c r="H12">
        <v>0</v>
      </c>
    </row>
    <row r="13" spans="1:8" x14ac:dyDescent="0.3">
      <c r="A13">
        <v>511250</v>
      </c>
      <c r="B13">
        <v>4</v>
      </c>
      <c r="C13">
        <v>0</v>
      </c>
      <c r="D13">
        <v>1</v>
      </c>
      <c r="E13">
        <v>0</v>
      </c>
      <c r="F13">
        <v>0</v>
      </c>
      <c r="G13">
        <v>9</v>
      </c>
      <c r="H13">
        <v>0</v>
      </c>
    </row>
    <row r="14" spans="1:8" x14ac:dyDescent="0.3">
      <c r="A14">
        <v>511512</v>
      </c>
      <c r="B14">
        <v>3</v>
      </c>
      <c r="C14">
        <v>0</v>
      </c>
      <c r="D14">
        <v>1</v>
      </c>
      <c r="E14">
        <v>0</v>
      </c>
      <c r="F14">
        <v>0</v>
      </c>
      <c r="G14">
        <v>24</v>
      </c>
      <c r="H14">
        <v>0</v>
      </c>
    </row>
    <row r="15" spans="1:8" x14ac:dyDescent="0.3">
      <c r="A15">
        <v>511862</v>
      </c>
      <c r="B15">
        <v>4</v>
      </c>
      <c r="C15">
        <v>0</v>
      </c>
      <c r="D15">
        <v>0</v>
      </c>
      <c r="E15">
        <v>0</v>
      </c>
      <c r="F15">
        <v>1</v>
      </c>
      <c r="G15">
        <v>18</v>
      </c>
      <c r="H15">
        <v>0</v>
      </c>
    </row>
    <row r="16" spans="1:8" x14ac:dyDescent="0.3">
      <c r="A16">
        <v>513033</v>
      </c>
      <c r="B16">
        <v>5</v>
      </c>
      <c r="C16">
        <v>0</v>
      </c>
      <c r="D16">
        <v>1</v>
      </c>
      <c r="E16">
        <v>0</v>
      </c>
      <c r="F16">
        <v>2</v>
      </c>
      <c r="G16">
        <v>16</v>
      </c>
      <c r="H16">
        <v>0</v>
      </c>
    </row>
    <row r="17" spans="1:8" x14ac:dyDescent="0.3">
      <c r="A17">
        <v>513058</v>
      </c>
      <c r="B17">
        <v>4</v>
      </c>
      <c r="C17">
        <v>0</v>
      </c>
      <c r="D17">
        <v>1</v>
      </c>
      <c r="E17">
        <v>0</v>
      </c>
      <c r="F17">
        <v>0</v>
      </c>
      <c r="G17">
        <v>10</v>
      </c>
      <c r="H17">
        <v>0</v>
      </c>
    </row>
    <row r="18" spans="1:8" x14ac:dyDescent="0.3">
      <c r="A18">
        <v>513324</v>
      </c>
      <c r="B18">
        <v>6</v>
      </c>
      <c r="C18">
        <v>0</v>
      </c>
      <c r="D18">
        <v>1</v>
      </c>
      <c r="E18">
        <v>0</v>
      </c>
      <c r="F18">
        <v>0</v>
      </c>
      <c r="G18">
        <v>18</v>
      </c>
      <c r="H18">
        <v>0</v>
      </c>
    </row>
    <row r="19" spans="1:8" x14ac:dyDescent="0.3">
      <c r="A19">
        <v>513762</v>
      </c>
      <c r="B19">
        <v>5</v>
      </c>
      <c r="C19">
        <v>2</v>
      </c>
      <c r="D19">
        <v>1</v>
      </c>
      <c r="E19">
        <v>0</v>
      </c>
      <c r="F19">
        <v>0</v>
      </c>
      <c r="G19">
        <v>28</v>
      </c>
      <c r="H19">
        <v>0</v>
      </c>
    </row>
    <row r="20" spans="1:8" x14ac:dyDescent="0.3">
      <c r="A20">
        <v>513969</v>
      </c>
      <c r="B20">
        <v>4</v>
      </c>
      <c r="C20">
        <v>1</v>
      </c>
      <c r="D20">
        <v>1</v>
      </c>
      <c r="E20">
        <v>0</v>
      </c>
      <c r="F20">
        <v>0</v>
      </c>
      <c r="G20">
        <v>13</v>
      </c>
      <c r="H20">
        <v>0</v>
      </c>
    </row>
    <row r="21" spans="1:8" x14ac:dyDescent="0.3">
      <c r="A21">
        <v>514007</v>
      </c>
      <c r="B21">
        <v>5</v>
      </c>
      <c r="C21">
        <v>0</v>
      </c>
      <c r="D21">
        <v>1</v>
      </c>
      <c r="E21">
        <v>0</v>
      </c>
      <c r="F21">
        <v>1</v>
      </c>
      <c r="G21">
        <v>31</v>
      </c>
      <c r="H21">
        <v>0</v>
      </c>
    </row>
    <row r="22" spans="1:8" x14ac:dyDescent="0.3">
      <c r="A22">
        <v>514819</v>
      </c>
      <c r="B22">
        <v>3</v>
      </c>
      <c r="C22">
        <v>0</v>
      </c>
      <c r="D22">
        <v>0</v>
      </c>
      <c r="E22">
        <v>0</v>
      </c>
      <c r="F22">
        <v>0</v>
      </c>
      <c r="G22">
        <v>17</v>
      </c>
      <c r="H22">
        <v>0</v>
      </c>
    </row>
    <row r="23" spans="1:8" x14ac:dyDescent="0.3">
      <c r="A23">
        <v>515151</v>
      </c>
      <c r="B23">
        <v>6</v>
      </c>
      <c r="C23">
        <v>1</v>
      </c>
      <c r="D23">
        <v>0</v>
      </c>
      <c r="E23">
        <v>0</v>
      </c>
      <c r="F23">
        <v>0</v>
      </c>
      <c r="G23">
        <v>23</v>
      </c>
      <c r="H23">
        <v>0</v>
      </c>
    </row>
    <row r="24" spans="1:8" x14ac:dyDescent="0.3">
      <c r="A24">
        <v>515289</v>
      </c>
      <c r="B24">
        <v>3</v>
      </c>
      <c r="C24">
        <v>0</v>
      </c>
      <c r="D24">
        <v>0</v>
      </c>
      <c r="E24">
        <v>0</v>
      </c>
      <c r="F24">
        <v>0</v>
      </c>
      <c r="G24">
        <v>8</v>
      </c>
      <c r="H24">
        <v>0</v>
      </c>
    </row>
    <row r="25" spans="1:8" x14ac:dyDescent="0.3">
      <c r="A25">
        <v>516417</v>
      </c>
      <c r="B25">
        <v>6</v>
      </c>
      <c r="C25">
        <v>2</v>
      </c>
      <c r="D25">
        <v>1</v>
      </c>
      <c r="E25">
        <v>0</v>
      </c>
      <c r="F25">
        <v>0</v>
      </c>
      <c r="G25">
        <v>24</v>
      </c>
      <c r="H25">
        <v>0</v>
      </c>
    </row>
    <row r="26" spans="1:8" x14ac:dyDescent="0.3">
      <c r="A26">
        <v>516517</v>
      </c>
      <c r="B26">
        <v>5</v>
      </c>
      <c r="C26">
        <v>0</v>
      </c>
      <c r="D26">
        <v>0</v>
      </c>
      <c r="E26">
        <v>0</v>
      </c>
      <c r="F26">
        <v>0</v>
      </c>
      <c r="G26">
        <v>27</v>
      </c>
      <c r="H26">
        <v>0</v>
      </c>
    </row>
    <row r="27" spans="1:8" x14ac:dyDescent="0.3">
      <c r="A27">
        <v>1001444</v>
      </c>
      <c r="B27">
        <v>2</v>
      </c>
      <c r="C27">
        <v>0</v>
      </c>
      <c r="D27">
        <v>1</v>
      </c>
      <c r="E27">
        <v>0</v>
      </c>
      <c r="F27">
        <v>0</v>
      </c>
      <c r="G27">
        <v>23</v>
      </c>
      <c r="H27">
        <v>0</v>
      </c>
    </row>
    <row r="28" spans="1:8" x14ac:dyDescent="0.3">
      <c r="A28">
        <v>1001636</v>
      </c>
      <c r="B28">
        <v>6</v>
      </c>
      <c r="C28">
        <v>1</v>
      </c>
      <c r="D28">
        <v>0</v>
      </c>
      <c r="E28">
        <v>0</v>
      </c>
      <c r="F28">
        <v>0</v>
      </c>
      <c r="G28">
        <v>13</v>
      </c>
      <c r="H28">
        <v>0</v>
      </c>
    </row>
    <row r="29" spans="1:8" x14ac:dyDescent="0.3">
      <c r="A29">
        <v>1001877</v>
      </c>
      <c r="B29">
        <v>5</v>
      </c>
      <c r="C29">
        <v>1</v>
      </c>
      <c r="D29">
        <v>0</v>
      </c>
      <c r="E29">
        <v>0</v>
      </c>
      <c r="F29">
        <v>0</v>
      </c>
      <c r="G29">
        <v>20</v>
      </c>
      <c r="H29">
        <v>0</v>
      </c>
    </row>
    <row r="30" spans="1:8" x14ac:dyDescent="0.3">
      <c r="A30">
        <v>1002242</v>
      </c>
      <c r="B30">
        <v>5</v>
      </c>
      <c r="C30">
        <v>0</v>
      </c>
      <c r="D30">
        <v>2</v>
      </c>
      <c r="E30">
        <v>0</v>
      </c>
      <c r="F30">
        <v>0</v>
      </c>
      <c r="G30">
        <v>28</v>
      </c>
      <c r="H30">
        <v>0</v>
      </c>
    </row>
    <row r="31" spans="1:8" x14ac:dyDescent="0.3">
      <c r="A31">
        <v>1002422</v>
      </c>
      <c r="B31">
        <v>6</v>
      </c>
      <c r="C31">
        <v>1</v>
      </c>
      <c r="D31">
        <v>1</v>
      </c>
      <c r="E31">
        <v>0</v>
      </c>
      <c r="F31">
        <v>0</v>
      </c>
      <c r="G31">
        <v>17</v>
      </c>
      <c r="H31">
        <v>0</v>
      </c>
    </row>
    <row r="32" spans="1:8" x14ac:dyDescent="0.3">
      <c r="A32">
        <v>1003016</v>
      </c>
      <c r="B32">
        <v>6</v>
      </c>
      <c r="C32">
        <v>0</v>
      </c>
      <c r="D32">
        <v>1</v>
      </c>
      <c r="E32">
        <v>0</v>
      </c>
      <c r="F32">
        <v>0</v>
      </c>
      <c r="G32">
        <v>21</v>
      </c>
      <c r="H32">
        <v>0</v>
      </c>
    </row>
    <row r="33" spans="1:8" x14ac:dyDescent="0.3">
      <c r="A33">
        <v>1003158</v>
      </c>
      <c r="B33">
        <v>6</v>
      </c>
      <c r="C33">
        <v>0</v>
      </c>
      <c r="D33">
        <v>0</v>
      </c>
      <c r="E33">
        <v>0</v>
      </c>
      <c r="F33">
        <v>0</v>
      </c>
      <c r="G33">
        <v>22</v>
      </c>
      <c r="H33">
        <v>0</v>
      </c>
    </row>
    <row r="34" spans="1:8" x14ac:dyDescent="0.3">
      <c r="A34">
        <v>2001521</v>
      </c>
      <c r="B34">
        <v>5</v>
      </c>
      <c r="C34">
        <v>1</v>
      </c>
      <c r="D34">
        <v>0</v>
      </c>
      <c r="E34">
        <v>0</v>
      </c>
      <c r="F34">
        <v>0</v>
      </c>
      <c r="G34">
        <v>20</v>
      </c>
      <c r="H34">
        <v>0</v>
      </c>
    </row>
    <row r="35" spans="1:8" x14ac:dyDescent="0.3">
      <c r="A35">
        <v>2001541</v>
      </c>
      <c r="B35">
        <v>4</v>
      </c>
      <c r="C35">
        <v>0</v>
      </c>
      <c r="D35">
        <v>1</v>
      </c>
      <c r="E35">
        <v>0</v>
      </c>
      <c r="F35">
        <v>0</v>
      </c>
      <c r="G35">
        <v>22</v>
      </c>
      <c r="H35">
        <v>0</v>
      </c>
    </row>
    <row r="36" spans="1:8" x14ac:dyDescent="0.3">
      <c r="A36">
        <v>2005133</v>
      </c>
      <c r="B36">
        <v>5</v>
      </c>
      <c r="C36">
        <v>0</v>
      </c>
      <c r="D36">
        <v>1</v>
      </c>
      <c r="E36">
        <v>0</v>
      </c>
      <c r="F36">
        <v>0</v>
      </c>
      <c r="G36">
        <v>28</v>
      </c>
      <c r="H36">
        <v>0</v>
      </c>
    </row>
    <row r="37" spans="1:8" x14ac:dyDescent="0.3">
      <c r="A37">
        <v>2008165</v>
      </c>
      <c r="B37">
        <v>4</v>
      </c>
      <c r="C37">
        <v>0</v>
      </c>
      <c r="D37">
        <v>0</v>
      </c>
      <c r="E37">
        <v>0</v>
      </c>
      <c r="F37">
        <v>0</v>
      </c>
      <c r="G37">
        <v>12</v>
      </c>
      <c r="H37">
        <v>0</v>
      </c>
    </row>
    <row r="38" spans="1:8" x14ac:dyDescent="0.3">
      <c r="A38">
        <v>509921</v>
      </c>
      <c r="B38">
        <v>6</v>
      </c>
      <c r="C38">
        <v>4</v>
      </c>
      <c r="D38">
        <v>3</v>
      </c>
      <c r="E38">
        <v>0</v>
      </c>
      <c r="F38">
        <v>0</v>
      </c>
      <c r="G38">
        <v>19</v>
      </c>
      <c r="H38">
        <v>1</v>
      </c>
    </row>
    <row r="39" spans="1:8" x14ac:dyDescent="0.3">
      <c r="A39">
        <v>509969</v>
      </c>
      <c r="B39">
        <v>8</v>
      </c>
      <c r="C39">
        <v>2</v>
      </c>
      <c r="D39">
        <v>2</v>
      </c>
      <c r="E39">
        <v>0</v>
      </c>
      <c r="F39">
        <v>1</v>
      </c>
      <c r="G39">
        <v>12</v>
      </c>
      <c r="H39">
        <v>1</v>
      </c>
    </row>
    <row r="40" spans="1:8" x14ac:dyDescent="0.3">
      <c r="A40">
        <v>510275</v>
      </c>
      <c r="B40">
        <v>5</v>
      </c>
      <c r="C40">
        <v>0</v>
      </c>
      <c r="D40">
        <v>3</v>
      </c>
      <c r="E40">
        <v>2</v>
      </c>
      <c r="F40">
        <v>0</v>
      </c>
      <c r="G40">
        <v>14</v>
      </c>
      <c r="H40">
        <v>1</v>
      </c>
    </row>
    <row r="41" spans="1:8" x14ac:dyDescent="0.3">
      <c r="A41">
        <v>510734</v>
      </c>
      <c r="B41">
        <v>6</v>
      </c>
      <c r="C41">
        <v>3</v>
      </c>
      <c r="D41">
        <v>0</v>
      </c>
      <c r="E41">
        <v>0</v>
      </c>
      <c r="F41">
        <v>0</v>
      </c>
      <c r="G41">
        <v>8</v>
      </c>
      <c r="H41">
        <v>1</v>
      </c>
    </row>
    <row r="42" spans="1:8" x14ac:dyDescent="0.3">
      <c r="A42">
        <v>510999</v>
      </c>
      <c r="B42">
        <v>9</v>
      </c>
      <c r="C42">
        <v>5</v>
      </c>
      <c r="D42">
        <v>2</v>
      </c>
      <c r="E42">
        <v>0</v>
      </c>
      <c r="F42">
        <v>0</v>
      </c>
      <c r="G42">
        <v>8</v>
      </c>
      <c r="H42">
        <v>1</v>
      </c>
    </row>
    <row r="43" spans="1:8" x14ac:dyDescent="0.3">
      <c r="A43">
        <v>511447</v>
      </c>
      <c r="B43">
        <v>6</v>
      </c>
      <c r="C43">
        <v>3</v>
      </c>
      <c r="D43">
        <v>1</v>
      </c>
      <c r="E43">
        <v>0</v>
      </c>
      <c r="F43">
        <v>0</v>
      </c>
      <c r="G43">
        <v>8</v>
      </c>
      <c r="H43">
        <v>1</v>
      </c>
    </row>
    <row r="44" spans="1:8" x14ac:dyDescent="0.3">
      <c r="A44">
        <v>513210</v>
      </c>
      <c r="B44">
        <v>5</v>
      </c>
      <c r="C44">
        <v>6</v>
      </c>
      <c r="D44">
        <v>4</v>
      </c>
      <c r="E44">
        <v>0</v>
      </c>
      <c r="F44">
        <v>0</v>
      </c>
      <c r="G44">
        <v>15</v>
      </c>
      <c r="H44">
        <v>1</v>
      </c>
    </row>
    <row r="45" spans="1:8" x14ac:dyDescent="0.3">
      <c r="A45">
        <v>513935</v>
      </c>
      <c r="B45">
        <v>10</v>
      </c>
      <c r="C45">
        <v>1</v>
      </c>
      <c r="D45">
        <v>3</v>
      </c>
      <c r="E45">
        <v>0</v>
      </c>
      <c r="F45">
        <v>0</v>
      </c>
      <c r="G45">
        <v>22</v>
      </c>
      <c r="H45">
        <v>1</v>
      </c>
    </row>
    <row r="46" spans="1:8" x14ac:dyDescent="0.3">
      <c r="A46">
        <v>514232</v>
      </c>
      <c r="B46">
        <v>3</v>
      </c>
      <c r="C46">
        <v>4</v>
      </c>
      <c r="D46">
        <v>3</v>
      </c>
      <c r="E46">
        <v>2</v>
      </c>
      <c r="F46">
        <v>1</v>
      </c>
      <c r="G46">
        <v>10</v>
      </c>
      <c r="H46">
        <v>1</v>
      </c>
    </row>
    <row r="47" spans="1:8" x14ac:dyDescent="0.3">
      <c r="A47">
        <v>514928</v>
      </c>
      <c r="B47">
        <v>10</v>
      </c>
      <c r="C47">
        <v>0</v>
      </c>
      <c r="D47">
        <v>4</v>
      </c>
      <c r="E47">
        <v>0</v>
      </c>
      <c r="F47">
        <v>0</v>
      </c>
      <c r="G47">
        <v>13</v>
      </c>
      <c r="H47">
        <v>1</v>
      </c>
    </row>
    <row r="48" spans="1:8" x14ac:dyDescent="0.3">
      <c r="A48">
        <v>515233</v>
      </c>
      <c r="B48">
        <v>9</v>
      </c>
      <c r="C48">
        <v>0</v>
      </c>
      <c r="D48">
        <v>2</v>
      </c>
      <c r="E48">
        <v>0</v>
      </c>
      <c r="F48">
        <v>1</v>
      </c>
      <c r="G48">
        <v>17</v>
      </c>
      <c r="H48">
        <v>1</v>
      </c>
    </row>
    <row r="49" spans="1:8" x14ac:dyDescent="0.3">
      <c r="A49">
        <v>515843</v>
      </c>
      <c r="B49">
        <v>5</v>
      </c>
      <c r="C49">
        <v>12</v>
      </c>
      <c r="D49">
        <v>2</v>
      </c>
      <c r="E49">
        <v>0</v>
      </c>
      <c r="F49">
        <v>0</v>
      </c>
      <c r="G49">
        <v>18</v>
      </c>
      <c r="H49">
        <v>1</v>
      </c>
    </row>
    <row r="50" spans="1:8" x14ac:dyDescent="0.3">
      <c r="A50">
        <v>516135</v>
      </c>
      <c r="B50">
        <v>9</v>
      </c>
      <c r="C50">
        <v>3</v>
      </c>
      <c r="D50">
        <v>0</v>
      </c>
      <c r="E50">
        <v>0</v>
      </c>
      <c r="F50">
        <v>0</v>
      </c>
      <c r="G50">
        <v>14</v>
      </c>
      <c r="H50">
        <v>1</v>
      </c>
    </row>
    <row r="51" spans="1:8" x14ac:dyDescent="0.3">
      <c r="A51">
        <v>1001335</v>
      </c>
      <c r="B51">
        <v>7</v>
      </c>
      <c r="C51">
        <v>0</v>
      </c>
      <c r="D51">
        <v>0</v>
      </c>
      <c r="E51">
        <v>3</v>
      </c>
      <c r="F51">
        <v>0</v>
      </c>
      <c r="G51">
        <v>10</v>
      </c>
      <c r="H51">
        <v>1</v>
      </c>
    </row>
    <row r="52" spans="1:8" x14ac:dyDescent="0.3">
      <c r="A52">
        <v>1002013</v>
      </c>
      <c r="B52">
        <v>8</v>
      </c>
      <c r="C52">
        <v>4</v>
      </c>
      <c r="D52">
        <v>1</v>
      </c>
      <c r="E52">
        <v>0</v>
      </c>
      <c r="F52">
        <v>0</v>
      </c>
      <c r="G52">
        <v>6</v>
      </c>
      <c r="H52">
        <v>1</v>
      </c>
    </row>
    <row r="53" spans="1:8" x14ac:dyDescent="0.3">
      <c r="A53">
        <v>1002655</v>
      </c>
      <c r="B53">
        <v>5</v>
      </c>
      <c r="C53">
        <v>0</v>
      </c>
      <c r="D53">
        <v>6</v>
      </c>
      <c r="E53">
        <v>0</v>
      </c>
      <c r="F53">
        <v>0</v>
      </c>
      <c r="G53">
        <v>11</v>
      </c>
      <c r="H53">
        <v>1</v>
      </c>
    </row>
    <row r="54" spans="1:8" x14ac:dyDescent="0.3">
      <c r="A54">
        <v>2001299</v>
      </c>
      <c r="B54">
        <v>9</v>
      </c>
      <c r="C54">
        <v>4</v>
      </c>
      <c r="D54">
        <v>2</v>
      </c>
      <c r="E54">
        <v>0</v>
      </c>
      <c r="F54">
        <v>1</v>
      </c>
      <c r="G54">
        <v>18</v>
      </c>
      <c r="H54">
        <v>1</v>
      </c>
    </row>
    <row r="55" spans="1:8" x14ac:dyDescent="0.3">
      <c r="A55">
        <v>2004828</v>
      </c>
      <c r="B55">
        <v>7</v>
      </c>
      <c r="C55">
        <v>2</v>
      </c>
      <c r="D55">
        <v>1</v>
      </c>
      <c r="E55">
        <v>0</v>
      </c>
      <c r="F55">
        <v>0</v>
      </c>
      <c r="G55">
        <v>13</v>
      </c>
      <c r="H55">
        <v>1</v>
      </c>
    </row>
    <row r="56" spans="1:8" x14ac:dyDescent="0.3">
      <c r="A56">
        <v>2016938</v>
      </c>
      <c r="B56">
        <v>9</v>
      </c>
      <c r="C56">
        <v>2</v>
      </c>
      <c r="D56">
        <v>2</v>
      </c>
      <c r="E56">
        <v>0</v>
      </c>
      <c r="F56">
        <v>0</v>
      </c>
      <c r="G56">
        <v>9</v>
      </c>
      <c r="H5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H69"/>
  <sheetViews>
    <sheetView topLeftCell="A53" workbookViewId="0">
      <selection sqref="A1:H69"/>
    </sheetView>
  </sheetViews>
  <sheetFormatPr baseColWidth="10" defaultRowHeight="24" x14ac:dyDescent="0.3"/>
  <sheetData>
    <row r="1" spans="1:8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8</v>
      </c>
    </row>
    <row r="2" spans="1:8" x14ac:dyDescent="0.3">
      <c r="A2" s="4">
        <v>509907</v>
      </c>
      <c r="B2" s="4">
        <v>6</v>
      </c>
      <c r="C2" s="4">
        <v>1</v>
      </c>
      <c r="D2" s="4">
        <v>2</v>
      </c>
      <c r="E2" s="4">
        <v>0</v>
      </c>
      <c r="F2" s="4">
        <v>2</v>
      </c>
      <c r="G2" s="4">
        <v>26</v>
      </c>
      <c r="H2" s="4">
        <v>0</v>
      </c>
    </row>
    <row r="3" spans="1:8" x14ac:dyDescent="0.3">
      <c r="A3" s="4">
        <v>509997</v>
      </c>
      <c r="B3" s="4">
        <v>6</v>
      </c>
      <c r="C3" s="4">
        <v>1</v>
      </c>
      <c r="D3" s="4">
        <v>2</v>
      </c>
      <c r="E3" s="4">
        <v>0</v>
      </c>
      <c r="F3" s="4">
        <v>0</v>
      </c>
      <c r="G3" s="4">
        <v>17</v>
      </c>
      <c r="H3" s="4">
        <v>0</v>
      </c>
    </row>
    <row r="4" spans="1:8" x14ac:dyDescent="0.3">
      <c r="A4" s="4">
        <v>510196</v>
      </c>
      <c r="B4" s="4">
        <v>3</v>
      </c>
      <c r="C4" s="4">
        <v>1</v>
      </c>
      <c r="D4" s="4">
        <v>1</v>
      </c>
      <c r="E4" s="4">
        <v>0</v>
      </c>
      <c r="F4" s="4">
        <v>0</v>
      </c>
      <c r="G4" s="4">
        <v>15</v>
      </c>
      <c r="H4" s="4">
        <v>0</v>
      </c>
    </row>
    <row r="5" spans="1:8" x14ac:dyDescent="0.3">
      <c r="A5" s="4">
        <v>510401</v>
      </c>
      <c r="B5" s="4">
        <v>6</v>
      </c>
      <c r="C5" s="4">
        <v>0</v>
      </c>
      <c r="D5" s="4">
        <v>0</v>
      </c>
      <c r="E5" s="4">
        <v>0</v>
      </c>
      <c r="F5" s="4">
        <v>0</v>
      </c>
      <c r="G5" s="4">
        <v>10</v>
      </c>
      <c r="H5" s="4">
        <v>0</v>
      </c>
    </row>
    <row r="6" spans="1:8" x14ac:dyDescent="0.3">
      <c r="A6" s="4">
        <v>510410</v>
      </c>
      <c r="B6" s="4">
        <v>3</v>
      </c>
      <c r="C6" s="4">
        <v>0</v>
      </c>
      <c r="D6" s="4">
        <v>1</v>
      </c>
      <c r="E6" s="4">
        <v>0</v>
      </c>
      <c r="F6" s="4">
        <v>0</v>
      </c>
      <c r="G6" s="4">
        <v>10</v>
      </c>
      <c r="H6" s="4">
        <v>0</v>
      </c>
    </row>
    <row r="7" spans="1:8" x14ac:dyDescent="0.3">
      <c r="A7" s="4">
        <v>510422</v>
      </c>
      <c r="B7" s="4">
        <v>6</v>
      </c>
      <c r="C7" s="4">
        <v>0</v>
      </c>
      <c r="D7" s="4">
        <v>0</v>
      </c>
      <c r="E7" s="4">
        <v>0</v>
      </c>
      <c r="F7" s="4">
        <v>1</v>
      </c>
      <c r="G7" s="4">
        <v>15</v>
      </c>
      <c r="H7" s="4">
        <v>0</v>
      </c>
    </row>
    <row r="8" spans="1:8" x14ac:dyDescent="0.3">
      <c r="A8" s="4">
        <v>510457</v>
      </c>
      <c r="B8" s="4">
        <v>6</v>
      </c>
      <c r="C8" s="4">
        <v>0</v>
      </c>
      <c r="D8" s="4">
        <v>0</v>
      </c>
      <c r="E8" s="4">
        <v>0</v>
      </c>
      <c r="F8" s="4">
        <v>0</v>
      </c>
      <c r="G8" s="4">
        <v>20</v>
      </c>
      <c r="H8" s="4">
        <v>0</v>
      </c>
    </row>
    <row r="9" spans="1:8" x14ac:dyDescent="0.3">
      <c r="A9" s="4">
        <v>510500</v>
      </c>
      <c r="B9" s="4">
        <v>8</v>
      </c>
      <c r="C9" s="4">
        <v>0</v>
      </c>
      <c r="D9" s="4">
        <v>0</v>
      </c>
      <c r="E9" s="4">
        <v>0</v>
      </c>
      <c r="F9" s="4">
        <v>0</v>
      </c>
      <c r="G9" s="4">
        <v>31</v>
      </c>
      <c r="H9" s="4">
        <v>0</v>
      </c>
    </row>
    <row r="10" spans="1:8" x14ac:dyDescent="0.3">
      <c r="A10" s="4">
        <v>510688</v>
      </c>
      <c r="B10" s="4">
        <v>4</v>
      </c>
      <c r="C10" s="4">
        <v>0</v>
      </c>
      <c r="D10" s="4">
        <v>0</v>
      </c>
      <c r="E10" s="4">
        <v>0</v>
      </c>
      <c r="F10" s="4">
        <v>0</v>
      </c>
      <c r="G10" s="4">
        <v>18</v>
      </c>
      <c r="H10" s="4">
        <v>0</v>
      </c>
    </row>
    <row r="11" spans="1:8" x14ac:dyDescent="0.3">
      <c r="A11" s="4">
        <v>510849</v>
      </c>
      <c r="B11" s="4">
        <v>4</v>
      </c>
      <c r="C11" s="4">
        <v>0</v>
      </c>
      <c r="D11" s="4">
        <v>2</v>
      </c>
      <c r="E11" s="4">
        <v>0</v>
      </c>
      <c r="F11" s="4">
        <v>0</v>
      </c>
      <c r="G11" s="4">
        <v>14</v>
      </c>
      <c r="H11" s="4">
        <v>0</v>
      </c>
    </row>
    <row r="12" spans="1:8" x14ac:dyDescent="0.3">
      <c r="A12" s="4">
        <v>510881</v>
      </c>
      <c r="B12" s="4">
        <v>4</v>
      </c>
      <c r="C12" s="4">
        <v>1</v>
      </c>
      <c r="D12" s="4">
        <v>1</v>
      </c>
      <c r="E12" s="4">
        <v>0</v>
      </c>
      <c r="F12" s="4">
        <v>0</v>
      </c>
      <c r="G12" s="4">
        <v>34</v>
      </c>
      <c r="H12" s="4">
        <v>0</v>
      </c>
    </row>
    <row r="13" spans="1:8" x14ac:dyDescent="0.3">
      <c r="A13" s="4">
        <v>510918</v>
      </c>
      <c r="B13" s="4">
        <v>5</v>
      </c>
      <c r="C13" s="4">
        <v>2</v>
      </c>
      <c r="D13" s="4">
        <v>1</v>
      </c>
      <c r="E13" s="4">
        <v>0</v>
      </c>
      <c r="F13" s="4">
        <v>0</v>
      </c>
      <c r="G13" s="4">
        <v>16</v>
      </c>
      <c r="H13" s="4">
        <v>0</v>
      </c>
    </row>
    <row r="14" spans="1:8" x14ac:dyDescent="0.3">
      <c r="A14" s="4">
        <v>511250</v>
      </c>
      <c r="B14" s="4">
        <v>4</v>
      </c>
      <c r="C14" s="4">
        <v>0</v>
      </c>
      <c r="D14" s="4">
        <v>1</v>
      </c>
      <c r="E14" s="4">
        <v>0</v>
      </c>
      <c r="F14" s="4">
        <v>0</v>
      </c>
      <c r="G14" s="4">
        <v>9</v>
      </c>
      <c r="H14" s="4">
        <v>0</v>
      </c>
    </row>
    <row r="15" spans="1:8" x14ac:dyDescent="0.3">
      <c r="A15" s="4">
        <v>511512</v>
      </c>
      <c r="B15" s="4">
        <v>3</v>
      </c>
      <c r="C15" s="4">
        <v>0</v>
      </c>
      <c r="D15" s="4">
        <v>1</v>
      </c>
      <c r="E15" s="4">
        <v>0</v>
      </c>
      <c r="F15" s="4">
        <v>0</v>
      </c>
      <c r="G15" s="4">
        <v>24</v>
      </c>
      <c r="H15" s="4">
        <v>0</v>
      </c>
    </row>
    <row r="16" spans="1:8" x14ac:dyDescent="0.3">
      <c r="A16" s="4">
        <v>511862</v>
      </c>
      <c r="B16" s="4">
        <v>4</v>
      </c>
      <c r="C16" s="4">
        <v>0</v>
      </c>
      <c r="D16" s="4">
        <v>0</v>
      </c>
      <c r="E16" s="4">
        <v>0</v>
      </c>
      <c r="F16" s="4">
        <v>1</v>
      </c>
      <c r="G16" s="4">
        <v>18</v>
      </c>
      <c r="H16" s="4">
        <v>0</v>
      </c>
    </row>
    <row r="17" spans="1:8" x14ac:dyDescent="0.3">
      <c r="A17" s="4">
        <v>512508</v>
      </c>
      <c r="B17" s="4">
        <v>4</v>
      </c>
      <c r="C17" s="4">
        <v>1</v>
      </c>
      <c r="D17" s="4">
        <v>6</v>
      </c>
      <c r="E17" s="4">
        <v>0</v>
      </c>
      <c r="F17" s="4">
        <v>1</v>
      </c>
      <c r="G17" s="4">
        <v>24</v>
      </c>
      <c r="H17" s="4">
        <v>0</v>
      </c>
    </row>
    <row r="18" spans="1:8" x14ac:dyDescent="0.3">
      <c r="A18" s="4">
        <v>513033</v>
      </c>
      <c r="B18" s="4">
        <v>5</v>
      </c>
      <c r="C18" s="4">
        <v>0</v>
      </c>
      <c r="D18" s="4">
        <v>1</v>
      </c>
      <c r="E18" s="4">
        <v>0</v>
      </c>
      <c r="F18" s="4">
        <v>2</v>
      </c>
      <c r="G18" s="4">
        <v>16</v>
      </c>
      <c r="H18" s="4">
        <v>0</v>
      </c>
    </row>
    <row r="19" spans="1:8" x14ac:dyDescent="0.3">
      <c r="A19" s="4">
        <v>513058</v>
      </c>
      <c r="B19" s="4">
        <v>4</v>
      </c>
      <c r="C19" s="4">
        <v>0</v>
      </c>
      <c r="D19" s="4">
        <v>1</v>
      </c>
      <c r="E19" s="4">
        <v>0</v>
      </c>
      <c r="F19" s="4">
        <v>0</v>
      </c>
      <c r="G19" s="4">
        <v>10</v>
      </c>
      <c r="H19" s="4">
        <v>0</v>
      </c>
    </row>
    <row r="20" spans="1:8" x14ac:dyDescent="0.3">
      <c r="A20" s="4">
        <v>513324</v>
      </c>
      <c r="B20" s="4">
        <v>6</v>
      </c>
      <c r="C20" s="4">
        <v>0</v>
      </c>
      <c r="D20" s="4">
        <v>1</v>
      </c>
      <c r="E20" s="4">
        <v>0</v>
      </c>
      <c r="F20" s="4">
        <v>0</v>
      </c>
      <c r="G20" s="4">
        <v>18</v>
      </c>
      <c r="H20" s="4">
        <v>0</v>
      </c>
    </row>
    <row r="21" spans="1:8" x14ac:dyDescent="0.3">
      <c r="A21" s="4">
        <v>513762</v>
      </c>
      <c r="B21" s="4">
        <v>5</v>
      </c>
      <c r="C21" s="4">
        <v>2</v>
      </c>
      <c r="D21" s="4">
        <v>1</v>
      </c>
      <c r="E21" s="4">
        <v>0</v>
      </c>
      <c r="F21" s="4">
        <v>0</v>
      </c>
      <c r="G21" s="4">
        <v>28</v>
      </c>
      <c r="H21" s="4">
        <v>0</v>
      </c>
    </row>
    <row r="22" spans="1:8" x14ac:dyDescent="0.3">
      <c r="A22" s="4">
        <v>513969</v>
      </c>
      <c r="B22" s="4">
        <v>4</v>
      </c>
      <c r="C22" s="4">
        <v>1</v>
      </c>
      <c r="D22" s="4">
        <v>1</v>
      </c>
      <c r="E22" s="4">
        <v>0</v>
      </c>
      <c r="F22" s="4">
        <v>0</v>
      </c>
      <c r="G22" s="4">
        <v>13</v>
      </c>
      <c r="H22" s="4">
        <v>0</v>
      </c>
    </row>
    <row r="23" spans="1:8" x14ac:dyDescent="0.3">
      <c r="A23" s="4">
        <v>514007</v>
      </c>
      <c r="B23" s="4">
        <v>5</v>
      </c>
      <c r="C23" s="4">
        <v>0</v>
      </c>
      <c r="D23" s="4">
        <v>1</v>
      </c>
      <c r="E23" s="4">
        <v>0</v>
      </c>
      <c r="F23" s="4">
        <v>1</v>
      </c>
      <c r="G23" s="4">
        <v>31</v>
      </c>
      <c r="H23" s="4">
        <v>0</v>
      </c>
    </row>
    <row r="24" spans="1:8" x14ac:dyDescent="0.3">
      <c r="A24" s="4">
        <v>514819</v>
      </c>
      <c r="B24" s="4">
        <v>3</v>
      </c>
      <c r="C24" s="4">
        <v>0</v>
      </c>
      <c r="D24" s="4">
        <v>0</v>
      </c>
      <c r="E24" s="4">
        <v>0</v>
      </c>
      <c r="F24" s="4">
        <v>0</v>
      </c>
      <c r="G24" s="4">
        <v>17</v>
      </c>
      <c r="H24" s="4">
        <v>0</v>
      </c>
    </row>
    <row r="25" spans="1:8" x14ac:dyDescent="0.3">
      <c r="A25" s="4">
        <v>515151</v>
      </c>
      <c r="B25" s="4">
        <v>6</v>
      </c>
      <c r="C25" s="4">
        <v>1</v>
      </c>
      <c r="D25" s="4">
        <v>0</v>
      </c>
      <c r="E25" s="4">
        <v>0</v>
      </c>
      <c r="F25" s="4">
        <v>0</v>
      </c>
      <c r="G25" s="4">
        <v>23</v>
      </c>
      <c r="H25" s="4">
        <v>0</v>
      </c>
    </row>
    <row r="26" spans="1:8" x14ac:dyDescent="0.3">
      <c r="A26" s="4">
        <v>515289</v>
      </c>
      <c r="B26" s="4">
        <v>3</v>
      </c>
      <c r="C26" s="4">
        <v>0</v>
      </c>
      <c r="D26" s="4">
        <v>0</v>
      </c>
      <c r="E26" s="4">
        <v>0</v>
      </c>
      <c r="F26" s="4">
        <v>0</v>
      </c>
      <c r="G26" s="4">
        <v>8</v>
      </c>
      <c r="H26" s="4">
        <v>0</v>
      </c>
    </row>
    <row r="27" spans="1:8" x14ac:dyDescent="0.3">
      <c r="A27" s="4">
        <v>515762</v>
      </c>
      <c r="B27" s="4">
        <v>5</v>
      </c>
      <c r="C27" s="4">
        <v>0</v>
      </c>
      <c r="D27" s="4">
        <v>0</v>
      </c>
      <c r="E27" s="4">
        <v>0</v>
      </c>
      <c r="F27" s="4">
        <v>5</v>
      </c>
      <c r="G27" s="4">
        <v>18</v>
      </c>
      <c r="H27" s="4">
        <v>0</v>
      </c>
    </row>
    <row r="28" spans="1:8" x14ac:dyDescent="0.3">
      <c r="A28" s="4">
        <v>516417</v>
      </c>
      <c r="B28" s="4">
        <v>6</v>
      </c>
      <c r="C28" s="4">
        <v>2</v>
      </c>
      <c r="D28" s="4">
        <v>1</v>
      </c>
      <c r="E28" s="4">
        <v>0</v>
      </c>
      <c r="F28" s="4">
        <v>0</v>
      </c>
      <c r="G28" s="4">
        <v>24</v>
      </c>
      <c r="H28" s="4">
        <v>0</v>
      </c>
    </row>
    <row r="29" spans="1:8" x14ac:dyDescent="0.3">
      <c r="A29" s="4">
        <v>516517</v>
      </c>
      <c r="B29" s="4">
        <v>5</v>
      </c>
      <c r="C29" s="4">
        <v>0</v>
      </c>
      <c r="D29" s="4">
        <v>0</v>
      </c>
      <c r="E29" s="4">
        <v>0</v>
      </c>
      <c r="F29" s="4">
        <v>0</v>
      </c>
      <c r="G29" s="4">
        <v>27</v>
      </c>
      <c r="H29" s="4">
        <v>0</v>
      </c>
    </row>
    <row r="30" spans="1:8" x14ac:dyDescent="0.3">
      <c r="A30" s="4">
        <v>1001444</v>
      </c>
      <c r="B30" s="4">
        <v>2</v>
      </c>
      <c r="C30" s="4">
        <v>0</v>
      </c>
      <c r="D30" s="4">
        <v>1</v>
      </c>
      <c r="E30" s="4">
        <v>0</v>
      </c>
      <c r="F30" s="4">
        <v>0</v>
      </c>
      <c r="G30" s="4">
        <v>23</v>
      </c>
      <c r="H30" s="4">
        <v>0</v>
      </c>
    </row>
    <row r="31" spans="1:8" x14ac:dyDescent="0.3">
      <c r="A31" s="4">
        <v>1001636</v>
      </c>
      <c r="B31" s="4">
        <v>6</v>
      </c>
      <c r="C31" s="4">
        <v>1</v>
      </c>
      <c r="D31" s="4">
        <v>0</v>
      </c>
      <c r="E31" s="4">
        <v>0</v>
      </c>
      <c r="F31" s="4">
        <v>0</v>
      </c>
      <c r="G31" s="4">
        <v>13</v>
      </c>
      <c r="H31" s="4">
        <v>0</v>
      </c>
    </row>
    <row r="32" spans="1:8" x14ac:dyDescent="0.3">
      <c r="A32" s="4">
        <v>1001877</v>
      </c>
      <c r="B32" s="4">
        <v>5</v>
      </c>
      <c r="C32" s="4">
        <v>1</v>
      </c>
      <c r="D32" s="4">
        <v>0</v>
      </c>
      <c r="E32" s="4">
        <v>0</v>
      </c>
      <c r="F32" s="4">
        <v>0</v>
      </c>
      <c r="G32" s="4">
        <v>20</v>
      </c>
      <c r="H32" s="4">
        <v>0</v>
      </c>
    </row>
    <row r="33" spans="1:8" x14ac:dyDescent="0.3">
      <c r="A33" s="4">
        <v>1002242</v>
      </c>
      <c r="B33" s="4">
        <v>5</v>
      </c>
      <c r="C33" s="4">
        <v>0</v>
      </c>
      <c r="D33" s="4">
        <v>2</v>
      </c>
      <c r="E33" s="4">
        <v>0</v>
      </c>
      <c r="F33" s="4">
        <v>0</v>
      </c>
      <c r="G33" s="4">
        <v>28</v>
      </c>
      <c r="H33" s="4">
        <v>0</v>
      </c>
    </row>
    <row r="34" spans="1:8" x14ac:dyDescent="0.3">
      <c r="A34" s="4">
        <v>1002281</v>
      </c>
      <c r="B34" s="4">
        <v>3</v>
      </c>
      <c r="C34" s="4">
        <v>1</v>
      </c>
      <c r="D34" s="4">
        <v>3</v>
      </c>
      <c r="E34" s="4">
        <v>1</v>
      </c>
      <c r="F34" s="4">
        <v>0</v>
      </c>
      <c r="G34" s="4">
        <v>15</v>
      </c>
      <c r="H34" s="4">
        <v>0</v>
      </c>
    </row>
    <row r="35" spans="1:8" x14ac:dyDescent="0.3">
      <c r="A35" s="4">
        <v>1002422</v>
      </c>
      <c r="B35" s="4">
        <v>6</v>
      </c>
      <c r="C35" s="4">
        <v>1</v>
      </c>
      <c r="D35" s="4">
        <v>1</v>
      </c>
      <c r="E35" s="4">
        <v>0</v>
      </c>
      <c r="F35" s="4">
        <v>0</v>
      </c>
      <c r="G35" s="4">
        <v>17</v>
      </c>
      <c r="H35" s="4">
        <v>0</v>
      </c>
    </row>
    <row r="36" spans="1:8" x14ac:dyDescent="0.3">
      <c r="A36" s="4">
        <v>1002648</v>
      </c>
      <c r="B36" s="4">
        <v>3</v>
      </c>
      <c r="C36" s="4">
        <v>4</v>
      </c>
      <c r="D36" s="4">
        <v>1</v>
      </c>
      <c r="E36" s="4">
        <v>0</v>
      </c>
      <c r="F36" s="4">
        <v>2</v>
      </c>
      <c r="G36" s="4">
        <v>19</v>
      </c>
      <c r="H36" s="4">
        <v>0</v>
      </c>
    </row>
    <row r="37" spans="1:8" x14ac:dyDescent="0.3">
      <c r="A37" s="4">
        <v>1003016</v>
      </c>
      <c r="B37" s="4">
        <v>6</v>
      </c>
      <c r="C37" s="4">
        <v>0</v>
      </c>
      <c r="D37" s="4">
        <v>1</v>
      </c>
      <c r="E37" s="4">
        <v>0</v>
      </c>
      <c r="F37" s="4">
        <v>0</v>
      </c>
      <c r="G37" s="4">
        <v>21</v>
      </c>
      <c r="H37" s="4">
        <v>0</v>
      </c>
    </row>
    <row r="38" spans="1:8" x14ac:dyDescent="0.3">
      <c r="A38" s="4">
        <v>1003158</v>
      </c>
      <c r="B38" s="4">
        <v>6</v>
      </c>
      <c r="C38" s="4">
        <v>0</v>
      </c>
      <c r="D38" s="4">
        <v>0</v>
      </c>
      <c r="E38" s="4">
        <v>0</v>
      </c>
      <c r="F38" s="4">
        <v>0</v>
      </c>
      <c r="G38" s="4">
        <v>22</v>
      </c>
      <c r="H38" s="4">
        <v>0</v>
      </c>
    </row>
    <row r="39" spans="1:8" x14ac:dyDescent="0.3">
      <c r="A39" s="4">
        <v>2001521</v>
      </c>
      <c r="B39" s="4">
        <v>5</v>
      </c>
      <c r="C39" s="4">
        <v>1</v>
      </c>
      <c r="D39" s="4">
        <v>0</v>
      </c>
      <c r="E39" s="4">
        <v>0</v>
      </c>
      <c r="F39" s="4">
        <v>0</v>
      </c>
      <c r="G39" s="4">
        <v>20</v>
      </c>
      <c r="H39" s="4">
        <v>0</v>
      </c>
    </row>
    <row r="40" spans="1:8" x14ac:dyDescent="0.3">
      <c r="A40" s="4">
        <v>2001541</v>
      </c>
      <c r="B40" s="4">
        <v>4</v>
      </c>
      <c r="C40" s="4">
        <v>0</v>
      </c>
      <c r="D40" s="4">
        <v>1</v>
      </c>
      <c r="E40" s="4">
        <v>0</v>
      </c>
      <c r="F40" s="4">
        <v>0</v>
      </c>
      <c r="G40" s="4">
        <v>22</v>
      </c>
      <c r="H40" s="4">
        <v>0</v>
      </c>
    </row>
    <row r="41" spans="1:8" x14ac:dyDescent="0.3">
      <c r="A41" s="4">
        <v>2005133</v>
      </c>
      <c r="B41" s="4">
        <v>5</v>
      </c>
      <c r="C41" s="4">
        <v>0</v>
      </c>
      <c r="D41" s="4">
        <v>1</v>
      </c>
      <c r="E41" s="4">
        <v>0</v>
      </c>
      <c r="F41" s="4">
        <v>0</v>
      </c>
      <c r="G41" s="4">
        <v>28</v>
      </c>
      <c r="H41" s="4">
        <v>0</v>
      </c>
    </row>
    <row r="42" spans="1:8" x14ac:dyDescent="0.3">
      <c r="A42" s="4">
        <v>2008165</v>
      </c>
      <c r="B42" s="4">
        <v>4</v>
      </c>
      <c r="C42" s="4">
        <v>0</v>
      </c>
      <c r="D42" s="4">
        <v>0</v>
      </c>
      <c r="E42" s="4">
        <v>0</v>
      </c>
      <c r="F42" s="4">
        <v>0</v>
      </c>
      <c r="G42" s="4">
        <v>12</v>
      </c>
      <c r="H42" s="4">
        <v>0</v>
      </c>
    </row>
    <row r="43" spans="1:8" x14ac:dyDescent="0.3">
      <c r="A43" s="4"/>
      <c r="B43" s="4">
        <f xml:space="preserve"> AVERAGE(B2:B42)</f>
        <v>4.7073170731707314</v>
      </c>
      <c r="C43" s="4">
        <f t="shared" ref="C43:G43" si="0" xml:space="preserve"> AVERAGE(C2:C42)</f>
        <v>0.53658536585365857</v>
      </c>
      <c r="D43" s="4">
        <f t="shared" si="0"/>
        <v>0.87804878048780488</v>
      </c>
      <c r="E43" s="4">
        <f t="shared" si="0"/>
        <v>2.4390243902439025E-2</v>
      </c>
      <c r="F43" s="4">
        <f t="shared" si="0"/>
        <v>0.36585365853658536</v>
      </c>
      <c r="G43" s="4">
        <f t="shared" si="0"/>
        <v>19.365853658536587</v>
      </c>
      <c r="H43" s="4"/>
    </row>
    <row r="44" spans="1:8" x14ac:dyDescent="0.3">
      <c r="A44" s="4"/>
      <c r="B44" s="4">
        <f xml:space="preserve"> STDEV(B2:B42)</f>
        <v>1.2697224586307119</v>
      </c>
      <c r="C44" s="4">
        <f t="shared" ref="C44:G44" si="1" xml:space="preserve"> STDEV(C2:C42)</f>
        <v>0.83957015715215111</v>
      </c>
      <c r="D44" s="4">
        <f t="shared" si="1"/>
        <v>1.0998891296676114</v>
      </c>
      <c r="E44" s="4">
        <f t="shared" si="1"/>
        <v>0.15617376188860607</v>
      </c>
      <c r="F44" s="4">
        <f t="shared" si="1"/>
        <v>0.94223398264379143</v>
      </c>
      <c r="G44" s="4">
        <f t="shared" si="1"/>
        <v>6.4952139978640266</v>
      </c>
      <c r="H44" s="4"/>
    </row>
    <row r="45" spans="1:8" x14ac:dyDescent="0.3">
      <c r="A45" s="4">
        <v>509921</v>
      </c>
      <c r="B45" s="4">
        <v>6</v>
      </c>
      <c r="C45" s="4">
        <v>4</v>
      </c>
      <c r="D45" s="4">
        <v>3</v>
      </c>
      <c r="E45" s="4">
        <v>0</v>
      </c>
      <c r="F45" s="4">
        <v>0</v>
      </c>
      <c r="G45" s="4">
        <v>19</v>
      </c>
      <c r="H45" s="4">
        <v>1</v>
      </c>
    </row>
    <row r="46" spans="1:8" x14ac:dyDescent="0.3">
      <c r="A46" s="4">
        <v>509969</v>
      </c>
      <c r="B46" s="4">
        <v>8</v>
      </c>
      <c r="C46" s="4">
        <v>2</v>
      </c>
      <c r="D46" s="4">
        <v>2</v>
      </c>
      <c r="E46" s="4">
        <v>0</v>
      </c>
      <c r="F46" s="4">
        <v>1</v>
      </c>
      <c r="G46" s="4">
        <v>12</v>
      </c>
      <c r="H46" s="4">
        <v>1</v>
      </c>
    </row>
    <row r="47" spans="1:8" x14ac:dyDescent="0.3">
      <c r="A47" s="4">
        <v>510275</v>
      </c>
      <c r="B47" s="4">
        <v>5</v>
      </c>
      <c r="C47" s="4">
        <v>0</v>
      </c>
      <c r="D47" s="4">
        <v>3</v>
      </c>
      <c r="E47" s="4">
        <v>2</v>
      </c>
      <c r="F47" s="4">
        <v>0</v>
      </c>
      <c r="G47" s="4">
        <v>14</v>
      </c>
      <c r="H47" s="4">
        <v>1</v>
      </c>
    </row>
    <row r="48" spans="1:8" x14ac:dyDescent="0.3">
      <c r="A48" s="4">
        <v>510734</v>
      </c>
      <c r="B48" s="4">
        <v>6</v>
      </c>
      <c r="C48" s="4">
        <v>3</v>
      </c>
      <c r="D48" s="4">
        <v>0</v>
      </c>
      <c r="E48" s="4">
        <v>0</v>
      </c>
      <c r="F48" s="4">
        <v>0</v>
      </c>
      <c r="G48" s="4">
        <v>8</v>
      </c>
      <c r="H48" s="4">
        <v>1</v>
      </c>
    </row>
    <row r="49" spans="1:8" x14ac:dyDescent="0.3">
      <c r="A49" s="4">
        <v>510910</v>
      </c>
      <c r="B49" s="4">
        <v>8</v>
      </c>
      <c r="C49" s="4">
        <v>0</v>
      </c>
      <c r="D49" s="4">
        <v>0</v>
      </c>
      <c r="E49" s="4">
        <v>0</v>
      </c>
      <c r="F49" s="4">
        <v>0</v>
      </c>
      <c r="G49" s="4">
        <v>13</v>
      </c>
      <c r="H49" s="4">
        <v>1</v>
      </c>
    </row>
    <row r="50" spans="1:8" x14ac:dyDescent="0.3">
      <c r="A50" s="4">
        <v>510999</v>
      </c>
      <c r="B50" s="4">
        <v>9</v>
      </c>
      <c r="C50" s="4">
        <v>5</v>
      </c>
      <c r="D50" s="4">
        <v>2</v>
      </c>
      <c r="E50" s="4">
        <v>0</v>
      </c>
      <c r="F50" s="4">
        <v>0</v>
      </c>
      <c r="G50" s="4">
        <v>8</v>
      </c>
      <c r="H50" s="4">
        <v>1</v>
      </c>
    </row>
    <row r="51" spans="1:8" x14ac:dyDescent="0.3">
      <c r="A51" s="4">
        <v>511447</v>
      </c>
      <c r="B51" s="4">
        <v>6</v>
      </c>
      <c r="C51" s="4">
        <v>3</v>
      </c>
      <c r="D51" s="4">
        <v>1</v>
      </c>
      <c r="E51" s="4">
        <v>0</v>
      </c>
      <c r="F51" s="4">
        <v>0</v>
      </c>
      <c r="G51" s="4">
        <v>8</v>
      </c>
      <c r="H51" s="4">
        <v>1</v>
      </c>
    </row>
    <row r="52" spans="1:8" x14ac:dyDescent="0.3">
      <c r="A52" s="4">
        <v>511665</v>
      </c>
      <c r="B52" s="4">
        <v>5</v>
      </c>
      <c r="C52" s="4">
        <v>1</v>
      </c>
      <c r="D52" s="4">
        <v>2</v>
      </c>
      <c r="E52" s="4">
        <v>0</v>
      </c>
      <c r="F52" s="4">
        <v>2</v>
      </c>
      <c r="G52" s="4">
        <v>12</v>
      </c>
      <c r="H52" s="4">
        <v>1</v>
      </c>
    </row>
    <row r="53" spans="1:8" x14ac:dyDescent="0.3">
      <c r="A53" s="4">
        <v>513210</v>
      </c>
      <c r="B53" s="4">
        <v>5</v>
      </c>
      <c r="C53" s="4">
        <v>6</v>
      </c>
      <c r="D53" s="4">
        <v>4</v>
      </c>
      <c r="E53" s="4">
        <v>0</v>
      </c>
      <c r="F53" s="4">
        <v>0</v>
      </c>
      <c r="G53" s="4">
        <v>15</v>
      </c>
      <c r="H53" s="4">
        <v>1</v>
      </c>
    </row>
    <row r="54" spans="1:8" x14ac:dyDescent="0.3">
      <c r="A54" s="4">
        <v>513935</v>
      </c>
      <c r="B54" s="4">
        <v>10</v>
      </c>
      <c r="C54" s="4">
        <v>1</v>
      </c>
      <c r="D54" s="4">
        <v>3</v>
      </c>
      <c r="E54" s="4">
        <v>0</v>
      </c>
      <c r="F54" s="4">
        <v>0</v>
      </c>
      <c r="G54" s="4">
        <v>22</v>
      </c>
      <c r="H54" s="4">
        <v>1</v>
      </c>
    </row>
    <row r="55" spans="1:8" x14ac:dyDescent="0.3">
      <c r="A55" s="4">
        <v>514232</v>
      </c>
      <c r="B55" s="4">
        <v>3</v>
      </c>
      <c r="C55" s="4">
        <v>4</v>
      </c>
      <c r="D55" s="4">
        <v>3</v>
      </c>
      <c r="E55" s="4">
        <v>2</v>
      </c>
      <c r="F55" s="4">
        <v>1</v>
      </c>
      <c r="G55" s="4">
        <v>10</v>
      </c>
      <c r="H55" s="4">
        <v>1</v>
      </c>
    </row>
    <row r="56" spans="1:8" x14ac:dyDescent="0.3">
      <c r="A56" s="4">
        <v>514928</v>
      </c>
      <c r="B56" s="4">
        <v>10</v>
      </c>
      <c r="C56" s="4">
        <v>0</v>
      </c>
      <c r="D56" s="4">
        <v>4</v>
      </c>
      <c r="E56" s="4">
        <v>0</v>
      </c>
      <c r="F56" s="4">
        <v>0</v>
      </c>
      <c r="G56" s="4">
        <v>13</v>
      </c>
      <c r="H56" s="4">
        <v>1</v>
      </c>
    </row>
    <row r="57" spans="1:8" x14ac:dyDescent="0.3">
      <c r="A57" s="4">
        <v>515233</v>
      </c>
      <c r="B57" s="4">
        <v>9</v>
      </c>
      <c r="C57" s="4">
        <v>0</v>
      </c>
      <c r="D57" s="4">
        <v>2</v>
      </c>
      <c r="E57" s="4">
        <v>0</v>
      </c>
      <c r="F57" s="4">
        <v>1</v>
      </c>
      <c r="G57" s="4">
        <v>17</v>
      </c>
      <c r="H57" s="4">
        <v>1</v>
      </c>
    </row>
    <row r="58" spans="1:8" x14ac:dyDescent="0.3">
      <c r="A58" s="4">
        <v>515843</v>
      </c>
      <c r="B58" s="4">
        <v>5</v>
      </c>
      <c r="C58" s="4">
        <v>12</v>
      </c>
      <c r="D58" s="4">
        <v>2</v>
      </c>
      <c r="E58" s="4">
        <v>0</v>
      </c>
      <c r="F58" s="4">
        <v>0</v>
      </c>
      <c r="G58" s="4">
        <v>18</v>
      </c>
      <c r="H58" s="4">
        <v>1</v>
      </c>
    </row>
    <row r="59" spans="1:8" x14ac:dyDescent="0.3">
      <c r="A59" s="4">
        <v>516135</v>
      </c>
      <c r="B59" s="4">
        <v>9</v>
      </c>
      <c r="C59" s="4">
        <v>3</v>
      </c>
      <c r="D59" s="4">
        <v>0</v>
      </c>
      <c r="E59" s="4">
        <v>0</v>
      </c>
      <c r="F59" s="4">
        <v>0</v>
      </c>
      <c r="G59" s="4">
        <v>14</v>
      </c>
      <c r="H59" s="4">
        <v>1</v>
      </c>
    </row>
    <row r="60" spans="1:8" x14ac:dyDescent="0.3">
      <c r="A60" s="4">
        <v>1001335</v>
      </c>
      <c r="B60" s="4">
        <v>7</v>
      </c>
      <c r="C60" s="4">
        <v>0</v>
      </c>
      <c r="D60" s="4">
        <v>0</v>
      </c>
      <c r="E60" s="4">
        <v>3</v>
      </c>
      <c r="F60" s="4">
        <v>0</v>
      </c>
      <c r="G60" s="4">
        <v>10</v>
      </c>
      <c r="H60" s="4">
        <v>1</v>
      </c>
    </row>
    <row r="61" spans="1:8" x14ac:dyDescent="0.3">
      <c r="A61" s="4">
        <v>1001918</v>
      </c>
      <c r="B61" s="4">
        <v>7</v>
      </c>
      <c r="C61" s="4">
        <v>4</v>
      </c>
      <c r="D61" s="4">
        <v>0</v>
      </c>
      <c r="E61" s="4">
        <v>0</v>
      </c>
      <c r="F61" s="4">
        <v>0</v>
      </c>
      <c r="G61" s="4">
        <v>20</v>
      </c>
      <c r="H61" s="4">
        <v>1</v>
      </c>
    </row>
    <row r="62" spans="1:8" x14ac:dyDescent="0.3">
      <c r="A62" s="4">
        <v>1002013</v>
      </c>
      <c r="B62" s="4">
        <v>8</v>
      </c>
      <c r="C62" s="4">
        <v>4</v>
      </c>
      <c r="D62" s="4">
        <v>1</v>
      </c>
      <c r="E62" s="4">
        <v>0</v>
      </c>
      <c r="F62" s="4">
        <v>0</v>
      </c>
      <c r="G62" s="4">
        <v>6</v>
      </c>
      <c r="H62" s="4">
        <v>1</v>
      </c>
    </row>
    <row r="63" spans="1:8" x14ac:dyDescent="0.3">
      <c r="A63" s="4">
        <v>1002655</v>
      </c>
      <c r="B63" s="4">
        <v>5</v>
      </c>
      <c r="C63" s="4">
        <v>0</v>
      </c>
      <c r="D63" s="4">
        <v>6</v>
      </c>
      <c r="E63" s="4">
        <v>0</v>
      </c>
      <c r="F63" s="4">
        <v>0</v>
      </c>
      <c r="G63" s="4">
        <v>11</v>
      </c>
      <c r="H63" s="4">
        <v>1</v>
      </c>
    </row>
    <row r="64" spans="1:8" x14ac:dyDescent="0.3">
      <c r="A64" s="4">
        <v>2001299</v>
      </c>
      <c r="B64" s="4">
        <v>9</v>
      </c>
      <c r="C64" s="4">
        <v>4</v>
      </c>
      <c r="D64" s="4">
        <v>2</v>
      </c>
      <c r="E64" s="4">
        <v>0</v>
      </c>
      <c r="F64" s="4">
        <v>1</v>
      </c>
      <c r="G64" s="4">
        <v>18</v>
      </c>
      <c r="H64" s="4">
        <v>1</v>
      </c>
    </row>
    <row r="65" spans="1:8" x14ac:dyDescent="0.3">
      <c r="A65" s="4">
        <v>2004828</v>
      </c>
      <c r="B65" s="4">
        <v>7</v>
      </c>
      <c r="C65" s="4">
        <v>2</v>
      </c>
      <c r="D65" s="4">
        <v>1</v>
      </c>
      <c r="E65" s="4">
        <v>0</v>
      </c>
      <c r="F65" s="4">
        <v>0</v>
      </c>
      <c r="G65" s="4">
        <v>13</v>
      </c>
      <c r="H65" s="4">
        <v>1</v>
      </c>
    </row>
    <row r="66" spans="1:8" x14ac:dyDescent="0.3">
      <c r="A66" s="4">
        <v>2005036</v>
      </c>
      <c r="B66" s="4">
        <v>5</v>
      </c>
      <c r="C66" s="4">
        <v>0</v>
      </c>
      <c r="D66" s="4">
        <v>7</v>
      </c>
      <c r="E66" s="4">
        <v>0</v>
      </c>
      <c r="F66" s="4">
        <v>4</v>
      </c>
      <c r="G66" s="4">
        <v>17</v>
      </c>
      <c r="H66" s="4">
        <v>1</v>
      </c>
    </row>
    <row r="67" spans="1:8" x14ac:dyDescent="0.3">
      <c r="A67" s="4">
        <v>2016938</v>
      </c>
      <c r="B67" s="4">
        <v>9</v>
      </c>
      <c r="C67" s="4">
        <v>2</v>
      </c>
      <c r="D67" s="4">
        <v>2</v>
      </c>
      <c r="E67" s="4">
        <v>0</v>
      </c>
      <c r="F67" s="4">
        <v>0</v>
      </c>
      <c r="G67" s="4">
        <v>9</v>
      </c>
      <c r="H67" s="4">
        <v>1</v>
      </c>
    </row>
    <row r="68" spans="1:8" x14ac:dyDescent="0.3">
      <c r="B68">
        <f xml:space="preserve"> AVERAGE(B45:B67)</f>
        <v>7</v>
      </c>
      <c r="C68">
        <f t="shared" ref="C68:G68" si="2" xml:space="preserve"> AVERAGE(C45:C67)</f>
        <v>2.6086956521739131</v>
      </c>
      <c r="D68">
        <f t="shared" si="2"/>
        <v>2.1739130434782608</v>
      </c>
      <c r="E68">
        <f t="shared" si="2"/>
        <v>0.30434782608695654</v>
      </c>
      <c r="F68">
        <f t="shared" si="2"/>
        <v>0.43478260869565216</v>
      </c>
      <c r="G68">
        <f t="shared" si="2"/>
        <v>13.347826086956522</v>
      </c>
    </row>
    <row r="69" spans="1:8" x14ac:dyDescent="0.3">
      <c r="B69">
        <f xml:space="preserve"> STDEV(B45:B67)</f>
        <v>1.9540168418367889</v>
      </c>
      <c r="C69">
        <f t="shared" ref="C69:G69" si="3" xml:space="preserve"> STDEV(C45:C67)</f>
        <v>2.7755282942627275</v>
      </c>
      <c r="D69">
        <f t="shared" si="3"/>
        <v>1.8501148345942666</v>
      </c>
      <c r="E69">
        <f t="shared" si="3"/>
        <v>0.82212488592867761</v>
      </c>
      <c r="F69">
        <f t="shared" si="3"/>
        <v>0.94513524556598094</v>
      </c>
      <c r="G69">
        <f t="shared" si="3"/>
        <v>4.3443662122985529</v>
      </c>
    </row>
  </sheetData>
  <sortState ref="A2:H65">
    <sortCondition ref="H1"/>
  </sortState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abSelected="1" topLeftCell="A27" workbookViewId="0">
      <selection activeCell="I41" sqref="I41"/>
    </sheetView>
  </sheetViews>
  <sheetFormatPr baseColWidth="10" defaultRowHeight="24" x14ac:dyDescent="0.3"/>
  <sheetData>
    <row r="1" spans="1:10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8</v>
      </c>
    </row>
    <row r="2" spans="1:10" x14ac:dyDescent="0.3">
      <c r="A2" s="4">
        <v>509907</v>
      </c>
      <c r="B2" s="4">
        <v>6</v>
      </c>
      <c r="C2" s="4">
        <v>1</v>
      </c>
      <c r="D2" s="4">
        <v>2</v>
      </c>
      <c r="E2" s="4">
        <v>0</v>
      </c>
      <c r="F2" s="4">
        <v>2</v>
      </c>
      <c r="G2" s="4">
        <v>26</v>
      </c>
      <c r="H2" s="4">
        <v>0</v>
      </c>
      <c r="I2">
        <f xml:space="preserve"> SUM(B2:G2)</f>
        <v>37</v>
      </c>
      <c r="J2">
        <f xml:space="preserve"> AVERAGE(I2:I42)</f>
        <v>25.878048780487806</v>
      </c>
    </row>
    <row r="3" spans="1:10" x14ac:dyDescent="0.3">
      <c r="A3" s="4">
        <v>509997</v>
      </c>
      <c r="B3" s="4">
        <v>6</v>
      </c>
      <c r="C3" s="4">
        <v>1</v>
      </c>
      <c r="D3" s="4">
        <v>2</v>
      </c>
      <c r="E3" s="4">
        <v>0</v>
      </c>
      <c r="F3" s="4">
        <v>0</v>
      </c>
      <c r="G3" s="4">
        <v>17</v>
      </c>
      <c r="H3" s="4">
        <v>0</v>
      </c>
      <c r="I3">
        <f t="shared" ref="I3:I66" si="0" xml:space="preserve"> SUM(B3:G3)</f>
        <v>26</v>
      </c>
      <c r="J3">
        <f xml:space="preserve"> STDEV(I2:I42)</f>
        <v>7.3966043626491862</v>
      </c>
    </row>
    <row r="4" spans="1:10" x14ac:dyDescent="0.3">
      <c r="A4" s="4">
        <v>510196</v>
      </c>
      <c r="B4" s="4">
        <v>3</v>
      </c>
      <c r="C4" s="4">
        <v>1</v>
      </c>
      <c r="D4" s="4">
        <v>1</v>
      </c>
      <c r="E4" s="4">
        <v>0</v>
      </c>
      <c r="F4" s="4">
        <v>0</v>
      </c>
      <c r="G4" s="4">
        <v>15</v>
      </c>
      <c r="H4" s="4">
        <v>0</v>
      </c>
      <c r="I4">
        <f t="shared" si="0"/>
        <v>20</v>
      </c>
    </row>
    <row r="5" spans="1:10" x14ac:dyDescent="0.3">
      <c r="A5" s="4">
        <v>510401</v>
      </c>
      <c r="B5" s="4">
        <v>6</v>
      </c>
      <c r="C5" s="4">
        <v>0</v>
      </c>
      <c r="D5" s="4">
        <v>0</v>
      </c>
      <c r="E5" s="4">
        <v>0</v>
      </c>
      <c r="F5" s="4">
        <v>0</v>
      </c>
      <c r="G5" s="4">
        <v>10</v>
      </c>
      <c r="H5" s="4">
        <v>0</v>
      </c>
      <c r="I5">
        <f t="shared" si="0"/>
        <v>16</v>
      </c>
    </row>
    <row r="6" spans="1:10" x14ac:dyDescent="0.3">
      <c r="A6" s="4">
        <v>510410</v>
      </c>
      <c r="B6" s="4">
        <v>3</v>
      </c>
      <c r="C6" s="4">
        <v>0</v>
      </c>
      <c r="D6" s="4">
        <v>1</v>
      </c>
      <c r="E6" s="4">
        <v>0</v>
      </c>
      <c r="F6" s="4">
        <v>0</v>
      </c>
      <c r="G6" s="4">
        <v>10</v>
      </c>
      <c r="H6" s="4">
        <v>0</v>
      </c>
      <c r="I6">
        <f t="shared" si="0"/>
        <v>14</v>
      </c>
    </row>
    <row r="7" spans="1:10" x14ac:dyDescent="0.3">
      <c r="A7" s="4">
        <v>510422</v>
      </c>
      <c r="B7" s="4">
        <v>6</v>
      </c>
      <c r="C7" s="4">
        <v>0</v>
      </c>
      <c r="D7" s="4">
        <v>0</v>
      </c>
      <c r="E7" s="4">
        <v>0</v>
      </c>
      <c r="F7" s="4">
        <v>1</v>
      </c>
      <c r="G7" s="4">
        <v>15</v>
      </c>
      <c r="H7" s="4">
        <v>0</v>
      </c>
      <c r="I7">
        <f t="shared" si="0"/>
        <v>22</v>
      </c>
    </row>
    <row r="8" spans="1:10" x14ac:dyDescent="0.3">
      <c r="A8" s="4">
        <v>510457</v>
      </c>
      <c r="B8" s="4">
        <v>6</v>
      </c>
      <c r="C8" s="4">
        <v>0</v>
      </c>
      <c r="D8" s="4">
        <v>0</v>
      </c>
      <c r="E8" s="4">
        <v>0</v>
      </c>
      <c r="F8" s="4">
        <v>0</v>
      </c>
      <c r="G8" s="4">
        <v>20</v>
      </c>
      <c r="H8" s="4">
        <v>0</v>
      </c>
      <c r="I8">
        <f t="shared" si="0"/>
        <v>26</v>
      </c>
    </row>
    <row r="9" spans="1:10" x14ac:dyDescent="0.3">
      <c r="A9" s="4">
        <v>510500</v>
      </c>
      <c r="B9" s="4">
        <v>8</v>
      </c>
      <c r="C9" s="4">
        <v>0</v>
      </c>
      <c r="D9" s="4">
        <v>0</v>
      </c>
      <c r="E9" s="4">
        <v>0</v>
      </c>
      <c r="F9" s="4">
        <v>0</v>
      </c>
      <c r="G9" s="4">
        <v>31</v>
      </c>
      <c r="H9" s="4">
        <v>0</v>
      </c>
      <c r="I9">
        <f t="shared" si="0"/>
        <v>39</v>
      </c>
    </row>
    <row r="10" spans="1:10" x14ac:dyDescent="0.3">
      <c r="A10" s="4">
        <v>510688</v>
      </c>
      <c r="B10" s="4">
        <v>4</v>
      </c>
      <c r="C10" s="4">
        <v>0</v>
      </c>
      <c r="D10" s="4">
        <v>0</v>
      </c>
      <c r="E10" s="4">
        <v>0</v>
      </c>
      <c r="F10" s="4">
        <v>0</v>
      </c>
      <c r="G10" s="4">
        <v>18</v>
      </c>
      <c r="H10" s="4">
        <v>0</v>
      </c>
      <c r="I10">
        <f t="shared" si="0"/>
        <v>22</v>
      </c>
    </row>
    <row r="11" spans="1:10" x14ac:dyDescent="0.3">
      <c r="A11" s="4">
        <v>510849</v>
      </c>
      <c r="B11" s="4">
        <v>4</v>
      </c>
      <c r="C11" s="4">
        <v>0</v>
      </c>
      <c r="D11" s="4">
        <v>2</v>
      </c>
      <c r="E11" s="4">
        <v>0</v>
      </c>
      <c r="F11" s="4">
        <v>0</v>
      </c>
      <c r="G11" s="4">
        <v>14</v>
      </c>
      <c r="H11" s="4">
        <v>0</v>
      </c>
      <c r="I11">
        <f t="shared" si="0"/>
        <v>20</v>
      </c>
    </row>
    <row r="12" spans="1:10" x14ac:dyDescent="0.3">
      <c r="A12" s="4">
        <v>510881</v>
      </c>
      <c r="B12" s="4">
        <v>4</v>
      </c>
      <c r="C12" s="4">
        <v>1</v>
      </c>
      <c r="D12" s="4">
        <v>1</v>
      </c>
      <c r="E12" s="4">
        <v>0</v>
      </c>
      <c r="F12" s="4">
        <v>0</v>
      </c>
      <c r="G12" s="4">
        <v>34</v>
      </c>
      <c r="H12" s="4">
        <v>0</v>
      </c>
      <c r="I12">
        <f t="shared" si="0"/>
        <v>40</v>
      </c>
    </row>
    <row r="13" spans="1:10" x14ac:dyDescent="0.3">
      <c r="A13" s="4">
        <v>510918</v>
      </c>
      <c r="B13" s="4">
        <v>5</v>
      </c>
      <c r="C13" s="4">
        <v>2</v>
      </c>
      <c r="D13" s="4">
        <v>1</v>
      </c>
      <c r="E13" s="4">
        <v>0</v>
      </c>
      <c r="F13" s="4">
        <v>0</v>
      </c>
      <c r="G13" s="4">
        <v>16</v>
      </c>
      <c r="H13" s="4">
        <v>0</v>
      </c>
      <c r="I13">
        <f t="shared" si="0"/>
        <v>24</v>
      </c>
    </row>
    <row r="14" spans="1:10" x14ac:dyDescent="0.3">
      <c r="A14" s="4">
        <v>511250</v>
      </c>
      <c r="B14" s="4">
        <v>4</v>
      </c>
      <c r="C14" s="4">
        <v>0</v>
      </c>
      <c r="D14" s="4">
        <v>1</v>
      </c>
      <c r="E14" s="4">
        <v>0</v>
      </c>
      <c r="F14" s="4">
        <v>0</v>
      </c>
      <c r="G14" s="4">
        <v>9</v>
      </c>
      <c r="H14" s="4">
        <v>0</v>
      </c>
      <c r="I14">
        <f t="shared" si="0"/>
        <v>14</v>
      </c>
    </row>
    <row r="15" spans="1:10" x14ac:dyDescent="0.3">
      <c r="A15" s="4">
        <v>511512</v>
      </c>
      <c r="B15" s="4">
        <v>3</v>
      </c>
      <c r="C15" s="4">
        <v>0</v>
      </c>
      <c r="D15" s="4">
        <v>1</v>
      </c>
      <c r="E15" s="4">
        <v>0</v>
      </c>
      <c r="F15" s="4">
        <v>0</v>
      </c>
      <c r="G15" s="4">
        <v>24</v>
      </c>
      <c r="H15" s="4">
        <v>0</v>
      </c>
      <c r="I15">
        <f t="shared" si="0"/>
        <v>28</v>
      </c>
    </row>
    <row r="16" spans="1:10" x14ac:dyDescent="0.3">
      <c r="A16" s="4">
        <v>511862</v>
      </c>
      <c r="B16" s="4">
        <v>4</v>
      </c>
      <c r="C16" s="4">
        <v>0</v>
      </c>
      <c r="D16" s="4">
        <v>0</v>
      </c>
      <c r="E16" s="4">
        <v>0</v>
      </c>
      <c r="F16" s="4">
        <v>1</v>
      </c>
      <c r="G16" s="4">
        <v>18</v>
      </c>
      <c r="H16" s="4">
        <v>0</v>
      </c>
      <c r="I16">
        <f t="shared" si="0"/>
        <v>23</v>
      </c>
    </row>
    <row r="17" spans="1:9" x14ac:dyDescent="0.3">
      <c r="A17" s="4">
        <v>512508</v>
      </c>
      <c r="B17" s="4">
        <v>4</v>
      </c>
      <c r="C17" s="4">
        <v>1</v>
      </c>
      <c r="D17" s="4">
        <v>6</v>
      </c>
      <c r="E17" s="4">
        <v>0</v>
      </c>
      <c r="F17" s="4">
        <v>1</v>
      </c>
      <c r="G17" s="4">
        <v>24</v>
      </c>
      <c r="H17" s="4">
        <v>0</v>
      </c>
      <c r="I17">
        <f t="shared" si="0"/>
        <v>36</v>
      </c>
    </row>
    <row r="18" spans="1:9" x14ac:dyDescent="0.3">
      <c r="A18" s="4">
        <v>513033</v>
      </c>
      <c r="B18" s="4">
        <v>5</v>
      </c>
      <c r="C18" s="4">
        <v>0</v>
      </c>
      <c r="D18" s="4">
        <v>1</v>
      </c>
      <c r="E18" s="4">
        <v>0</v>
      </c>
      <c r="F18" s="4">
        <v>2</v>
      </c>
      <c r="G18" s="4">
        <v>16</v>
      </c>
      <c r="H18" s="4">
        <v>0</v>
      </c>
      <c r="I18">
        <f t="shared" si="0"/>
        <v>24</v>
      </c>
    </row>
    <row r="19" spans="1:9" x14ac:dyDescent="0.3">
      <c r="A19" s="4">
        <v>513058</v>
      </c>
      <c r="B19" s="4">
        <v>4</v>
      </c>
      <c r="C19" s="4">
        <v>0</v>
      </c>
      <c r="D19" s="4">
        <v>1</v>
      </c>
      <c r="E19" s="4">
        <v>0</v>
      </c>
      <c r="F19" s="4">
        <v>0</v>
      </c>
      <c r="G19" s="4">
        <v>10</v>
      </c>
      <c r="H19" s="4">
        <v>0</v>
      </c>
      <c r="I19">
        <f t="shared" si="0"/>
        <v>15</v>
      </c>
    </row>
    <row r="20" spans="1:9" x14ac:dyDescent="0.3">
      <c r="A20" s="4">
        <v>513324</v>
      </c>
      <c r="B20" s="4">
        <v>6</v>
      </c>
      <c r="C20" s="4">
        <v>0</v>
      </c>
      <c r="D20" s="4">
        <v>1</v>
      </c>
      <c r="E20" s="4">
        <v>0</v>
      </c>
      <c r="F20" s="4">
        <v>0</v>
      </c>
      <c r="G20" s="4">
        <v>18</v>
      </c>
      <c r="H20" s="4">
        <v>0</v>
      </c>
      <c r="I20">
        <f t="shared" si="0"/>
        <v>25</v>
      </c>
    </row>
    <row r="21" spans="1:9" x14ac:dyDescent="0.3">
      <c r="A21" s="4">
        <v>513762</v>
      </c>
      <c r="B21" s="4">
        <v>5</v>
      </c>
      <c r="C21" s="4">
        <v>2</v>
      </c>
      <c r="D21" s="4">
        <v>1</v>
      </c>
      <c r="E21" s="4">
        <v>0</v>
      </c>
      <c r="F21" s="4">
        <v>0</v>
      </c>
      <c r="G21" s="4">
        <v>28</v>
      </c>
      <c r="H21" s="4">
        <v>0</v>
      </c>
      <c r="I21">
        <f t="shared" si="0"/>
        <v>36</v>
      </c>
    </row>
    <row r="22" spans="1:9" x14ac:dyDescent="0.3">
      <c r="A22" s="4">
        <v>513969</v>
      </c>
      <c r="B22" s="4">
        <v>4</v>
      </c>
      <c r="C22" s="4">
        <v>1</v>
      </c>
      <c r="D22" s="4">
        <v>1</v>
      </c>
      <c r="E22" s="4">
        <v>0</v>
      </c>
      <c r="F22" s="4">
        <v>0</v>
      </c>
      <c r="G22" s="4">
        <v>13</v>
      </c>
      <c r="H22" s="4">
        <v>0</v>
      </c>
      <c r="I22">
        <f t="shared" si="0"/>
        <v>19</v>
      </c>
    </row>
    <row r="23" spans="1:9" x14ac:dyDescent="0.3">
      <c r="A23" s="4">
        <v>514007</v>
      </c>
      <c r="B23" s="4">
        <v>5</v>
      </c>
      <c r="C23" s="4">
        <v>0</v>
      </c>
      <c r="D23" s="4">
        <v>1</v>
      </c>
      <c r="E23" s="4">
        <v>0</v>
      </c>
      <c r="F23" s="4">
        <v>1</v>
      </c>
      <c r="G23" s="4">
        <v>31</v>
      </c>
      <c r="H23" s="4">
        <v>0</v>
      </c>
      <c r="I23">
        <f t="shared" si="0"/>
        <v>38</v>
      </c>
    </row>
    <row r="24" spans="1:9" x14ac:dyDescent="0.3">
      <c r="A24" s="4">
        <v>514819</v>
      </c>
      <c r="B24" s="4">
        <v>3</v>
      </c>
      <c r="C24" s="4">
        <v>0</v>
      </c>
      <c r="D24" s="4">
        <v>0</v>
      </c>
      <c r="E24" s="4">
        <v>0</v>
      </c>
      <c r="F24" s="4">
        <v>0</v>
      </c>
      <c r="G24" s="4">
        <v>17</v>
      </c>
      <c r="H24" s="4">
        <v>0</v>
      </c>
      <c r="I24">
        <f t="shared" si="0"/>
        <v>20</v>
      </c>
    </row>
    <row r="25" spans="1:9" x14ac:dyDescent="0.3">
      <c r="A25" s="4">
        <v>515151</v>
      </c>
      <c r="B25" s="4">
        <v>6</v>
      </c>
      <c r="C25" s="4">
        <v>1</v>
      </c>
      <c r="D25" s="4">
        <v>0</v>
      </c>
      <c r="E25" s="4">
        <v>0</v>
      </c>
      <c r="F25" s="4">
        <v>0</v>
      </c>
      <c r="G25" s="4">
        <v>23</v>
      </c>
      <c r="H25" s="4">
        <v>0</v>
      </c>
      <c r="I25">
        <f t="shared" si="0"/>
        <v>30</v>
      </c>
    </row>
    <row r="26" spans="1:9" x14ac:dyDescent="0.3">
      <c r="A26" s="4">
        <v>515289</v>
      </c>
      <c r="B26" s="4">
        <v>3</v>
      </c>
      <c r="C26" s="4">
        <v>0</v>
      </c>
      <c r="D26" s="4">
        <v>0</v>
      </c>
      <c r="E26" s="4">
        <v>0</v>
      </c>
      <c r="F26" s="4">
        <v>0</v>
      </c>
      <c r="G26" s="4">
        <v>8</v>
      </c>
      <c r="H26" s="4">
        <v>0</v>
      </c>
      <c r="I26">
        <f t="shared" si="0"/>
        <v>11</v>
      </c>
    </row>
    <row r="27" spans="1:9" x14ac:dyDescent="0.3">
      <c r="A27" s="4">
        <v>515762</v>
      </c>
      <c r="B27" s="4">
        <v>5</v>
      </c>
      <c r="C27" s="4">
        <v>0</v>
      </c>
      <c r="D27" s="4">
        <v>0</v>
      </c>
      <c r="E27" s="4">
        <v>0</v>
      </c>
      <c r="F27" s="4">
        <v>5</v>
      </c>
      <c r="G27" s="4">
        <v>18</v>
      </c>
      <c r="H27" s="4">
        <v>0</v>
      </c>
      <c r="I27">
        <f t="shared" si="0"/>
        <v>28</v>
      </c>
    </row>
    <row r="28" spans="1:9" x14ac:dyDescent="0.3">
      <c r="A28" s="4">
        <v>516417</v>
      </c>
      <c r="B28" s="4">
        <v>6</v>
      </c>
      <c r="C28" s="4">
        <v>2</v>
      </c>
      <c r="D28" s="4">
        <v>1</v>
      </c>
      <c r="E28" s="4">
        <v>0</v>
      </c>
      <c r="F28" s="4">
        <v>0</v>
      </c>
      <c r="G28" s="4">
        <v>24</v>
      </c>
      <c r="H28" s="4">
        <v>0</v>
      </c>
      <c r="I28">
        <f t="shared" si="0"/>
        <v>33</v>
      </c>
    </row>
    <row r="29" spans="1:9" x14ac:dyDescent="0.3">
      <c r="A29" s="4">
        <v>516517</v>
      </c>
      <c r="B29" s="4">
        <v>5</v>
      </c>
      <c r="C29" s="4">
        <v>0</v>
      </c>
      <c r="D29" s="4">
        <v>0</v>
      </c>
      <c r="E29" s="4">
        <v>0</v>
      </c>
      <c r="F29" s="4">
        <v>0</v>
      </c>
      <c r="G29" s="4">
        <v>27</v>
      </c>
      <c r="H29" s="4">
        <v>0</v>
      </c>
      <c r="I29">
        <f t="shared" si="0"/>
        <v>32</v>
      </c>
    </row>
    <row r="30" spans="1:9" x14ac:dyDescent="0.3">
      <c r="A30" s="4">
        <v>1001444</v>
      </c>
      <c r="B30" s="4">
        <v>2</v>
      </c>
      <c r="C30" s="4">
        <v>0</v>
      </c>
      <c r="D30" s="4">
        <v>1</v>
      </c>
      <c r="E30" s="4">
        <v>0</v>
      </c>
      <c r="F30" s="4">
        <v>0</v>
      </c>
      <c r="G30" s="4">
        <v>23</v>
      </c>
      <c r="H30" s="4">
        <v>0</v>
      </c>
      <c r="I30">
        <f t="shared" si="0"/>
        <v>26</v>
      </c>
    </row>
    <row r="31" spans="1:9" x14ac:dyDescent="0.3">
      <c r="A31" s="4">
        <v>1001636</v>
      </c>
      <c r="B31" s="4">
        <v>6</v>
      </c>
      <c r="C31" s="4">
        <v>1</v>
      </c>
      <c r="D31" s="4">
        <v>0</v>
      </c>
      <c r="E31" s="4">
        <v>0</v>
      </c>
      <c r="F31" s="4">
        <v>0</v>
      </c>
      <c r="G31" s="4">
        <v>13</v>
      </c>
      <c r="H31" s="4">
        <v>0</v>
      </c>
      <c r="I31">
        <f t="shared" si="0"/>
        <v>20</v>
      </c>
    </row>
    <row r="32" spans="1:9" x14ac:dyDescent="0.3">
      <c r="A32" s="4">
        <v>1001877</v>
      </c>
      <c r="B32" s="4">
        <v>5</v>
      </c>
      <c r="C32" s="4">
        <v>1</v>
      </c>
      <c r="D32" s="4">
        <v>0</v>
      </c>
      <c r="E32" s="4">
        <v>0</v>
      </c>
      <c r="F32" s="4">
        <v>0</v>
      </c>
      <c r="G32" s="4">
        <v>20</v>
      </c>
      <c r="H32" s="4">
        <v>0</v>
      </c>
      <c r="I32">
        <f t="shared" si="0"/>
        <v>26</v>
      </c>
    </row>
    <row r="33" spans="1:10" x14ac:dyDescent="0.3">
      <c r="A33" s="4">
        <v>1002242</v>
      </c>
      <c r="B33" s="4">
        <v>5</v>
      </c>
      <c r="C33" s="4">
        <v>0</v>
      </c>
      <c r="D33" s="4">
        <v>2</v>
      </c>
      <c r="E33" s="4">
        <v>0</v>
      </c>
      <c r="F33" s="4">
        <v>0</v>
      </c>
      <c r="G33" s="4">
        <v>28</v>
      </c>
      <c r="H33" s="4">
        <v>0</v>
      </c>
      <c r="I33">
        <f t="shared" si="0"/>
        <v>35</v>
      </c>
    </row>
    <row r="34" spans="1:10" x14ac:dyDescent="0.3">
      <c r="A34" s="4">
        <v>1002281</v>
      </c>
      <c r="B34" s="4">
        <v>3</v>
      </c>
      <c r="C34" s="4">
        <v>1</v>
      </c>
      <c r="D34" s="4">
        <v>3</v>
      </c>
      <c r="E34" s="4">
        <v>1</v>
      </c>
      <c r="F34" s="4">
        <v>0</v>
      </c>
      <c r="G34" s="4">
        <v>15</v>
      </c>
      <c r="H34" s="4">
        <v>0</v>
      </c>
      <c r="I34">
        <f t="shared" si="0"/>
        <v>23</v>
      </c>
    </row>
    <row r="35" spans="1:10" x14ac:dyDescent="0.3">
      <c r="A35" s="4">
        <v>1002422</v>
      </c>
      <c r="B35" s="4">
        <v>6</v>
      </c>
      <c r="C35" s="4">
        <v>1</v>
      </c>
      <c r="D35" s="4">
        <v>1</v>
      </c>
      <c r="E35" s="4">
        <v>0</v>
      </c>
      <c r="F35" s="4">
        <v>0</v>
      </c>
      <c r="G35" s="4">
        <v>17</v>
      </c>
      <c r="H35" s="4">
        <v>0</v>
      </c>
      <c r="I35">
        <f t="shared" si="0"/>
        <v>25</v>
      </c>
    </row>
    <row r="36" spans="1:10" x14ac:dyDescent="0.3">
      <c r="A36" s="4">
        <v>1002648</v>
      </c>
      <c r="B36" s="4">
        <v>3</v>
      </c>
      <c r="C36" s="4">
        <v>4</v>
      </c>
      <c r="D36" s="4">
        <v>1</v>
      </c>
      <c r="E36" s="4">
        <v>0</v>
      </c>
      <c r="F36" s="4">
        <v>2</v>
      </c>
      <c r="G36" s="4">
        <v>19</v>
      </c>
      <c r="H36" s="4">
        <v>0</v>
      </c>
      <c r="I36">
        <f t="shared" si="0"/>
        <v>29</v>
      </c>
    </row>
    <row r="37" spans="1:10" x14ac:dyDescent="0.3">
      <c r="A37" s="4">
        <v>1003016</v>
      </c>
      <c r="B37" s="4">
        <v>6</v>
      </c>
      <c r="C37" s="4">
        <v>0</v>
      </c>
      <c r="D37" s="4">
        <v>1</v>
      </c>
      <c r="E37" s="4">
        <v>0</v>
      </c>
      <c r="F37" s="4">
        <v>0</v>
      </c>
      <c r="G37" s="4">
        <v>21</v>
      </c>
      <c r="H37" s="4">
        <v>0</v>
      </c>
      <c r="I37">
        <f t="shared" si="0"/>
        <v>28</v>
      </c>
    </row>
    <row r="38" spans="1:10" x14ac:dyDescent="0.3">
      <c r="A38" s="4">
        <v>1003158</v>
      </c>
      <c r="B38" s="4">
        <v>6</v>
      </c>
      <c r="C38" s="4">
        <v>0</v>
      </c>
      <c r="D38" s="4">
        <v>0</v>
      </c>
      <c r="E38" s="4">
        <v>0</v>
      </c>
      <c r="F38" s="4">
        <v>0</v>
      </c>
      <c r="G38" s="4">
        <v>22</v>
      </c>
      <c r="H38" s="4">
        <v>0</v>
      </c>
      <c r="I38">
        <f t="shared" si="0"/>
        <v>28</v>
      </c>
    </row>
    <row r="39" spans="1:10" x14ac:dyDescent="0.3">
      <c r="A39" s="4">
        <v>2001521</v>
      </c>
      <c r="B39" s="4">
        <v>5</v>
      </c>
      <c r="C39" s="4">
        <v>1</v>
      </c>
      <c r="D39" s="4">
        <v>0</v>
      </c>
      <c r="E39" s="4">
        <v>0</v>
      </c>
      <c r="F39" s="4">
        <v>0</v>
      </c>
      <c r="G39" s="4">
        <v>20</v>
      </c>
      <c r="H39" s="4">
        <v>0</v>
      </c>
      <c r="I39">
        <f t="shared" si="0"/>
        <v>26</v>
      </c>
    </row>
    <row r="40" spans="1:10" x14ac:dyDescent="0.3">
      <c r="A40" s="4">
        <v>2001541</v>
      </c>
      <c r="B40" s="4">
        <v>4</v>
      </c>
      <c r="C40" s="4">
        <v>0</v>
      </c>
      <c r="D40" s="4">
        <v>1</v>
      </c>
      <c r="E40" s="4">
        <v>0</v>
      </c>
      <c r="F40" s="4">
        <v>0</v>
      </c>
      <c r="G40" s="4">
        <v>22</v>
      </c>
      <c r="H40" s="4">
        <v>0</v>
      </c>
      <c r="I40">
        <f t="shared" si="0"/>
        <v>27</v>
      </c>
    </row>
    <row r="41" spans="1:10" x14ac:dyDescent="0.3">
      <c r="A41" s="4">
        <v>2005133</v>
      </c>
      <c r="B41" s="4">
        <v>5</v>
      </c>
      <c r="C41" s="4">
        <v>0</v>
      </c>
      <c r="D41" s="4">
        <v>1</v>
      </c>
      <c r="E41" s="4">
        <v>0</v>
      </c>
      <c r="F41" s="4">
        <v>0</v>
      </c>
      <c r="G41" s="4">
        <v>28</v>
      </c>
      <c r="H41" s="4">
        <v>0</v>
      </c>
      <c r="I41">
        <f t="shared" si="0"/>
        <v>34</v>
      </c>
    </row>
    <row r="42" spans="1:10" x14ac:dyDescent="0.3">
      <c r="A42" s="4">
        <v>2008165</v>
      </c>
      <c r="B42" s="4">
        <v>4</v>
      </c>
      <c r="C42" s="4">
        <v>0</v>
      </c>
      <c r="D42" s="4">
        <v>0</v>
      </c>
      <c r="E42" s="4">
        <v>0</v>
      </c>
      <c r="F42" s="4">
        <v>0</v>
      </c>
      <c r="G42" s="4">
        <v>12</v>
      </c>
      <c r="H42" s="4">
        <v>0</v>
      </c>
      <c r="I42">
        <f t="shared" si="0"/>
        <v>16</v>
      </c>
    </row>
    <row r="43" spans="1:10" x14ac:dyDescent="0.3">
      <c r="A43" s="4">
        <v>509921</v>
      </c>
      <c r="B43" s="4">
        <v>6</v>
      </c>
      <c r="C43" s="4">
        <v>4</v>
      </c>
      <c r="D43" s="4">
        <v>3</v>
      </c>
      <c r="E43" s="4">
        <v>0</v>
      </c>
      <c r="F43" s="4">
        <v>0</v>
      </c>
      <c r="G43" s="4">
        <v>19</v>
      </c>
      <c r="H43" s="4">
        <v>1</v>
      </c>
      <c r="I43">
        <f t="shared" si="0"/>
        <v>32</v>
      </c>
      <c r="J43">
        <f xml:space="preserve"> AVERAGE(I43:I65)</f>
        <v>25.869565217391305</v>
      </c>
    </row>
    <row r="44" spans="1:10" x14ac:dyDescent="0.3">
      <c r="A44" s="4">
        <v>509969</v>
      </c>
      <c r="B44" s="4">
        <v>8</v>
      </c>
      <c r="C44" s="4">
        <v>2</v>
      </c>
      <c r="D44" s="4">
        <v>2</v>
      </c>
      <c r="E44" s="4">
        <v>0</v>
      </c>
      <c r="F44" s="4">
        <v>1</v>
      </c>
      <c r="G44" s="4">
        <v>12</v>
      </c>
      <c r="H44" s="4">
        <v>1</v>
      </c>
      <c r="I44">
        <f t="shared" si="0"/>
        <v>25</v>
      </c>
      <c r="J44">
        <f xml:space="preserve"> STDEV(I43:I65)</f>
        <v>5.841110945282483</v>
      </c>
    </row>
    <row r="45" spans="1:10" x14ac:dyDescent="0.3">
      <c r="A45" s="4">
        <v>510275</v>
      </c>
      <c r="B45" s="4">
        <v>5</v>
      </c>
      <c r="C45" s="4">
        <v>0</v>
      </c>
      <c r="D45" s="4">
        <v>3</v>
      </c>
      <c r="E45" s="4">
        <v>2</v>
      </c>
      <c r="F45" s="4">
        <v>0</v>
      </c>
      <c r="G45" s="4">
        <v>14</v>
      </c>
      <c r="H45" s="4">
        <v>1</v>
      </c>
      <c r="I45">
        <f t="shared" si="0"/>
        <v>24</v>
      </c>
    </row>
    <row r="46" spans="1:10" x14ac:dyDescent="0.3">
      <c r="A46" s="4">
        <v>510734</v>
      </c>
      <c r="B46" s="4">
        <v>6</v>
      </c>
      <c r="C46" s="4">
        <v>3</v>
      </c>
      <c r="D46" s="4">
        <v>0</v>
      </c>
      <c r="E46" s="4">
        <v>0</v>
      </c>
      <c r="F46" s="4">
        <v>0</v>
      </c>
      <c r="G46" s="4">
        <v>8</v>
      </c>
      <c r="H46" s="4">
        <v>1</v>
      </c>
      <c r="I46">
        <f t="shared" si="0"/>
        <v>17</v>
      </c>
    </row>
    <row r="47" spans="1:10" x14ac:dyDescent="0.3">
      <c r="A47" s="4">
        <v>510910</v>
      </c>
      <c r="B47" s="4">
        <v>8</v>
      </c>
      <c r="C47" s="4">
        <v>0</v>
      </c>
      <c r="D47" s="4">
        <v>0</v>
      </c>
      <c r="E47" s="4">
        <v>0</v>
      </c>
      <c r="F47" s="4">
        <v>0</v>
      </c>
      <c r="G47" s="4">
        <v>13</v>
      </c>
      <c r="H47" s="4">
        <v>1</v>
      </c>
      <c r="I47">
        <f t="shared" si="0"/>
        <v>21</v>
      </c>
    </row>
    <row r="48" spans="1:10" x14ac:dyDescent="0.3">
      <c r="A48" s="4">
        <v>510999</v>
      </c>
      <c r="B48" s="4">
        <v>9</v>
      </c>
      <c r="C48" s="4">
        <v>5</v>
      </c>
      <c r="D48" s="4">
        <v>2</v>
      </c>
      <c r="E48" s="4">
        <v>0</v>
      </c>
      <c r="F48" s="4">
        <v>0</v>
      </c>
      <c r="G48" s="4">
        <v>8</v>
      </c>
      <c r="H48" s="4">
        <v>1</v>
      </c>
      <c r="I48">
        <f t="shared" si="0"/>
        <v>24</v>
      </c>
    </row>
    <row r="49" spans="1:9" x14ac:dyDescent="0.3">
      <c r="A49" s="4">
        <v>511447</v>
      </c>
      <c r="B49" s="4">
        <v>6</v>
      </c>
      <c r="C49" s="4">
        <v>3</v>
      </c>
      <c r="D49" s="4">
        <v>1</v>
      </c>
      <c r="E49" s="4">
        <v>0</v>
      </c>
      <c r="F49" s="4">
        <v>0</v>
      </c>
      <c r="G49" s="4">
        <v>8</v>
      </c>
      <c r="H49" s="4">
        <v>1</v>
      </c>
      <c r="I49">
        <f t="shared" si="0"/>
        <v>18</v>
      </c>
    </row>
    <row r="50" spans="1:9" x14ac:dyDescent="0.3">
      <c r="A50" s="4">
        <v>511665</v>
      </c>
      <c r="B50" s="4">
        <v>5</v>
      </c>
      <c r="C50" s="4">
        <v>1</v>
      </c>
      <c r="D50" s="4">
        <v>2</v>
      </c>
      <c r="E50" s="4">
        <v>0</v>
      </c>
      <c r="F50" s="4">
        <v>2</v>
      </c>
      <c r="G50" s="4">
        <v>12</v>
      </c>
      <c r="H50" s="4">
        <v>1</v>
      </c>
      <c r="I50">
        <f t="shared" si="0"/>
        <v>22</v>
      </c>
    </row>
    <row r="51" spans="1:9" x14ac:dyDescent="0.3">
      <c r="A51" s="4">
        <v>513210</v>
      </c>
      <c r="B51" s="4">
        <v>5</v>
      </c>
      <c r="C51" s="4">
        <v>6</v>
      </c>
      <c r="D51" s="4">
        <v>4</v>
      </c>
      <c r="E51" s="4">
        <v>0</v>
      </c>
      <c r="F51" s="4">
        <v>0</v>
      </c>
      <c r="G51" s="4">
        <v>15</v>
      </c>
      <c r="H51" s="4">
        <v>1</v>
      </c>
      <c r="I51">
        <f t="shared" si="0"/>
        <v>30</v>
      </c>
    </row>
    <row r="52" spans="1:9" x14ac:dyDescent="0.3">
      <c r="A52" s="4">
        <v>513935</v>
      </c>
      <c r="B52" s="4">
        <v>10</v>
      </c>
      <c r="C52" s="4">
        <v>1</v>
      </c>
      <c r="D52" s="4">
        <v>3</v>
      </c>
      <c r="E52" s="4">
        <v>0</v>
      </c>
      <c r="F52" s="4">
        <v>0</v>
      </c>
      <c r="G52" s="4">
        <v>22</v>
      </c>
      <c r="H52" s="4">
        <v>1</v>
      </c>
      <c r="I52">
        <f t="shared" si="0"/>
        <v>36</v>
      </c>
    </row>
    <row r="53" spans="1:9" x14ac:dyDescent="0.3">
      <c r="A53" s="4">
        <v>514232</v>
      </c>
      <c r="B53" s="4">
        <v>3</v>
      </c>
      <c r="C53" s="4">
        <v>4</v>
      </c>
      <c r="D53" s="4">
        <v>3</v>
      </c>
      <c r="E53" s="4">
        <v>2</v>
      </c>
      <c r="F53" s="4">
        <v>1</v>
      </c>
      <c r="G53" s="4">
        <v>10</v>
      </c>
      <c r="H53" s="4">
        <v>1</v>
      </c>
      <c r="I53">
        <f t="shared" si="0"/>
        <v>23</v>
      </c>
    </row>
    <row r="54" spans="1:9" x14ac:dyDescent="0.3">
      <c r="A54" s="4">
        <v>514928</v>
      </c>
      <c r="B54" s="4">
        <v>10</v>
      </c>
      <c r="C54" s="4">
        <v>0</v>
      </c>
      <c r="D54" s="4">
        <v>4</v>
      </c>
      <c r="E54" s="4">
        <v>0</v>
      </c>
      <c r="F54" s="4">
        <v>0</v>
      </c>
      <c r="G54" s="4">
        <v>13</v>
      </c>
      <c r="H54" s="4">
        <v>1</v>
      </c>
      <c r="I54">
        <f t="shared" si="0"/>
        <v>27</v>
      </c>
    </row>
    <row r="55" spans="1:9" x14ac:dyDescent="0.3">
      <c r="A55" s="4">
        <v>515233</v>
      </c>
      <c r="B55" s="4">
        <v>9</v>
      </c>
      <c r="C55" s="4">
        <v>0</v>
      </c>
      <c r="D55" s="4">
        <v>2</v>
      </c>
      <c r="E55" s="4">
        <v>0</v>
      </c>
      <c r="F55" s="4">
        <v>1</v>
      </c>
      <c r="G55" s="4">
        <v>17</v>
      </c>
      <c r="H55" s="4">
        <v>1</v>
      </c>
      <c r="I55">
        <f t="shared" si="0"/>
        <v>29</v>
      </c>
    </row>
    <row r="56" spans="1:9" x14ac:dyDescent="0.3">
      <c r="A56" s="4">
        <v>515843</v>
      </c>
      <c r="B56" s="4">
        <v>5</v>
      </c>
      <c r="C56" s="4">
        <v>12</v>
      </c>
      <c r="D56" s="4">
        <v>2</v>
      </c>
      <c r="E56" s="4">
        <v>0</v>
      </c>
      <c r="F56" s="4">
        <v>0</v>
      </c>
      <c r="G56" s="4">
        <v>18</v>
      </c>
      <c r="H56" s="4">
        <v>1</v>
      </c>
      <c r="I56">
        <f t="shared" si="0"/>
        <v>37</v>
      </c>
    </row>
    <row r="57" spans="1:9" x14ac:dyDescent="0.3">
      <c r="A57" s="4">
        <v>516135</v>
      </c>
      <c r="B57" s="4">
        <v>9</v>
      </c>
      <c r="C57" s="4">
        <v>3</v>
      </c>
      <c r="D57" s="4">
        <v>0</v>
      </c>
      <c r="E57" s="4">
        <v>0</v>
      </c>
      <c r="F57" s="4">
        <v>0</v>
      </c>
      <c r="G57" s="4">
        <v>14</v>
      </c>
      <c r="H57" s="4">
        <v>1</v>
      </c>
      <c r="I57">
        <f t="shared" si="0"/>
        <v>26</v>
      </c>
    </row>
    <row r="58" spans="1:9" x14ac:dyDescent="0.3">
      <c r="A58" s="4">
        <v>1001335</v>
      </c>
      <c r="B58" s="4">
        <v>7</v>
      </c>
      <c r="C58" s="4">
        <v>0</v>
      </c>
      <c r="D58" s="4">
        <v>0</v>
      </c>
      <c r="E58" s="4">
        <v>3</v>
      </c>
      <c r="F58" s="4">
        <v>0</v>
      </c>
      <c r="G58" s="4">
        <v>10</v>
      </c>
      <c r="H58" s="4">
        <v>1</v>
      </c>
      <c r="I58">
        <f t="shared" si="0"/>
        <v>20</v>
      </c>
    </row>
    <row r="59" spans="1:9" x14ac:dyDescent="0.3">
      <c r="A59" s="4">
        <v>1001918</v>
      </c>
      <c r="B59" s="4">
        <v>7</v>
      </c>
      <c r="C59" s="4">
        <v>4</v>
      </c>
      <c r="D59" s="4">
        <v>0</v>
      </c>
      <c r="E59" s="4">
        <v>0</v>
      </c>
      <c r="F59" s="4">
        <v>0</v>
      </c>
      <c r="G59" s="4">
        <v>20</v>
      </c>
      <c r="H59" s="4">
        <v>1</v>
      </c>
      <c r="I59">
        <f t="shared" si="0"/>
        <v>31</v>
      </c>
    </row>
    <row r="60" spans="1:9" x14ac:dyDescent="0.3">
      <c r="A60" s="4">
        <v>1002013</v>
      </c>
      <c r="B60" s="4">
        <v>8</v>
      </c>
      <c r="C60" s="4">
        <v>4</v>
      </c>
      <c r="D60" s="4">
        <v>1</v>
      </c>
      <c r="E60" s="4">
        <v>0</v>
      </c>
      <c r="F60" s="4">
        <v>0</v>
      </c>
      <c r="G60" s="4">
        <v>6</v>
      </c>
      <c r="H60" s="4">
        <v>1</v>
      </c>
      <c r="I60">
        <f t="shared" si="0"/>
        <v>19</v>
      </c>
    </row>
    <row r="61" spans="1:9" x14ac:dyDescent="0.3">
      <c r="A61" s="4">
        <v>1002655</v>
      </c>
      <c r="B61" s="4">
        <v>5</v>
      </c>
      <c r="C61" s="4">
        <v>0</v>
      </c>
      <c r="D61" s="4">
        <v>6</v>
      </c>
      <c r="E61" s="4">
        <v>0</v>
      </c>
      <c r="F61" s="4">
        <v>0</v>
      </c>
      <c r="G61" s="4">
        <v>11</v>
      </c>
      <c r="H61" s="4">
        <v>1</v>
      </c>
      <c r="I61">
        <f t="shared" si="0"/>
        <v>22</v>
      </c>
    </row>
    <row r="62" spans="1:9" x14ac:dyDescent="0.3">
      <c r="A62" s="4">
        <v>2001299</v>
      </c>
      <c r="B62" s="4">
        <v>9</v>
      </c>
      <c r="C62" s="4">
        <v>4</v>
      </c>
      <c r="D62" s="4">
        <v>2</v>
      </c>
      <c r="E62" s="4">
        <v>0</v>
      </c>
      <c r="F62" s="4">
        <v>1</v>
      </c>
      <c r="G62" s="4">
        <v>18</v>
      </c>
      <c r="H62" s="4">
        <v>1</v>
      </c>
      <c r="I62">
        <f t="shared" si="0"/>
        <v>34</v>
      </c>
    </row>
    <row r="63" spans="1:9" x14ac:dyDescent="0.3">
      <c r="A63" s="4">
        <v>2004828</v>
      </c>
      <c r="B63" s="4">
        <v>7</v>
      </c>
      <c r="C63" s="4">
        <v>2</v>
      </c>
      <c r="D63" s="4">
        <v>1</v>
      </c>
      <c r="E63" s="4">
        <v>0</v>
      </c>
      <c r="F63" s="4">
        <v>0</v>
      </c>
      <c r="G63" s="4">
        <v>13</v>
      </c>
      <c r="H63" s="4">
        <v>1</v>
      </c>
      <c r="I63">
        <f t="shared" si="0"/>
        <v>23</v>
      </c>
    </row>
    <row r="64" spans="1:9" x14ac:dyDescent="0.3">
      <c r="A64" s="4">
        <v>2005036</v>
      </c>
      <c r="B64" s="4">
        <v>5</v>
      </c>
      <c r="C64" s="4">
        <v>0</v>
      </c>
      <c r="D64" s="4">
        <v>7</v>
      </c>
      <c r="E64" s="4">
        <v>0</v>
      </c>
      <c r="F64" s="4">
        <v>4</v>
      </c>
      <c r="G64" s="4">
        <v>17</v>
      </c>
      <c r="H64" s="4">
        <v>1</v>
      </c>
      <c r="I64">
        <f t="shared" si="0"/>
        <v>33</v>
      </c>
    </row>
    <row r="65" spans="1:9" x14ac:dyDescent="0.3">
      <c r="A65" s="4">
        <v>2016938</v>
      </c>
      <c r="B65" s="4">
        <v>9</v>
      </c>
      <c r="C65" s="4">
        <v>2</v>
      </c>
      <c r="D65" s="4">
        <v>2</v>
      </c>
      <c r="E65" s="4">
        <v>0</v>
      </c>
      <c r="F65" s="4">
        <v>0</v>
      </c>
      <c r="G65" s="4">
        <v>9</v>
      </c>
      <c r="H65" s="4">
        <v>1</v>
      </c>
      <c r="I65">
        <f t="shared" si="0"/>
        <v>22</v>
      </c>
    </row>
    <row r="66" spans="1:9" x14ac:dyDescent="0.3">
      <c r="B66">
        <f xml:space="preserve"> SUM(B2:B65)</f>
        <v>354</v>
      </c>
      <c r="C66">
        <f xml:space="preserve"> SUM(C2:C65)</f>
        <v>82</v>
      </c>
      <c r="D66">
        <f xml:space="preserve"> SUM(D2:D65)</f>
        <v>86</v>
      </c>
      <c r="E66">
        <f xml:space="preserve"> SUM(E2:E65)</f>
        <v>8</v>
      </c>
      <c r="F66">
        <f xml:space="preserve"> SUM(F2:F65)</f>
        <v>25</v>
      </c>
      <c r="G66">
        <f xml:space="preserve"> SUM(G2:G65)</f>
        <v>1101</v>
      </c>
      <c r="H66">
        <f xml:space="preserve"> SUM(H2:H65)</f>
        <v>23</v>
      </c>
      <c r="I66">
        <f t="shared" si="0"/>
        <v>1656</v>
      </c>
    </row>
  </sheetData>
  <sortState ref="A2:H66">
    <sortCondition ref="H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H65"/>
  <sheetViews>
    <sheetView workbookViewId="0"/>
  </sheetViews>
  <sheetFormatPr baseColWidth="10" defaultRowHeight="24" x14ac:dyDescent="0.3"/>
  <sheetData>
    <row r="1" spans="1:8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8</v>
      </c>
    </row>
    <row r="2" spans="1:8" x14ac:dyDescent="0.3">
      <c r="A2" s="4">
        <v>509907</v>
      </c>
      <c r="B2" s="4">
        <v>6</v>
      </c>
      <c r="C2" s="4">
        <v>1</v>
      </c>
      <c r="D2" s="4">
        <v>2</v>
      </c>
      <c r="E2" s="4">
        <v>0</v>
      </c>
      <c r="F2" s="4">
        <v>2</v>
      </c>
      <c r="G2" s="4">
        <v>26</v>
      </c>
      <c r="H2" s="4">
        <v>0</v>
      </c>
    </row>
    <row r="3" spans="1:8" x14ac:dyDescent="0.3">
      <c r="A3" s="4">
        <v>509997</v>
      </c>
      <c r="B3" s="4">
        <v>6</v>
      </c>
      <c r="C3" s="4">
        <v>1</v>
      </c>
      <c r="D3" s="4">
        <v>2</v>
      </c>
      <c r="E3" s="4">
        <v>0</v>
      </c>
      <c r="F3" s="4">
        <v>0</v>
      </c>
      <c r="G3" s="4">
        <v>17</v>
      </c>
      <c r="H3" s="4">
        <v>0</v>
      </c>
    </row>
    <row r="4" spans="1:8" x14ac:dyDescent="0.3">
      <c r="A4" s="4">
        <v>510196</v>
      </c>
      <c r="B4" s="4">
        <v>3</v>
      </c>
      <c r="C4" s="4">
        <v>1</v>
      </c>
      <c r="D4" s="4">
        <v>1</v>
      </c>
      <c r="E4" s="4">
        <v>0</v>
      </c>
      <c r="F4" s="4">
        <v>0</v>
      </c>
      <c r="G4" s="4">
        <v>15</v>
      </c>
      <c r="H4" s="4">
        <v>0</v>
      </c>
    </row>
    <row r="5" spans="1:8" x14ac:dyDescent="0.3">
      <c r="A5" s="4">
        <v>510401</v>
      </c>
      <c r="B5" s="4">
        <v>6</v>
      </c>
      <c r="C5" s="4">
        <v>0</v>
      </c>
      <c r="D5" s="4">
        <v>0</v>
      </c>
      <c r="E5" s="4">
        <v>0</v>
      </c>
      <c r="F5" s="4">
        <v>0</v>
      </c>
      <c r="G5" s="4">
        <v>10</v>
      </c>
      <c r="H5" s="4">
        <v>0</v>
      </c>
    </row>
    <row r="6" spans="1:8" x14ac:dyDescent="0.3">
      <c r="A6" s="4">
        <v>510410</v>
      </c>
      <c r="B6" s="4">
        <v>3</v>
      </c>
      <c r="C6" s="4">
        <v>0</v>
      </c>
      <c r="D6" s="4">
        <v>1</v>
      </c>
      <c r="E6" s="4">
        <v>0</v>
      </c>
      <c r="F6" s="4">
        <v>0</v>
      </c>
      <c r="G6" s="4">
        <v>10</v>
      </c>
      <c r="H6" s="4">
        <v>0</v>
      </c>
    </row>
    <row r="7" spans="1:8" x14ac:dyDescent="0.3">
      <c r="A7" s="4">
        <v>510422</v>
      </c>
      <c r="B7" s="4">
        <v>6</v>
      </c>
      <c r="C7" s="4">
        <v>0</v>
      </c>
      <c r="D7" s="4">
        <v>0</v>
      </c>
      <c r="E7" s="4">
        <v>0</v>
      </c>
      <c r="F7" s="4">
        <v>1</v>
      </c>
      <c r="G7" s="4">
        <v>15</v>
      </c>
      <c r="H7" s="4">
        <v>0</v>
      </c>
    </row>
    <row r="8" spans="1:8" x14ac:dyDescent="0.3">
      <c r="A8" s="4">
        <v>510457</v>
      </c>
      <c r="B8" s="4">
        <v>6</v>
      </c>
      <c r="C8" s="4">
        <v>0</v>
      </c>
      <c r="D8" s="4">
        <v>0</v>
      </c>
      <c r="E8" s="4">
        <v>0</v>
      </c>
      <c r="F8" s="4">
        <v>0</v>
      </c>
      <c r="G8" s="4">
        <v>20</v>
      </c>
      <c r="H8" s="4">
        <v>0</v>
      </c>
    </row>
    <row r="9" spans="1:8" x14ac:dyDescent="0.3">
      <c r="A9" s="4">
        <v>510500</v>
      </c>
      <c r="B9" s="4">
        <v>8</v>
      </c>
      <c r="C9" s="4">
        <v>0</v>
      </c>
      <c r="D9" s="4">
        <v>0</v>
      </c>
      <c r="E9" s="4">
        <v>0</v>
      </c>
      <c r="F9" s="4">
        <v>0</v>
      </c>
      <c r="G9" s="4">
        <v>31</v>
      </c>
      <c r="H9" s="4">
        <v>0</v>
      </c>
    </row>
    <row r="10" spans="1:8" x14ac:dyDescent="0.3">
      <c r="A10" s="4">
        <v>510688</v>
      </c>
      <c r="B10" s="4">
        <v>4</v>
      </c>
      <c r="C10" s="4">
        <v>0</v>
      </c>
      <c r="D10" s="4">
        <v>0</v>
      </c>
      <c r="E10" s="4">
        <v>0</v>
      </c>
      <c r="F10" s="4">
        <v>0</v>
      </c>
      <c r="G10" s="4">
        <v>18</v>
      </c>
      <c r="H10" s="4">
        <v>0</v>
      </c>
    </row>
    <row r="11" spans="1:8" x14ac:dyDescent="0.3">
      <c r="A11" s="4">
        <v>510849</v>
      </c>
      <c r="B11" s="4">
        <v>4</v>
      </c>
      <c r="C11" s="4">
        <v>0</v>
      </c>
      <c r="D11" s="4">
        <v>2</v>
      </c>
      <c r="E11" s="4">
        <v>0</v>
      </c>
      <c r="F11" s="4">
        <v>0</v>
      </c>
      <c r="G11" s="4">
        <v>14</v>
      </c>
      <c r="H11" s="4">
        <v>0</v>
      </c>
    </row>
    <row r="12" spans="1:8" x14ac:dyDescent="0.3">
      <c r="A12" s="4">
        <v>510881</v>
      </c>
      <c r="B12" s="4">
        <v>4</v>
      </c>
      <c r="C12" s="4">
        <v>1</v>
      </c>
      <c r="D12" s="4">
        <v>1</v>
      </c>
      <c r="E12" s="4">
        <v>0</v>
      </c>
      <c r="F12" s="4">
        <v>0</v>
      </c>
      <c r="G12" s="4">
        <v>34</v>
      </c>
      <c r="H12" s="4">
        <v>0</v>
      </c>
    </row>
    <row r="13" spans="1:8" x14ac:dyDescent="0.3">
      <c r="A13" s="4">
        <v>510918</v>
      </c>
      <c r="B13" s="4">
        <v>5</v>
      </c>
      <c r="C13" s="4">
        <v>2</v>
      </c>
      <c r="D13" s="4">
        <v>1</v>
      </c>
      <c r="E13" s="4">
        <v>0</v>
      </c>
      <c r="F13" s="4">
        <v>0</v>
      </c>
      <c r="G13" s="4">
        <v>16</v>
      </c>
      <c r="H13" s="4">
        <v>0</v>
      </c>
    </row>
    <row r="14" spans="1:8" x14ac:dyDescent="0.3">
      <c r="A14" s="4">
        <v>511250</v>
      </c>
      <c r="B14" s="4">
        <v>4</v>
      </c>
      <c r="C14" s="4">
        <v>0</v>
      </c>
      <c r="D14" s="4">
        <v>1</v>
      </c>
      <c r="E14" s="4">
        <v>0</v>
      </c>
      <c r="F14" s="4">
        <v>0</v>
      </c>
      <c r="G14" s="4">
        <v>9</v>
      </c>
      <c r="H14" s="4">
        <v>0</v>
      </c>
    </row>
    <row r="15" spans="1:8" x14ac:dyDescent="0.3">
      <c r="A15" s="4">
        <v>511512</v>
      </c>
      <c r="B15" s="4">
        <v>3</v>
      </c>
      <c r="C15" s="4">
        <v>0</v>
      </c>
      <c r="D15" s="4">
        <v>1</v>
      </c>
      <c r="E15" s="4">
        <v>0</v>
      </c>
      <c r="F15" s="4">
        <v>0</v>
      </c>
      <c r="G15" s="4">
        <v>24</v>
      </c>
      <c r="H15" s="4">
        <v>0</v>
      </c>
    </row>
    <row r="16" spans="1:8" x14ac:dyDescent="0.3">
      <c r="A16" s="4">
        <v>511862</v>
      </c>
      <c r="B16" s="4">
        <v>4</v>
      </c>
      <c r="C16" s="4">
        <v>0</v>
      </c>
      <c r="D16" s="4">
        <v>0</v>
      </c>
      <c r="E16" s="4">
        <v>0</v>
      </c>
      <c r="F16" s="4">
        <v>1</v>
      </c>
      <c r="G16" s="4">
        <v>18</v>
      </c>
      <c r="H16" s="4">
        <v>0</v>
      </c>
    </row>
    <row r="17" spans="1:8" x14ac:dyDescent="0.3">
      <c r="A17" s="4">
        <v>512508</v>
      </c>
      <c r="B17" s="4">
        <v>4</v>
      </c>
      <c r="C17" s="4">
        <v>1</v>
      </c>
      <c r="D17" s="4">
        <v>6</v>
      </c>
      <c r="E17" s="4">
        <v>0</v>
      </c>
      <c r="F17" s="4">
        <v>1</v>
      </c>
      <c r="G17" s="4">
        <v>24</v>
      </c>
      <c r="H17" s="4">
        <v>0</v>
      </c>
    </row>
    <row r="18" spans="1:8" x14ac:dyDescent="0.3">
      <c r="A18" s="4">
        <v>513033</v>
      </c>
      <c r="B18" s="4">
        <v>5</v>
      </c>
      <c r="C18" s="4">
        <v>0</v>
      </c>
      <c r="D18" s="4">
        <v>1</v>
      </c>
      <c r="E18" s="4">
        <v>0</v>
      </c>
      <c r="F18" s="4">
        <v>2</v>
      </c>
      <c r="G18" s="4">
        <v>16</v>
      </c>
      <c r="H18" s="4">
        <v>0</v>
      </c>
    </row>
    <row r="19" spans="1:8" x14ac:dyDescent="0.3">
      <c r="A19" s="4">
        <v>513058</v>
      </c>
      <c r="B19" s="4">
        <v>4</v>
      </c>
      <c r="C19" s="4">
        <v>0</v>
      </c>
      <c r="D19" s="4">
        <v>1</v>
      </c>
      <c r="E19" s="4">
        <v>0</v>
      </c>
      <c r="F19" s="4">
        <v>0</v>
      </c>
      <c r="G19" s="4">
        <v>10</v>
      </c>
      <c r="H19" s="4">
        <v>0</v>
      </c>
    </row>
    <row r="20" spans="1:8" x14ac:dyDescent="0.3">
      <c r="A20" s="4">
        <v>513324</v>
      </c>
      <c r="B20" s="4">
        <v>6</v>
      </c>
      <c r="C20" s="4">
        <v>0</v>
      </c>
      <c r="D20" s="4">
        <v>1</v>
      </c>
      <c r="E20" s="4">
        <v>0</v>
      </c>
      <c r="F20" s="4">
        <v>0</v>
      </c>
      <c r="G20" s="4">
        <v>18</v>
      </c>
      <c r="H20" s="4">
        <v>0</v>
      </c>
    </row>
    <row r="21" spans="1:8" x14ac:dyDescent="0.3">
      <c r="A21" s="4">
        <v>513762</v>
      </c>
      <c r="B21" s="4">
        <v>5</v>
      </c>
      <c r="C21" s="4">
        <v>2</v>
      </c>
      <c r="D21" s="4">
        <v>1</v>
      </c>
      <c r="E21" s="4">
        <v>0</v>
      </c>
      <c r="F21" s="4">
        <v>0</v>
      </c>
      <c r="G21" s="4">
        <v>28</v>
      </c>
      <c r="H21" s="4">
        <v>0</v>
      </c>
    </row>
    <row r="22" spans="1:8" x14ac:dyDescent="0.3">
      <c r="A22" s="4">
        <v>513969</v>
      </c>
      <c r="B22" s="4">
        <v>4</v>
      </c>
      <c r="C22" s="4">
        <v>1</v>
      </c>
      <c r="D22" s="4">
        <v>1</v>
      </c>
      <c r="E22" s="4">
        <v>0</v>
      </c>
      <c r="F22" s="4">
        <v>0</v>
      </c>
      <c r="G22" s="4">
        <v>13</v>
      </c>
      <c r="H22" s="4">
        <v>0</v>
      </c>
    </row>
    <row r="23" spans="1:8" x14ac:dyDescent="0.3">
      <c r="A23" s="4">
        <v>514007</v>
      </c>
      <c r="B23" s="4">
        <v>5</v>
      </c>
      <c r="C23" s="4">
        <v>0</v>
      </c>
      <c r="D23" s="4">
        <v>1</v>
      </c>
      <c r="E23" s="4">
        <v>0</v>
      </c>
      <c r="F23" s="4">
        <v>1</v>
      </c>
      <c r="G23" s="4">
        <v>31</v>
      </c>
      <c r="H23" s="4">
        <v>0</v>
      </c>
    </row>
    <row r="24" spans="1:8" x14ac:dyDescent="0.3">
      <c r="A24" s="4">
        <v>514819</v>
      </c>
      <c r="B24" s="4">
        <v>3</v>
      </c>
      <c r="C24" s="4">
        <v>0</v>
      </c>
      <c r="D24" s="4">
        <v>0</v>
      </c>
      <c r="E24" s="4">
        <v>0</v>
      </c>
      <c r="F24" s="4">
        <v>0</v>
      </c>
      <c r="G24" s="4">
        <v>17</v>
      </c>
      <c r="H24" s="4">
        <v>0</v>
      </c>
    </row>
    <row r="25" spans="1:8" x14ac:dyDescent="0.3">
      <c r="A25" s="4">
        <v>515151</v>
      </c>
      <c r="B25" s="4">
        <v>6</v>
      </c>
      <c r="C25" s="4">
        <v>1</v>
      </c>
      <c r="D25" s="4">
        <v>0</v>
      </c>
      <c r="E25" s="4">
        <v>0</v>
      </c>
      <c r="F25" s="4">
        <v>0</v>
      </c>
      <c r="G25" s="4">
        <v>23</v>
      </c>
      <c r="H25" s="4">
        <v>0</v>
      </c>
    </row>
    <row r="26" spans="1:8" x14ac:dyDescent="0.3">
      <c r="A26" s="4">
        <v>515289</v>
      </c>
      <c r="B26" s="4">
        <v>3</v>
      </c>
      <c r="C26" s="4">
        <v>0</v>
      </c>
      <c r="D26" s="4">
        <v>0</v>
      </c>
      <c r="E26" s="4">
        <v>0</v>
      </c>
      <c r="F26" s="4">
        <v>0</v>
      </c>
      <c r="G26" s="4">
        <v>8</v>
      </c>
      <c r="H26" s="4">
        <v>0</v>
      </c>
    </row>
    <row r="27" spans="1:8" x14ac:dyDescent="0.3">
      <c r="A27" s="4">
        <v>515762</v>
      </c>
      <c r="B27" s="4">
        <v>5</v>
      </c>
      <c r="C27" s="4">
        <v>0</v>
      </c>
      <c r="D27" s="4">
        <v>0</v>
      </c>
      <c r="E27" s="4">
        <v>0</v>
      </c>
      <c r="F27" s="4">
        <v>5</v>
      </c>
      <c r="G27" s="4">
        <v>18</v>
      </c>
      <c r="H27" s="4">
        <v>0</v>
      </c>
    </row>
    <row r="28" spans="1:8" x14ac:dyDescent="0.3">
      <c r="A28" s="4">
        <v>516417</v>
      </c>
      <c r="B28" s="4">
        <v>6</v>
      </c>
      <c r="C28" s="4">
        <v>2</v>
      </c>
      <c r="D28" s="4">
        <v>1</v>
      </c>
      <c r="E28" s="4">
        <v>0</v>
      </c>
      <c r="F28" s="4">
        <v>0</v>
      </c>
      <c r="G28" s="4">
        <v>24</v>
      </c>
      <c r="H28" s="4">
        <v>0</v>
      </c>
    </row>
    <row r="29" spans="1:8" x14ac:dyDescent="0.3">
      <c r="A29" s="4">
        <v>516517</v>
      </c>
      <c r="B29" s="4">
        <v>5</v>
      </c>
      <c r="C29" s="4">
        <v>0</v>
      </c>
      <c r="D29" s="4">
        <v>0</v>
      </c>
      <c r="E29" s="4">
        <v>0</v>
      </c>
      <c r="F29" s="4">
        <v>0</v>
      </c>
      <c r="G29" s="4">
        <v>27</v>
      </c>
      <c r="H29" s="4">
        <v>0</v>
      </c>
    </row>
    <row r="30" spans="1:8" x14ac:dyDescent="0.3">
      <c r="A30" s="4">
        <v>1001444</v>
      </c>
      <c r="B30" s="4">
        <v>2</v>
      </c>
      <c r="C30" s="4">
        <v>0</v>
      </c>
      <c r="D30" s="4">
        <v>1</v>
      </c>
      <c r="E30" s="4">
        <v>0</v>
      </c>
      <c r="F30" s="4">
        <v>0</v>
      </c>
      <c r="G30" s="4">
        <v>23</v>
      </c>
      <c r="H30" s="4">
        <v>0</v>
      </c>
    </row>
    <row r="31" spans="1:8" x14ac:dyDescent="0.3">
      <c r="A31" s="4">
        <v>1001636</v>
      </c>
      <c r="B31" s="4">
        <v>6</v>
      </c>
      <c r="C31" s="4">
        <v>1</v>
      </c>
      <c r="D31" s="4">
        <v>0</v>
      </c>
      <c r="E31" s="4">
        <v>0</v>
      </c>
      <c r="F31" s="4">
        <v>0</v>
      </c>
      <c r="G31" s="4">
        <v>13</v>
      </c>
      <c r="H31" s="4">
        <v>0</v>
      </c>
    </row>
    <row r="32" spans="1:8" x14ac:dyDescent="0.3">
      <c r="A32" s="4">
        <v>1001877</v>
      </c>
      <c r="B32" s="4">
        <v>5</v>
      </c>
      <c r="C32" s="4">
        <v>1</v>
      </c>
      <c r="D32" s="4">
        <v>0</v>
      </c>
      <c r="E32" s="4">
        <v>0</v>
      </c>
      <c r="F32" s="4">
        <v>0</v>
      </c>
      <c r="G32" s="4">
        <v>20</v>
      </c>
      <c r="H32" s="4">
        <v>0</v>
      </c>
    </row>
    <row r="33" spans="1:8" x14ac:dyDescent="0.3">
      <c r="A33" s="4">
        <v>1002242</v>
      </c>
      <c r="B33" s="4">
        <v>5</v>
      </c>
      <c r="C33" s="4">
        <v>0</v>
      </c>
      <c r="D33" s="4">
        <v>2</v>
      </c>
      <c r="E33" s="4">
        <v>0</v>
      </c>
      <c r="F33" s="4">
        <v>0</v>
      </c>
      <c r="G33" s="4">
        <v>28</v>
      </c>
      <c r="H33" s="4">
        <v>0</v>
      </c>
    </row>
    <row r="34" spans="1:8" x14ac:dyDescent="0.3">
      <c r="A34" s="4">
        <v>1002281</v>
      </c>
      <c r="B34" s="4">
        <v>3</v>
      </c>
      <c r="C34" s="4">
        <v>1</v>
      </c>
      <c r="D34" s="4">
        <v>3</v>
      </c>
      <c r="E34" s="4">
        <v>1</v>
      </c>
      <c r="F34" s="4">
        <v>0</v>
      </c>
      <c r="G34" s="4">
        <v>15</v>
      </c>
      <c r="H34" s="4">
        <v>0</v>
      </c>
    </row>
    <row r="35" spans="1:8" x14ac:dyDescent="0.3">
      <c r="A35" s="4">
        <v>1002422</v>
      </c>
      <c r="B35" s="4">
        <v>6</v>
      </c>
      <c r="C35" s="4">
        <v>1</v>
      </c>
      <c r="D35" s="4">
        <v>1</v>
      </c>
      <c r="E35" s="4">
        <v>0</v>
      </c>
      <c r="F35" s="4">
        <v>0</v>
      </c>
      <c r="G35" s="4">
        <v>17</v>
      </c>
      <c r="H35" s="4">
        <v>0</v>
      </c>
    </row>
    <row r="36" spans="1:8" x14ac:dyDescent="0.3">
      <c r="A36" s="4">
        <v>1002648</v>
      </c>
      <c r="B36" s="4">
        <v>3</v>
      </c>
      <c r="C36" s="4">
        <v>4</v>
      </c>
      <c r="D36" s="4">
        <v>1</v>
      </c>
      <c r="E36" s="4">
        <v>0</v>
      </c>
      <c r="F36" s="4">
        <v>2</v>
      </c>
      <c r="G36" s="4">
        <v>19</v>
      </c>
      <c r="H36" s="4">
        <v>0</v>
      </c>
    </row>
    <row r="37" spans="1:8" x14ac:dyDescent="0.3">
      <c r="A37" s="4">
        <v>1003016</v>
      </c>
      <c r="B37" s="4">
        <v>6</v>
      </c>
      <c r="C37" s="4">
        <v>0</v>
      </c>
      <c r="D37" s="4">
        <v>1</v>
      </c>
      <c r="E37" s="4">
        <v>0</v>
      </c>
      <c r="F37" s="4">
        <v>0</v>
      </c>
      <c r="G37" s="4">
        <v>21</v>
      </c>
      <c r="H37" s="4">
        <v>0</v>
      </c>
    </row>
    <row r="38" spans="1:8" x14ac:dyDescent="0.3">
      <c r="A38" s="4">
        <v>1003158</v>
      </c>
      <c r="B38" s="4">
        <v>6</v>
      </c>
      <c r="C38" s="4">
        <v>0</v>
      </c>
      <c r="D38" s="4">
        <v>0</v>
      </c>
      <c r="E38" s="4">
        <v>0</v>
      </c>
      <c r="F38" s="4">
        <v>0</v>
      </c>
      <c r="G38" s="4">
        <v>22</v>
      </c>
      <c r="H38" s="4">
        <v>0</v>
      </c>
    </row>
    <row r="39" spans="1:8" x14ac:dyDescent="0.3">
      <c r="A39" s="4">
        <v>2001521</v>
      </c>
      <c r="B39" s="4">
        <v>5</v>
      </c>
      <c r="C39" s="4">
        <v>1</v>
      </c>
      <c r="D39" s="4">
        <v>0</v>
      </c>
      <c r="E39" s="4">
        <v>0</v>
      </c>
      <c r="F39" s="4">
        <v>0</v>
      </c>
      <c r="G39" s="4">
        <v>20</v>
      </c>
      <c r="H39" s="4">
        <v>0</v>
      </c>
    </row>
    <row r="40" spans="1:8" x14ac:dyDescent="0.3">
      <c r="A40" s="4">
        <v>2001541</v>
      </c>
      <c r="B40" s="4">
        <v>4</v>
      </c>
      <c r="C40" s="4">
        <v>0</v>
      </c>
      <c r="D40" s="4">
        <v>1</v>
      </c>
      <c r="E40" s="4">
        <v>0</v>
      </c>
      <c r="F40" s="4">
        <v>0</v>
      </c>
      <c r="G40" s="4">
        <v>22</v>
      </c>
      <c r="H40" s="4">
        <v>0</v>
      </c>
    </row>
    <row r="41" spans="1:8" x14ac:dyDescent="0.3">
      <c r="A41" s="4">
        <v>2005133</v>
      </c>
      <c r="B41" s="4">
        <v>5</v>
      </c>
      <c r="C41" s="4">
        <v>0</v>
      </c>
      <c r="D41" s="4">
        <v>1</v>
      </c>
      <c r="E41" s="4">
        <v>0</v>
      </c>
      <c r="F41" s="4">
        <v>0</v>
      </c>
      <c r="G41" s="4">
        <v>28</v>
      </c>
      <c r="H41" s="4">
        <v>0</v>
      </c>
    </row>
    <row r="42" spans="1:8" x14ac:dyDescent="0.3">
      <c r="A42" s="4">
        <v>2008165</v>
      </c>
      <c r="B42" s="4">
        <v>4</v>
      </c>
      <c r="C42" s="4">
        <v>0</v>
      </c>
      <c r="D42" s="4">
        <v>0</v>
      </c>
      <c r="E42" s="4">
        <v>0</v>
      </c>
      <c r="F42" s="4">
        <v>0</v>
      </c>
      <c r="G42" s="4">
        <v>12</v>
      </c>
      <c r="H42" s="4">
        <v>0</v>
      </c>
    </row>
    <row r="43" spans="1:8" x14ac:dyDescent="0.3">
      <c r="A43" s="4">
        <v>509921</v>
      </c>
      <c r="B43" s="4">
        <v>6</v>
      </c>
      <c r="C43" s="4">
        <v>4</v>
      </c>
      <c r="D43" s="4">
        <v>3</v>
      </c>
      <c r="E43" s="4">
        <v>0</v>
      </c>
      <c r="F43" s="4">
        <v>0</v>
      </c>
      <c r="G43" s="4">
        <v>19</v>
      </c>
      <c r="H43" s="4">
        <v>1</v>
      </c>
    </row>
    <row r="44" spans="1:8" x14ac:dyDescent="0.3">
      <c r="A44" s="4">
        <v>509969</v>
      </c>
      <c r="B44" s="4">
        <v>8</v>
      </c>
      <c r="C44" s="4">
        <v>2</v>
      </c>
      <c r="D44" s="4">
        <v>2</v>
      </c>
      <c r="E44" s="4">
        <v>0</v>
      </c>
      <c r="F44" s="4">
        <v>1</v>
      </c>
      <c r="G44" s="4">
        <v>12</v>
      </c>
      <c r="H44" s="4">
        <v>1</v>
      </c>
    </row>
    <row r="45" spans="1:8" x14ac:dyDescent="0.3">
      <c r="A45" s="4">
        <v>510275</v>
      </c>
      <c r="B45" s="4">
        <v>5</v>
      </c>
      <c r="C45" s="4">
        <v>0</v>
      </c>
      <c r="D45" s="4">
        <v>3</v>
      </c>
      <c r="E45" s="4">
        <v>2</v>
      </c>
      <c r="F45" s="4">
        <v>0</v>
      </c>
      <c r="G45" s="4">
        <v>14</v>
      </c>
      <c r="H45" s="4">
        <v>1</v>
      </c>
    </row>
    <row r="46" spans="1:8" x14ac:dyDescent="0.3">
      <c r="A46" s="4">
        <v>510734</v>
      </c>
      <c r="B46" s="4">
        <v>6</v>
      </c>
      <c r="C46" s="4">
        <v>3</v>
      </c>
      <c r="D46" s="4">
        <v>0</v>
      </c>
      <c r="E46" s="4">
        <v>0</v>
      </c>
      <c r="F46" s="4">
        <v>0</v>
      </c>
      <c r="G46" s="4">
        <v>8</v>
      </c>
      <c r="H46" s="4">
        <v>1</v>
      </c>
    </row>
    <row r="47" spans="1:8" x14ac:dyDescent="0.3">
      <c r="A47" s="4">
        <v>510910</v>
      </c>
      <c r="B47" s="4">
        <v>8</v>
      </c>
      <c r="C47" s="4">
        <v>0</v>
      </c>
      <c r="D47" s="4">
        <v>0</v>
      </c>
      <c r="E47" s="4">
        <v>0</v>
      </c>
      <c r="F47" s="4">
        <v>0</v>
      </c>
      <c r="G47" s="4">
        <v>13</v>
      </c>
      <c r="H47" s="4">
        <v>1</v>
      </c>
    </row>
    <row r="48" spans="1:8" x14ac:dyDescent="0.3">
      <c r="A48" s="4">
        <v>510999</v>
      </c>
      <c r="B48" s="4">
        <v>9</v>
      </c>
      <c r="C48" s="4">
        <v>5</v>
      </c>
      <c r="D48" s="4">
        <v>2</v>
      </c>
      <c r="E48" s="4">
        <v>0</v>
      </c>
      <c r="F48" s="4">
        <v>0</v>
      </c>
      <c r="G48" s="4">
        <v>8</v>
      </c>
      <c r="H48" s="4">
        <v>1</v>
      </c>
    </row>
    <row r="49" spans="1:8" x14ac:dyDescent="0.3">
      <c r="A49" s="4">
        <v>511447</v>
      </c>
      <c r="B49" s="4">
        <v>6</v>
      </c>
      <c r="C49" s="4">
        <v>3</v>
      </c>
      <c r="D49" s="4">
        <v>1</v>
      </c>
      <c r="E49" s="4">
        <v>0</v>
      </c>
      <c r="F49" s="4">
        <v>0</v>
      </c>
      <c r="G49" s="4">
        <v>8</v>
      </c>
      <c r="H49" s="4">
        <v>1</v>
      </c>
    </row>
    <row r="50" spans="1:8" x14ac:dyDescent="0.3">
      <c r="A50" s="4">
        <v>511665</v>
      </c>
      <c r="B50" s="4">
        <v>5</v>
      </c>
      <c r="C50" s="4">
        <v>1</v>
      </c>
      <c r="D50" s="4">
        <v>2</v>
      </c>
      <c r="E50" s="4">
        <v>0</v>
      </c>
      <c r="F50" s="4">
        <v>2</v>
      </c>
      <c r="G50" s="4">
        <v>12</v>
      </c>
      <c r="H50" s="4">
        <v>1</v>
      </c>
    </row>
    <row r="51" spans="1:8" x14ac:dyDescent="0.3">
      <c r="A51" s="4">
        <v>513210</v>
      </c>
      <c r="B51" s="4">
        <v>5</v>
      </c>
      <c r="C51" s="4">
        <v>6</v>
      </c>
      <c r="D51" s="4">
        <v>4</v>
      </c>
      <c r="E51" s="4">
        <v>0</v>
      </c>
      <c r="F51" s="4">
        <v>0</v>
      </c>
      <c r="G51" s="4">
        <v>15</v>
      </c>
      <c r="H51" s="4">
        <v>1</v>
      </c>
    </row>
    <row r="52" spans="1:8" x14ac:dyDescent="0.3">
      <c r="A52" s="4">
        <v>513935</v>
      </c>
      <c r="B52" s="4">
        <v>10</v>
      </c>
      <c r="C52" s="4">
        <v>1</v>
      </c>
      <c r="D52" s="4">
        <v>3</v>
      </c>
      <c r="E52" s="4">
        <v>0</v>
      </c>
      <c r="F52" s="4">
        <v>0</v>
      </c>
      <c r="G52" s="4">
        <v>22</v>
      </c>
      <c r="H52" s="4">
        <v>1</v>
      </c>
    </row>
    <row r="53" spans="1:8" x14ac:dyDescent="0.3">
      <c r="A53" s="4">
        <v>514232</v>
      </c>
      <c r="B53" s="4">
        <v>3</v>
      </c>
      <c r="C53" s="4">
        <v>4</v>
      </c>
      <c r="D53" s="4">
        <v>3</v>
      </c>
      <c r="E53" s="4">
        <v>2</v>
      </c>
      <c r="F53" s="4">
        <v>1</v>
      </c>
      <c r="G53" s="4">
        <v>10</v>
      </c>
      <c r="H53" s="4">
        <v>1</v>
      </c>
    </row>
    <row r="54" spans="1:8" x14ac:dyDescent="0.3">
      <c r="A54" s="4">
        <v>514928</v>
      </c>
      <c r="B54" s="4">
        <v>10</v>
      </c>
      <c r="C54" s="4">
        <v>0</v>
      </c>
      <c r="D54" s="4">
        <v>4</v>
      </c>
      <c r="E54" s="4">
        <v>0</v>
      </c>
      <c r="F54" s="4">
        <v>0</v>
      </c>
      <c r="G54" s="4">
        <v>13</v>
      </c>
      <c r="H54" s="4">
        <v>1</v>
      </c>
    </row>
    <row r="55" spans="1:8" x14ac:dyDescent="0.3">
      <c r="A55" s="4">
        <v>515233</v>
      </c>
      <c r="B55" s="4">
        <v>9</v>
      </c>
      <c r="C55" s="4">
        <v>0</v>
      </c>
      <c r="D55" s="4">
        <v>2</v>
      </c>
      <c r="E55" s="4">
        <v>0</v>
      </c>
      <c r="F55" s="4">
        <v>1</v>
      </c>
      <c r="G55" s="4">
        <v>17</v>
      </c>
      <c r="H55" s="4">
        <v>1</v>
      </c>
    </row>
    <row r="56" spans="1:8" x14ac:dyDescent="0.3">
      <c r="A56" s="4">
        <v>515843</v>
      </c>
      <c r="B56" s="4">
        <v>5</v>
      </c>
      <c r="C56" s="4">
        <v>12</v>
      </c>
      <c r="D56" s="4">
        <v>2</v>
      </c>
      <c r="E56" s="4">
        <v>0</v>
      </c>
      <c r="F56" s="4">
        <v>0</v>
      </c>
      <c r="G56" s="4">
        <v>18</v>
      </c>
      <c r="H56" s="4">
        <v>1</v>
      </c>
    </row>
    <row r="57" spans="1:8" x14ac:dyDescent="0.3">
      <c r="A57" s="4">
        <v>516135</v>
      </c>
      <c r="B57" s="4">
        <v>9</v>
      </c>
      <c r="C57" s="4">
        <v>3</v>
      </c>
      <c r="D57" s="4">
        <v>0</v>
      </c>
      <c r="E57" s="4">
        <v>0</v>
      </c>
      <c r="F57" s="4">
        <v>0</v>
      </c>
      <c r="G57" s="4">
        <v>14</v>
      </c>
      <c r="H57" s="4">
        <v>1</v>
      </c>
    </row>
    <row r="58" spans="1:8" x14ac:dyDescent="0.3">
      <c r="A58" s="4">
        <v>1001335</v>
      </c>
      <c r="B58" s="4">
        <v>7</v>
      </c>
      <c r="C58" s="4">
        <v>0</v>
      </c>
      <c r="D58" s="4">
        <v>0</v>
      </c>
      <c r="E58" s="4">
        <v>3</v>
      </c>
      <c r="F58" s="4">
        <v>0</v>
      </c>
      <c r="G58" s="4">
        <v>10</v>
      </c>
      <c r="H58" s="4">
        <v>1</v>
      </c>
    </row>
    <row r="59" spans="1:8" x14ac:dyDescent="0.3">
      <c r="A59" s="4">
        <v>1001918</v>
      </c>
      <c r="B59" s="4">
        <v>7</v>
      </c>
      <c r="C59" s="4">
        <v>4</v>
      </c>
      <c r="D59" s="4">
        <v>0</v>
      </c>
      <c r="E59" s="4">
        <v>0</v>
      </c>
      <c r="F59" s="4">
        <v>0</v>
      </c>
      <c r="G59" s="4">
        <v>20</v>
      </c>
      <c r="H59" s="4">
        <v>1</v>
      </c>
    </row>
    <row r="60" spans="1:8" x14ac:dyDescent="0.3">
      <c r="A60" s="4">
        <v>1002013</v>
      </c>
      <c r="B60" s="4">
        <v>8</v>
      </c>
      <c r="C60" s="4">
        <v>4</v>
      </c>
      <c r="D60" s="4">
        <v>1</v>
      </c>
      <c r="E60" s="4">
        <v>0</v>
      </c>
      <c r="F60" s="4">
        <v>0</v>
      </c>
      <c r="G60" s="4">
        <v>6</v>
      </c>
      <c r="H60" s="4">
        <v>1</v>
      </c>
    </row>
    <row r="61" spans="1:8" x14ac:dyDescent="0.3">
      <c r="A61" s="4">
        <v>1002655</v>
      </c>
      <c r="B61" s="4">
        <v>5</v>
      </c>
      <c r="C61" s="4">
        <v>0</v>
      </c>
      <c r="D61" s="4">
        <v>6</v>
      </c>
      <c r="E61" s="4">
        <v>0</v>
      </c>
      <c r="F61" s="4">
        <v>0</v>
      </c>
      <c r="G61" s="4">
        <v>11</v>
      </c>
      <c r="H61" s="4">
        <v>1</v>
      </c>
    </row>
    <row r="62" spans="1:8" x14ac:dyDescent="0.3">
      <c r="A62" s="4">
        <v>2001299</v>
      </c>
      <c r="B62" s="4">
        <v>9</v>
      </c>
      <c r="C62" s="4">
        <v>4</v>
      </c>
      <c r="D62" s="4">
        <v>2</v>
      </c>
      <c r="E62" s="4">
        <v>0</v>
      </c>
      <c r="F62" s="4">
        <v>1</v>
      </c>
      <c r="G62" s="4">
        <v>18</v>
      </c>
      <c r="H62" s="4">
        <v>1</v>
      </c>
    </row>
    <row r="63" spans="1:8" x14ac:dyDescent="0.3">
      <c r="A63" s="4">
        <v>2004828</v>
      </c>
      <c r="B63" s="4">
        <v>7</v>
      </c>
      <c r="C63" s="4">
        <v>2</v>
      </c>
      <c r="D63" s="4">
        <v>1</v>
      </c>
      <c r="E63" s="4">
        <v>0</v>
      </c>
      <c r="F63" s="4">
        <v>0</v>
      </c>
      <c r="G63" s="4">
        <v>13</v>
      </c>
      <c r="H63" s="4">
        <v>1</v>
      </c>
    </row>
    <row r="64" spans="1:8" x14ac:dyDescent="0.3">
      <c r="A64" s="4">
        <v>2005036</v>
      </c>
      <c r="B64" s="4">
        <v>5</v>
      </c>
      <c r="C64" s="4">
        <v>0</v>
      </c>
      <c r="D64" s="4">
        <v>7</v>
      </c>
      <c r="E64" s="4">
        <v>0</v>
      </c>
      <c r="F64" s="4">
        <v>4</v>
      </c>
      <c r="G64" s="4">
        <v>17</v>
      </c>
      <c r="H64" s="4">
        <v>1</v>
      </c>
    </row>
    <row r="65" spans="1:8" x14ac:dyDescent="0.3">
      <c r="A65" s="4">
        <v>2016938</v>
      </c>
      <c r="B65" s="4">
        <v>9</v>
      </c>
      <c r="C65" s="4">
        <v>2</v>
      </c>
      <c r="D65" s="4">
        <v>2</v>
      </c>
      <c r="E65" s="4">
        <v>0</v>
      </c>
      <c r="F65" s="4">
        <v>0</v>
      </c>
      <c r="G65" s="4">
        <v>9</v>
      </c>
      <c r="H65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 enableFormatConditionsCalculation="0">
    <tabColor rgb="FF007800"/>
  </sheetPr>
  <dimension ref="B1:I39"/>
  <sheetViews>
    <sheetView workbookViewId="0">
      <selection activeCell="D6" sqref="D6"/>
    </sheetView>
  </sheetViews>
  <sheetFormatPr baseColWidth="10" defaultRowHeight="24" x14ac:dyDescent="0.3"/>
  <cols>
    <col min="1" max="1" width="5.77734375" customWidth="1"/>
    <col min="2" max="2" width="18.5546875" customWidth="1"/>
  </cols>
  <sheetData>
    <row r="1" spans="2:9" x14ac:dyDescent="0.3">
      <c r="B1" t="s">
        <v>41</v>
      </c>
    </row>
    <row r="2" spans="2:9" x14ac:dyDescent="0.3">
      <c r="B2" t="s">
        <v>11</v>
      </c>
    </row>
    <row r="3" spans="2:9" x14ac:dyDescent="0.3">
      <c r="B3" t="s">
        <v>12</v>
      </c>
    </row>
    <row r="4" spans="2:9" x14ac:dyDescent="0.3">
      <c r="B4" t="s">
        <v>13</v>
      </c>
    </row>
    <row r="5" spans="2:9" ht="34" customHeight="1" x14ac:dyDescent="0.3"/>
    <row r="6" spans="2:9" ht="21" customHeight="1" x14ac:dyDescent="0.3"/>
    <row r="9" spans="2:9" x14ac:dyDescent="0.3">
      <c r="B9" t="s">
        <v>14</v>
      </c>
    </row>
    <row r="10" spans="2:9" ht="25" thickBot="1" x14ac:dyDescent="0.35"/>
    <row r="11" spans="2:9" x14ac:dyDescent="0.3">
      <c r="B11" s="6" t="s">
        <v>15</v>
      </c>
      <c r="C11" s="7" t="s">
        <v>16</v>
      </c>
      <c r="D11" s="7" t="s">
        <v>17</v>
      </c>
      <c r="E11" s="7" t="s">
        <v>18</v>
      </c>
      <c r="F11" s="7" t="s">
        <v>19</v>
      </c>
      <c r="G11" s="7" t="s">
        <v>20</v>
      </c>
      <c r="H11" s="7" t="s">
        <v>21</v>
      </c>
      <c r="I11" s="7" t="s">
        <v>22</v>
      </c>
    </row>
    <row r="12" spans="2:9" x14ac:dyDescent="0.3">
      <c r="B12" s="8" t="s">
        <v>1</v>
      </c>
      <c r="C12" s="11">
        <v>64</v>
      </c>
      <c r="D12" s="11">
        <v>0</v>
      </c>
      <c r="E12" s="11">
        <v>64</v>
      </c>
      <c r="F12" s="14">
        <v>2</v>
      </c>
      <c r="G12" s="14">
        <v>10</v>
      </c>
      <c r="H12" s="14">
        <v>5.53125</v>
      </c>
      <c r="I12" s="14">
        <v>1.893755402318241</v>
      </c>
    </row>
    <row r="13" spans="2:9" x14ac:dyDescent="0.3">
      <c r="B13" s="5" t="s">
        <v>2</v>
      </c>
      <c r="C13" s="12">
        <v>64</v>
      </c>
      <c r="D13" s="12">
        <v>0</v>
      </c>
      <c r="E13" s="12">
        <v>64</v>
      </c>
      <c r="F13" s="15">
        <v>0</v>
      </c>
      <c r="G13" s="15">
        <v>12</v>
      </c>
      <c r="H13" s="15">
        <v>1.2812500000000004</v>
      </c>
      <c r="I13" s="15">
        <v>2.0351572615808045</v>
      </c>
    </row>
    <row r="14" spans="2:9" x14ac:dyDescent="0.3">
      <c r="B14" s="5" t="s">
        <v>3</v>
      </c>
      <c r="C14" s="12">
        <v>64</v>
      </c>
      <c r="D14" s="12">
        <v>0</v>
      </c>
      <c r="E14" s="12">
        <v>64</v>
      </c>
      <c r="F14" s="15">
        <v>0</v>
      </c>
      <c r="G14" s="15">
        <v>7</v>
      </c>
      <c r="H14" s="15">
        <v>1.3437500000000002</v>
      </c>
      <c r="I14" s="15">
        <v>1.5349758283604318</v>
      </c>
    </row>
    <row r="15" spans="2:9" x14ac:dyDescent="0.3">
      <c r="B15" s="5" t="s">
        <v>4</v>
      </c>
      <c r="C15" s="12">
        <v>64</v>
      </c>
      <c r="D15" s="12">
        <v>0</v>
      </c>
      <c r="E15" s="12">
        <v>64</v>
      </c>
      <c r="F15" s="15">
        <v>0</v>
      </c>
      <c r="G15" s="15">
        <v>3</v>
      </c>
      <c r="H15" s="15">
        <v>0.125</v>
      </c>
      <c r="I15" s="15">
        <v>0.51946248164931963</v>
      </c>
    </row>
    <row r="16" spans="2:9" x14ac:dyDescent="0.3">
      <c r="B16" s="5" t="s">
        <v>5</v>
      </c>
      <c r="C16" s="12">
        <v>64</v>
      </c>
      <c r="D16" s="12">
        <v>0</v>
      </c>
      <c r="E16" s="12">
        <v>64</v>
      </c>
      <c r="F16" s="15">
        <v>0</v>
      </c>
      <c r="G16" s="15">
        <v>5</v>
      </c>
      <c r="H16" s="15">
        <v>0.39062499999999994</v>
      </c>
      <c r="I16" s="15">
        <v>0.93634187726017637</v>
      </c>
    </row>
    <row r="17" spans="2:9" ht="25" thickBot="1" x14ac:dyDescent="0.35">
      <c r="B17" s="9" t="s">
        <v>6</v>
      </c>
      <c r="C17" s="13">
        <v>64</v>
      </c>
      <c r="D17" s="13">
        <v>0</v>
      </c>
      <c r="E17" s="13">
        <v>64</v>
      </c>
      <c r="F17" s="16">
        <v>6</v>
      </c>
      <c r="G17" s="16">
        <v>34</v>
      </c>
      <c r="H17" s="16">
        <v>17.203125000000007</v>
      </c>
      <c r="I17" s="16">
        <v>6.4689237285926637</v>
      </c>
    </row>
    <row r="19" spans="2:9" ht="25" thickBot="1" x14ac:dyDescent="0.35"/>
    <row r="20" spans="2:9" x14ac:dyDescent="0.3">
      <c r="B20" s="7" t="s">
        <v>15</v>
      </c>
      <c r="C20" s="7" t="s">
        <v>26</v>
      </c>
      <c r="D20" s="7" t="s">
        <v>27</v>
      </c>
      <c r="E20" s="7" t="s">
        <v>28</v>
      </c>
    </row>
    <row r="21" spans="2:9" x14ac:dyDescent="0.3">
      <c r="B21" s="19" t="s">
        <v>8</v>
      </c>
      <c r="C21" s="17" t="s">
        <v>23</v>
      </c>
      <c r="D21" s="11">
        <v>41</v>
      </c>
      <c r="E21" s="14">
        <v>64.0625</v>
      </c>
    </row>
    <row r="22" spans="2:9" ht="25" thickBot="1" x14ac:dyDescent="0.35">
      <c r="B22" s="20" t="s">
        <v>24</v>
      </c>
      <c r="C22" s="18" t="s">
        <v>25</v>
      </c>
      <c r="D22" s="13">
        <v>23</v>
      </c>
      <c r="E22" s="16">
        <v>35.9375</v>
      </c>
    </row>
    <row r="25" spans="2:9" x14ac:dyDescent="0.3">
      <c r="B25" t="s">
        <v>29</v>
      </c>
    </row>
    <row r="26" spans="2:9" ht="25" thickBot="1" x14ac:dyDescent="0.35"/>
    <row r="27" spans="2:9" x14ac:dyDescent="0.3">
      <c r="B27" s="6"/>
      <c r="C27" s="7" t="s">
        <v>8</v>
      </c>
    </row>
    <row r="28" spans="2:9" x14ac:dyDescent="0.3">
      <c r="B28" s="8" t="s">
        <v>30</v>
      </c>
      <c r="C28" s="14">
        <v>0.242364272314461</v>
      </c>
    </row>
    <row r="29" spans="2:9" x14ac:dyDescent="0.3">
      <c r="B29" s="5" t="s">
        <v>31</v>
      </c>
      <c r="C29" s="15">
        <v>29.697196473224444</v>
      </c>
    </row>
    <row r="30" spans="2:9" x14ac:dyDescent="0.3">
      <c r="B30" s="5" t="s">
        <v>32</v>
      </c>
      <c r="C30" s="10">
        <v>6</v>
      </c>
    </row>
    <row r="31" spans="2:9" x14ac:dyDescent="0.3">
      <c r="B31" s="5" t="s">
        <v>33</v>
      </c>
      <c r="C31" s="10">
        <v>57</v>
      </c>
    </row>
    <row r="32" spans="2:9" x14ac:dyDescent="0.3">
      <c r="B32" s="5" t="s">
        <v>34</v>
      </c>
      <c r="C32" s="15">
        <v>2.2625318242741757</v>
      </c>
    </row>
    <row r="33" spans="2:3" ht="25" thickBot="1" x14ac:dyDescent="0.35">
      <c r="B33" s="9" t="s">
        <v>35</v>
      </c>
      <c r="C33" s="21" t="s">
        <v>36</v>
      </c>
    </row>
    <row r="36" spans="2:3" x14ac:dyDescent="0.3">
      <c r="B36" s="22" t="s">
        <v>37</v>
      </c>
    </row>
    <row r="37" spans="2:3" x14ac:dyDescent="0.3">
      <c r="B37" s="22" t="s">
        <v>38</v>
      </c>
    </row>
    <row r="38" spans="2:3" x14ac:dyDescent="0.3">
      <c r="B38" s="22" t="s">
        <v>39</v>
      </c>
    </row>
    <row r="39" spans="2:3" x14ac:dyDescent="0.3">
      <c r="B39" s="22" t="s">
        <v>40</v>
      </c>
    </row>
  </sheetData>
  <pageMargins left="0.7" right="0.7" top="0.75" bottom="0.75" header="0.3" footer="0.3"/>
  <ignoredErrors>
    <ignoredError sqref="C21:C22" numberStoredAsText="1"/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DD488029">
              <controlPr defaultSize="0" autoFill="0" autoPict="0" macro="[0]!GoToResultsNew1308185371951">
                <anchor mov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2</xdr:col>
                    <xdr:colOff>342900</xdr:colOff>
                    <xdr:row>6</xdr:row>
                    <xdr:rowOff>38100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I69"/>
  <sheetViews>
    <sheetView workbookViewId="0">
      <selection activeCell="J67" sqref="J67"/>
    </sheetView>
  </sheetViews>
  <sheetFormatPr baseColWidth="10" defaultRowHeight="24" x14ac:dyDescent="0.3"/>
  <sheetData>
    <row r="1" spans="1:9" x14ac:dyDescent="0.3">
      <c r="A1" s="23" t="s">
        <v>42</v>
      </c>
      <c r="B1" s="23" t="s">
        <v>43</v>
      </c>
      <c r="C1" s="23" t="s">
        <v>44</v>
      </c>
      <c r="D1" s="23" t="s">
        <v>1</v>
      </c>
      <c r="E1" s="23" t="s">
        <v>5</v>
      </c>
      <c r="F1" s="23" t="s">
        <v>2</v>
      </c>
      <c r="G1" s="23" t="s">
        <v>4</v>
      </c>
      <c r="H1" s="23" t="s">
        <v>6</v>
      </c>
      <c r="I1" s="23" t="s">
        <v>7</v>
      </c>
    </row>
    <row r="2" spans="1:9" x14ac:dyDescent="0.3">
      <c r="A2" s="23">
        <v>515151</v>
      </c>
      <c r="B2" s="23">
        <v>0</v>
      </c>
      <c r="C2" s="23">
        <v>4</v>
      </c>
      <c r="D2" s="23">
        <v>9</v>
      </c>
      <c r="E2" s="23">
        <v>1</v>
      </c>
      <c r="F2" s="23">
        <v>3</v>
      </c>
      <c r="G2" s="23">
        <v>3</v>
      </c>
      <c r="H2" s="23">
        <v>19</v>
      </c>
      <c r="I2" s="23">
        <v>0</v>
      </c>
    </row>
    <row r="3" spans="1:9" x14ac:dyDescent="0.3">
      <c r="A3" s="23">
        <v>515289</v>
      </c>
      <c r="B3" s="23">
        <v>0</v>
      </c>
      <c r="C3" s="23">
        <v>0</v>
      </c>
      <c r="D3" s="23">
        <v>8</v>
      </c>
      <c r="E3" s="23">
        <v>0</v>
      </c>
      <c r="F3" s="23">
        <v>1</v>
      </c>
      <c r="G3" s="23">
        <v>2</v>
      </c>
      <c r="H3" s="23">
        <v>6</v>
      </c>
      <c r="I3" s="23">
        <v>0</v>
      </c>
    </row>
    <row r="4" spans="1:9" x14ac:dyDescent="0.3">
      <c r="A4" s="23">
        <v>515762</v>
      </c>
      <c r="B4" s="23">
        <v>0</v>
      </c>
      <c r="C4" s="23">
        <v>3</v>
      </c>
      <c r="D4" s="23">
        <v>10</v>
      </c>
      <c r="E4" s="23">
        <v>0</v>
      </c>
      <c r="F4" s="23">
        <v>0</v>
      </c>
      <c r="G4" s="23">
        <v>0</v>
      </c>
      <c r="H4" s="23">
        <v>20</v>
      </c>
      <c r="I4" s="23">
        <v>0</v>
      </c>
    </row>
    <row r="5" spans="1:9" x14ac:dyDescent="0.3">
      <c r="A5" s="23">
        <v>516417</v>
      </c>
      <c r="B5" s="23">
        <v>1</v>
      </c>
      <c r="C5" s="23">
        <v>1</v>
      </c>
      <c r="D5" s="23">
        <v>7</v>
      </c>
      <c r="E5" s="23">
        <v>1</v>
      </c>
      <c r="F5" s="23">
        <v>3</v>
      </c>
      <c r="G5" s="23">
        <v>2</v>
      </c>
      <c r="H5" s="23">
        <v>25</v>
      </c>
      <c r="I5" s="23">
        <v>0</v>
      </c>
    </row>
    <row r="6" spans="1:9" x14ac:dyDescent="0.3">
      <c r="A6" s="23">
        <v>516517</v>
      </c>
      <c r="B6" s="23">
        <v>2</v>
      </c>
      <c r="C6" s="23">
        <v>4</v>
      </c>
      <c r="D6" s="23">
        <v>6</v>
      </c>
      <c r="E6" s="23">
        <v>0</v>
      </c>
      <c r="F6" s="23">
        <v>0</v>
      </c>
      <c r="G6" s="23">
        <v>0</v>
      </c>
      <c r="H6" s="23">
        <v>27</v>
      </c>
      <c r="I6" s="23">
        <v>0</v>
      </c>
    </row>
    <row r="7" spans="1:9" x14ac:dyDescent="0.3">
      <c r="A7" s="23">
        <v>1001444</v>
      </c>
      <c r="B7" s="23">
        <v>2</v>
      </c>
      <c r="C7" s="23">
        <v>2</v>
      </c>
      <c r="D7" s="23">
        <v>8</v>
      </c>
      <c r="E7" s="23">
        <v>1</v>
      </c>
      <c r="F7" s="23">
        <v>0</v>
      </c>
      <c r="G7" s="23">
        <v>2</v>
      </c>
      <c r="H7" s="23">
        <v>20</v>
      </c>
      <c r="I7" s="23">
        <v>0</v>
      </c>
    </row>
    <row r="8" spans="1:9" x14ac:dyDescent="0.3">
      <c r="A8" s="23">
        <v>1001636</v>
      </c>
      <c r="B8" s="23">
        <v>1</v>
      </c>
      <c r="C8" s="23">
        <v>1</v>
      </c>
      <c r="D8" s="23">
        <v>9</v>
      </c>
      <c r="E8" s="23">
        <v>0</v>
      </c>
      <c r="F8" s="23">
        <v>4</v>
      </c>
      <c r="G8" s="23">
        <v>1</v>
      </c>
      <c r="H8" s="23">
        <v>15</v>
      </c>
      <c r="I8" s="23">
        <v>0</v>
      </c>
    </row>
    <row r="9" spans="1:9" x14ac:dyDescent="0.3">
      <c r="A9" s="23">
        <v>1001877</v>
      </c>
      <c r="B9" s="23">
        <v>1</v>
      </c>
      <c r="C9" s="23">
        <v>3</v>
      </c>
      <c r="D9" s="23">
        <v>12</v>
      </c>
      <c r="E9" s="23">
        <v>0</v>
      </c>
      <c r="F9" s="23">
        <v>0</v>
      </c>
      <c r="G9" s="23">
        <v>1</v>
      </c>
      <c r="H9" s="23">
        <v>19</v>
      </c>
      <c r="I9" s="23">
        <v>0</v>
      </c>
    </row>
    <row r="10" spans="1:9" x14ac:dyDescent="0.3">
      <c r="A10" s="23">
        <v>1002242</v>
      </c>
      <c r="B10" s="23">
        <v>3</v>
      </c>
      <c r="C10" s="23">
        <v>3</v>
      </c>
      <c r="D10" s="23">
        <v>7</v>
      </c>
      <c r="E10" s="23">
        <v>1</v>
      </c>
      <c r="F10" s="23">
        <v>3</v>
      </c>
      <c r="G10" s="23">
        <v>0</v>
      </c>
      <c r="H10" s="23">
        <v>25</v>
      </c>
      <c r="I10" s="23">
        <v>0</v>
      </c>
    </row>
    <row r="11" spans="1:9" x14ac:dyDescent="0.3">
      <c r="A11" s="23">
        <v>1002281</v>
      </c>
      <c r="B11" s="23">
        <v>0</v>
      </c>
      <c r="C11" s="23">
        <v>2</v>
      </c>
      <c r="D11" s="23">
        <v>3</v>
      </c>
      <c r="E11" s="23">
        <v>1</v>
      </c>
      <c r="F11" s="23">
        <v>1</v>
      </c>
      <c r="G11" s="23">
        <v>0</v>
      </c>
      <c r="H11" s="23">
        <v>18</v>
      </c>
      <c r="I11" s="23">
        <v>0</v>
      </c>
    </row>
    <row r="12" spans="1:9" x14ac:dyDescent="0.3">
      <c r="A12" s="23">
        <v>1002422</v>
      </c>
      <c r="B12" s="23">
        <v>0</v>
      </c>
      <c r="C12" s="23">
        <v>2</v>
      </c>
      <c r="D12" s="23">
        <v>10</v>
      </c>
      <c r="E12" s="23">
        <v>0</v>
      </c>
      <c r="F12" s="23">
        <v>3</v>
      </c>
      <c r="G12" s="23">
        <v>0</v>
      </c>
      <c r="H12" s="23">
        <v>18</v>
      </c>
      <c r="I12" s="23">
        <v>0</v>
      </c>
    </row>
    <row r="13" spans="1:9" x14ac:dyDescent="0.3">
      <c r="A13" s="23">
        <v>1002648</v>
      </c>
      <c r="B13" s="23">
        <v>0</v>
      </c>
      <c r="C13" s="23">
        <v>2</v>
      </c>
      <c r="D13" s="23">
        <v>8</v>
      </c>
      <c r="E13" s="23">
        <v>0</v>
      </c>
      <c r="F13" s="23">
        <v>1</v>
      </c>
      <c r="G13" s="23">
        <v>2</v>
      </c>
      <c r="H13" s="23">
        <v>22</v>
      </c>
      <c r="I13" s="23">
        <v>0</v>
      </c>
    </row>
    <row r="14" spans="1:9" x14ac:dyDescent="0.3">
      <c r="A14" s="23">
        <v>1003016</v>
      </c>
      <c r="B14" s="23">
        <v>1</v>
      </c>
      <c r="C14" s="23">
        <v>1</v>
      </c>
      <c r="D14" s="23">
        <v>8</v>
      </c>
      <c r="E14" s="23">
        <v>1</v>
      </c>
      <c r="F14" s="23">
        <v>1</v>
      </c>
      <c r="G14" s="23">
        <v>0</v>
      </c>
      <c r="H14" s="23">
        <v>21</v>
      </c>
      <c r="I14" s="23">
        <v>0</v>
      </c>
    </row>
    <row r="15" spans="1:9" x14ac:dyDescent="0.3">
      <c r="A15" s="23">
        <v>1003158</v>
      </c>
      <c r="B15" s="23">
        <v>1</v>
      </c>
      <c r="C15" s="23">
        <v>7</v>
      </c>
      <c r="D15" s="23">
        <v>7</v>
      </c>
      <c r="E15" s="23">
        <v>0</v>
      </c>
      <c r="F15" s="23">
        <v>2</v>
      </c>
      <c r="G15" s="23">
        <v>2</v>
      </c>
      <c r="H15" s="23">
        <v>20</v>
      </c>
      <c r="I15" s="23">
        <v>0</v>
      </c>
    </row>
    <row r="16" spans="1:9" x14ac:dyDescent="0.3">
      <c r="A16" s="23">
        <v>2001521</v>
      </c>
      <c r="B16" s="23">
        <v>0</v>
      </c>
      <c r="C16" s="23">
        <v>4</v>
      </c>
      <c r="D16" s="23">
        <v>6</v>
      </c>
      <c r="E16" s="23">
        <v>2</v>
      </c>
      <c r="F16" s="23">
        <v>0</v>
      </c>
      <c r="G16" s="23">
        <v>1</v>
      </c>
      <c r="H16" s="23">
        <v>16</v>
      </c>
      <c r="I16" s="23">
        <v>0</v>
      </c>
    </row>
    <row r="17" spans="1:9" x14ac:dyDescent="0.3">
      <c r="A17" s="23">
        <v>2001541</v>
      </c>
      <c r="B17" s="23">
        <v>1</v>
      </c>
      <c r="C17" s="23">
        <v>1</v>
      </c>
      <c r="D17" s="23">
        <v>11</v>
      </c>
      <c r="E17" s="23">
        <v>0</v>
      </c>
      <c r="F17" s="23">
        <v>1</v>
      </c>
      <c r="G17" s="23">
        <v>0</v>
      </c>
      <c r="H17" s="23">
        <v>21</v>
      </c>
      <c r="I17" s="23">
        <v>0</v>
      </c>
    </row>
    <row r="18" spans="1:9" x14ac:dyDescent="0.3">
      <c r="A18" s="23">
        <v>2005133</v>
      </c>
      <c r="B18" s="23">
        <v>1</v>
      </c>
      <c r="C18" s="23">
        <v>2</v>
      </c>
      <c r="D18" s="23">
        <v>18</v>
      </c>
      <c r="E18" s="23">
        <v>0</v>
      </c>
      <c r="F18" s="23">
        <v>0</v>
      </c>
      <c r="G18" s="23">
        <v>3</v>
      </c>
      <c r="H18" s="23">
        <v>18</v>
      </c>
      <c r="I18" s="23">
        <v>0</v>
      </c>
    </row>
    <row r="19" spans="1:9" x14ac:dyDescent="0.3">
      <c r="A19" s="23">
        <v>2008165</v>
      </c>
      <c r="B19" s="23">
        <v>2</v>
      </c>
      <c r="C19" s="23">
        <v>1</v>
      </c>
      <c r="D19" s="23">
        <v>10</v>
      </c>
      <c r="E19" s="23">
        <v>0</v>
      </c>
      <c r="F19" s="23">
        <v>0</v>
      </c>
      <c r="G19" s="23">
        <v>2</v>
      </c>
      <c r="H19" s="23">
        <v>11</v>
      </c>
      <c r="I19" s="23">
        <v>0</v>
      </c>
    </row>
    <row r="20" spans="1:9" x14ac:dyDescent="0.3">
      <c r="A20" s="23">
        <v>509907</v>
      </c>
      <c r="B20" s="23">
        <v>2</v>
      </c>
      <c r="C20" s="23">
        <v>2</v>
      </c>
      <c r="D20" s="23">
        <v>3</v>
      </c>
      <c r="E20" s="23">
        <v>4</v>
      </c>
      <c r="F20" s="23">
        <v>1</v>
      </c>
      <c r="G20" s="23">
        <v>1</v>
      </c>
      <c r="H20" s="23">
        <v>30</v>
      </c>
      <c r="I20" s="23">
        <v>0</v>
      </c>
    </row>
    <row r="21" spans="1:9" x14ac:dyDescent="0.3">
      <c r="A21" s="23">
        <v>509997</v>
      </c>
      <c r="B21" s="23">
        <v>2</v>
      </c>
      <c r="C21" s="23">
        <v>1</v>
      </c>
      <c r="D21" s="23">
        <v>9</v>
      </c>
      <c r="E21" s="23">
        <v>0</v>
      </c>
      <c r="F21" s="23">
        <v>3</v>
      </c>
      <c r="G21" s="23">
        <v>0</v>
      </c>
      <c r="H21" s="23">
        <v>21</v>
      </c>
      <c r="I21" s="23">
        <v>0</v>
      </c>
    </row>
    <row r="22" spans="1:9" x14ac:dyDescent="0.3">
      <c r="A22" s="23">
        <v>510196</v>
      </c>
      <c r="B22" s="23">
        <v>2</v>
      </c>
      <c r="C22" s="23">
        <v>0</v>
      </c>
      <c r="D22" s="23">
        <v>2</v>
      </c>
      <c r="E22" s="23">
        <v>1</v>
      </c>
      <c r="F22" s="23">
        <v>0</v>
      </c>
      <c r="G22" s="23">
        <v>0</v>
      </c>
      <c r="H22" s="23">
        <v>19</v>
      </c>
      <c r="I22" s="23">
        <v>0</v>
      </c>
    </row>
    <row r="23" spans="1:9" x14ac:dyDescent="0.3">
      <c r="A23" s="23">
        <v>510401</v>
      </c>
      <c r="B23" s="23">
        <v>3</v>
      </c>
      <c r="C23" s="23">
        <v>1</v>
      </c>
      <c r="D23" s="23">
        <v>4</v>
      </c>
      <c r="E23" s="23">
        <v>0</v>
      </c>
      <c r="F23" s="23">
        <v>0</v>
      </c>
      <c r="G23" s="23">
        <v>0</v>
      </c>
      <c r="H23" s="23">
        <v>14</v>
      </c>
      <c r="I23" s="23">
        <v>0</v>
      </c>
    </row>
    <row r="24" spans="1:9" x14ac:dyDescent="0.3">
      <c r="A24" s="23">
        <v>510410</v>
      </c>
      <c r="B24" s="23">
        <v>1</v>
      </c>
      <c r="C24" s="23">
        <v>2</v>
      </c>
      <c r="D24" s="23">
        <v>1</v>
      </c>
      <c r="E24" s="23">
        <v>0</v>
      </c>
      <c r="F24" s="23">
        <v>1</v>
      </c>
      <c r="G24" s="23">
        <v>0</v>
      </c>
      <c r="H24" s="23">
        <v>15</v>
      </c>
      <c r="I24" s="23">
        <v>0</v>
      </c>
    </row>
    <row r="25" spans="1:9" x14ac:dyDescent="0.3">
      <c r="A25" s="23">
        <v>510422</v>
      </c>
      <c r="B25" s="23">
        <v>1</v>
      </c>
      <c r="C25" s="23">
        <v>0</v>
      </c>
      <c r="D25" s="23">
        <v>6</v>
      </c>
      <c r="E25" s="23">
        <v>0</v>
      </c>
      <c r="F25" s="23">
        <v>4</v>
      </c>
      <c r="G25" s="23">
        <v>0</v>
      </c>
      <c r="H25" s="23">
        <v>14</v>
      </c>
      <c r="I25" s="23">
        <v>0</v>
      </c>
    </row>
    <row r="26" spans="1:9" x14ac:dyDescent="0.3">
      <c r="A26" s="23">
        <v>510457</v>
      </c>
      <c r="B26" s="23">
        <v>0</v>
      </c>
      <c r="C26" s="23">
        <v>4</v>
      </c>
      <c r="D26" s="23">
        <v>9</v>
      </c>
      <c r="E26" s="23">
        <v>1</v>
      </c>
      <c r="F26" s="23">
        <v>3</v>
      </c>
      <c r="G26" s="23">
        <v>3</v>
      </c>
      <c r="H26" s="23">
        <v>15</v>
      </c>
      <c r="I26" s="23">
        <v>0</v>
      </c>
    </row>
    <row r="27" spans="1:9" x14ac:dyDescent="0.3">
      <c r="A27" s="23">
        <v>510500</v>
      </c>
      <c r="B27" s="23">
        <v>3</v>
      </c>
      <c r="C27" s="23">
        <v>1</v>
      </c>
      <c r="D27" s="23">
        <v>7</v>
      </c>
      <c r="E27" s="23">
        <v>0</v>
      </c>
      <c r="F27" s="23">
        <v>7</v>
      </c>
      <c r="G27" s="23">
        <v>1</v>
      </c>
      <c r="H27" s="23">
        <v>25</v>
      </c>
      <c r="I27" s="23">
        <v>0</v>
      </c>
    </row>
    <row r="28" spans="1:9" x14ac:dyDescent="0.3">
      <c r="A28" s="23">
        <v>510688</v>
      </c>
      <c r="B28" s="23">
        <v>4</v>
      </c>
      <c r="C28" s="23">
        <v>2</v>
      </c>
      <c r="D28" s="23">
        <v>3</v>
      </c>
      <c r="E28" s="23">
        <v>1</v>
      </c>
      <c r="F28" s="23">
        <v>0</v>
      </c>
      <c r="G28" s="23">
        <v>0</v>
      </c>
      <c r="H28" s="23">
        <v>19</v>
      </c>
      <c r="I28" s="23">
        <v>0</v>
      </c>
    </row>
    <row r="29" spans="1:9" x14ac:dyDescent="0.3">
      <c r="A29" s="23">
        <v>510849</v>
      </c>
      <c r="B29" s="23">
        <v>2</v>
      </c>
      <c r="C29" s="23">
        <v>0</v>
      </c>
      <c r="D29" s="23">
        <v>10</v>
      </c>
      <c r="E29" s="23">
        <v>0</v>
      </c>
      <c r="F29" s="23">
        <v>0</v>
      </c>
      <c r="G29" s="23">
        <v>2</v>
      </c>
      <c r="H29" s="23">
        <v>14</v>
      </c>
      <c r="I29" s="23">
        <v>0</v>
      </c>
    </row>
    <row r="30" spans="1:9" x14ac:dyDescent="0.3">
      <c r="A30" s="23">
        <v>510881</v>
      </c>
      <c r="B30" s="23">
        <v>1</v>
      </c>
      <c r="C30" s="23">
        <v>2</v>
      </c>
      <c r="D30" s="23">
        <v>14</v>
      </c>
      <c r="E30" s="23">
        <v>1</v>
      </c>
      <c r="F30" s="23">
        <v>6</v>
      </c>
      <c r="G30" s="23">
        <v>2</v>
      </c>
      <c r="H30" s="23">
        <v>17</v>
      </c>
      <c r="I30" s="23">
        <v>0</v>
      </c>
    </row>
    <row r="31" spans="1:9" x14ac:dyDescent="0.3">
      <c r="A31" s="23">
        <v>510918</v>
      </c>
      <c r="B31" s="23">
        <v>0</v>
      </c>
      <c r="C31" s="23">
        <v>2</v>
      </c>
      <c r="D31" s="23">
        <v>10</v>
      </c>
      <c r="E31" s="23">
        <v>0</v>
      </c>
      <c r="F31" s="23">
        <v>5</v>
      </c>
      <c r="G31" s="23">
        <v>0</v>
      </c>
      <c r="H31" s="23">
        <v>12</v>
      </c>
      <c r="I31" s="23">
        <v>0</v>
      </c>
    </row>
    <row r="32" spans="1:9" x14ac:dyDescent="0.3">
      <c r="A32" s="23">
        <v>511250</v>
      </c>
      <c r="B32" s="23">
        <v>0</v>
      </c>
      <c r="C32" s="23">
        <v>0</v>
      </c>
      <c r="D32" s="23">
        <v>8</v>
      </c>
      <c r="E32" s="23">
        <v>0</v>
      </c>
      <c r="F32" s="23">
        <v>0</v>
      </c>
      <c r="G32" s="23">
        <v>0</v>
      </c>
      <c r="H32" s="23">
        <v>9</v>
      </c>
      <c r="I32" s="23">
        <v>0</v>
      </c>
    </row>
    <row r="33" spans="1:9" x14ac:dyDescent="0.3">
      <c r="A33" s="23">
        <v>511512</v>
      </c>
      <c r="B33" s="23">
        <v>2</v>
      </c>
      <c r="C33" s="23">
        <v>2</v>
      </c>
      <c r="D33" s="23">
        <v>7</v>
      </c>
      <c r="E33" s="23">
        <v>0</v>
      </c>
      <c r="F33" s="23">
        <v>0</v>
      </c>
      <c r="G33" s="23">
        <v>1</v>
      </c>
      <c r="H33" s="23">
        <v>24</v>
      </c>
      <c r="I33" s="23">
        <v>0</v>
      </c>
    </row>
    <row r="34" spans="1:9" x14ac:dyDescent="0.3">
      <c r="A34" s="23">
        <v>511862</v>
      </c>
      <c r="B34" s="23">
        <v>1</v>
      </c>
      <c r="C34" s="23">
        <v>5</v>
      </c>
      <c r="D34" s="23">
        <v>7</v>
      </c>
      <c r="E34" s="23">
        <v>0</v>
      </c>
      <c r="F34" s="23">
        <v>1</v>
      </c>
      <c r="G34" s="23">
        <v>0</v>
      </c>
      <c r="H34" s="23">
        <v>15</v>
      </c>
      <c r="I34" s="23">
        <v>0</v>
      </c>
    </row>
    <row r="35" spans="1:9" x14ac:dyDescent="0.3">
      <c r="A35" s="23">
        <v>513033</v>
      </c>
      <c r="B35" s="23">
        <v>0</v>
      </c>
      <c r="C35" s="23">
        <v>0</v>
      </c>
      <c r="D35" s="23">
        <v>6</v>
      </c>
      <c r="E35" s="23">
        <v>0</v>
      </c>
      <c r="F35" s="23">
        <v>0</v>
      </c>
      <c r="G35" s="23">
        <v>0</v>
      </c>
      <c r="H35" s="23">
        <v>22</v>
      </c>
      <c r="I35" s="23">
        <v>0</v>
      </c>
    </row>
    <row r="36" spans="1:9" x14ac:dyDescent="0.3">
      <c r="A36" s="23">
        <v>513058</v>
      </c>
      <c r="B36" s="23">
        <v>0</v>
      </c>
      <c r="C36" s="23">
        <v>0</v>
      </c>
      <c r="D36" s="23">
        <v>5</v>
      </c>
      <c r="E36" s="23">
        <v>1</v>
      </c>
      <c r="F36" s="23">
        <v>0</v>
      </c>
      <c r="G36" s="23">
        <v>0</v>
      </c>
      <c r="H36" s="23">
        <v>14</v>
      </c>
      <c r="I36" s="23">
        <v>0</v>
      </c>
    </row>
    <row r="37" spans="1:9" x14ac:dyDescent="0.3">
      <c r="A37" s="23">
        <v>513324</v>
      </c>
      <c r="B37" s="23">
        <v>2</v>
      </c>
      <c r="C37" s="23">
        <v>2</v>
      </c>
      <c r="D37" s="23">
        <v>10</v>
      </c>
      <c r="E37" s="23">
        <v>0</v>
      </c>
      <c r="F37" s="23">
        <v>1</v>
      </c>
      <c r="G37" s="23">
        <v>2</v>
      </c>
      <c r="H37" s="23">
        <v>15</v>
      </c>
      <c r="I37" s="23">
        <v>0</v>
      </c>
    </row>
    <row r="38" spans="1:9" x14ac:dyDescent="0.3">
      <c r="A38" s="23">
        <v>513762</v>
      </c>
      <c r="B38" s="23">
        <v>2</v>
      </c>
      <c r="C38" s="23">
        <v>3</v>
      </c>
      <c r="D38" s="23">
        <v>9</v>
      </c>
      <c r="E38" s="23">
        <v>0</v>
      </c>
      <c r="F38" s="23">
        <v>10</v>
      </c>
      <c r="G38" s="23">
        <v>1</v>
      </c>
      <c r="H38" s="23">
        <v>21</v>
      </c>
      <c r="I38" s="23">
        <v>0</v>
      </c>
    </row>
    <row r="39" spans="1:9" x14ac:dyDescent="0.3">
      <c r="A39" s="23">
        <v>513969</v>
      </c>
      <c r="B39" s="23">
        <v>1</v>
      </c>
      <c r="C39" s="23">
        <v>1</v>
      </c>
      <c r="D39" s="23">
        <v>8</v>
      </c>
      <c r="E39" s="23">
        <v>0</v>
      </c>
      <c r="F39" s="23">
        <v>8</v>
      </c>
      <c r="G39" s="23">
        <v>3</v>
      </c>
      <c r="H39" s="23">
        <v>8</v>
      </c>
      <c r="I39" s="23">
        <v>0</v>
      </c>
    </row>
    <row r="40" spans="1:9" x14ac:dyDescent="0.3">
      <c r="A40" s="23">
        <v>514007</v>
      </c>
      <c r="B40" s="23">
        <v>0</v>
      </c>
      <c r="C40" s="23">
        <v>6</v>
      </c>
      <c r="D40" s="23">
        <v>2</v>
      </c>
      <c r="E40" s="23">
        <v>1</v>
      </c>
      <c r="F40" s="23">
        <v>4</v>
      </c>
      <c r="G40" s="23">
        <v>2</v>
      </c>
      <c r="H40" s="23">
        <v>25</v>
      </c>
      <c r="I40" s="23">
        <v>0</v>
      </c>
    </row>
    <row r="41" spans="1:9" x14ac:dyDescent="0.3">
      <c r="A41" s="23">
        <v>514819</v>
      </c>
      <c r="B41" s="23">
        <v>0</v>
      </c>
      <c r="C41" s="23">
        <v>1</v>
      </c>
      <c r="D41" s="23">
        <v>3</v>
      </c>
      <c r="E41" s="23">
        <v>1</v>
      </c>
      <c r="F41" s="23">
        <v>5</v>
      </c>
      <c r="G41" s="23">
        <v>2</v>
      </c>
      <c r="H41" s="23">
        <v>14</v>
      </c>
      <c r="I41" s="23">
        <v>0</v>
      </c>
    </row>
    <row r="42" spans="1:9" x14ac:dyDescent="0.3">
      <c r="A42" s="23">
        <v>512508</v>
      </c>
      <c r="B42" s="23">
        <v>2</v>
      </c>
      <c r="C42" s="23">
        <v>3</v>
      </c>
      <c r="D42" s="23">
        <v>4</v>
      </c>
      <c r="E42" s="23">
        <v>1</v>
      </c>
      <c r="F42" s="23">
        <v>0</v>
      </c>
      <c r="G42" s="23">
        <v>1</v>
      </c>
      <c r="H42" s="23">
        <v>31</v>
      </c>
      <c r="I42" s="23">
        <v>0</v>
      </c>
    </row>
    <row r="43" spans="1:9" x14ac:dyDescent="0.3">
      <c r="A43" s="23"/>
      <c r="B43" s="23">
        <f xml:space="preserve"> AVERAGE(B2:B42)</f>
        <v>1.1463414634146341</v>
      </c>
      <c r="C43" s="23">
        <f t="shared" ref="C43:H43" si="0" xml:space="preserve"> AVERAGE(C2:C42)</f>
        <v>2.024390243902439</v>
      </c>
      <c r="D43" s="23">
        <f t="shared" si="0"/>
        <v>7.4146341463414638</v>
      </c>
      <c r="E43" s="23">
        <f t="shared" si="0"/>
        <v>0.48780487804878048</v>
      </c>
      <c r="F43" s="23">
        <f t="shared" si="0"/>
        <v>2</v>
      </c>
      <c r="G43" s="23">
        <f t="shared" si="0"/>
        <v>1.024390243902439</v>
      </c>
      <c r="H43" s="23">
        <f t="shared" si="0"/>
        <v>18.390243902439025</v>
      </c>
      <c r="I43" s="23"/>
    </row>
    <row r="44" spans="1:9" x14ac:dyDescent="0.3">
      <c r="A44" s="23"/>
      <c r="B44" s="23">
        <f xml:space="preserve"> STDEV(B2:B42)</f>
        <v>1.0620964082830735</v>
      </c>
      <c r="C44" s="23">
        <f t="shared" ref="C44:H44" si="1" xml:space="preserve"> STDEV(C2:C42)</f>
        <v>1.6505727017924532</v>
      </c>
      <c r="D44" s="23">
        <f t="shared" si="1"/>
        <v>3.3909851795318833</v>
      </c>
      <c r="E44" s="23">
        <f t="shared" si="1"/>
        <v>0.77852267852363155</v>
      </c>
      <c r="F44" s="23">
        <f t="shared" si="1"/>
        <v>2.5</v>
      </c>
      <c r="G44" s="23">
        <f t="shared" si="1"/>
        <v>1.0603726910395417</v>
      </c>
      <c r="H44" s="23">
        <f t="shared" si="1"/>
        <v>5.5761906745577123</v>
      </c>
      <c r="I44" s="23"/>
    </row>
    <row r="45" spans="1:9" x14ac:dyDescent="0.3">
      <c r="A45" s="23">
        <v>514928</v>
      </c>
      <c r="B45" s="23">
        <v>1</v>
      </c>
      <c r="C45" s="23">
        <v>1</v>
      </c>
      <c r="D45" s="23">
        <v>6</v>
      </c>
      <c r="E45" s="23">
        <v>0</v>
      </c>
      <c r="F45" s="23">
        <v>2</v>
      </c>
      <c r="G45" s="23">
        <v>1</v>
      </c>
      <c r="H45" s="23">
        <v>23</v>
      </c>
      <c r="I45" s="23">
        <v>1</v>
      </c>
    </row>
    <row r="46" spans="1:9" x14ac:dyDescent="0.3">
      <c r="A46" s="23">
        <v>515233</v>
      </c>
      <c r="B46" s="23">
        <v>1</v>
      </c>
      <c r="C46" s="23">
        <v>3</v>
      </c>
      <c r="D46" s="23">
        <v>11</v>
      </c>
      <c r="E46" s="23">
        <v>1</v>
      </c>
      <c r="F46" s="23">
        <v>8</v>
      </c>
      <c r="G46" s="23">
        <v>2</v>
      </c>
      <c r="H46" s="23">
        <v>18</v>
      </c>
      <c r="I46" s="23">
        <v>1</v>
      </c>
    </row>
    <row r="47" spans="1:9" x14ac:dyDescent="0.3">
      <c r="A47" s="23">
        <v>515843</v>
      </c>
      <c r="B47" s="23">
        <v>1</v>
      </c>
      <c r="C47" s="23">
        <v>1</v>
      </c>
      <c r="D47" s="23">
        <v>13</v>
      </c>
      <c r="E47" s="23">
        <v>0</v>
      </c>
      <c r="F47" s="23">
        <v>7</v>
      </c>
      <c r="G47" s="23">
        <v>3</v>
      </c>
      <c r="H47" s="23">
        <v>22</v>
      </c>
      <c r="I47" s="23">
        <v>1</v>
      </c>
    </row>
    <row r="48" spans="1:9" x14ac:dyDescent="0.3">
      <c r="A48" s="23">
        <v>516135</v>
      </c>
      <c r="B48" s="23">
        <v>2</v>
      </c>
      <c r="C48" s="23">
        <v>3</v>
      </c>
      <c r="D48" s="23">
        <v>4</v>
      </c>
      <c r="E48" s="23">
        <v>1</v>
      </c>
      <c r="F48" s="23">
        <v>7</v>
      </c>
      <c r="G48" s="23">
        <v>3</v>
      </c>
      <c r="H48" s="23">
        <v>12</v>
      </c>
      <c r="I48" s="23">
        <v>1</v>
      </c>
    </row>
    <row r="49" spans="1:9" x14ac:dyDescent="0.3">
      <c r="A49" s="23">
        <v>1001335</v>
      </c>
      <c r="B49" s="23">
        <v>0</v>
      </c>
      <c r="C49" s="23">
        <v>1</v>
      </c>
      <c r="D49" s="23">
        <v>7</v>
      </c>
      <c r="E49" s="23">
        <v>0</v>
      </c>
      <c r="F49" s="23">
        <v>5</v>
      </c>
      <c r="G49" s="23">
        <v>1</v>
      </c>
      <c r="H49" s="23">
        <v>14</v>
      </c>
      <c r="I49" s="23">
        <v>1</v>
      </c>
    </row>
    <row r="50" spans="1:9" x14ac:dyDescent="0.3">
      <c r="A50" s="23">
        <v>1001918</v>
      </c>
      <c r="B50" s="23">
        <v>1</v>
      </c>
      <c r="C50" s="23">
        <v>0</v>
      </c>
      <c r="D50" s="23">
        <v>16</v>
      </c>
      <c r="E50" s="23">
        <v>0</v>
      </c>
      <c r="F50" s="23">
        <v>10</v>
      </c>
      <c r="G50" s="23">
        <v>1</v>
      </c>
      <c r="H50" s="23">
        <v>12</v>
      </c>
      <c r="I50" s="23">
        <v>1</v>
      </c>
    </row>
    <row r="51" spans="1:9" x14ac:dyDescent="0.3">
      <c r="A51" s="23">
        <v>1002013</v>
      </c>
      <c r="B51" s="23">
        <v>2</v>
      </c>
      <c r="C51" s="23">
        <v>1</v>
      </c>
      <c r="D51" s="23">
        <v>6</v>
      </c>
      <c r="E51" s="23">
        <v>0</v>
      </c>
      <c r="F51" s="23">
        <v>1</v>
      </c>
      <c r="G51" s="23">
        <v>1</v>
      </c>
      <c r="H51" s="23">
        <v>14</v>
      </c>
      <c r="I51" s="23">
        <v>1</v>
      </c>
    </row>
    <row r="52" spans="1:9" x14ac:dyDescent="0.3">
      <c r="A52" s="23">
        <v>1002655</v>
      </c>
      <c r="B52" s="23">
        <v>4</v>
      </c>
      <c r="C52" s="23">
        <v>1</v>
      </c>
      <c r="D52" s="23">
        <v>14</v>
      </c>
      <c r="E52" s="23">
        <v>0</v>
      </c>
      <c r="F52" s="23">
        <v>0</v>
      </c>
      <c r="G52" s="23">
        <v>0</v>
      </c>
      <c r="H52" s="23">
        <v>15</v>
      </c>
      <c r="I52" s="23">
        <v>1</v>
      </c>
    </row>
    <row r="53" spans="1:9" x14ac:dyDescent="0.3">
      <c r="A53" s="23">
        <v>2001299</v>
      </c>
      <c r="B53" s="23">
        <v>5</v>
      </c>
      <c r="C53" s="23">
        <v>3</v>
      </c>
      <c r="D53" s="23">
        <v>7</v>
      </c>
      <c r="E53" s="23">
        <v>0</v>
      </c>
      <c r="F53" s="23">
        <v>0</v>
      </c>
      <c r="G53" s="23">
        <v>0</v>
      </c>
      <c r="H53" s="23">
        <v>25</v>
      </c>
      <c r="I53" s="23">
        <v>1</v>
      </c>
    </row>
    <row r="54" spans="1:9" x14ac:dyDescent="0.3">
      <c r="A54" s="23">
        <v>2004828</v>
      </c>
      <c r="B54" s="23">
        <v>1</v>
      </c>
      <c r="C54" s="23">
        <v>1</v>
      </c>
      <c r="D54" s="23">
        <v>5</v>
      </c>
      <c r="E54" s="23">
        <v>0</v>
      </c>
      <c r="F54" s="23">
        <v>1</v>
      </c>
      <c r="G54" s="23">
        <v>1</v>
      </c>
      <c r="H54" s="23">
        <v>17</v>
      </c>
      <c r="I54" s="23">
        <v>1</v>
      </c>
    </row>
    <row r="55" spans="1:9" x14ac:dyDescent="0.3">
      <c r="A55" s="23">
        <v>2005036</v>
      </c>
      <c r="B55" s="23">
        <v>0</v>
      </c>
      <c r="C55" s="23">
        <v>3</v>
      </c>
      <c r="D55" s="23">
        <v>7</v>
      </c>
      <c r="E55" s="23">
        <v>0</v>
      </c>
      <c r="F55" s="23">
        <v>6</v>
      </c>
      <c r="G55" s="23">
        <v>3</v>
      </c>
      <c r="H55" s="23">
        <v>19</v>
      </c>
      <c r="I55" s="23">
        <v>1</v>
      </c>
    </row>
    <row r="56" spans="1:9" x14ac:dyDescent="0.3">
      <c r="A56" s="23">
        <v>2016938</v>
      </c>
      <c r="B56" s="23">
        <v>0</v>
      </c>
      <c r="C56" s="23">
        <v>0</v>
      </c>
      <c r="D56" s="23">
        <v>8</v>
      </c>
      <c r="E56" s="23">
        <v>0</v>
      </c>
      <c r="F56" s="23">
        <v>2</v>
      </c>
      <c r="G56" s="23">
        <v>1</v>
      </c>
      <c r="H56" s="23">
        <v>18</v>
      </c>
      <c r="I56" s="23">
        <v>1</v>
      </c>
    </row>
    <row r="57" spans="1:9" x14ac:dyDescent="0.3">
      <c r="A57" s="23">
        <v>509921</v>
      </c>
      <c r="B57" s="23">
        <v>1</v>
      </c>
      <c r="C57" s="23">
        <v>0</v>
      </c>
      <c r="D57" s="23">
        <v>12</v>
      </c>
      <c r="E57" s="23">
        <v>1</v>
      </c>
      <c r="F57" s="23">
        <v>0</v>
      </c>
      <c r="G57" s="23">
        <v>0</v>
      </c>
      <c r="H57" s="23">
        <v>18</v>
      </c>
      <c r="I57" s="23">
        <v>1</v>
      </c>
    </row>
    <row r="58" spans="1:9" x14ac:dyDescent="0.3">
      <c r="A58" s="23">
        <v>509969</v>
      </c>
      <c r="B58" s="23">
        <v>3</v>
      </c>
      <c r="C58" s="23">
        <v>4</v>
      </c>
      <c r="D58" s="23">
        <v>6</v>
      </c>
      <c r="E58" s="23">
        <v>0</v>
      </c>
      <c r="F58" s="23">
        <v>6</v>
      </c>
      <c r="G58" s="23">
        <v>5</v>
      </c>
      <c r="H58" s="23">
        <v>11</v>
      </c>
      <c r="I58" s="23">
        <v>1</v>
      </c>
    </row>
    <row r="59" spans="1:9" x14ac:dyDescent="0.3">
      <c r="A59" s="23">
        <v>510275</v>
      </c>
      <c r="B59" s="23">
        <v>4</v>
      </c>
      <c r="C59" s="23">
        <v>3</v>
      </c>
      <c r="D59" s="23">
        <v>8</v>
      </c>
      <c r="E59" s="23">
        <v>0</v>
      </c>
      <c r="F59" s="23">
        <v>1</v>
      </c>
      <c r="G59" s="23">
        <v>1</v>
      </c>
      <c r="H59" s="23">
        <v>17</v>
      </c>
      <c r="I59" s="23">
        <v>1</v>
      </c>
    </row>
    <row r="60" spans="1:9" x14ac:dyDescent="0.3">
      <c r="A60" s="23">
        <v>510734</v>
      </c>
      <c r="B60" s="23">
        <v>1</v>
      </c>
      <c r="C60" s="23">
        <v>1</v>
      </c>
      <c r="D60" s="23">
        <v>7</v>
      </c>
      <c r="E60" s="23">
        <v>0</v>
      </c>
      <c r="F60" s="23">
        <v>1</v>
      </c>
      <c r="G60" s="23">
        <v>0</v>
      </c>
      <c r="H60" s="23">
        <v>9</v>
      </c>
      <c r="I60" s="23">
        <v>1</v>
      </c>
    </row>
    <row r="61" spans="1:9" x14ac:dyDescent="0.3">
      <c r="A61" s="23">
        <v>510910</v>
      </c>
      <c r="B61" s="23">
        <v>3</v>
      </c>
      <c r="C61" s="23">
        <v>0</v>
      </c>
      <c r="D61" s="23">
        <v>6</v>
      </c>
      <c r="E61" s="23">
        <v>1</v>
      </c>
      <c r="F61" s="23">
        <v>5</v>
      </c>
      <c r="G61" s="23">
        <v>2</v>
      </c>
      <c r="H61" s="23">
        <v>12</v>
      </c>
      <c r="I61" s="23">
        <v>1</v>
      </c>
    </row>
    <row r="62" spans="1:9" x14ac:dyDescent="0.3">
      <c r="A62" s="23">
        <v>510999</v>
      </c>
      <c r="B62" s="23">
        <v>2</v>
      </c>
      <c r="C62" s="23">
        <v>3</v>
      </c>
      <c r="D62" s="23">
        <v>6</v>
      </c>
      <c r="E62" s="23">
        <v>0</v>
      </c>
      <c r="F62" s="23">
        <v>1</v>
      </c>
      <c r="G62" s="23">
        <v>0</v>
      </c>
      <c r="H62" s="23">
        <v>19</v>
      </c>
      <c r="I62" s="23">
        <v>1</v>
      </c>
    </row>
    <row r="63" spans="1:9" x14ac:dyDescent="0.3">
      <c r="A63" s="23">
        <v>511447</v>
      </c>
      <c r="B63" s="23">
        <v>1</v>
      </c>
      <c r="C63" s="23">
        <v>1</v>
      </c>
      <c r="D63" s="23">
        <v>4</v>
      </c>
      <c r="E63" s="23">
        <v>0</v>
      </c>
      <c r="F63" s="23">
        <v>4</v>
      </c>
      <c r="G63" s="23">
        <v>1</v>
      </c>
      <c r="H63" s="23">
        <v>12</v>
      </c>
      <c r="I63" s="23">
        <v>1</v>
      </c>
    </row>
    <row r="64" spans="1:9" x14ac:dyDescent="0.3">
      <c r="A64" s="23">
        <v>511665</v>
      </c>
      <c r="B64" s="23">
        <v>1</v>
      </c>
      <c r="C64" s="23">
        <v>2</v>
      </c>
      <c r="D64" s="23">
        <v>6</v>
      </c>
      <c r="E64" s="23">
        <v>0</v>
      </c>
      <c r="F64" s="23">
        <v>1</v>
      </c>
      <c r="G64" s="23">
        <v>1</v>
      </c>
      <c r="H64" s="23">
        <v>17</v>
      </c>
      <c r="I64" s="23">
        <v>1</v>
      </c>
    </row>
    <row r="65" spans="1:9" x14ac:dyDescent="0.3">
      <c r="A65" s="23">
        <v>513935</v>
      </c>
      <c r="B65" s="23">
        <v>1</v>
      </c>
      <c r="C65" s="23">
        <v>5</v>
      </c>
      <c r="D65" s="23">
        <v>9</v>
      </c>
      <c r="E65" s="23">
        <v>0</v>
      </c>
      <c r="F65" s="23">
        <v>8</v>
      </c>
      <c r="G65" s="23">
        <v>3</v>
      </c>
      <c r="H65" s="23">
        <v>19</v>
      </c>
      <c r="I65" s="23">
        <v>1</v>
      </c>
    </row>
    <row r="66" spans="1:9" x14ac:dyDescent="0.3">
      <c r="A66" s="23">
        <v>513210</v>
      </c>
      <c r="B66" s="23">
        <v>0</v>
      </c>
      <c r="C66" s="23">
        <v>4</v>
      </c>
      <c r="D66" s="23">
        <v>9</v>
      </c>
      <c r="E66" s="23">
        <v>0</v>
      </c>
      <c r="F66" s="23">
        <v>1</v>
      </c>
      <c r="G66" s="23">
        <v>2</v>
      </c>
      <c r="H66" s="23">
        <v>19</v>
      </c>
      <c r="I66" s="23">
        <v>1</v>
      </c>
    </row>
    <row r="67" spans="1:9" x14ac:dyDescent="0.3">
      <c r="A67" s="23">
        <v>514232</v>
      </c>
      <c r="B67" s="23">
        <v>2</v>
      </c>
      <c r="C67" s="23">
        <v>3</v>
      </c>
      <c r="D67" s="23">
        <v>5</v>
      </c>
      <c r="E67" s="23">
        <v>0</v>
      </c>
      <c r="F67" s="23">
        <v>1</v>
      </c>
      <c r="G67" s="23">
        <v>0</v>
      </c>
      <c r="H67" s="23">
        <v>19</v>
      </c>
      <c r="I67" s="23">
        <v>1</v>
      </c>
    </row>
    <row r="68" spans="1:9" x14ac:dyDescent="0.3">
      <c r="B68">
        <f xml:space="preserve"> AVERAGE(B45:B67)</f>
        <v>1.6086956521739131</v>
      </c>
      <c r="C68">
        <f t="shared" ref="C68:H68" si="2" xml:space="preserve"> AVERAGE(C45:C67)</f>
        <v>1.9130434782608696</v>
      </c>
      <c r="D68">
        <f t="shared" si="2"/>
        <v>7.9130434782608692</v>
      </c>
      <c r="E68">
        <f t="shared" si="2"/>
        <v>0.17391304347826086</v>
      </c>
      <c r="F68">
        <f t="shared" si="2"/>
        <v>3.3913043478260869</v>
      </c>
      <c r="G68">
        <f t="shared" si="2"/>
        <v>1.3913043478260869</v>
      </c>
      <c r="H68">
        <f t="shared" si="2"/>
        <v>16.565217391304348</v>
      </c>
    </row>
    <row r="69" spans="1:9" x14ac:dyDescent="0.3">
      <c r="B69">
        <f xml:space="preserve"> STDEV(B45:B67)</f>
        <v>1.37308976184048</v>
      </c>
      <c r="C69">
        <f t="shared" ref="C69:H69" si="3" xml:space="preserve"> STDEV(C45:C67)</f>
        <v>1.4744195615489712</v>
      </c>
      <c r="D69">
        <f t="shared" si="3"/>
        <v>3.2321262840745462</v>
      </c>
      <c r="E69">
        <f t="shared" si="3"/>
        <v>0.38755338788158983</v>
      </c>
      <c r="F69">
        <f t="shared" si="3"/>
        <v>3.1296112223664547</v>
      </c>
      <c r="G69">
        <f t="shared" si="3"/>
        <v>1.3052039351200886</v>
      </c>
      <c r="H69">
        <f t="shared" si="3"/>
        <v>4.0768312890876137</v>
      </c>
    </row>
  </sheetData>
  <sortState ref="A2:J65">
    <sortCondition ref="I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 enableFormatConditionsCalculation="0">
    <tabColor rgb="FF007800"/>
  </sheetPr>
  <dimension ref="B1:I40"/>
  <sheetViews>
    <sheetView workbookViewId="0"/>
  </sheetViews>
  <sheetFormatPr baseColWidth="10" defaultRowHeight="24" x14ac:dyDescent="0.3"/>
  <cols>
    <col min="1" max="1" width="5.77734375" customWidth="1"/>
  </cols>
  <sheetData>
    <row r="1" spans="2:9" x14ac:dyDescent="0.3">
      <c r="B1" t="s">
        <v>49</v>
      </c>
    </row>
    <row r="2" spans="2:9" x14ac:dyDescent="0.3">
      <c r="B2" t="s">
        <v>45</v>
      </c>
    </row>
    <row r="3" spans="2:9" x14ac:dyDescent="0.3">
      <c r="B3" t="s">
        <v>46</v>
      </c>
    </row>
    <row r="4" spans="2:9" x14ac:dyDescent="0.3">
      <c r="B4" t="s">
        <v>13</v>
      </c>
    </row>
    <row r="5" spans="2:9" ht="34" customHeight="1" x14ac:dyDescent="0.3"/>
    <row r="6" spans="2:9" ht="21" customHeight="1" x14ac:dyDescent="0.3"/>
    <row r="9" spans="2:9" x14ac:dyDescent="0.3">
      <c r="B9" t="s">
        <v>14</v>
      </c>
    </row>
    <row r="10" spans="2:9" ht="25" thickBot="1" x14ac:dyDescent="0.35"/>
    <row r="11" spans="2:9" x14ac:dyDescent="0.3">
      <c r="B11" s="6" t="s">
        <v>15</v>
      </c>
      <c r="C11" s="7" t="s">
        <v>16</v>
      </c>
      <c r="D11" s="7" t="s">
        <v>17</v>
      </c>
      <c r="E11" s="7" t="s">
        <v>18</v>
      </c>
      <c r="F11" s="7" t="s">
        <v>19</v>
      </c>
      <c r="G11" s="7" t="s">
        <v>20</v>
      </c>
      <c r="H11" s="7" t="s">
        <v>21</v>
      </c>
      <c r="I11" s="7" t="s">
        <v>22</v>
      </c>
    </row>
    <row r="12" spans="2:9" x14ac:dyDescent="0.3">
      <c r="B12" s="8" t="s">
        <v>43</v>
      </c>
      <c r="C12" s="11">
        <v>64</v>
      </c>
      <c r="D12" s="11">
        <v>0</v>
      </c>
      <c r="E12" s="11">
        <v>64</v>
      </c>
      <c r="F12" s="14">
        <v>0</v>
      </c>
      <c r="G12" s="14">
        <v>5</v>
      </c>
      <c r="H12" s="14">
        <v>1.3125000000000002</v>
      </c>
      <c r="I12" s="14">
        <v>1.1935674151899318</v>
      </c>
    </row>
    <row r="13" spans="2:9" x14ac:dyDescent="0.3">
      <c r="B13" s="5" t="s">
        <v>44</v>
      </c>
      <c r="C13" s="12">
        <v>64</v>
      </c>
      <c r="D13" s="12">
        <v>0</v>
      </c>
      <c r="E13" s="12">
        <v>64</v>
      </c>
      <c r="F13" s="15">
        <v>0</v>
      </c>
      <c r="G13" s="15">
        <v>7</v>
      </c>
      <c r="H13" s="15">
        <v>1.9843749999999998</v>
      </c>
      <c r="I13" s="15">
        <v>1.5785485346325201</v>
      </c>
    </row>
    <row r="14" spans="2:9" x14ac:dyDescent="0.3">
      <c r="B14" s="5" t="s">
        <v>1</v>
      </c>
      <c r="C14" s="12">
        <v>64</v>
      </c>
      <c r="D14" s="12">
        <v>0</v>
      </c>
      <c r="E14" s="12">
        <v>64</v>
      </c>
      <c r="F14" s="15">
        <v>1</v>
      </c>
      <c r="G14" s="15">
        <v>18</v>
      </c>
      <c r="H14" s="15">
        <v>7.5937500000000009</v>
      </c>
      <c r="I14" s="15">
        <v>3.3176715395657306</v>
      </c>
    </row>
    <row r="15" spans="2:9" x14ac:dyDescent="0.3">
      <c r="B15" s="5" t="s">
        <v>5</v>
      </c>
      <c r="C15" s="12">
        <v>64</v>
      </c>
      <c r="D15" s="12">
        <v>0</v>
      </c>
      <c r="E15" s="12">
        <v>64</v>
      </c>
      <c r="F15" s="15">
        <v>0</v>
      </c>
      <c r="G15" s="15">
        <v>4</v>
      </c>
      <c r="H15" s="15">
        <v>0.37500000000000011</v>
      </c>
      <c r="I15" s="15">
        <v>0.67846699279880984</v>
      </c>
    </row>
    <row r="16" spans="2:9" x14ac:dyDescent="0.3">
      <c r="B16" s="5" t="s">
        <v>2</v>
      </c>
      <c r="C16" s="12">
        <v>64</v>
      </c>
      <c r="D16" s="12">
        <v>0</v>
      </c>
      <c r="E16" s="12">
        <v>64</v>
      </c>
      <c r="F16" s="15">
        <v>0</v>
      </c>
      <c r="G16" s="15">
        <v>10</v>
      </c>
      <c r="H16" s="15">
        <v>2.5000000000000004</v>
      </c>
      <c r="I16" s="15">
        <v>2.8002267481884107</v>
      </c>
    </row>
    <row r="17" spans="2:9" x14ac:dyDescent="0.3">
      <c r="B17" s="5" t="s">
        <v>4</v>
      </c>
      <c r="C17" s="12">
        <v>64</v>
      </c>
      <c r="D17" s="12">
        <v>0</v>
      </c>
      <c r="E17" s="12">
        <v>64</v>
      </c>
      <c r="F17" s="15">
        <v>0</v>
      </c>
      <c r="G17" s="15">
        <v>5</v>
      </c>
      <c r="H17" s="15">
        <v>1.1562499999999998</v>
      </c>
      <c r="I17" s="15">
        <v>1.1577036657874837</v>
      </c>
    </row>
    <row r="18" spans="2:9" ht="25" thickBot="1" x14ac:dyDescent="0.35">
      <c r="B18" s="9" t="s">
        <v>6</v>
      </c>
      <c r="C18" s="13">
        <v>64</v>
      </c>
      <c r="D18" s="13">
        <v>0</v>
      </c>
      <c r="E18" s="13">
        <v>64</v>
      </c>
      <c r="F18" s="16">
        <v>6</v>
      </c>
      <c r="G18" s="16">
        <v>31</v>
      </c>
      <c r="H18" s="16">
        <v>17.734375000000011</v>
      </c>
      <c r="I18" s="16">
        <v>5.130803914546318</v>
      </c>
    </row>
    <row r="20" spans="2:9" ht="25" thickBot="1" x14ac:dyDescent="0.35"/>
    <row r="21" spans="2:9" x14ac:dyDescent="0.3">
      <c r="B21" s="7" t="s">
        <v>15</v>
      </c>
      <c r="C21" s="7" t="s">
        <v>26</v>
      </c>
      <c r="D21" s="7" t="s">
        <v>27</v>
      </c>
      <c r="E21" s="7" t="s">
        <v>28</v>
      </c>
    </row>
    <row r="22" spans="2:9" x14ac:dyDescent="0.3">
      <c r="B22" s="19" t="s">
        <v>7</v>
      </c>
      <c r="C22" s="17" t="s">
        <v>23</v>
      </c>
      <c r="D22" s="11">
        <v>41</v>
      </c>
      <c r="E22" s="14">
        <v>64.0625</v>
      </c>
    </row>
    <row r="23" spans="2:9" ht="25" thickBot="1" x14ac:dyDescent="0.35">
      <c r="B23" s="20" t="s">
        <v>24</v>
      </c>
      <c r="C23" s="18" t="s">
        <v>25</v>
      </c>
      <c r="D23" s="13">
        <v>23</v>
      </c>
      <c r="E23" s="16">
        <v>35.9375</v>
      </c>
    </row>
    <row r="26" spans="2:9" x14ac:dyDescent="0.3">
      <c r="B26" t="s">
        <v>29</v>
      </c>
    </row>
    <row r="27" spans="2:9" ht="25" thickBot="1" x14ac:dyDescent="0.35"/>
    <row r="28" spans="2:9" x14ac:dyDescent="0.3">
      <c r="B28" s="6"/>
      <c r="C28" s="7" t="s">
        <v>7</v>
      </c>
    </row>
    <row r="29" spans="2:9" x14ac:dyDescent="0.3">
      <c r="B29" s="8" t="s">
        <v>30</v>
      </c>
      <c r="C29" s="14">
        <v>0.8350727224889315</v>
      </c>
    </row>
    <row r="30" spans="2:9" x14ac:dyDescent="0.3">
      <c r="B30" s="5" t="s">
        <v>31</v>
      </c>
      <c r="C30" s="15">
        <v>1.5800039739725018</v>
      </c>
    </row>
    <row r="31" spans="2:9" x14ac:dyDescent="0.3">
      <c r="B31" s="5" t="s">
        <v>32</v>
      </c>
      <c r="C31" s="10">
        <v>7</v>
      </c>
    </row>
    <row r="32" spans="2:9" x14ac:dyDescent="0.3">
      <c r="B32" s="5" t="s">
        <v>33</v>
      </c>
      <c r="C32" s="10">
        <v>56</v>
      </c>
    </row>
    <row r="33" spans="2:3" x14ac:dyDescent="0.3">
      <c r="B33" s="5" t="s">
        <v>34</v>
      </c>
      <c r="C33" s="15">
        <v>2.1781555554812826</v>
      </c>
    </row>
    <row r="34" spans="2:3" ht="25" thickBot="1" x14ac:dyDescent="0.35">
      <c r="B34" s="9" t="s">
        <v>35</v>
      </c>
      <c r="C34" s="16">
        <v>0.16041082738266269</v>
      </c>
    </row>
    <row r="37" spans="2:3" x14ac:dyDescent="0.3">
      <c r="B37" s="22" t="s">
        <v>37</v>
      </c>
    </row>
    <row r="38" spans="2:3" x14ac:dyDescent="0.3">
      <c r="B38" s="22" t="s">
        <v>38</v>
      </c>
    </row>
    <row r="39" spans="2:3" x14ac:dyDescent="0.3">
      <c r="B39" s="22" t="s">
        <v>47</v>
      </c>
    </row>
    <row r="40" spans="2:3" x14ac:dyDescent="0.3">
      <c r="B40" s="22" t="s">
        <v>48</v>
      </c>
    </row>
  </sheetData>
  <pageMargins left="0.7" right="0.7" top="0.75" bottom="0.75" header="0.3" footer="0.3"/>
  <ignoredErrors>
    <ignoredError sqref="C22:C23" numberStoredAsText="1"/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DD825202">
              <controlPr defaultSize="0" autoFill="0" autoPict="0" macro="[0]!GoToResultsNew140818538361">
                <anchor mov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3</xdr:col>
                    <xdr:colOff>0</xdr:colOff>
                    <xdr:row>6</xdr:row>
                    <xdr:rowOff>38100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reduced</vt:lpstr>
      <vt:lpstr>all</vt:lpstr>
      <vt:lpstr>Sheet6</vt:lpstr>
      <vt:lpstr>Sheet2</vt:lpstr>
      <vt:lpstr>MANOVA</vt:lpstr>
      <vt:lpstr>agent_profile</vt:lpstr>
      <vt:lpstr>MANOVA1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2018-08-13T16:01:52Z</dcterms:created>
  <dcterms:modified xsi:type="dcterms:W3CDTF">2018-08-23T18:47:11Z</dcterms:modified>
</cp:coreProperties>
</file>