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ankar/Documents/cmu/code/prelim-analysis/data/davos/"/>
    </mc:Choice>
  </mc:AlternateContent>
  <bookViews>
    <workbookView xWindow="0" yWindow="460" windowWidth="28800" windowHeight="16580" tabRatio="500" firstSheet="1" activeTab="3"/>
  </bookViews>
  <sheets>
    <sheet name="conv_strategy_analysis_plus_clu" sheetId="1" r:id="rId1"/>
    <sheet name="Sheet1" sheetId="2" r:id="rId2"/>
    <sheet name="Sheet2" sheetId="3" r:id="rId3"/>
    <sheet name="Final" sheetId="4" r:id="rId4"/>
    <sheet name="Sheet4" sheetId="5" r:id="rId5"/>
    <sheet name="Sheet5" sheetId="6" r:id="rId6"/>
    <sheet name="Sheet6" sheetId="7" r:id="rId7"/>
    <sheet name="MANOVA" sheetId="9" r:id="rId8"/>
    <sheet name="Sheet3" sheetId="8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7" l="1"/>
  <c r="D44" i="7"/>
  <c r="E44" i="7"/>
  <c r="F44" i="7"/>
  <c r="G4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4" i="7"/>
  <c r="B44" i="7"/>
  <c r="C69" i="7"/>
  <c r="D69" i="7"/>
  <c r="E69" i="7"/>
  <c r="F69" i="7"/>
  <c r="G69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9" i="7"/>
  <c r="B69" i="7"/>
  <c r="H43" i="7"/>
  <c r="H68" i="7"/>
  <c r="C68" i="7"/>
  <c r="D68" i="7"/>
  <c r="E68" i="7"/>
  <c r="F68" i="7"/>
  <c r="G68" i="7"/>
  <c r="B68" i="7"/>
  <c r="C43" i="7"/>
  <c r="D43" i="7"/>
  <c r="E43" i="7"/>
  <c r="F43" i="7"/>
  <c r="G43" i="7"/>
  <c r="B43" i="7"/>
  <c r="M67" i="4"/>
  <c r="I67" i="4"/>
  <c r="J67" i="4"/>
  <c r="K67" i="4"/>
  <c r="L67" i="4"/>
  <c r="H67" i="4"/>
  <c r="I69" i="3"/>
  <c r="J69" i="3"/>
  <c r="K69" i="3"/>
  <c r="L69" i="3"/>
  <c r="M69" i="3"/>
  <c r="H69" i="3"/>
  <c r="I67" i="1"/>
  <c r="H67" i="1"/>
</calcChain>
</file>

<file path=xl/sharedStrings.xml><?xml version="1.0" encoding="utf-8"?>
<sst xmlns="http://schemas.openxmlformats.org/spreadsheetml/2006/main" count="96" uniqueCount="48">
  <si>
    <t>Transcript ID</t>
  </si>
  <si>
    <t>SD</t>
  </si>
  <si>
    <t>PR</t>
  </si>
  <si>
    <t>HE</t>
  </si>
  <si>
    <t>VSN</t>
  </si>
  <si>
    <t>QESD</t>
  </si>
  <si>
    <t>NONE</t>
  </si>
  <si>
    <t>Cluster (Old)</t>
  </si>
  <si>
    <t>Cluster (New)</t>
  </si>
  <si>
    <t>Cluster-1</t>
  </si>
  <si>
    <t>Cluster-2</t>
  </si>
  <si>
    <t>Cluster-3</t>
  </si>
  <si>
    <t>Cluster-4</t>
  </si>
  <si>
    <t>Cluster-5</t>
  </si>
  <si>
    <t>Final clusters</t>
  </si>
  <si>
    <t>C1</t>
  </si>
  <si>
    <t>Cluster</t>
  </si>
  <si>
    <t>C2</t>
  </si>
  <si>
    <t>C3</t>
  </si>
  <si>
    <t>C4</t>
  </si>
  <si>
    <t>C5</t>
  </si>
  <si>
    <t>Final Cluster</t>
  </si>
  <si>
    <t>TOT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</si>
  <si>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</si>
  <si>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</si>
  <si>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</si>
  <si>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</si>
  <si>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</si>
  <si>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</si>
  <si>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</si>
  <si>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</si>
  <si>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Categories</t>
  </si>
  <si>
    <t>Frequencies</t>
  </si>
  <si>
    <t>%</t>
  </si>
  <si>
    <t>1</t>
  </si>
  <si>
    <t>2</t>
  </si>
  <si>
    <t>Wilks' test (Rao's approximation):</t>
  </si>
  <si>
    <t>Lambda</t>
  </si>
  <si>
    <t>F (Observed values)</t>
  </si>
  <si>
    <t>DF1</t>
  </si>
  <si>
    <t>DF2</t>
  </si>
  <si>
    <t>F (Critical value)</t>
  </si>
  <si>
    <t>p-value</t>
  </si>
  <si>
    <t>&lt; 0.0001</t>
  </si>
  <si>
    <t>H0: The variable or the interaction of the corresponding column has no significant effect on the dependent variables.</t>
  </si>
  <si>
    <t>Ha: The variable or the interaction of the corresponding column has a significant effect on the dependent variables.</t>
  </si>
  <si>
    <t>Transcript ID: As the computed p-value is lower than the significance level alpha=0.05, one should reject the null hypothesis H0, and accept the alternative hypothesis Ha.</t>
  </si>
  <si>
    <t>The risk to reject the null hypothesis H0 while it is true is lower than 0.01%.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</si>
</sst>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2" xfId="0" applyFont="1" applyBorder="1"/>
    <xf numFmtId="164" fontId="4" fillId="0" borderId="2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3" xfId="0" applyFont="1" applyBorder="1"/>
    <xf numFmtId="164" fontId="4" fillId="0" borderId="3" xfId="0" applyNumberFormat="1" applyFont="1" applyBorder="1"/>
    <xf numFmtId="0" fontId="4" fillId="0" borderId="2" xfId="0" applyFont="1" applyBorder="1" applyAlignment="1">
      <alignment horizontal="left"/>
    </xf>
    <xf numFmtId="49" fontId="4" fillId="0" borderId="2" xfId="0" applyNumberFormat="1" applyFont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/>
    <xf numFmtId="1" fontId="4" fillId="0" borderId="0" xfId="0" applyNumberFormat="1" applyFont="1"/>
    <xf numFmtId="164" fontId="4" fillId="0" borderId="3" xfId="0" applyNumberFormat="1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E10" sqref="E10"/>
    </sheetView>
  </sheetViews>
  <sheetFormatPr baseColWidth="10" defaultRowHeight="16" x14ac:dyDescent="0.2"/>
  <cols>
    <col min="1" max="1" width="11.5" bestFit="1" customWidth="1"/>
    <col min="8" max="8" width="12.1640625" bestFit="1" customWidth="1"/>
    <col min="9" max="9" width="11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">
      <c r="A2">
        <v>2008165</v>
      </c>
      <c r="B2">
        <v>4</v>
      </c>
      <c r="C2">
        <v>0</v>
      </c>
      <c r="D2">
        <v>0</v>
      </c>
      <c r="E2">
        <v>0</v>
      </c>
      <c r="F2">
        <v>0</v>
      </c>
      <c r="G2">
        <v>12</v>
      </c>
      <c r="H2">
        <v>0</v>
      </c>
      <c r="I2">
        <v>0</v>
      </c>
    </row>
    <row r="3" spans="1:9" x14ac:dyDescent="0.2">
      <c r="A3">
        <v>1003158</v>
      </c>
      <c r="B3">
        <v>6</v>
      </c>
      <c r="C3">
        <v>0</v>
      </c>
      <c r="D3">
        <v>0</v>
      </c>
      <c r="E3">
        <v>0</v>
      </c>
      <c r="F3">
        <v>0</v>
      </c>
      <c r="G3">
        <v>22</v>
      </c>
      <c r="H3">
        <v>0</v>
      </c>
      <c r="I3">
        <v>0</v>
      </c>
    </row>
    <row r="4" spans="1:9" x14ac:dyDescent="0.2">
      <c r="A4">
        <v>1002655</v>
      </c>
      <c r="B4">
        <v>5</v>
      </c>
      <c r="C4">
        <v>0</v>
      </c>
      <c r="D4">
        <v>6</v>
      </c>
      <c r="E4">
        <v>0</v>
      </c>
      <c r="F4">
        <v>0</v>
      </c>
      <c r="G4">
        <v>11</v>
      </c>
      <c r="H4">
        <v>1</v>
      </c>
      <c r="I4">
        <v>1</v>
      </c>
    </row>
    <row r="5" spans="1:9" s="1" customFormat="1" x14ac:dyDescent="0.2">
      <c r="A5" s="1">
        <v>515762</v>
      </c>
      <c r="B5" s="1">
        <v>5</v>
      </c>
      <c r="C5" s="1">
        <v>0</v>
      </c>
      <c r="D5" s="1">
        <v>0</v>
      </c>
      <c r="E5" s="1">
        <v>0</v>
      </c>
      <c r="F5" s="1">
        <v>5</v>
      </c>
      <c r="G5" s="1">
        <v>18</v>
      </c>
      <c r="H5" s="1">
        <v>0</v>
      </c>
      <c r="I5" s="1">
        <v>1</v>
      </c>
    </row>
    <row r="6" spans="1:9" s="1" customFormat="1" x14ac:dyDescent="0.2">
      <c r="A6" s="1">
        <v>2005133</v>
      </c>
      <c r="B6" s="1">
        <v>5</v>
      </c>
      <c r="C6" s="1">
        <v>0</v>
      </c>
      <c r="D6" s="1">
        <v>1</v>
      </c>
      <c r="E6" s="1">
        <v>0</v>
      </c>
      <c r="F6" s="1">
        <v>0</v>
      </c>
      <c r="G6" s="1">
        <v>28</v>
      </c>
      <c r="H6" s="1">
        <v>0</v>
      </c>
      <c r="I6" s="1">
        <v>1</v>
      </c>
    </row>
    <row r="7" spans="1:9" x14ac:dyDescent="0.2">
      <c r="A7">
        <v>516135</v>
      </c>
      <c r="B7">
        <v>9</v>
      </c>
      <c r="C7">
        <v>3</v>
      </c>
      <c r="D7">
        <v>0</v>
      </c>
      <c r="E7">
        <v>0</v>
      </c>
      <c r="F7">
        <v>0</v>
      </c>
      <c r="G7">
        <v>14</v>
      </c>
      <c r="H7">
        <v>1</v>
      </c>
      <c r="I7">
        <v>1</v>
      </c>
    </row>
    <row r="8" spans="1:9" x14ac:dyDescent="0.2">
      <c r="A8">
        <v>1003016</v>
      </c>
      <c r="B8">
        <v>6</v>
      </c>
      <c r="C8">
        <v>0</v>
      </c>
      <c r="D8">
        <v>1</v>
      </c>
      <c r="E8">
        <v>0</v>
      </c>
      <c r="F8">
        <v>0</v>
      </c>
      <c r="G8">
        <v>21</v>
      </c>
      <c r="H8">
        <v>0</v>
      </c>
      <c r="I8">
        <v>0</v>
      </c>
    </row>
    <row r="9" spans="1:9" x14ac:dyDescent="0.2">
      <c r="A9">
        <v>514928</v>
      </c>
      <c r="B9">
        <v>10</v>
      </c>
      <c r="C9">
        <v>0</v>
      </c>
      <c r="D9">
        <v>4</v>
      </c>
      <c r="E9">
        <v>0</v>
      </c>
      <c r="F9">
        <v>0</v>
      </c>
      <c r="G9">
        <v>13</v>
      </c>
      <c r="H9">
        <v>1</v>
      </c>
      <c r="I9">
        <v>1</v>
      </c>
    </row>
    <row r="10" spans="1:9" s="1" customFormat="1" x14ac:dyDescent="0.2">
      <c r="A10" s="1">
        <v>1002242</v>
      </c>
      <c r="B10" s="1">
        <v>5</v>
      </c>
      <c r="C10" s="1">
        <v>0</v>
      </c>
      <c r="D10" s="1">
        <v>2</v>
      </c>
      <c r="E10" s="1">
        <v>0</v>
      </c>
      <c r="F10" s="1">
        <v>0</v>
      </c>
      <c r="G10" s="1">
        <v>28</v>
      </c>
      <c r="H10" s="1">
        <v>0</v>
      </c>
      <c r="I10" s="1">
        <v>1</v>
      </c>
    </row>
    <row r="11" spans="1:9" x14ac:dyDescent="0.2">
      <c r="A11">
        <v>2001541</v>
      </c>
      <c r="B11">
        <v>4</v>
      </c>
      <c r="C11">
        <v>0</v>
      </c>
      <c r="D11">
        <v>1</v>
      </c>
      <c r="E11">
        <v>0</v>
      </c>
      <c r="F11">
        <v>0</v>
      </c>
      <c r="G11">
        <v>22</v>
      </c>
      <c r="H11">
        <v>0</v>
      </c>
      <c r="I11">
        <v>0</v>
      </c>
    </row>
    <row r="12" spans="1:9" x14ac:dyDescent="0.2">
      <c r="A12">
        <v>1002281</v>
      </c>
      <c r="B12">
        <v>3</v>
      </c>
      <c r="C12">
        <v>1</v>
      </c>
      <c r="D12">
        <v>3</v>
      </c>
      <c r="E12">
        <v>1</v>
      </c>
      <c r="F12">
        <v>0</v>
      </c>
      <c r="G12">
        <v>15</v>
      </c>
      <c r="H12">
        <v>0</v>
      </c>
      <c r="I12">
        <v>0</v>
      </c>
    </row>
    <row r="13" spans="1:9" x14ac:dyDescent="0.2">
      <c r="A13">
        <v>1002422</v>
      </c>
      <c r="B13">
        <v>6</v>
      </c>
      <c r="C13">
        <v>1</v>
      </c>
      <c r="D13">
        <v>1</v>
      </c>
      <c r="E13">
        <v>0</v>
      </c>
      <c r="F13">
        <v>0</v>
      </c>
      <c r="G13">
        <v>17</v>
      </c>
      <c r="H13">
        <v>0</v>
      </c>
      <c r="I13">
        <v>0</v>
      </c>
    </row>
    <row r="14" spans="1:9" x14ac:dyDescent="0.2">
      <c r="A14">
        <v>2001521</v>
      </c>
      <c r="B14">
        <v>5</v>
      </c>
      <c r="C14">
        <v>1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</row>
    <row r="15" spans="1:9" x14ac:dyDescent="0.2">
      <c r="A15">
        <v>1001918</v>
      </c>
      <c r="B15">
        <v>7</v>
      </c>
      <c r="C15">
        <v>4</v>
      </c>
      <c r="D15">
        <v>0</v>
      </c>
      <c r="E15">
        <v>0</v>
      </c>
      <c r="F15">
        <v>0</v>
      </c>
      <c r="G15">
        <v>20</v>
      </c>
      <c r="H15">
        <v>1</v>
      </c>
      <c r="I15">
        <v>1</v>
      </c>
    </row>
    <row r="16" spans="1:9" x14ac:dyDescent="0.2">
      <c r="A16">
        <v>515843</v>
      </c>
      <c r="B16">
        <v>5</v>
      </c>
      <c r="C16">
        <v>12</v>
      </c>
      <c r="D16">
        <v>2</v>
      </c>
      <c r="E16">
        <v>0</v>
      </c>
      <c r="F16">
        <v>0</v>
      </c>
      <c r="G16">
        <v>18</v>
      </c>
      <c r="H16">
        <v>1</v>
      </c>
      <c r="I16">
        <v>1</v>
      </c>
    </row>
    <row r="17" spans="1:9" x14ac:dyDescent="0.2">
      <c r="A17">
        <v>515289</v>
      </c>
      <c r="B17">
        <v>3</v>
      </c>
      <c r="C17">
        <v>0</v>
      </c>
      <c r="D17">
        <v>0</v>
      </c>
      <c r="E17">
        <v>0</v>
      </c>
      <c r="F17">
        <v>0</v>
      </c>
      <c r="G17">
        <v>8</v>
      </c>
      <c r="H17">
        <v>0</v>
      </c>
      <c r="I17">
        <v>0</v>
      </c>
    </row>
    <row r="18" spans="1:9" x14ac:dyDescent="0.2">
      <c r="A18">
        <v>2005036</v>
      </c>
      <c r="B18">
        <v>5</v>
      </c>
      <c r="C18">
        <v>0</v>
      </c>
      <c r="D18">
        <v>7</v>
      </c>
      <c r="E18">
        <v>0</v>
      </c>
      <c r="F18">
        <v>4</v>
      </c>
      <c r="G18">
        <v>17</v>
      </c>
      <c r="H18">
        <v>1</v>
      </c>
      <c r="I18">
        <v>1</v>
      </c>
    </row>
    <row r="19" spans="1:9" x14ac:dyDescent="0.2">
      <c r="A19">
        <v>1001335</v>
      </c>
      <c r="B19">
        <v>7</v>
      </c>
      <c r="C19">
        <v>0</v>
      </c>
      <c r="D19">
        <v>0</v>
      </c>
      <c r="E19">
        <v>3</v>
      </c>
      <c r="F19">
        <v>0</v>
      </c>
      <c r="G19">
        <v>10</v>
      </c>
      <c r="H19">
        <v>0</v>
      </c>
      <c r="I19">
        <v>0</v>
      </c>
    </row>
    <row r="20" spans="1:9" x14ac:dyDescent="0.2">
      <c r="A20">
        <v>1002013</v>
      </c>
      <c r="B20">
        <v>8</v>
      </c>
      <c r="C20">
        <v>4</v>
      </c>
      <c r="D20">
        <v>1</v>
      </c>
      <c r="E20">
        <v>0</v>
      </c>
      <c r="F20">
        <v>0</v>
      </c>
      <c r="G20">
        <v>6</v>
      </c>
      <c r="H20">
        <v>1</v>
      </c>
      <c r="I20">
        <v>1</v>
      </c>
    </row>
    <row r="21" spans="1:9" x14ac:dyDescent="0.2">
      <c r="A21">
        <v>1001877</v>
      </c>
      <c r="B21">
        <v>5</v>
      </c>
      <c r="C21">
        <v>1</v>
      </c>
      <c r="D21">
        <v>0</v>
      </c>
      <c r="E21">
        <v>0</v>
      </c>
      <c r="F21">
        <v>0</v>
      </c>
      <c r="G21">
        <v>20</v>
      </c>
      <c r="H21">
        <v>0</v>
      </c>
      <c r="I21">
        <v>0</v>
      </c>
    </row>
    <row r="22" spans="1:9" x14ac:dyDescent="0.2">
      <c r="A22">
        <v>1001444</v>
      </c>
      <c r="B22">
        <v>2</v>
      </c>
      <c r="C22">
        <v>0</v>
      </c>
      <c r="D22">
        <v>1</v>
      </c>
      <c r="E22">
        <v>0</v>
      </c>
      <c r="F22">
        <v>0</v>
      </c>
      <c r="G22">
        <v>23</v>
      </c>
      <c r="H22">
        <v>0</v>
      </c>
      <c r="I22">
        <v>0</v>
      </c>
    </row>
    <row r="23" spans="1:9" x14ac:dyDescent="0.2">
      <c r="A23">
        <v>2016938</v>
      </c>
      <c r="B23">
        <v>9</v>
      </c>
      <c r="C23">
        <v>2</v>
      </c>
      <c r="D23">
        <v>2</v>
      </c>
      <c r="E23">
        <v>0</v>
      </c>
      <c r="F23">
        <v>0</v>
      </c>
      <c r="G23">
        <v>9</v>
      </c>
      <c r="H23">
        <v>1</v>
      </c>
      <c r="I23">
        <v>1</v>
      </c>
    </row>
    <row r="24" spans="1:9" s="1" customFormat="1" x14ac:dyDescent="0.2">
      <c r="A24" s="1">
        <v>516417</v>
      </c>
      <c r="B24" s="1">
        <v>6</v>
      </c>
      <c r="C24" s="1">
        <v>2</v>
      </c>
      <c r="D24" s="1">
        <v>1</v>
      </c>
      <c r="E24" s="1">
        <v>0</v>
      </c>
      <c r="F24" s="1">
        <v>0</v>
      </c>
      <c r="G24" s="1">
        <v>24</v>
      </c>
      <c r="H24" s="1">
        <v>0</v>
      </c>
      <c r="I24" s="1">
        <v>1</v>
      </c>
    </row>
    <row r="25" spans="1:9" x14ac:dyDescent="0.2">
      <c r="A25">
        <v>2001299</v>
      </c>
      <c r="B25">
        <v>9</v>
      </c>
      <c r="C25">
        <v>4</v>
      </c>
      <c r="D25">
        <v>2</v>
      </c>
      <c r="E25">
        <v>0</v>
      </c>
      <c r="F25">
        <v>1</v>
      </c>
      <c r="G25">
        <v>18</v>
      </c>
      <c r="H25">
        <v>1</v>
      </c>
      <c r="I25">
        <v>1</v>
      </c>
    </row>
    <row r="26" spans="1:9" s="1" customFormat="1" x14ac:dyDescent="0.2">
      <c r="A26" s="1">
        <v>1002648</v>
      </c>
      <c r="B26" s="1">
        <v>3</v>
      </c>
      <c r="C26" s="1">
        <v>4</v>
      </c>
      <c r="D26" s="1">
        <v>1</v>
      </c>
      <c r="E26" s="1">
        <v>0</v>
      </c>
      <c r="F26" s="1">
        <v>2</v>
      </c>
      <c r="G26" s="1">
        <v>19</v>
      </c>
      <c r="H26" s="1">
        <v>0</v>
      </c>
      <c r="I26" s="1">
        <v>1</v>
      </c>
    </row>
    <row r="27" spans="1:9" x14ac:dyDescent="0.2">
      <c r="A27">
        <v>1002259</v>
      </c>
      <c r="B27">
        <v>2</v>
      </c>
      <c r="C27">
        <v>0</v>
      </c>
      <c r="D27">
        <v>0</v>
      </c>
      <c r="E27">
        <v>0</v>
      </c>
      <c r="F27">
        <v>0</v>
      </c>
      <c r="G27">
        <v>8</v>
      </c>
      <c r="H27">
        <v>0</v>
      </c>
      <c r="I27">
        <v>0</v>
      </c>
    </row>
    <row r="28" spans="1:9" x14ac:dyDescent="0.2">
      <c r="A28">
        <v>515233</v>
      </c>
      <c r="B28">
        <v>9</v>
      </c>
      <c r="C28">
        <v>0</v>
      </c>
      <c r="D28">
        <v>2</v>
      </c>
      <c r="E28">
        <v>0</v>
      </c>
      <c r="F28">
        <v>1</v>
      </c>
      <c r="G28">
        <v>17</v>
      </c>
      <c r="H28">
        <v>1</v>
      </c>
      <c r="I28">
        <v>1</v>
      </c>
    </row>
    <row r="29" spans="1:9" x14ac:dyDescent="0.2">
      <c r="A29">
        <v>515151</v>
      </c>
      <c r="B29">
        <v>6</v>
      </c>
      <c r="C29">
        <v>1</v>
      </c>
      <c r="D29">
        <v>0</v>
      </c>
      <c r="E29">
        <v>0</v>
      </c>
      <c r="F29">
        <v>0</v>
      </c>
      <c r="G29">
        <v>23</v>
      </c>
      <c r="H29">
        <v>0</v>
      </c>
      <c r="I29">
        <v>0</v>
      </c>
    </row>
    <row r="30" spans="1:9" s="1" customFormat="1" x14ac:dyDescent="0.2">
      <c r="A30" s="1">
        <v>516128</v>
      </c>
      <c r="B30" s="1">
        <v>4</v>
      </c>
      <c r="C30" s="1">
        <v>0</v>
      </c>
      <c r="D30" s="1">
        <v>1</v>
      </c>
      <c r="E30" s="1">
        <v>0</v>
      </c>
      <c r="F30" s="1">
        <v>0</v>
      </c>
      <c r="G30" s="1">
        <v>31</v>
      </c>
      <c r="H30" s="1">
        <v>0</v>
      </c>
      <c r="I30" s="1">
        <v>1</v>
      </c>
    </row>
    <row r="31" spans="1:9" s="1" customFormat="1" x14ac:dyDescent="0.2">
      <c r="A31" s="1">
        <v>2004828</v>
      </c>
      <c r="B31" s="1">
        <v>7</v>
      </c>
      <c r="C31" s="1">
        <v>2</v>
      </c>
      <c r="D31" s="1">
        <v>1</v>
      </c>
      <c r="E31" s="1">
        <v>0</v>
      </c>
      <c r="F31" s="1">
        <v>0</v>
      </c>
      <c r="G31" s="1">
        <v>13</v>
      </c>
      <c r="H31" s="1">
        <v>1</v>
      </c>
      <c r="I31" s="1">
        <v>0</v>
      </c>
    </row>
    <row r="32" spans="1:9" x14ac:dyDescent="0.2">
      <c r="A32">
        <v>516517</v>
      </c>
      <c r="B32">
        <v>5</v>
      </c>
      <c r="C32">
        <v>0</v>
      </c>
      <c r="D32">
        <v>0</v>
      </c>
      <c r="E32">
        <v>0</v>
      </c>
      <c r="F32">
        <v>0</v>
      </c>
      <c r="G32">
        <v>27</v>
      </c>
      <c r="H32">
        <v>0</v>
      </c>
      <c r="I32">
        <v>0</v>
      </c>
    </row>
    <row r="33" spans="1:9" s="1" customFormat="1" x14ac:dyDescent="0.2">
      <c r="A33" s="1">
        <v>2002040</v>
      </c>
      <c r="B33" s="1">
        <v>5</v>
      </c>
      <c r="C33" s="1">
        <v>0</v>
      </c>
      <c r="D33" s="1">
        <v>3</v>
      </c>
      <c r="E33" s="1">
        <v>0</v>
      </c>
      <c r="F33" s="1">
        <v>0</v>
      </c>
      <c r="G33" s="1">
        <v>27</v>
      </c>
      <c r="H33" s="1">
        <v>0</v>
      </c>
      <c r="I33" s="1">
        <v>1</v>
      </c>
    </row>
    <row r="34" spans="1:9" x14ac:dyDescent="0.2">
      <c r="A34">
        <v>1001636</v>
      </c>
      <c r="B34">
        <v>6</v>
      </c>
      <c r="C34">
        <v>1</v>
      </c>
      <c r="D34">
        <v>0</v>
      </c>
      <c r="E34">
        <v>0</v>
      </c>
      <c r="F34">
        <v>0</v>
      </c>
      <c r="G34">
        <v>13</v>
      </c>
      <c r="H34">
        <v>0</v>
      </c>
      <c r="I34">
        <v>0</v>
      </c>
    </row>
    <row r="35" spans="1:9" s="1" customFormat="1" x14ac:dyDescent="0.2">
      <c r="A35" s="1">
        <v>509907</v>
      </c>
      <c r="B35" s="1">
        <v>6</v>
      </c>
      <c r="C35" s="1">
        <v>1</v>
      </c>
      <c r="D35" s="1">
        <v>2</v>
      </c>
      <c r="E35" s="1">
        <v>0</v>
      </c>
      <c r="F35" s="1">
        <v>2</v>
      </c>
      <c r="G35" s="1">
        <v>26</v>
      </c>
      <c r="H35" s="1">
        <v>0</v>
      </c>
      <c r="I35" s="1">
        <v>1</v>
      </c>
    </row>
    <row r="36" spans="1:9" x14ac:dyDescent="0.2">
      <c r="A36">
        <v>509921</v>
      </c>
      <c r="B36">
        <v>6</v>
      </c>
      <c r="C36">
        <v>4</v>
      </c>
      <c r="D36">
        <v>3</v>
      </c>
      <c r="E36">
        <v>0</v>
      </c>
      <c r="F36">
        <v>0</v>
      </c>
      <c r="G36">
        <v>19</v>
      </c>
      <c r="H36">
        <v>1</v>
      </c>
      <c r="I36">
        <v>1</v>
      </c>
    </row>
    <row r="37" spans="1:9" x14ac:dyDescent="0.2">
      <c r="A37">
        <v>509969</v>
      </c>
      <c r="B37">
        <v>8</v>
      </c>
      <c r="C37">
        <v>2</v>
      </c>
      <c r="D37">
        <v>2</v>
      </c>
      <c r="E37">
        <v>0</v>
      </c>
      <c r="F37">
        <v>1</v>
      </c>
      <c r="G37">
        <v>12</v>
      </c>
      <c r="H37">
        <v>1</v>
      </c>
      <c r="I37">
        <v>1</v>
      </c>
    </row>
    <row r="38" spans="1:9" s="1" customFormat="1" x14ac:dyDescent="0.2">
      <c r="A38" s="1">
        <v>509997</v>
      </c>
      <c r="B38" s="1">
        <v>6</v>
      </c>
      <c r="C38" s="1">
        <v>1</v>
      </c>
      <c r="D38" s="1">
        <v>2</v>
      </c>
      <c r="E38" s="1">
        <v>0</v>
      </c>
      <c r="F38" s="1">
        <v>0</v>
      </c>
      <c r="G38" s="1">
        <v>17</v>
      </c>
      <c r="H38" s="1">
        <v>0</v>
      </c>
      <c r="I38" s="1">
        <v>1</v>
      </c>
    </row>
    <row r="39" spans="1:9" x14ac:dyDescent="0.2">
      <c r="A39">
        <v>510196</v>
      </c>
      <c r="B39">
        <v>3</v>
      </c>
      <c r="C39">
        <v>1</v>
      </c>
      <c r="D39">
        <v>1</v>
      </c>
      <c r="E39">
        <v>0</v>
      </c>
      <c r="F39">
        <v>0</v>
      </c>
      <c r="G39">
        <v>15</v>
      </c>
      <c r="H39">
        <v>0</v>
      </c>
      <c r="I39">
        <v>0</v>
      </c>
    </row>
    <row r="40" spans="1:9" x14ac:dyDescent="0.2">
      <c r="A40">
        <v>510275</v>
      </c>
      <c r="B40">
        <v>5</v>
      </c>
      <c r="C40">
        <v>0</v>
      </c>
      <c r="D40">
        <v>3</v>
      </c>
      <c r="E40">
        <v>2</v>
      </c>
      <c r="F40">
        <v>0</v>
      </c>
      <c r="G40">
        <v>14</v>
      </c>
      <c r="H40">
        <v>0</v>
      </c>
      <c r="I40">
        <v>0</v>
      </c>
    </row>
    <row r="41" spans="1:9" x14ac:dyDescent="0.2">
      <c r="A41">
        <v>510401</v>
      </c>
      <c r="B41">
        <v>6</v>
      </c>
      <c r="C41">
        <v>0</v>
      </c>
      <c r="D41">
        <v>0</v>
      </c>
      <c r="E41">
        <v>0</v>
      </c>
      <c r="F41">
        <v>0</v>
      </c>
      <c r="G41">
        <v>10</v>
      </c>
      <c r="H41">
        <v>0</v>
      </c>
      <c r="I41">
        <v>0</v>
      </c>
    </row>
    <row r="42" spans="1:9" x14ac:dyDescent="0.2">
      <c r="A42">
        <v>510410</v>
      </c>
      <c r="B42">
        <v>3</v>
      </c>
      <c r="C42">
        <v>0</v>
      </c>
      <c r="D42">
        <v>1</v>
      </c>
      <c r="E42">
        <v>0</v>
      </c>
      <c r="F42">
        <v>0</v>
      </c>
      <c r="G42">
        <v>10</v>
      </c>
      <c r="H42">
        <v>0</v>
      </c>
      <c r="I42">
        <v>0</v>
      </c>
    </row>
    <row r="43" spans="1:9" x14ac:dyDescent="0.2">
      <c r="A43">
        <v>510422</v>
      </c>
      <c r="B43">
        <v>6</v>
      </c>
      <c r="C43">
        <v>0</v>
      </c>
      <c r="D43">
        <v>0</v>
      </c>
      <c r="E43">
        <v>0</v>
      </c>
      <c r="F43">
        <v>1</v>
      </c>
      <c r="G43">
        <v>15</v>
      </c>
      <c r="H43">
        <v>0</v>
      </c>
      <c r="I43">
        <v>0</v>
      </c>
    </row>
    <row r="44" spans="1:9" x14ac:dyDescent="0.2">
      <c r="A44">
        <v>510457</v>
      </c>
      <c r="B44">
        <v>6</v>
      </c>
      <c r="C44">
        <v>0</v>
      </c>
      <c r="D44">
        <v>0</v>
      </c>
      <c r="E44">
        <v>0</v>
      </c>
      <c r="F44">
        <v>0</v>
      </c>
      <c r="G44">
        <v>20</v>
      </c>
      <c r="H44">
        <v>0</v>
      </c>
      <c r="I44">
        <v>0</v>
      </c>
    </row>
    <row r="45" spans="1:9" s="1" customFormat="1" x14ac:dyDescent="0.2">
      <c r="A45" s="1">
        <v>510500</v>
      </c>
      <c r="B45" s="1">
        <v>8</v>
      </c>
      <c r="C45" s="1">
        <v>0</v>
      </c>
      <c r="D45" s="1">
        <v>0</v>
      </c>
      <c r="E45" s="1">
        <v>0</v>
      </c>
      <c r="F45" s="1">
        <v>0</v>
      </c>
      <c r="G45" s="1">
        <v>31</v>
      </c>
      <c r="H45" s="1">
        <v>0</v>
      </c>
      <c r="I45" s="1">
        <v>1</v>
      </c>
    </row>
    <row r="46" spans="1:9" x14ac:dyDescent="0.2">
      <c r="A46">
        <v>510688</v>
      </c>
      <c r="B46">
        <v>4</v>
      </c>
      <c r="C46">
        <v>0</v>
      </c>
      <c r="D46">
        <v>0</v>
      </c>
      <c r="E46">
        <v>0</v>
      </c>
      <c r="F46">
        <v>0</v>
      </c>
      <c r="G46">
        <v>18</v>
      </c>
      <c r="H46">
        <v>0</v>
      </c>
      <c r="I46">
        <v>0</v>
      </c>
    </row>
    <row r="47" spans="1:9" s="1" customFormat="1" x14ac:dyDescent="0.2">
      <c r="A47" s="1">
        <v>510734</v>
      </c>
      <c r="B47" s="1">
        <v>6</v>
      </c>
      <c r="C47" s="1">
        <v>3</v>
      </c>
      <c r="D47" s="1">
        <v>0</v>
      </c>
      <c r="E47" s="1">
        <v>0</v>
      </c>
      <c r="F47" s="1">
        <v>0</v>
      </c>
      <c r="G47" s="1">
        <v>8</v>
      </c>
      <c r="H47" s="1">
        <v>1</v>
      </c>
      <c r="I47" s="1">
        <v>0</v>
      </c>
    </row>
    <row r="48" spans="1:9" x14ac:dyDescent="0.2">
      <c r="A48">
        <v>510849</v>
      </c>
      <c r="B48">
        <v>4</v>
      </c>
      <c r="C48">
        <v>0</v>
      </c>
      <c r="D48">
        <v>2</v>
      </c>
      <c r="E48">
        <v>0</v>
      </c>
      <c r="F48">
        <v>0</v>
      </c>
      <c r="G48">
        <v>14</v>
      </c>
      <c r="H48">
        <v>0</v>
      </c>
      <c r="I48">
        <v>0</v>
      </c>
    </row>
    <row r="49" spans="1:9" s="1" customFormat="1" x14ac:dyDescent="0.2">
      <c r="A49" s="1">
        <v>510881</v>
      </c>
      <c r="B49" s="1">
        <v>4</v>
      </c>
      <c r="C49" s="1">
        <v>1</v>
      </c>
      <c r="D49" s="1">
        <v>1</v>
      </c>
      <c r="E49" s="1">
        <v>0</v>
      </c>
      <c r="F49" s="1">
        <v>0</v>
      </c>
      <c r="G49" s="1">
        <v>34</v>
      </c>
      <c r="H49" s="1">
        <v>0</v>
      </c>
      <c r="I49" s="1">
        <v>1</v>
      </c>
    </row>
    <row r="50" spans="1:9" x14ac:dyDescent="0.2">
      <c r="A50">
        <v>510910</v>
      </c>
      <c r="B50">
        <v>8</v>
      </c>
      <c r="C50">
        <v>0</v>
      </c>
      <c r="D50">
        <v>0</v>
      </c>
      <c r="E50">
        <v>0</v>
      </c>
      <c r="F50">
        <v>0</v>
      </c>
      <c r="G50">
        <v>13</v>
      </c>
      <c r="H50">
        <v>0</v>
      </c>
      <c r="I50">
        <v>0</v>
      </c>
    </row>
    <row r="51" spans="1:9" x14ac:dyDescent="0.2">
      <c r="A51">
        <v>510918</v>
      </c>
      <c r="B51">
        <v>5</v>
      </c>
      <c r="C51">
        <v>2</v>
      </c>
      <c r="D51">
        <v>1</v>
      </c>
      <c r="E51">
        <v>0</v>
      </c>
      <c r="F51">
        <v>0</v>
      </c>
      <c r="G51">
        <v>16</v>
      </c>
      <c r="H51">
        <v>0</v>
      </c>
      <c r="I51">
        <v>0</v>
      </c>
    </row>
    <row r="52" spans="1:9" x14ac:dyDescent="0.2">
      <c r="A52">
        <v>510999</v>
      </c>
      <c r="B52">
        <v>9</v>
      </c>
      <c r="C52">
        <v>5</v>
      </c>
      <c r="D52">
        <v>2</v>
      </c>
      <c r="E52">
        <v>0</v>
      </c>
      <c r="F52">
        <v>0</v>
      </c>
      <c r="G52">
        <v>8</v>
      </c>
      <c r="H52">
        <v>1</v>
      </c>
      <c r="I52">
        <v>1</v>
      </c>
    </row>
    <row r="53" spans="1:9" x14ac:dyDescent="0.2">
      <c r="A53">
        <v>511250</v>
      </c>
      <c r="B53">
        <v>4</v>
      </c>
      <c r="C53">
        <v>0</v>
      </c>
      <c r="D53">
        <v>1</v>
      </c>
      <c r="E53">
        <v>0</v>
      </c>
      <c r="F53">
        <v>0</v>
      </c>
      <c r="G53">
        <v>9</v>
      </c>
      <c r="H53">
        <v>0</v>
      </c>
      <c r="I53">
        <v>0</v>
      </c>
    </row>
    <row r="54" spans="1:9" s="1" customFormat="1" x14ac:dyDescent="0.2">
      <c r="A54" s="1">
        <v>511447</v>
      </c>
      <c r="B54" s="1">
        <v>6</v>
      </c>
      <c r="C54" s="1">
        <v>3</v>
      </c>
      <c r="D54" s="1">
        <v>1</v>
      </c>
      <c r="E54" s="1">
        <v>0</v>
      </c>
      <c r="F54" s="1">
        <v>0</v>
      </c>
      <c r="G54" s="1">
        <v>8</v>
      </c>
      <c r="H54" s="1">
        <v>1</v>
      </c>
      <c r="I54" s="1">
        <v>0</v>
      </c>
    </row>
    <row r="55" spans="1:9" x14ac:dyDescent="0.2">
      <c r="A55">
        <v>511512</v>
      </c>
      <c r="B55">
        <v>3</v>
      </c>
      <c r="C55">
        <v>0</v>
      </c>
      <c r="D55">
        <v>1</v>
      </c>
      <c r="E55">
        <v>0</v>
      </c>
      <c r="F55">
        <v>0</v>
      </c>
      <c r="G55">
        <v>24</v>
      </c>
      <c r="H55">
        <v>0</v>
      </c>
      <c r="I55">
        <v>0</v>
      </c>
    </row>
    <row r="56" spans="1:9" x14ac:dyDescent="0.2">
      <c r="A56">
        <v>511665</v>
      </c>
      <c r="B56">
        <v>5</v>
      </c>
      <c r="C56">
        <v>1</v>
      </c>
      <c r="D56">
        <v>2</v>
      </c>
      <c r="E56">
        <v>0</v>
      </c>
      <c r="F56">
        <v>2</v>
      </c>
      <c r="G56">
        <v>12</v>
      </c>
      <c r="H56">
        <v>1</v>
      </c>
      <c r="I56">
        <v>1</v>
      </c>
    </row>
    <row r="57" spans="1:9" x14ac:dyDescent="0.2">
      <c r="A57">
        <v>511862</v>
      </c>
      <c r="B57">
        <v>4</v>
      </c>
      <c r="C57">
        <v>0</v>
      </c>
      <c r="D57">
        <v>0</v>
      </c>
      <c r="E57">
        <v>0</v>
      </c>
      <c r="F57">
        <v>1</v>
      </c>
      <c r="G57">
        <v>18</v>
      </c>
      <c r="H57">
        <v>0</v>
      </c>
      <c r="I57">
        <v>0</v>
      </c>
    </row>
    <row r="58" spans="1:9" x14ac:dyDescent="0.2">
      <c r="A58">
        <v>513033</v>
      </c>
      <c r="B58">
        <v>5</v>
      </c>
      <c r="C58">
        <v>0</v>
      </c>
      <c r="D58">
        <v>1</v>
      </c>
      <c r="E58">
        <v>0</v>
      </c>
      <c r="F58">
        <v>2</v>
      </c>
      <c r="G58">
        <v>16</v>
      </c>
      <c r="H58">
        <v>0</v>
      </c>
      <c r="I58">
        <v>0</v>
      </c>
    </row>
    <row r="59" spans="1:9" x14ac:dyDescent="0.2">
      <c r="A59">
        <v>513058</v>
      </c>
      <c r="B59">
        <v>4</v>
      </c>
      <c r="C59">
        <v>0</v>
      </c>
      <c r="D59">
        <v>1</v>
      </c>
      <c r="E59">
        <v>0</v>
      </c>
      <c r="F59">
        <v>0</v>
      </c>
      <c r="G59">
        <v>10</v>
      </c>
      <c r="H59">
        <v>0</v>
      </c>
      <c r="I59">
        <v>0</v>
      </c>
    </row>
    <row r="60" spans="1:9" x14ac:dyDescent="0.2">
      <c r="A60">
        <v>513324</v>
      </c>
      <c r="B60">
        <v>6</v>
      </c>
      <c r="C60">
        <v>0</v>
      </c>
      <c r="D60">
        <v>1</v>
      </c>
      <c r="E60">
        <v>0</v>
      </c>
      <c r="F60">
        <v>0</v>
      </c>
      <c r="G60">
        <v>18</v>
      </c>
      <c r="H60">
        <v>0</v>
      </c>
      <c r="I60">
        <v>0</v>
      </c>
    </row>
    <row r="61" spans="1:9" s="1" customFormat="1" x14ac:dyDescent="0.2">
      <c r="A61" s="1">
        <v>513762</v>
      </c>
      <c r="B61" s="1">
        <v>5</v>
      </c>
      <c r="C61" s="1">
        <v>2</v>
      </c>
      <c r="D61" s="1">
        <v>1</v>
      </c>
      <c r="E61" s="1">
        <v>0</v>
      </c>
      <c r="F61" s="1">
        <v>0</v>
      </c>
      <c r="G61" s="1">
        <v>28</v>
      </c>
      <c r="H61" s="1">
        <v>0</v>
      </c>
      <c r="I61" s="1">
        <v>1</v>
      </c>
    </row>
    <row r="62" spans="1:9" x14ac:dyDescent="0.2">
      <c r="A62">
        <v>513935</v>
      </c>
      <c r="B62">
        <v>10</v>
      </c>
      <c r="C62">
        <v>1</v>
      </c>
      <c r="D62">
        <v>3</v>
      </c>
      <c r="E62">
        <v>0</v>
      </c>
      <c r="F62">
        <v>0</v>
      </c>
      <c r="G62">
        <v>22</v>
      </c>
      <c r="H62">
        <v>1</v>
      </c>
      <c r="I62">
        <v>1</v>
      </c>
    </row>
    <row r="63" spans="1:9" x14ac:dyDescent="0.2">
      <c r="A63">
        <v>513969</v>
      </c>
      <c r="B63">
        <v>4</v>
      </c>
      <c r="C63">
        <v>1</v>
      </c>
      <c r="D63">
        <v>1</v>
      </c>
      <c r="E63">
        <v>0</v>
      </c>
      <c r="F63">
        <v>0</v>
      </c>
      <c r="G63">
        <v>13</v>
      </c>
      <c r="H63">
        <v>0</v>
      </c>
      <c r="I63">
        <v>0</v>
      </c>
    </row>
    <row r="64" spans="1:9" s="1" customFormat="1" x14ac:dyDescent="0.2">
      <c r="A64" s="1">
        <v>514007</v>
      </c>
      <c r="B64" s="1">
        <v>5</v>
      </c>
      <c r="C64" s="1">
        <v>0</v>
      </c>
      <c r="D64" s="1">
        <v>1</v>
      </c>
      <c r="E64" s="1">
        <v>0</v>
      </c>
      <c r="F64" s="1">
        <v>1</v>
      </c>
      <c r="G64" s="1">
        <v>31</v>
      </c>
      <c r="H64" s="1">
        <v>0</v>
      </c>
      <c r="I64" s="1">
        <v>1</v>
      </c>
    </row>
    <row r="65" spans="1:9" x14ac:dyDescent="0.2">
      <c r="A65">
        <v>514819</v>
      </c>
      <c r="B65">
        <v>3</v>
      </c>
      <c r="C65">
        <v>0</v>
      </c>
      <c r="D65">
        <v>0</v>
      </c>
      <c r="E65">
        <v>0</v>
      </c>
      <c r="F65">
        <v>0</v>
      </c>
      <c r="G65">
        <v>17</v>
      </c>
      <c r="H65">
        <v>0</v>
      </c>
      <c r="I65">
        <v>0</v>
      </c>
    </row>
    <row r="67" spans="1:9" x14ac:dyDescent="0.2">
      <c r="H67">
        <f xml:space="preserve"> SUM(H2:H65)</f>
        <v>18</v>
      </c>
      <c r="I67">
        <f xml:space="preserve"> SUM(I2:I65)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J13" sqref="J13"/>
    </sheetView>
  </sheetViews>
  <sheetFormatPr baseColWidth="10" defaultRowHeight="16" x14ac:dyDescent="0.2"/>
  <cols>
    <col min="8" max="8" width="12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">
      <c r="A2">
        <v>509907</v>
      </c>
      <c r="B2">
        <v>6</v>
      </c>
      <c r="C2">
        <v>1</v>
      </c>
      <c r="D2">
        <v>2</v>
      </c>
      <c r="E2">
        <v>0</v>
      </c>
      <c r="F2">
        <v>2</v>
      </c>
      <c r="G2">
        <v>26</v>
      </c>
      <c r="H2">
        <v>1</v>
      </c>
      <c r="I2">
        <v>1</v>
      </c>
    </row>
    <row r="3" spans="1:9" x14ac:dyDescent="0.2">
      <c r="A3">
        <v>509921</v>
      </c>
      <c r="B3">
        <v>6</v>
      </c>
      <c r="C3">
        <v>4</v>
      </c>
      <c r="D3">
        <v>3</v>
      </c>
      <c r="E3">
        <v>0</v>
      </c>
      <c r="F3">
        <v>0</v>
      </c>
      <c r="G3">
        <v>19</v>
      </c>
      <c r="H3">
        <v>1</v>
      </c>
      <c r="I3">
        <v>1</v>
      </c>
    </row>
    <row r="4" spans="1:9" x14ac:dyDescent="0.2">
      <c r="A4">
        <v>509969</v>
      </c>
      <c r="B4">
        <v>8</v>
      </c>
      <c r="C4">
        <v>2</v>
      </c>
      <c r="D4">
        <v>2</v>
      </c>
      <c r="E4">
        <v>0</v>
      </c>
      <c r="F4">
        <v>1</v>
      </c>
      <c r="G4">
        <v>12</v>
      </c>
      <c r="H4">
        <v>1</v>
      </c>
      <c r="I4">
        <v>1</v>
      </c>
    </row>
    <row r="5" spans="1:9" x14ac:dyDescent="0.2">
      <c r="A5">
        <v>509997</v>
      </c>
      <c r="B5">
        <v>6</v>
      </c>
      <c r="C5">
        <v>1</v>
      </c>
      <c r="D5">
        <v>2</v>
      </c>
      <c r="E5">
        <v>0</v>
      </c>
      <c r="F5">
        <v>0</v>
      </c>
      <c r="G5">
        <v>17</v>
      </c>
      <c r="H5">
        <v>1</v>
      </c>
      <c r="I5">
        <v>1</v>
      </c>
    </row>
    <row r="6" spans="1:9" x14ac:dyDescent="0.2">
      <c r="A6">
        <v>510196</v>
      </c>
      <c r="B6">
        <v>3</v>
      </c>
      <c r="C6">
        <v>1</v>
      </c>
      <c r="D6">
        <v>1</v>
      </c>
      <c r="E6">
        <v>0</v>
      </c>
      <c r="F6">
        <v>0</v>
      </c>
      <c r="G6">
        <v>15</v>
      </c>
      <c r="H6">
        <v>0</v>
      </c>
      <c r="I6">
        <v>0</v>
      </c>
    </row>
    <row r="7" spans="1:9" x14ac:dyDescent="0.2">
      <c r="A7">
        <v>510275</v>
      </c>
      <c r="B7">
        <v>5</v>
      </c>
      <c r="C7">
        <v>0</v>
      </c>
      <c r="D7">
        <v>3</v>
      </c>
      <c r="E7">
        <v>2</v>
      </c>
      <c r="F7">
        <v>0</v>
      </c>
      <c r="G7">
        <v>14</v>
      </c>
      <c r="H7">
        <v>1</v>
      </c>
      <c r="I7">
        <v>1</v>
      </c>
    </row>
    <row r="8" spans="1:9" x14ac:dyDescent="0.2">
      <c r="A8">
        <v>510401</v>
      </c>
      <c r="B8">
        <v>6</v>
      </c>
      <c r="C8">
        <v>0</v>
      </c>
      <c r="D8">
        <v>0</v>
      </c>
      <c r="E8">
        <v>0</v>
      </c>
      <c r="F8">
        <v>0</v>
      </c>
      <c r="G8">
        <v>10</v>
      </c>
      <c r="H8">
        <v>0</v>
      </c>
      <c r="I8">
        <v>0</v>
      </c>
    </row>
    <row r="9" spans="1:9" x14ac:dyDescent="0.2">
      <c r="A9">
        <v>510410</v>
      </c>
      <c r="B9">
        <v>3</v>
      </c>
      <c r="C9">
        <v>0</v>
      </c>
      <c r="D9">
        <v>1</v>
      </c>
      <c r="E9">
        <v>0</v>
      </c>
      <c r="F9">
        <v>0</v>
      </c>
      <c r="G9">
        <v>10</v>
      </c>
      <c r="H9">
        <v>0</v>
      </c>
      <c r="I9">
        <v>0</v>
      </c>
    </row>
    <row r="10" spans="1:9" x14ac:dyDescent="0.2">
      <c r="A10">
        <v>510422</v>
      </c>
      <c r="B10">
        <v>6</v>
      </c>
      <c r="C10">
        <v>0</v>
      </c>
      <c r="D10">
        <v>0</v>
      </c>
      <c r="E10">
        <v>0</v>
      </c>
      <c r="F10">
        <v>1</v>
      </c>
      <c r="G10">
        <v>15</v>
      </c>
      <c r="H10">
        <v>0</v>
      </c>
      <c r="I10">
        <v>0</v>
      </c>
    </row>
    <row r="11" spans="1:9" x14ac:dyDescent="0.2">
      <c r="A11">
        <v>510457</v>
      </c>
      <c r="B11">
        <v>6</v>
      </c>
      <c r="C11">
        <v>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</row>
    <row r="12" spans="1:9" s="1" customFormat="1" x14ac:dyDescent="0.2">
      <c r="A12" s="1">
        <v>510500</v>
      </c>
      <c r="B12" s="1">
        <v>8</v>
      </c>
      <c r="C12" s="1">
        <v>0</v>
      </c>
      <c r="D12" s="1">
        <v>0</v>
      </c>
      <c r="E12" s="1">
        <v>0</v>
      </c>
      <c r="F12" s="1">
        <v>0</v>
      </c>
      <c r="G12" s="1">
        <v>31</v>
      </c>
      <c r="H12" s="1">
        <v>0</v>
      </c>
      <c r="I12" s="1">
        <v>1</v>
      </c>
    </row>
    <row r="13" spans="1:9" x14ac:dyDescent="0.2">
      <c r="A13">
        <v>510688</v>
      </c>
      <c r="B13">
        <v>4</v>
      </c>
      <c r="C13">
        <v>0</v>
      </c>
      <c r="D13">
        <v>0</v>
      </c>
      <c r="E13">
        <v>0</v>
      </c>
      <c r="F13">
        <v>0</v>
      </c>
      <c r="G13">
        <v>18</v>
      </c>
      <c r="H13">
        <v>0</v>
      </c>
      <c r="I13">
        <v>0</v>
      </c>
    </row>
    <row r="14" spans="1:9" x14ac:dyDescent="0.2">
      <c r="A14">
        <v>510734</v>
      </c>
      <c r="B14">
        <v>6</v>
      </c>
      <c r="C14">
        <v>3</v>
      </c>
      <c r="D14">
        <v>0</v>
      </c>
      <c r="E14">
        <v>0</v>
      </c>
      <c r="F14">
        <v>0</v>
      </c>
      <c r="G14">
        <v>8</v>
      </c>
      <c r="H14">
        <v>0</v>
      </c>
      <c r="I14">
        <v>0</v>
      </c>
    </row>
    <row r="15" spans="1:9" x14ac:dyDescent="0.2">
      <c r="A15">
        <v>510849</v>
      </c>
      <c r="B15">
        <v>4</v>
      </c>
      <c r="C15">
        <v>0</v>
      </c>
      <c r="D15">
        <v>2</v>
      </c>
      <c r="E15">
        <v>0</v>
      </c>
      <c r="F15">
        <v>0</v>
      </c>
      <c r="G15">
        <v>14</v>
      </c>
      <c r="H15">
        <v>0</v>
      </c>
      <c r="I15">
        <v>0</v>
      </c>
    </row>
    <row r="16" spans="1:9" s="1" customFormat="1" x14ac:dyDescent="0.2">
      <c r="A16" s="1">
        <v>510881</v>
      </c>
      <c r="B16" s="1">
        <v>4</v>
      </c>
      <c r="C16" s="1">
        <v>1</v>
      </c>
      <c r="D16" s="1">
        <v>1</v>
      </c>
      <c r="E16" s="1">
        <v>0</v>
      </c>
      <c r="F16" s="1">
        <v>0</v>
      </c>
      <c r="G16" s="1">
        <v>34</v>
      </c>
      <c r="H16" s="1">
        <v>0</v>
      </c>
      <c r="I16" s="1">
        <v>1</v>
      </c>
    </row>
    <row r="17" spans="1:9" x14ac:dyDescent="0.2">
      <c r="A17">
        <v>510910</v>
      </c>
      <c r="B17">
        <v>8</v>
      </c>
      <c r="C17">
        <v>0</v>
      </c>
      <c r="D17">
        <v>0</v>
      </c>
      <c r="E17">
        <v>0</v>
      </c>
      <c r="F17">
        <v>0</v>
      </c>
      <c r="G17">
        <v>13</v>
      </c>
      <c r="H17">
        <v>0</v>
      </c>
      <c r="I17">
        <v>0</v>
      </c>
    </row>
    <row r="18" spans="1:9" x14ac:dyDescent="0.2">
      <c r="A18">
        <v>510918</v>
      </c>
      <c r="B18">
        <v>5</v>
      </c>
      <c r="C18">
        <v>2</v>
      </c>
      <c r="D18">
        <v>1</v>
      </c>
      <c r="E18">
        <v>0</v>
      </c>
      <c r="F18">
        <v>0</v>
      </c>
      <c r="G18">
        <v>16</v>
      </c>
      <c r="H18">
        <v>0</v>
      </c>
      <c r="I18">
        <v>0</v>
      </c>
    </row>
    <row r="19" spans="1:9" x14ac:dyDescent="0.2">
      <c r="A19">
        <v>510999</v>
      </c>
      <c r="B19">
        <v>9</v>
      </c>
      <c r="C19">
        <v>5</v>
      </c>
      <c r="D19">
        <v>2</v>
      </c>
      <c r="E19">
        <v>0</v>
      </c>
      <c r="F19">
        <v>0</v>
      </c>
      <c r="G19">
        <v>8</v>
      </c>
      <c r="H19">
        <v>1</v>
      </c>
      <c r="I19">
        <v>1</v>
      </c>
    </row>
    <row r="20" spans="1:9" x14ac:dyDescent="0.2">
      <c r="A20">
        <v>511250</v>
      </c>
      <c r="B20">
        <v>4</v>
      </c>
      <c r="C20">
        <v>0</v>
      </c>
      <c r="D20">
        <v>1</v>
      </c>
      <c r="E20">
        <v>0</v>
      </c>
      <c r="F20">
        <v>0</v>
      </c>
      <c r="G20">
        <v>9</v>
      </c>
      <c r="H20">
        <v>0</v>
      </c>
      <c r="I20">
        <v>0</v>
      </c>
    </row>
    <row r="21" spans="1:9" x14ac:dyDescent="0.2">
      <c r="A21">
        <v>511447</v>
      </c>
      <c r="B21">
        <v>6</v>
      </c>
      <c r="C21">
        <v>3</v>
      </c>
      <c r="D21">
        <v>1</v>
      </c>
      <c r="E21">
        <v>0</v>
      </c>
      <c r="F21">
        <v>0</v>
      </c>
      <c r="G21">
        <v>8</v>
      </c>
      <c r="H21">
        <v>0</v>
      </c>
      <c r="I21">
        <v>0</v>
      </c>
    </row>
    <row r="22" spans="1:9" x14ac:dyDescent="0.2">
      <c r="A22">
        <v>511512</v>
      </c>
      <c r="B22">
        <v>3</v>
      </c>
      <c r="C22">
        <v>0</v>
      </c>
      <c r="D22">
        <v>1</v>
      </c>
      <c r="E22">
        <v>0</v>
      </c>
      <c r="F22">
        <v>0</v>
      </c>
      <c r="G22">
        <v>24</v>
      </c>
      <c r="H22">
        <v>0</v>
      </c>
      <c r="I22">
        <v>0</v>
      </c>
    </row>
    <row r="23" spans="1:9" x14ac:dyDescent="0.2">
      <c r="A23">
        <v>511665</v>
      </c>
      <c r="B23">
        <v>5</v>
      </c>
      <c r="C23">
        <v>1</v>
      </c>
      <c r="D23">
        <v>2</v>
      </c>
      <c r="E23">
        <v>0</v>
      </c>
      <c r="F23">
        <v>2</v>
      </c>
      <c r="G23">
        <v>12</v>
      </c>
      <c r="H23">
        <v>1</v>
      </c>
      <c r="I23">
        <v>1</v>
      </c>
    </row>
    <row r="24" spans="1:9" x14ac:dyDescent="0.2">
      <c r="A24">
        <v>511862</v>
      </c>
      <c r="B24">
        <v>4</v>
      </c>
      <c r="C24">
        <v>0</v>
      </c>
      <c r="D24">
        <v>0</v>
      </c>
      <c r="E24">
        <v>0</v>
      </c>
      <c r="F24">
        <v>1</v>
      </c>
      <c r="G24">
        <v>18</v>
      </c>
      <c r="H24">
        <v>0</v>
      </c>
      <c r="I24">
        <v>0</v>
      </c>
    </row>
    <row r="25" spans="1:9" x14ac:dyDescent="0.2">
      <c r="A25">
        <v>513033</v>
      </c>
      <c r="B25">
        <v>5</v>
      </c>
      <c r="C25">
        <v>0</v>
      </c>
      <c r="D25">
        <v>1</v>
      </c>
      <c r="E25">
        <v>0</v>
      </c>
      <c r="F25">
        <v>2</v>
      </c>
      <c r="G25">
        <v>16</v>
      </c>
      <c r="H25">
        <v>1</v>
      </c>
      <c r="I25">
        <v>1</v>
      </c>
    </row>
    <row r="26" spans="1:9" x14ac:dyDescent="0.2">
      <c r="A26">
        <v>513058</v>
      </c>
      <c r="B26">
        <v>4</v>
      </c>
      <c r="C26">
        <v>0</v>
      </c>
      <c r="D26">
        <v>1</v>
      </c>
      <c r="E26">
        <v>0</v>
      </c>
      <c r="F26">
        <v>0</v>
      </c>
      <c r="G26">
        <v>10</v>
      </c>
      <c r="H26">
        <v>0</v>
      </c>
      <c r="I26">
        <v>0</v>
      </c>
    </row>
    <row r="27" spans="1:9" x14ac:dyDescent="0.2">
      <c r="A27">
        <v>513324</v>
      </c>
      <c r="B27">
        <v>6</v>
      </c>
      <c r="C27">
        <v>0</v>
      </c>
      <c r="D27">
        <v>1</v>
      </c>
      <c r="E27">
        <v>0</v>
      </c>
      <c r="F27">
        <v>0</v>
      </c>
      <c r="G27">
        <v>18</v>
      </c>
      <c r="H27">
        <v>0</v>
      </c>
      <c r="I27">
        <v>0</v>
      </c>
    </row>
    <row r="28" spans="1:9" s="1" customFormat="1" x14ac:dyDescent="0.2">
      <c r="A28" s="1">
        <v>513762</v>
      </c>
      <c r="B28" s="1">
        <v>5</v>
      </c>
      <c r="C28" s="1">
        <v>2</v>
      </c>
      <c r="D28" s="1">
        <v>1</v>
      </c>
      <c r="E28" s="1">
        <v>0</v>
      </c>
      <c r="F28" s="1">
        <v>0</v>
      </c>
      <c r="G28" s="1">
        <v>28</v>
      </c>
      <c r="H28" s="1">
        <v>0</v>
      </c>
      <c r="I28" s="1">
        <v>1</v>
      </c>
    </row>
    <row r="29" spans="1:9" x14ac:dyDescent="0.2">
      <c r="A29">
        <v>513935</v>
      </c>
      <c r="B29">
        <v>10</v>
      </c>
      <c r="C29">
        <v>1</v>
      </c>
      <c r="D29">
        <v>3</v>
      </c>
      <c r="E29">
        <v>0</v>
      </c>
      <c r="F29">
        <v>0</v>
      </c>
      <c r="G29">
        <v>22</v>
      </c>
      <c r="H29">
        <v>1</v>
      </c>
      <c r="I29">
        <v>1</v>
      </c>
    </row>
    <row r="30" spans="1:9" x14ac:dyDescent="0.2">
      <c r="A30">
        <v>513969</v>
      </c>
      <c r="B30">
        <v>4</v>
      </c>
      <c r="C30">
        <v>1</v>
      </c>
      <c r="D30">
        <v>1</v>
      </c>
      <c r="E30">
        <v>0</v>
      </c>
      <c r="F30">
        <v>0</v>
      </c>
      <c r="G30">
        <v>13</v>
      </c>
      <c r="H30">
        <v>0</v>
      </c>
      <c r="I30">
        <v>0</v>
      </c>
    </row>
    <row r="31" spans="1:9" s="1" customFormat="1" x14ac:dyDescent="0.2">
      <c r="A31" s="1">
        <v>514007</v>
      </c>
      <c r="B31" s="1">
        <v>5</v>
      </c>
      <c r="C31" s="1">
        <v>0</v>
      </c>
      <c r="D31" s="1">
        <v>1</v>
      </c>
      <c r="E31" s="1">
        <v>0</v>
      </c>
      <c r="F31" s="1">
        <v>1</v>
      </c>
      <c r="G31" s="1">
        <v>31</v>
      </c>
      <c r="H31" s="1">
        <v>0</v>
      </c>
      <c r="I31" s="1">
        <v>1</v>
      </c>
    </row>
    <row r="32" spans="1:9" x14ac:dyDescent="0.2">
      <c r="A32">
        <v>514819</v>
      </c>
      <c r="B32">
        <v>3</v>
      </c>
      <c r="C32">
        <v>0</v>
      </c>
      <c r="D32">
        <v>0</v>
      </c>
      <c r="E32">
        <v>0</v>
      </c>
      <c r="F32">
        <v>0</v>
      </c>
      <c r="G32">
        <v>17</v>
      </c>
      <c r="H32">
        <v>0</v>
      </c>
      <c r="I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A59" activeCellId="11" sqref="A4 A5 A12 A13 A18 A21 A22 A38 A43 A50 A53 A5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2008165</v>
      </c>
      <c r="B2">
        <v>4</v>
      </c>
      <c r="C2">
        <v>0</v>
      </c>
      <c r="D2">
        <v>0</v>
      </c>
      <c r="E2">
        <v>0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>
        <v>1003158</v>
      </c>
      <c r="B3">
        <v>6</v>
      </c>
      <c r="C3">
        <v>0</v>
      </c>
      <c r="D3">
        <v>0</v>
      </c>
      <c r="E3">
        <v>0</v>
      </c>
      <c r="F3">
        <v>0</v>
      </c>
      <c r="G3">
        <v>22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s="1" customFormat="1" x14ac:dyDescent="0.2">
      <c r="A4" s="1">
        <v>1002655</v>
      </c>
      <c r="B4" s="1">
        <v>5</v>
      </c>
      <c r="C4" s="1">
        <v>0</v>
      </c>
      <c r="D4" s="1">
        <v>6</v>
      </c>
      <c r="E4" s="1">
        <v>0</v>
      </c>
      <c r="F4" s="1">
        <v>0</v>
      </c>
      <c r="G4" s="1">
        <v>11</v>
      </c>
      <c r="H4" s="1">
        <v>1</v>
      </c>
      <c r="I4" s="1">
        <v>1</v>
      </c>
      <c r="J4" s="1">
        <v>1</v>
      </c>
      <c r="K4" s="1">
        <v>0</v>
      </c>
      <c r="L4" s="1">
        <v>1</v>
      </c>
      <c r="M4" s="1">
        <v>1</v>
      </c>
    </row>
    <row r="5" spans="1:13" s="1" customFormat="1" x14ac:dyDescent="0.2">
      <c r="A5" s="1">
        <v>515762</v>
      </c>
      <c r="B5" s="1">
        <v>5</v>
      </c>
      <c r="C5" s="1">
        <v>0</v>
      </c>
      <c r="D5" s="1">
        <v>0</v>
      </c>
      <c r="E5" s="1">
        <v>0</v>
      </c>
      <c r="F5" s="1">
        <v>5</v>
      </c>
      <c r="G5" s="1">
        <v>18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</row>
    <row r="6" spans="1:13" x14ac:dyDescent="0.2">
      <c r="A6">
        <v>2005133</v>
      </c>
      <c r="B6">
        <v>5</v>
      </c>
      <c r="C6">
        <v>0</v>
      </c>
      <c r="D6">
        <v>1</v>
      </c>
      <c r="E6">
        <v>0</v>
      </c>
      <c r="F6">
        <v>0</v>
      </c>
      <c r="G6">
        <v>28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>
        <v>516135</v>
      </c>
      <c r="B7">
        <v>9</v>
      </c>
      <c r="C7">
        <v>3</v>
      </c>
      <c r="D7">
        <v>0</v>
      </c>
      <c r="E7">
        <v>0</v>
      </c>
      <c r="F7">
        <v>0</v>
      </c>
      <c r="G7">
        <v>14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>
        <v>1003016</v>
      </c>
      <c r="B8">
        <v>6</v>
      </c>
      <c r="C8">
        <v>0</v>
      </c>
      <c r="D8">
        <v>1</v>
      </c>
      <c r="E8">
        <v>0</v>
      </c>
      <c r="F8">
        <v>0</v>
      </c>
      <c r="G8">
        <v>21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>
        <v>514928</v>
      </c>
      <c r="B9">
        <v>10</v>
      </c>
      <c r="C9">
        <v>0</v>
      </c>
      <c r="D9">
        <v>4</v>
      </c>
      <c r="E9">
        <v>0</v>
      </c>
      <c r="F9">
        <v>0</v>
      </c>
      <c r="G9">
        <v>13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2">
      <c r="A10">
        <v>1002242</v>
      </c>
      <c r="B10">
        <v>5</v>
      </c>
      <c r="C10">
        <v>0</v>
      </c>
      <c r="D10">
        <v>2</v>
      </c>
      <c r="E10">
        <v>0</v>
      </c>
      <c r="F10">
        <v>0</v>
      </c>
      <c r="G10">
        <v>28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>
        <v>2001541</v>
      </c>
      <c r="B11">
        <v>4</v>
      </c>
      <c r="C11">
        <v>0</v>
      </c>
      <c r="D11">
        <v>1</v>
      </c>
      <c r="E11">
        <v>0</v>
      </c>
      <c r="F11">
        <v>0</v>
      </c>
      <c r="G11">
        <v>22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s="1" customFormat="1" x14ac:dyDescent="0.2">
      <c r="A12" s="1">
        <v>1002281</v>
      </c>
      <c r="B12" s="1">
        <v>3</v>
      </c>
      <c r="C12" s="1">
        <v>1</v>
      </c>
      <c r="D12" s="1">
        <v>3</v>
      </c>
      <c r="E12" s="1">
        <v>1</v>
      </c>
      <c r="F12" s="1">
        <v>0</v>
      </c>
      <c r="G12" s="1">
        <v>15</v>
      </c>
      <c r="H12" s="1">
        <v>0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</row>
    <row r="13" spans="1:13" s="1" customFormat="1" x14ac:dyDescent="0.2">
      <c r="A13" s="1">
        <v>512508</v>
      </c>
      <c r="B13" s="1">
        <v>4</v>
      </c>
      <c r="C13" s="1">
        <v>1</v>
      </c>
      <c r="D13" s="1">
        <v>6</v>
      </c>
      <c r="E13" s="1">
        <v>0</v>
      </c>
      <c r="F13" s="1">
        <v>1</v>
      </c>
      <c r="G13" s="1">
        <v>24</v>
      </c>
      <c r="H13" s="1">
        <v>1</v>
      </c>
      <c r="I13" s="1">
        <v>1</v>
      </c>
      <c r="J13" s="1">
        <v>1</v>
      </c>
      <c r="K13" s="1">
        <v>0</v>
      </c>
      <c r="L13" s="1">
        <v>1</v>
      </c>
      <c r="M13" s="1">
        <v>1</v>
      </c>
    </row>
    <row r="14" spans="1:13" x14ac:dyDescent="0.2">
      <c r="A14">
        <v>514232</v>
      </c>
      <c r="B14">
        <v>3</v>
      </c>
      <c r="C14">
        <v>4</v>
      </c>
      <c r="D14">
        <v>3</v>
      </c>
      <c r="E14">
        <v>2</v>
      </c>
      <c r="F14">
        <v>1</v>
      </c>
      <c r="G14">
        <v>10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2">
      <c r="A15">
        <v>1002422</v>
      </c>
      <c r="B15">
        <v>6</v>
      </c>
      <c r="C15">
        <v>1</v>
      </c>
      <c r="D15">
        <v>1</v>
      </c>
      <c r="E15">
        <v>0</v>
      </c>
      <c r="F15">
        <v>0</v>
      </c>
      <c r="G15">
        <v>17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>
        <v>513210</v>
      </c>
      <c r="B16">
        <v>5</v>
      </c>
      <c r="C16">
        <v>6</v>
      </c>
      <c r="D16">
        <v>4</v>
      </c>
      <c r="E16">
        <v>0</v>
      </c>
      <c r="F16">
        <v>0</v>
      </c>
      <c r="G16">
        <v>15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2">
      <c r="A17">
        <v>2001521</v>
      </c>
      <c r="B17">
        <v>5</v>
      </c>
      <c r="C17">
        <v>1</v>
      </c>
      <c r="D17">
        <v>0</v>
      </c>
      <c r="E17">
        <v>0</v>
      </c>
      <c r="F17">
        <v>0</v>
      </c>
      <c r="G17">
        <v>20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s="1" customFormat="1" x14ac:dyDescent="0.2">
      <c r="A18" s="1">
        <v>1001918</v>
      </c>
      <c r="B18" s="1">
        <v>7</v>
      </c>
      <c r="C18" s="1">
        <v>4</v>
      </c>
      <c r="D18" s="1">
        <v>0</v>
      </c>
      <c r="E18" s="1">
        <v>0</v>
      </c>
      <c r="F18" s="1">
        <v>0</v>
      </c>
      <c r="G18" s="1">
        <v>20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">
      <c r="A19">
        <v>515843</v>
      </c>
      <c r="B19">
        <v>5</v>
      </c>
      <c r="C19">
        <v>12</v>
      </c>
      <c r="D19">
        <v>2</v>
      </c>
      <c r="E19">
        <v>0</v>
      </c>
      <c r="F19">
        <v>0</v>
      </c>
      <c r="G19">
        <v>18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2">
      <c r="A20">
        <v>515289</v>
      </c>
      <c r="B20">
        <v>3</v>
      </c>
      <c r="C20">
        <v>0</v>
      </c>
      <c r="D20">
        <v>0</v>
      </c>
      <c r="E20">
        <v>0</v>
      </c>
      <c r="F20">
        <v>0</v>
      </c>
      <c r="G20">
        <v>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s="1" customFormat="1" x14ac:dyDescent="0.2">
      <c r="A21" s="1">
        <v>2005036</v>
      </c>
      <c r="B21" s="1">
        <v>5</v>
      </c>
      <c r="C21" s="1">
        <v>0</v>
      </c>
      <c r="D21" s="1">
        <v>7</v>
      </c>
      <c r="E21" s="1">
        <v>0</v>
      </c>
      <c r="F21" s="1">
        <v>4</v>
      </c>
      <c r="G21" s="1">
        <v>17</v>
      </c>
      <c r="H21" s="1">
        <v>1</v>
      </c>
      <c r="I21" s="1">
        <v>1</v>
      </c>
      <c r="J21" s="1">
        <v>1</v>
      </c>
      <c r="K21" s="1">
        <v>0</v>
      </c>
      <c r="L21" s="1">
        <v>1</v>
      </c>
      <c r="M21" s="1">
        <v>1</v>
      </c>
    </row>
    <row r="22" spans="1:13" s="1" customFormat="1" x14ac:dyDescent="0.2">
      <c r="A22" s="1">
        <v>1001335</v>
      </c>
      <c r="B22" s="1">
        <v>7</v>
      </c>
      <c r="C22" s="1">
        <v>0</v>
      </c>
      <c r="D22" s="1">
        <v>0</v>
      </c>
      <c r="E22" s="1">
        <v>3</v>
      </c>
      <c r="F22" s="1">
        <v>0</v>
      </c>
      <c r="G22" s="1">
        <v>10</v>
      </c>
      <c r="H22" s="1">
        <v>0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">
      <c r="A23">
        <v>1002013</v>
      </c>
      <c r="B23">
        <v>8</v>
      </c>
      <c r="C23">
        <v>4</v>
      </c>
      <c r="D23">
        <v>1</v>
      </c>
      <c r="E23">
        <v>0</v>
      </c>
      <c r="F23">
        <v>0</v>
      </c>
      <c r="G23">
        <v>6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2">
      <c r="A24">
        <v>1001877</v>
      </c>
      <c r="B24">
        <v>5</v>
      </c>
      <c r="C24">
        <v>1</v>
      </c>
      <c r="D24">
        <v>0</v>
      </c>
      <c r="E24">
        <v>0</v>
      </c>
      <c r="F24">
        <v>0</v>
      </c>
      <c r="G24">
        <v>20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>
        <v>1001444</v>
      </c>
      <c r="B25">
        <v>2</v>
      </c>
      <c r="C25">
        <v>0</v>
      </c>
      <c r="D25">
        <v>1</v>
      </c>
      <c r="E25">
        <v>0</v>
      </c>
      <c r="F25">
        <v>0</v>
      </c>
      <c r="G25">
        <v>23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>
        <v>2016938</v>
      </c>
      <c r="B26">
        <v>9</v>
      </c>
      <c r="C26">
        <v>2</v>
      </c>
      <c r="D26">
        <v>2</v>
      </c>
      <c r="E26">
        <v>0</v>
      </c>
      <c r="F26">
        <v>0</v>
      </c>
      <c r="G26">
        <v>9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2">
      <c r="A27">
        <v>516417</v>
      </c>
      <c r="B27">
        <v>6</v>
      </c>
      <c r="C27">
        <v>2</v>
      </c>
      <c r="D27">
        <v>1</v>
      </c>
      <c r="E27">
        <v>0</v>
      </c>
      <c r="F27">
        <v>0</v>
      </c>
      <c r="G27">
        <v>24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>
        <v>2001299</v>
      </c>
      <c r="B28">
        <v>9</v>
      </c>
      <c r="C28">
        <v>4</v>
      </c>
      <c r="D28">
        <v>2</v>
      </c>
      <c r="E28">
        <v>0</v>
      </c>
      <c r="F28">
        <v>1</v>
      </c>
      <c r="G28">
        <v>18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2">
      <c r="A29">
        <v>1002648</v>
      </c>
      <c r="B29">
        <v>3</v>
      </c>
      <c r="C29">
        <v>4</v>
      </c>
      <c r="D29">
        <v>1</v>
      </c>
      <c r="E29">
        <v>0</v>
      </c>
      <c r="F29">
        <v>2</v>
      </c>
      <c r="G29">
        <v>19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</row>
    <row r="30" spans="1:13" x14ac:dyDescent="0.2">
      <c r="A30">
        <v>1002259</v>
      </c>
      <c r="B30">
        <v>2</v>
      </c>
      <c r="C30">
        <v>0</v>
      </c>
      <c r="D30">
        <v>0</v>
      </c>
      <c r="E30">
        <v>0</v>
      </c>
      <c r="F30">
        <v>0</v>
      </c>
      <c r="G30">
        <v>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>
        <v>515233</v>
      </c>
      <c r="B31">
        <v>9</v>
      </c>
      <c r="C31">
        <v>0</v>
      </c>
      <c r="D31">
        <v>2</v>
      </c>
      <c r="E31">
        <v>0</v>
      </c>
      <c r="F31">
        <v>1</v>
      </c>
      <c r="G31">
        <v>17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2">
      <c r="A32">
        <v>515151</v>
      </c>
      <c r="B32">
        <v>6</v>
      </c>
      <c r="C32">
        <v>1</v>
      </c>
      <c r="D32">
        <v>0</v>
      </c>
      <c r="E32">
        <v>0</v>
      </c>
      <c r="F32">
        <v>0</v>
      </c>
      <c r="G32">
        <v>23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>
        <v>516128</v>
      </c>
      <c r="B33">
        <v>4</v>
      </c>
      <c r="C33">
        <v>0</v>
      </c>
      <c r="D33">
        <v>1</v>
      </c>
      <c r="E33">
        <v>0</v>
      </c>
      <c r="F33">
        <v>0</v>
      </c>
      <c r="G33">
        <v>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>
        <v>2004828</v>
      </c>
      <c r="B34">
        <v>7</v>
      </c>
      <c r="C34">
        <v>2</v>
      </c>
      <c r="D34">
        <v>1</v>
      </c>
      <c r="E34">
        <v>0</v>
      </c>
      <c r="F34">
        <v>0</v>
      </c>
      <c r="G34">
        <v>13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2">
      <c r="A35">
        <v>516517</v>
      </c>
      <c r="B35">
        <v>5</v>
      </c>
      <c r="C35">
        <v>0</v>
      </c>
      <c r="D35">
        <v>0</v>
      </c>
      <c r="E35">
        <v>0</v>
      </c>
      <c r="F35">
        <v>0</v>
      </c>
      <c r="G35">
        <v>27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>
        <v>2002040</v>
      </c>
      <c r="B36">
        <v>5</v>
      </c>
      <c r="C36">
        <v>0</v>
      </c>
      <c r="D36">
        <v>3</v>
      </c>
      <c r="E36">
        <v>0</v>
      </c>
      <c r="F36">
        <v>0</v>
      </c>
      <c r="G36">
        <v>27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>
        <v>1001636</v>
      </c>
      <c r="B37">
        <v>6</v>
      </c>
      <c r="C37">
        <v>1</v>
      </c>
      <c r="D37">
        <v>0</v>
      </c>
      <c r="E37">
        <v>0</v>
      </c>
      <c r="F37">
        <v>0</v>
      </c>
      <c r="G37">
        <v>13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s="1" customFormat="1" x14ac:dyDescent="0.2">
      <c r="A38" s="1">
        <v>509907</v>
      </c>
      <c r="B38" s="1">
        <v>6</v>
      </c>
      <c r="C38" s="1">
        <v>1</v>
      </c>
      <c r="D38" s="1">
        <v>2</v>
      </c>
      <c r="E38" s="1">
        <v>0</v>
      </c>
      <c r="F38" s="1">
        <v>2</v>
      </c>
      <c r="G38" s="1">
        <v>26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</row>
    <row r="39" spans="1:13" x14ac:dyDescent="0.2">
      <c r="A39">
        <v>509921</v>
      </c>
      <c r="B39">
        <v>6</v>
      </c>
      <c r="C39">
        <v>4</v>
      </c>
      <c r="D39">
        <v>3</v>
      </c>
      <c r="E39">
        <v>0</v>
      </c>
      <c r="F39">
        <v>0</v>
      </c>
      <c r="G39">
        <v>19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2">
      <c r="A40">
        <v>509969</v>
      </c>
      <c r="B40">
        <v>8</v>
      </c>
      <c r="C40">
        <v>2</v>
      </c>
      <c r="D40">
        <v>2</v>
      </c>
      <c r="E40">
        <v>0</v>
      </c>
      <c r="F40">
        <v>1</v>
      </c>
      <c r="G40">
        <v>12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x14ac:dyDescent="0.2">
      <c r="A41">
        <v>509997</v>
      </c>
      <c r="B41">
        <v>6</v>
      </c>
      <c r="C41">
        <v>1</v>
      </c>
      <c r="D41">
        <v>2</v>
      </c>
      <c r="E41">
        <v>0</v>
      </c>
      <c r="F41">
        <v>0</v>
      </c>
      <c r="G41">
        <v>17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>
        <v>510196</v>
      </c>
      <c r="B42">
        <v>3</v>
      </c>
      <c r="C42">
        <v>1</v>
      </c>
      <c r="D42">
        <v>1</v>
      </c>
      <c r="E42">
        <v>0</v>
      </c>
      <c r="F42">
        <v>0</v>
      </c>
      <c r="G42">
        <v>15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s="1" customFormat="1" x14ac:dyDescent="0.2">
      <c r="A43" s="1">
        <v>510275</v>
      </c>
      <c r="B43" s="1">
        <v>5</v>
      </c>
      <c r="C43" s="1">
        <v>0</v>
      </c>
      <c r="D43" s="1">
        <v>3</v>
      </c>
      <c r="E43" s="1">
        <v>2</v>
      </c>
      <c r="F43" s="1">
        <v>0</v>
      </c>
      <c r="G43" s="1">
        <v>14</v>
      </c>
      <c r="H43" s="1">
        <v>0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">
      <c r="A44">
        <v>510401</v>
      </c>
      <c r="B44">
        <v>6</v>
      </c>
      <c r="C44">
        <v>0</v>
      </c>
      <c r="D44">
        <v>0</v>
      </c>
      <c r="E44">
        <v>0</v>
      </c>
      <c r="F44">
        <v>0</v>
      </c>
      <c r="G44">
        <v>10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>
        <v>510410</v>
      </c>
      <c r="B45">
        <v>3</v>
      </c>
      <c r="C45">
        <v>0</v>
      </c>
      <c r="D45">
        <v>1</v>
      </c>
      <c r="E45">
        <v>0</v>
      </c>
      <c r="F45">
        <v>0</v>
      </c>
      <c r="G45">
        <v>10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>
        <v>510422</v>
      </c>
      <c r="B46">
        <v>6</v>
      </c>
      <c r="C46">
        <v>0</v>
      </c>
      <c r="D46">
        <v>0</v>
      </c>
      <c r="E46">
        <v>0</v>
      </c>
      <c r="F46">
        <v>1</v>
      </c>
      <c r="G46">
        <v>15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>
        <v>510457</v>
      </c>
      <c r="B47">
        <v>6</v>
      </c>
      <c r="C47">
        <v>0</v>
      </c>
      <c r="D47">
        <v>0</v>
      </c>
      <c r="E47">
        <v>0</v>
      </c>
      <c r="F47">
        <v>0</v>
      </c>
      <c r="G47">
        <v>20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>
        <v>510500</v>
      </c>
      <c r="B48">
        <v>8</v>
      </c>
      <c r="C48">
        <v>0</v>
      </c>
      <c r="D48">
        <v>0</v>
      </c>
      <c r="E48">
        <v>0</v>
      </c>
      <c r="F48">
        <v>0</v>
      </c>
      <c r="G48">
        <v>31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>
        <v>510688</v>
      </c>
      <c r="B49">
        <v>4</v>
      </c>
      <c r="C49">
        <v>0</v>
      </c>
      <c r="D49">
        <v>0</v>
      </c>
      <c r="E49">
        <v>0</v>
      </c>
      <c r="F49">
        <v>0</v>
      </c>
      <c r="G49">
        <v>18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s="1" customFormat="1" x14ac:dyDescent="0.2">
      <c r="A50" s="1">
        <v>510734</v>
      </c>
      <c r="B50" s="1">
        <v>6</v>
      </c>
      <c r="C50" s="1">
        <v>3</v>
      </c>
      <c r="D50" s="1">
        <v>0</v>
      </c>
      <c r="E50" s="1">
        <v>0</v>
      </c>
      <c r="F50" s="1">
        <v>0</v>
      </c>
      <c r="G50" s="1">
        <v>8</v>
      </c>
      <c r="H50" s="1">
        <v>1</v>
      </c>
      <c r="I50" s="1">
        <v>0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">
      <c r="A51">
        <v>510849</v>
      </c>
      <c r="B51">
        <v>4</v>
      </c>
      <c r="C51">
        <v>0</v>
      </c>
      <c r="D51">
        <v>2</v>
      </c>
      <c r="E51">
        <v>0</v>
      </c>
      <c r="F51">
        <v>0</v>
      </c>
      <c r="G51">
        <v>14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>
        <v>510881</v>
      </c>
      <c r="B52">
        <v>4</v>
      </c>
      <c r="C52">
        <v>1</v>
      </c>
      <c r="D52">
        <v>1</v>
      </c>
      <c r="E52">
        <v>0</v>
      </c>
      <c r="F52">
        <v>0</v>
      </c>
      <c r="G52">
        <v>34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s="1" customFormat="1" x14ac:dyDescent="0.2">
      <c r="A53" s="1">
        <v>510910</v>
      </c>
      <c r="B53" s="1">
        <v>8</v>
      </c>
      <c r="C53" s="1">
        <v>0</v>
      </c>
      <c r="D53" s="1">
        <v>0</v>
      </c>
      <c r="E53" s="1">
        <v>0</v>
      </c>
      <c r="F53" s="1">
        <v>0</v>
      </c>
      <c r="G53" s="1">
        <v>13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</row>
    <row r="54" spans="1:13" x14ac:dyDescent="0.2">
      <c r="A54">
        <v>510918</v>
      </c>
      <c r="B54">
        <v>5</v>
      </c>
      <c r="C54">
        <v>2</v>
      </c>
      <c r="D54">
        <v>1</v>
      </c>
      <c r="E54">
        <v>0</v>
      </c>
      <c r="F54">
        <v>0</v>
      </c>
      <c r="G54">
        <v>16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>
        <v>510999</v>
      </c>
      <c r="B55">
        <v>9</v>
      </c>
      <c r="C55">
        <v>5</v>
      </c>
      <c r="D55">
        <v>2</v>
      </c>
      <c r="E55">
        <v>0</v>
      </c>
      <c r="F55">
        <v>0</v>
      </c>
      <c r="G55">
        <v>8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 x14ac:dyDescent="0.2">
      <c r="A56">
        <v>511250</v>
      </c>
      <c r="B56">
        <v>4</v>
      </c>
      <c r="C56">
        <v>0</v>
      </c>
      <c r="D56">
        <v>1</v>
      </c>
      <c r="E56">
        <v>0</v>
      </c>
      <c r="F56">
        <v>0</v>
      </c>
      <c r="G56">
        <v>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>
        <v>511447</v>
      </c>
      <c r="B57">
        <v>6</v>
      </c>
      <c r="C57">
        <v>3</v>
      </c>
      <c r="D57">
        <v>1</v>
      </c>
      <c r="E57">
        <v>0</v>
      </c>
      <c r="F57">
        <v>0</v>
      </c>
      <c r="G57">
        <v>8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 x14ac:dyDescent="0.2">
      <c r="A58">
        <v>511512</v>
      </c>
      <c r="B58">
        <v>3</v>
      </c>
      <c r="C58">
        <v>0</v>
      </c>
      <c r="D58">
        <v>1</v>
      </c>
      <c r="E58">
        <v>0</v>
      </c>
      <c r="F58">
        <v>0</v>
      </c>
      <c r="G58">
        <v>24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s="1" customFormat="1" x14ac:dyDescent="0.2">
      <c r="A59" s="1">
        <v>511665</v>
      </c>
      <c r="B59" s="1">
        <v>5</v>
      </c>
      <c r="C59" s="1">
        <v>1</v>
      </c>
      <c r="D59" s="1">
        <v>2</v>
      </c>
      <c r="E59" s="1">
        <v>0</v>
      </c>
      <c r="F59" s="1">
        <v>2</v>
      </c>
      <c r="G59" s="1">
        <v>12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</row>
    <row r="60" spans="1:13" x14ac:dyDescent="0.2">
      <c r="A60">
        <v>511862</v>
      </c>
      <c r="B60">
        <v>4</v>
      </c>
      <c r="C60">
        <v>0</v>
      </c>
      <c r="D60">
        <v>0</v>
      </c>
      <c r="E60">
        <v>0</v>
      </c>
      <c r="F60">
        <v>1</v>
      </c>
      <c r="G60">
        <v>18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>
        <v>513033</v>
      </c>
      <c r="B61">
        <v>5</v>
      </c>
      <c r="C61">
        <v>0</v>
      </c>
      <c r="D61">
        <v>1</v>
      </c>
      <c r="E61">
        <v>0</v>
      </c>
      <c r="F61">
        <v>2</v>
      </c>
      <c r="G61">
        <v>16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>
        <v>513058</v>
      </c>
      <c r="B62">
        <v>4</v>
      </c>
      <c r="C62">
        <v>0</v>
      </c>
      <c r="D62">
        <v>1</v>
      </c>
      <c r="E62">
        <v>0</v>
      </c>
      <c r="F62">
        <v>0</v>
      </c>
      <c r="G62">
        <v>10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>
        <v>513324</v>
      </c>
      <c r="B63">
        <v>6</v>
      </c>
      <c r="C63">
        <v>0</v>
      </c>
      <c r="D63">
        <v>1</v>
      </c>
      <c r="E63">
        <v>0</v>
      </c>
      <c r="F63">
        <v>0</v>
      </c>
      <c r="G63">
        <v>18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>
        <v>513762</v>
      </c>
      <c r="B64">
        <v>5</v>
      </c>
      <c r="C64">
        <v>2</v>
      </c>
      <c r="D64">
        <v>1</v>
      </c>
      <c r="E64">
        <v>0</v>
      </c>
      <c r="F64">
        <v>0</v>
      </c>
      <c r="G64">
        <v>28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>
        <v>513935</v>
      </c>
      <c r="B65">
        <v>10</v>
      </c>
      <c r="C65">
        <v>1</v>
      </c>
      <c r="D65">
        <v>3</v>
      </c>
      <c r="E65">
        <v>0</v>
      </c>
      <c r="F65">
        <v>0</v>
      </c>
      <c r="G65">
        <v>22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2">
      <c r="A66">
        <v>513969</v>
      </c>
      <c r="B66">
        <v>4</v>
      </c>
      <c r="C66">
        <v>1</v>
      </c>
      <c r="D66">
        <v>1</v>
      </c>
      <c r="E66">
        <v>0</v>
      </c>
      <c r="F66">
        <v>0</v>
      </c>
      <c r="G66">
        <v>13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>
        <v>514007</v>
      </c>
      <c r="B67">
        <v>5</v>
      </c>
      <c r="C67">
        <v>0</v>
      </c>
      <c r="D67">
        <v>1</v>
      </c>
      <c r="E67">
        <v>0</v>
      </c>
      <c r="F67">
        <v>1</v>
      </c>
      <c r="G67">
        <v>31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>
        <v>514819</v>
      </c>
      <c r="B68">
        <v>3</v>
      </c>
      <c r="C68">
        <v>0</v>
      </c>
      <c r="D68">
        <v>0</v>
      </c>
      <c r="E68">
        <v>0</v>
      </c>
      <c r="F68">
        <v>0</v>
      </c>
      <c r="G68">
        <v>17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H69">
        <f xml:space="preserve"> SUM(H2:H68)</f>
        <v>24</v>
      </c>
      <c r="I69">
        <f t="shared" ref="I69:M69" si="0" xml:space="preserve"> SUM(I2:I68)</f>
        <v>21</v>
      </c>
      <c r="J69">
        <f t="shared" si="0"/>
        <v>23</v>
      </c>
      <c r="K69">
        <f t="shared" si="0"/>
        <v>20</v>
      </c>
      <c r="L69">
        <f t="shared" si="0"/>
        <v>27</v>
      </c>
      <c r="M69">
        <f t="shared" si="0"/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D8" sqref="D8"/>
    </sheetView>
  </sheetViews>
  <sheetFormatPr baseColWidth="10" defaultRowHeight="16" x14ac:dyDescent="0.2"/>
  <cols>
    <col min="13" max="13" width="10.83203125" style="2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17</v>
      </c>
      <c r="J1" t="s">
        <v>18</v>
      </c>
      <c r="K1" t="s">
        <v>19</v>
      </c>
      <c r="L1" t="s">
        <v>20</v>
      </c>
      <c r="M1" s="2" t="s">
        <v>21</v>
      </c>
    </row>
    <row r="2" spans="1:13" x14ac:dyDescent="0.2">
      <c r="A2">
        <v>509907</v>
      </c>
      <c r="B2">
        <v>6</v>
      </c>
      <c r="C2">
        <v>1</v>
      </c>
      <c r="D2">
        <v>2</v>
      </c>
      <c r="E2">
        <v>0</v>
      </c>
      <c r="F2">
        <v>2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 s="2">
        <v>0</v>
      </c>
    </row>
    <row r="3" spans="1:13" x14ac:dyDescent="0.2">
      <c r="A3">
        <v>509921</v>
      </c>
      <c r="B3">
        <v>6</v>
      </c>
      <c r="C3">
        <v>4</v>
      </c>
      <c r="D3">
        <v>3</v>
      </c>
      <c r="E3">
        <v>0</v>
      </c>
      <c r="F3">
        <v>0</v>
      </c>
      <c r="G3">
        <v>19</v>
      </c>
      <c r="H3">
        <v>1</v>
      </c>
      <c r="I3">
        <v>1</v>
      </c>
      <c r="J3">
        <v>1</v>
      </c>
      <c r="K3">
        <v>1</v>
      </c>
      <c r="L3">
        <v>1</v>
      </c>
      <c r="M3" s="2">
        <v>1</v>
      </c>
    </row>
    <row r="4" spans="1:13" x14ac:dyDescent="0.2">
      <c r="A4">
        <v>509969</v>
      </c>
      <c r="B4">
        <v>8</v>
      </c>
      <c r="C4">
        <v>2</v>
      </c>
      <c r="D4">
        <v>2</v>
      </c>
      <c r="E4">
        <v>0</v>
      </c>
      <c r="F4">
        <v>1</v>
      </c>
      <c r="G4">
        <v>12</v>
      </c>
      <c r="H4">
        <v>1</v>
      </c>
      <c r="I4">
        <v>1</v>
      </c>
      <c r="J4">
        <v>1</v>
      </c>
      <c r="K4">
        <v>1</v>
      </c>
      <c r="L4">
        <v>1</v>
      </c>
      <c r="M4" s="2">
        <v>1</v>
      </c>
    </row>
    <row r="5" spans="1:13" x14ac:dyDescent="0.2">
      <c r="A5">
        <v>509997</v>
      </c>
      <c r="B5">
        <v>6</v>
      </c>
      <c r="C5">
        <v>1</v>
      </c>
      <c r="D5">
        <v>2</v>
      </c>
      <c r="E5">
        <v>0</v>
      </c>
      <c r="F5">
        <v>0</v>
      </c>
      <c r="G5">
        <v>17</v>
      </c>
      <c r="H5">
        <v>0</v>
      </c>
      <c r="I5">
        <v>0</v>
      </c>
      <c r="J5">
        <v>0</v>
      </c>
      <c r="K5">
        <v>0</v>
      </c>
      <c r="L5">
        <v>0</v>
      </c>
      <c r="M5" s="2">
        <v>0</v>
      </c>
    </row>
    <row r="6" spans="1:13" x14ac:dyDescent="0.2">
      <c r="A6">
        <v>510196</v>
      </c>
      <c r="B6">
        <v>3</v>
      </c>
      <c r="C6">
        <v>1</v>
      </c>
      <c r="D6">
        <v>1</v>
      </c>
      <c r="E6">
        <v>0</v>
      </c>
      <c r="F6">
        <v>0</v>
      </c>
      <c r="G6">
        <v>15</v>
      </c>
      <c r="H6">
        <v>0</v>
      </c>
      <c r="I6">
        <v>0</v>
      </c>
      <c r="J6">
        <v>0</v>
      </c>
      <c r="K6">
        <v>0</v>
      </c>
      <c r="L6">
        <v>0</v>
      </c>
      <c r="M6" s="2">
        <v>0</v>
      </c>
    </row>
    <row r="7" spans="1:13" s="1" customFormat="1" x14ac:dyDescent="0.2">
      <c r="A7" s="1">
        <v>510275</v>
      </c>
      <c r="B7" s="1">
        <v>5</v>
      </c>
      <c r="C7" s="1">
        <v>0</v>
      </c>
      <c r="D7" s="1">
        <v>3</v>
      </c>
      <c r="E7" s="1">
        <v>2</v>
      </c>
      <c r="F7" s="1">
        <v>0</v>
      </c>
      <c r="G7" s="1">
        <v>14</v>
      </c>
      <c r="H7" s="1">
        <v>1</v>
      </c>
      <c r="I7" s="1">
        <v>0</v>
      </c>
      <c r="J7" s="1">
        <v>0</v>
      </c>
      <c r="K7" s="1">
        <v>1</v>
      </c>
      <c r="L7" s="1">
        <v>1</v>
      </c>
      <c r="M7" s="2">
        <v>1</v>
      </c>
    </row>
    <row r="8" spans="1:13" x14ac:dyDescent="0.2">
      <c r="A8">
        <v>510401</v>
      </c>
      <c r="B8">
        <v>6</v>
      </c>
      <c r="C8">
        <v>0</v>
      </c>
      <c r="D8">
        <v>0</v>
      </c>
      <c r="E8">
        <v>0</v>
      </c>
      <c r="F8">
        <v>0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 s="2">
        <v>0</v>
      </c>
    </row>
    <row r="9" spans="1:13" x14ac:dyDescent="0.2">
      <c r="A9">
        <v>510410</v>
      </c>
      <c r="B9">
        <v>3</v>
      </c>
      <c r="C9">
        <v>0</v>
      </c>
      <c r="D9">
        <v>1</v>
      </c>
      <c r="E9">
        <v>0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 s="2">
        <v>0</v>
      </c>
    </row>
    <row r="10" spans="1:13" x14ac:dyDescent="0.2">
      <c r="A10">
        <v>510422</v>
      </c>
      <c r="B10">
        <v>6</v>
      </c>
      <c r="C10">
        <v>0</v>
      </c>
      <c r="D10">
        <v>0</v>
      </c>
      <c r="E10">
        <v>0</v>
      </c>
      <c r="F10">
        <v>1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 s="2">
        <v>0</v>
      </c>
    </row>
    <row r="11" spans="1:13" x14ac:dyDescent="0.2">
      <c r="A11">
        <v>510457</v>
      </c>
      <c r="B11">
        <v>6</v>
      </c>
      <c r="C11">
        <v>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 s="2">
        <v>0</v>
      </c>
    </row>
    <row r="12" spans="1:13" x14ac:dyDescent="0.2">
      <c r="A12">
        <v>510500</v>
      </c>
      <c r="B12">
        <v>8</v>
      </c>
      <c r="C12">
        <v>0</v>
      </c>
      <c r="D12">
        <v>0</v>
      </c>
      <c r="E12">
        <v>0</v>
      </c>
      <c r="F12">
        <v>0</v>
      </c>
      <c r="G12">
        <v>31</v>
      </c>
      <c r="H12">
        <v>0</v>
      </c>
      <c r="I12">
        <v>0</v>
      </c>
      <c r="J12">
        <v>0</v>
      </c>
      <c r="K12">
        <v>0</v>
      </c>
      <c r="L12">
        <v>0</v>
      </c>
      <c r="M12" s="2">
        <v>0</v>
      </c>
    </row>
    <row r="13" spans="1:13" x14ac:dyDescent="0.2">
      <c r="A13">
        <v>510688</v>
      </c>
      <c r="B13">
        <v>4</v>
      </c>
      <c r="C13">
        <v>0</v>
      </c>
      <c r="D13">
        <v>0</v>
      </c>
      <c r="E13">
        <v>0</v>
      </c>
      <c r="F13">
        <v>0</v>
      </c>
      <c r="G13">
        <v>18</v>
      </c>
      <c r="H13">
        <v>0</v>
      </c>
      <c r="I13">
        <v>0</v>
      </c>
      <c r="J13">
        <v>0</v>
      </c>
      <c r="K13">
        <v>0</v>
      </c>
      <c r="L13">
        <v>0</v>
      </c>
      <c r="M13" s="2">
        <v>0</v>
      </c>
    </row>
    <row r="14" spans="1:13" s="1" customFormat="1" x14ac:dyDescent="0.2">
      <c r="A14" s="1">
        <v>510734</v>
      </c>
      <c r="B14" s="1">
        <v>6</v>
      </c>
      <c r="C14" s="1">
        <v>3</v>
      </c>
      <c r="D14" s="1">
        <v>0</v>
      </c>
      <c r="E14" s="1">
        <v>0</v>
      </c>
      <c r="F14" s="1">
        <v>0</v>
      </c>
      <c r="G14" s="1">
        <v>8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2">
        <v>1</v>
      </c>
    </row>
    <row r="15" spans="1:13" x14ac:dyDescent="0.2">
      <c r="A15">
        <v>510849</v>
      </c>
      <c r="B15">
        <v>4</v>
      </c>
      <c r="C15">
        <v>0</v>
      </c>
      <c r="D15">
        <v>2</v>
      </c>
      <c r="E15">
        <v>0</v>
      </c>
      <c r="F15">
        <v>0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  <c r="M15" s="2">
        <v>0</v>
      </c>
    </row>
    <row r="16" spans="1:13" x14ac:dyDescent="0.2">
      <c r="A16">
        <v>510881</v>
      </c>
      <c r="B16">
        <v>4</v>
      </c>
      <c r="C16">
        <v>1</v>
      </c>
      <c r="D16">
        <v>1</v>
      </c>
      <c r="E16">
        <v>0</v>
      </c>
      <c r="F16">
        <v>0</v>
      </c>
      <c r="G16">
        <v>34</v>
      </c>
      <c r="H16">
        <v>0</v>
      </c>
      <c r="I16">
        <v>0</v>
      </c>
      <c r="J16">
        <v>0</v>
      </c>
      <c r="K16">
        <v>0</v>
      </c>
      <c r="L16">
        <v>0</v>
      </c>
      <c r="M16" s="2">
        <v>0</v>
      </c>
    </row>
    <row r="17" spans="1:13" s="1" customFormat="1" x14ac:dyDescent="0.2">
      <c r="A17" s="1">
        <v>510910</v>
      </c>
      <c r="B17" s="1">
        <v>8</v>
      </c>
      <c r="C17" s="1">
        <v>0</v>
      </c>
      <c r="D17" s="1">
        <v>0</v>
      </c>
      <c r="E17" s="1">
        <v>0</v>
      </c>
      <c r="F17" s="1">
        <v>0</v>
      </c>
      <c r="G17" s="1">
        <v>13</v>
      </c>
      <c r="H17" s="1">
        <v>0</v>
      </c>
      <c r="I17" s="1">
        <v>1</v>
      </c>
      <c r="J17" s="1">
        <v>1</v>
      </c>
      <c r="K17" s="1">
        <v>0</v>
      </c>
      <c r="L17" s="1">
        <v>0</v>
      </c>
      <c r="M17" s="2">
        <v>0</v>
      </c>
    </row>
    <row r="18" spans="1:13" x14ac:dyDescent="0.2">
      <c r="A18">
        <v>510918</v>
      </c>
      <c r="B18">
        <v>5</v>
      </c>
      <c r="C18">
        <v>2</v>
      </c>
      <c r="D18">
        <v>1</v>
      </c>
      <c r="E18">
        <v>0</v>
      </c>
      <c r="F18">
        <v>0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M18" s="2">
        <v>0</v>
      </c>
    </row>
    <row r="19" spans="1:13" x14ac:dyDescent="0.2">
      <c r="A19">
        <v>510999</v>
      </c>
      <c r="B19">
        <v>9</v>
      </c>
      <c r="C19">
        <v>5</v>
      </c>
      <c r="D19">
        <v>2</v>
      </c>
      <c r="E19">
        <v>0</v>
      </c>
      <c r="F19">
        <v>0</v>
      </c>
      <c r="G19">
        <v>8</v>
      </c>
      <c r="H19">
        <v>1</v>
      </c>
      <c r="I19">
        <v>1</v>
      </c>
      <c r="J19">
        <v>1</v>
      </c>
      <c r="K19">
        <v>1</v>
      </c>
      <c r="L19">
        <v>1</v>
      </c>
      <c r="M19" s="2">
        <v>1</v>
      </c>
    </row>
    <row r="20" spans="1:13" x14ac:dyDescent="0.2">
      <c r="A20">
        <v>511250</v>
      </c>
      <c r="B20">
        <v>4</v>
      </c>
      <c r="C20">
        <v>0</v>
      </c>
      <c r="D20">
        <v>1</v>
      </c>
      <c r="E20">
        <v>0</v>
      </c>
      <c r="F20">
        <v>0</v>
      </c>
      <c r="G20">
        <v>9</v>
      </c>
      <c r="H20">
        <v>0</v>
      </c>
      <c r="I20">
        <v>0</v>
      </c>
      <c r="J20">
        <v>0</v>
      </c>
      <c r="K20">
        <v>0</v>
      </c>
      <c r="L20">
        <v>0</v>
      </c>
      <c r="M20" s="2">
        <v>0</v>
      </c>
    </row>
    <row r="21" spans="1:13" x14ac:dyDescent="0.2">
      <c r="A21">
        <v>511447</v>
      </c>
      <c r="B21">
        <v>6</v>
      </c>
      <c r="C21">
        <v>3</v>
      </c>
      <c r="D21">
        <v>1</v>
      </c>
      <c r="E21">
        <v>0</v>
      </c>
      <c r="F21">
        <v>0</v>
      </c>
      <c r="G21">
        <v>8</v>
      </c>
      <c r="H21">
        <v>1</v>
      </c>
      <c r="I21">
        <v>1</v>
      </c>
      <c r="J21">
        <v>1</v>
      </c>
      <c r="K21">
        <v>1</v>
      </c>
      <c r="L21">
        <v>1</v>
      </c>
      <c r="M21" s="2">
        <v>1</v>
      </c>
    </row>
    <row r="22" spans="1:13" x14ac:dyDescent="0.2">
      <c r="A22">
        <v>511512</v>
      </c>
      <c r="B22">
        <v>3</v>
      </c>
      <c r="C22">
        <v>0</v>
      </c>
      <c r="D22">
        <v>1</v>
      </c>
      <c r="E22">
        <v>0</v>
      </c>
      <c r="F22">
        <v>0</v>
      </c>
      <c r="G22">
        <v>24</v>
      </c>
      <c r="H22">
        <v>0</v>
      </c>
      <c r="I22">
        <v>0</v>
      </c>
      <c r="J22">
        <v>0</v>
      </c>
      <c r="K22">
        <v>0</v>
      </c>
      <c r="L22">
        <v>0</v>
      </c>
      <c r="M22" s="2">
        <v>0</v>
      </c>
    </row>
    <row r="23" spans="1:13" s="1" customFormat="1" x14ac:dyDescent="0.2">
      <c r="A23" s="1">
        <v>511665</v>
      </c>
      <c r="B23" s="1">
        <v>5</v>
      </c>
      <c r="C23" s="1">
        <v>1</v>
      </c>
      <c r="D23" s="1">
        <v>2</v>
      </c>
      <c r="E23" s="1">
        <v>0</v>
      </c>
      <c r="F23" s="1">
        <v>2</v>
      </c>
      <c r="G23" s="1">
        <v>12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2">
        <v>0</v>
      </c>
    </row>
    <row r="24" spans="1:13" x14ac:dyDescent="0.2">
      <c r="A24">
        <v>511862</v>
      </c>
      <c r="B24">
        <v>4</v>
      </c>
      <c r="C24">
        <v>0</v>
      </c>
      <c r="D24">
        <v>0</v>
      </c>
      <c r="E24">
        <v>0</v>
      </c>
      <c r="F24">
        <v>1</v>
      </c>
      <c r="G24">
        <v>18</v>
      </c>
      <c r="H24">
        <v>0</v>
      </c>
      <c r="I24">
        <v>0</v>
      </c>
      <c r="J24">
        <v>0</v>
      </c>
      <c r="K24">
        <v>0</v>
      </c>
      <c r="L24">
        <v>0</v>
      </c>
      <c r="M24" s="2">
        <v>0</v>
      </c>
    </row>
    <row r="25" spans="1:13" s="1" customFormat="1" x14ac:dyDescent="0.2">
      <c r="A25" s="1">
        <v>512508</v>
      </c>
      <c r="B25" s="1">
        <v>4</v>
      </c>
      <c r="C25" s="1">
        <v>1</v>
      </c>
      <c r="D25" s="1">
        <v>6</v>
      </c>
      <c r="E25" s="1">
        <v>0</v>
      </c>
      <c r="F25" s="1">
        <v>1</v>
      </c>
      <c r="G25" s="1">
        <v>24</v>
      </c>
      <c r="H25" s="1">
        <v>1</v>
      </c>
      <c r="I25" s="1">
        <v>0</v>
      </c>
      <c r="J25" s="1">
        <v>0</v>
      </c>
      <c r="K25" s="1">
        <v>1</v>
      </c>
      <c r="L25" s="1">
        <v>1</v>
      </c>
      <c r="M25" s="2">
        <v>1</v>
      </c>
    </row>
    <row r="26" spans="1:13" x14ac:dyDescent="0.2">
      <c r="A26">
        <v>513033</v>
      </c>
      <c r="B26">
        <v>5</v>
      </c>
      <c r="C26">
        <v>0</v>
      </c>
      <c r="D26">
        <v>1</v>
      </c>
      <c r="E26">
        <v>0</v>
      </c>
      <c r="F26">
        <v>2</v>
      </c>
      <c r="G26">
        <v>16</v>
      </c>
      <c r="H26">
        <v>0</v>
      </c>
      <c r="I26">
        <v>0</v>
      </c>
      <c r="J26">
        <v>0</v>
      </c>
      <c r="K26">
        <v>0</v>
      </c>
      <c r="L26">
        <v>0</v>
      </c>
      <c r="M26" s="2">
        <v>0</v>
      </c>
    </row>
    <row r="27" spans="1:13" x14ac:dyDescent="0.2">
      <c r="A27">
        <v>513058</v>
      </c>
      <c r="B27">
        <v>4</v>
      </c>
      <c r="C27">
        <v>0</v>
      </c>
      <c r="D27">
        <v>1</v>
      </c>
      <c r="E27">
        <v>0</v>
      </c>
      <c r="F27">
        <v>0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 s="2">
        <v>0</v>
      </c>
    </row>
    <row r="28" spans="1:13" x14ac:dyDescent="0.2">
      <c r="A28">
        <v>513210</v>
      </c>
      <c r="B28">
        <v>5</v>
      </c>
      <c r="C28">
        <v>6</v>
      </c>
      <c r="D28">
        <v>4</v>
      </c>
      <c r="E28">
        <v>0</v>
      </c>
      <c r="F28">
        <v>0</v>
      </c>
      <c r="G28">
        <v>15</v>
      </c>
      <c r="H28">
        <v>1</v>
      </c>
      <c r="I28">
        <v>1</v>
      </c>
      <c r="J28">
        <v>1</v>
      </c>
      <c r="K28">
        <v>1</v>
      </c>
      <c r="L28">
        <v>1</v>
      </c>
      <c r="M28" s="2">
        <v>1</v>
      </c>
    </row>
    <row r="29" spans="1:13" x14ac:dyDescent="0.2">
      <c r="A29">
        <v>513324</v>
      </c>
      <c r="B29">
        <v>6</v>
      </c>
      <c r="C29">
        <v>0</v>
      </c>
      <c r="D29">
        <v>1</v>
      </c>
      <c r="E29">
        <v>0</v>
      </c>
      <c r="F29">
        <v>0</v>
      </c>
      <c r="G29">
        <v>18</v>
      </c>
      <c r="H29">
        <v>0</v>
      </c>
      <c r="I29">
        <v>0</v>
      </c>
      <c r="J29">
        <v>0</v>
      </c>
      <c r="K29">
        <v>0</v>
      </c>
      <c r="L29">
        <v>0</v>
      </c>
      <c r="M29" s="2">
        <v>0</v>
      </c>
    </row>
    <row r="30" spans="1:13" x14ac:dyDescent="0.2">
      <c r="A30">
        <v>513762</v>
      </c>
      <c r="B30">
        <v>5</v>
      </c>
      <c r="C30">
        <v>2</v>
      </c>
      <c r="D30">
        <v>1</v>
      </c>
      <c r="E30">
        <v>0</v>
      </c>
      <c r="F30">
        <v>0</v>
      </c>
      <c r="G30">
        <v>28</v>
      </c>
      <c r="H30">
        <v>0</v>
      </c>
      <c r="I30">
        <v>0</v>
      </c>
      <c r="J30">
        <v>0</v>
      </c>
      <c r="K30">
        <v>0</v>
      </c>
      <c r="L30">
        <v>0</v>
      </c>
      <c r="M30" s="2">
        <v>0</v>
      </c>
    </row>
    <row r="31" spans="1:13" x14ac:dyDescent="0.2">
      <c r="A31">
        <v>513935</v>
      </c>
      <c r="B31">
        <v>10</v>
      </c>
      <c r="C31">
        <v>1</v>
      </c>
      <c r="D31">
        <v>3</v>
      </c>
      <c r="E31">
        <v>0</v>
      </c>
      <c r="F31">
        <v>0</v>
      </c>
      <c r="G31">
        <v>22</v>
      </c>
      <c r="H31">
        <v>1</v>
      </c>
      <c r="I31">
        <v>1</v>
      </c>
      <c r="J31">
        <v>1</v>
      </c>
      <c r="K31">
        <v>1</v>
      </c>
      <c r="L31">
        <v>1</v>
      </c>
      <c r="M31" s="2">
        <v>1</v>
      </c>
    </row>
    <row r="32" spans="1:13" x14ac:dyDescent="0.2">
      <c r="A32">
        <v>513969</v>
      </c>
      <c r="B32">
        <v>4</v>
      </c>
      <c r="C32">
        <v>1</v>
      </c>
      <c r="D32">
        <v>1</v>
      </c>
      <c r="E32">
        <v>0</v>
      </c>
      <c r="F32">
        <v>0</v>
      </c>
      <c r="G32">
        <v>13</v>
      </c>
      <c r="H32">
        <v>0</v>
      </c>
      <c r="I32">
        <v>0</v>
      </c>
      <c r="J32">
        <v>0</v>
      </c>
      <c r="K32">
        <v>0</v>
      </c>
      <c r="L32">
        <v>0</v>
      </c>
      <c r="M32" s="2">
        <v>0</v>
      </c>
    </row>
    <row r="33" spans="1:13" x14ac:dyDescent="0.2">
      <c r="A33">
        <v>514007</v>
      </c>
      <c r="B33">
        <v>5</v>
      </c>
      <c r="C33">
        <v>0</v>
      </c>
      <c r="D33">
        <v>1</v>
      </c>
      <c r="E33">
        <v>0</v>
      </c>
      <c r="F33">
        <v>1</v>
      </c>
      <c r="G33">
        <v>31</v>
      </c>
      <c r="H33">
        <v>0</v>
      </c>
      <c r="I33">
        <v>0</v>
      </c>
      <c r="J33">
        <v>0</v>
      </c>
      <c r="K33">
        <v>0</v>
      </c>
      <c r="L33">
        <v>0</v>
      </c>
      <c r="M33" s="2">
        <v>0</v>
      </c>
    </row>
    <row r="34" spans="1:13" s="1" customFormat="1" x14ac:dyDescent="0.2">
      <c r="A34" s="1">
        <v>514232</v>
      </c>
      <c r="B34" s="1">
        <v>3</v>
      </c>
      <c r="C34" s="1">
        <v>4</v>
      </c>
      <c r="D34" s="1">
        <v>3</v>
      </c>
      <c r="E34" s="1">
        <v>2</v>
      </c>
      <c r="F34" s="1">
        <v>1</v>
      </c>
      <c r="G34" s="1">
        <v>10</v>
      </c>
      <c r="H34" s="1">
        <v>1</v>
      </c>
      <c r="I34" s="1">
        <v>0</v>
      </c>
      <c r="J34" s="1">
        <v>0</v>
      </c>
      <c r="K34" s="1">
        <v>1</v>
      </c>
      <c r="L34" s="1">
        <v>1</v>
      </c>
      <c r="M34" s="2">
        <v>1</v>
      </c>
    </row>
    <row r="35" spans="1:13" x14ac:dyDescent="0.2">
      <c r="A35">
        <v>514819</v>
      </c>
      <c r="B35">
        <v>3</v>
      </c>
      <c r="C35">
        <v>0</v>
      </c>
      <c r="D35">
        <v>0</v>
      </c>
      <c r="E35">
        <v>0</v>
      </c>
      <c r="F35">
        <v>0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 s="2">
        <v>0</v>
      </c>
    </row>
    <row r="36" spans="1:13" x14ac:dyDescent="0.2">
      <c r="A36">
        <v>514928</v>
      </c>
      <c r="B36">
        <v>10</v>
      </c>
      <c r="C36">
        <v>0</v>
      </c>
      <c r="D36">
        <v>4</v>
      </c>
      <c r="E36">
        <v>0</v>
      </c>
      <c r="F36">
        <v>0</v>
      </c>
      <c r="G36">
        <v>13</v>
      </c>
      <c r="H36">
        <v>1</v>
      </c>
      <c r="I36">
        <v>1</v>
      </c>
      <c r="J36">
        <v>1</v>
      </c>
      <c r="K36">
        <v>1</v>
      </c>
      <c r="L36">
        <v>1</v>
      </c>
      <c r="M36" s="2">
        <v>1</v>
      </c>
    </row>
    <row r="37" spans="1:13" x14ac:dyDescent="0.2">
      <c r="A37">
        <v>515151</v>
      </c>
      <c r="B37">
        <v>6</v>
      </c>
      <c r="C37">
        <v>1</v>
      </c>
      <c r="D37">
        <v>0</v>
      </c>
      <c r="E37">
        <v>0</v>
      </c>
      <c r="F37">
        <v>0</v>
      </c>
      <c r="G37">
        <v>23</v>
      </c>
      <c r="H37">
        <v>0</v>
      </c>
      <c r="I37">
        <v>0</v>
      </c>
      <c r="J37">
        <v>0</v>
      </c>
      <c r="K37">
        <v>0</v>
      </c>
      <c r="L37">
        <v>0</v>
      </c>
      <c r="M37" s="2">
        <v>0</v>
      </c>
    </row>
    <row r="38" spans="1:13" x14ac:dyDescent="0.2">
      <c r="A38">
        <v>515233</v>
      </c>
      <c r="B38">
        <v>9</v>
      </c>
      <c r="C38">
        <v>0</v>
      </c>
      <c r="D38">
        <v>2</v>
      </c>
      <c r="E38">
        <v>0</v>
      </c>
      <c r="F38">
        <v>1</v>
      </c>
      <c r="G38">
        <v>17</v>
      </c>
      <c r="H38">
        <v>1</v>
      </c>
      <c r="I38">
        <v>1</v>
      </c>
      <c r="J38">
        <v>1</v>
      </c>
      <c r="K38">
        <v>1</v>
      </c>
      <c r="L38">
        <v>1</v>
      </c>
      <c r="M38" s="2">
        <v>1</v>
      </c>
    </row>
    <row r="39" spans="1:13" x14ac:dyDescent="0.2">
      <c r="A39">
        <v>515289</v>
      </c>
      <c r="B39">
        <v>3</v>
      </c>
      <c r="C39">
        <v>0</v>
      </c>
      <c r="D39">
        <v>0</v>
      </c>
      <c r="E39">
        <v>0</v>
      </c>
      <c r="F39">
        <v>0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 s="2">
        <v>0</v>
      </c>
    </row>
    <row r="40" spans="1:13" x14ac:dyDescent="0.2">
      <c r="A40">
        <v>515762</v>
      </c>
      <c r="B40">
        <v>5</v>
      </c>
      <c r="C40">
        <v>0</v>
      </c>
      <c r="D40">
        <v>0</v>
      </c>
      <c r="E40">
        <v>0</v>
      </c>
      <c r="F40">
        <v>5</v>
      </c>
      <c r="G40">
        <v>18</v>
      </c>
      <c r="H40">
        <v>0</v>
      </c>
      <c r="I40">
        <v>0</v>
      </c>
      <c r="J40">
        <v>0</v>
      </c>
      <c r="K40">
        <v>0</v>
      </c>
      <c r="L40">
        <v>0</v>
      </c>
      <c r="M40" s="2">
        <v>0</v>
      </c>
    </row>
    <row r="41" spans="1:13" x14ac:dyDescent="0.2">
      <c r="A41">
        <v>515843</v>
      </c>
      <c r="B41">
        <v>5</v>
      </c>
      <c r="C41">
        <v>12</v>
      </c>
      <c r="D41">
        <v>2</v>
      </c>
      <c r="E41">
        <v>0</v>
      </c>
      <c r="F41">
        <v>0</v>
      </c>
      <c r="G41">
        <v>18</v>
      </c>
      <c r="H41">
        <v>1</v>
      </c>
      <c r="I41">
        <v>1</v>
      </c>
      <c r="J41">
        <v>1</v>
      </c>
      <c r="K41">
        <v>1</v>
      </c>
      <c r="L41">
        <v>1</v>
      </c>
      <c r="M41" s="2">
        <v>1</v>
      </c>
    </row>
    <row r="42" spans="1:13" x14ac:dyDescent="0.2">
      <c r="A42">
        <v>516135</v>
      </c>
      <c r="B42">
        <v>9</v>
      </c>
      <c r="C42">
        <v>3</v>
      </c>
      <c r="D42">
        <v>0</v>
      </c>
      <c r="E42">
        <v>0</v>
      </c>
      <c r="F42">
        <v>0</v>
      </c>
      <c r="G42">
        <v>14</v>
      </c>
      <c r="H42">
        <v>1</v>
      </c>
      <c r="I42">
        <v>1</v>
      </c>
      <c r="J42">
        <v>1</v>
      </c>
      <c r="K42">
        <v>1</v>
      </c>
      <c r="L42">
        <v>1</v>
      </c>
      <c r="M42" s="2">
        <v>1</v>
      </c>
    </row>
    <row r="43" spans="1:13" x14ac:dyDescent="0.2">
      <c r="A43">
        <v>516417</v>
      </c>
      <c r="B43">
        <v>6</v>
      </c>
      <c r="C43">
        <v>2</v>
      </c>
      <c r="D43">
        <v>1</v>
      </c>
      <c r="E43">
        <v>0</v>
      </c>
      <c r="F43">
        <v>0</v>
      </c>
      <c r="G43">
        <v>24</v>
      </c>
      <c r="H43">
        <v>0</v>
      </c>
      <c r="I43">
        <v>0</v>
      </c>
      <c r="J43">
        <v>0</v>
      </c>
      <c r="K43">
        <v>0</v>
      </c>
      <c r="L43">
        <v>0</v>
      </c>
      <c r="M43" s="2">
        <v>0</v>
      </c>
    </row>
    <row r="44" spans="1:13" x14ac:dyDescent="0.2">
      <c r="A44">
        <v>516517</v>
      </c>
      <c r="B44">
        <v>5</v>
      </c>
      <c r="C44">
        <v>0</v>
      </c>
      <c r="D44">
        <v>0</v>
      </c>
      <c r="E44">
        <v>0</v>
      </c>
      <c r="F44">
        <v>0</v>
      </c>
      <c r="G44">
        <v>27</v>
      </c>
      <c r="H44">
        <v>0</v>
      </c>
      <c r="I44">
        <v>0</v>
      </c>
      <c r="J44">
        <v>0</v>
      </c>
      <c r="K44">
        <v>0</v>
      </c>
      <c r="L44">
        <v>0</v>
      </c>
      <c r="M44" s="2">
        <v>0</v>
      </c>
    </row>
    <row r="45" spans="1:13" s="1" customFormat="1" x14ac:dyDescent="0.2">
      <c r="A45" s="1">
        <v>1001335</v>
      </c>
      <c r="B45" s="1">
        <v>7</v>
      </c>
      <c r="C45" s="1">
        <v>0</v>
      </c>
      <c r="D45" s="1">
        <v>0</v>
      </c>
      <c r="E45" s="1">
        <v>3</v>
      </c>
      <c r="F45" s="1">
        <v>0</v>
      </c>
      <c r="G45" s="1">
        <v>10</v>
      </c>
      <c r="H45" s="1">
        <v>1</v>
      </c>
      <c r="I45" s="1">
        <v>0</v>
      </c>
      <c r="J45" s="1">
        <v>0</v>
      </c>
      <c r="K45" s="1">
        <v>1</v>
      </c>
      <c r="L45" s="1">
        <v>1</v>
      </c>
      <c r="M45" s="2">
        <v>1</v>
      </c>
    </row>
    <row r="46" spans="1:13" x14ac:dyDescent="0.2">
      <c r="A46">
        <v>1001444</v>
      </c>
      <c r="B46">
        <v>2</v>
      </c>
      <c r="C46">
        <v>0</v>
      </c>
      <c r="D46">
        <v>1</v>
      </c>
      <c r="E46">
        <v>0</v>
      </c>
      <c r="F46">
        <v>0</v>
      </c>
      <c r="G46">
        <v>23</v>
      </c>
      <c r="H46">
        <v>0</v>
      </c>
      <c r="I46">
        <v>0</v>
      </c>
      <c r="J46">
        <v>0</v>
      </c>
      <c r="K46">
        <v>0</v>
      </c>
      <c r="L46">
        <v>0</v>
      </c>
      <c r="M46" s="2">
        <v>0</v>
      </c>
    </row>
    <row r="47" spans="1:13" x14ac:dyDescent="0.2">
      <c r="A47">
        <v>1001636</v>
      </c>
      <c r="B47">
        <v>6</v>
      </c>
      <c r="C47">
        <v>1</v>
      </c>
      <c r="D47">
        <v>0</v>
      </c>
      <c r="E47">
        <v>0</v>
      </c>
      <c r="F47">
        <v>0</v>
      </c>
      <c r="G47">
        <v>13</v>
      </c>
      <c r="H47">
        <v>0</v>
      </c>
      <c r="I47">
        <v>0</v>
      </c>
      <c r="J47">
        <v>0</v>
      </c>
      <c r="K47">
        <v>0</v>
      </c>
      <c r="L47">
        <v>0</v>
      </c>
      <c r="M47" s="2">
        <v>0</v>
      </c>
    </row>
    <row r="48" spans="1:13" x14ac:dyDescent="0.2">
      <c r="A48">
        <v>1001877</v>
      </c>
      <c r="B48">
        <v>5</v>
      </c>
      <c r="C48">
        <v>1</v>
      </c>
      <c r="D48">
        <v>0</v>
      </c>
      <c r="E48">
        <v>0</v>
      </c>
      <c r="F48">
        <v>0</v>
      </c>
      <c r="G48">
        <v>20</v>
      </c>
      <c r="H48">
        <v>0</v>
      </c>
      <c r="I48">
        <v>0</v>
      </c>
      <c r="J48">
        <v>0</v>
      </c>
      <c r="K48">
        <v>0</v>
      </c>
      <c r="L48">
        <v>0</v>
      </c>
      <c r="M48" s="2">
        <v>0</v>
      </c>
    </row>
    <row r="49" spans="1:13" s="1" customFormat="1" x14ac:dyDescent="0.2">
      <c r="A49" s="1">
        <v>1001918</v>
      </c>
      <c r="B49" s="1">
        <v>7</v>
      </c>
      <c r="C49" s="1">
        <v>4</v>
      </c>
      <c r="D49" s="1">
        <v>0</v>
      </c>
      <c r="E49" s="1">
        <v>0</v>
      </c>
      <c r="F49" s="1">
        <v>0</v>
      </c>
      <c r="G49" s="1">
        <v>20</v>
      </c>
      <c r="H49" s="1">
        <v>0</v>
      </c>
      <c r="I49" s="1">
        <v>1</v>
      </c>
      <c r="J49" s="1">
        <v>1</v>
      </c>
      <c r="K49" s="1">
        <v>0</v>
      </c>
      <c r="L49" s="1">
        <v>1</v>
      </c>
      <c r="M49" s="2">
        <v>1</v>
      </c>
    </row>
    <row r="50" spans="1:13" x14ac:dyDescent="0.2">
      <c r="A50">
        <v>1002013</v>
      </c>
      <c r="B50">
        <v>8</v>
      </c>
      <c r="C50">
        <v>4</v>
      </c>
      <c r="D50">
        <v>1</v>
      </c>
      <c r="E50">
        <v>0</v>
      </c>
      <c r="F50">
        <v>0</v>
      </c>
      <c r="G50">
        <v>6</v>
      </c>
      <c r="H50">
        <v>1</v>
      </c>
      <c r="I50">
        <v>1</v>
      </c>
      <c r="J50">
        <v>1</v>
      </c>
      <c r="K50">
        <v>1</v>
      </c>
      <c r="L50">
        <v>1</v>
      </c>
      <c r="M50" s="2">
        <v>1</v>
      </c>
    </row>
    <row r="51" spans="1:13" x14ac:dyDescent="0.2">
      <c r="A51">
        <v>1002242</v>
      </c>
      <c r="B51">
        <v>5</v>
      </c>
      <c r="C51">
        <v>0</v>
      </c>
      <c r="D51">
        <v>2</v>
      </c>
      <c r="E51">
        <v>0</v>
      </c>
      <c r="F51">
        <v>0</v>
      </c>
      <c r="G51">
        <v>28</v>
      </c>
      <c r="H51">
        <v>0</v>
      </c>
      <c r="I51">
        <v>0</v>
      </c>
      <c r="J51">
        <v>0</v>
      </c>
      <c r="K51">
        <v>0</v>
      </c>
      <c r="L51">
        <v>0</v>
      </c>
      <c r="M51" s="2">
        <v>0</v>
      </c>
    </row>
    <row r="52" spans="1:13" s="1" customFormat="1" x14ac:dyDescent="0.2">
      <c r="A52" s="1">
        <v>1002281</v>
      </c>
      <c r="B52" s="1">
        <v>3</v>
      </c>
      <c r="C52" s="1">
        <v>1</v>
      </c>
      <c r="D52" s="1">
        <v>3</v>
      </c>
      <c r="E52" s="1">
        <v>1</v>
      </c>
      <c r="F52" s="1">
        <v>0</v>
      </c>
      <c r="G52" s="1">
        <v>15</v>
      </c>
      <c r="H52" s="1">
        <v>1</v>
      </c>
      <c r="I52" s="1">
        <v>0</v>
      </c>
      <c r="J52" s="1">
        <v>0</v>
      </c>
      <c r="K52" s="1">
        <v>1</v>
      </c>
      <c r="L52" s="1">
        <v>1</v>
      </c>
      <c r="M52" s="2">
        <v>1</v>
      </c>
    </row>
    <row r="53" spans="1:13" x14ac:dyDescent="0.2">
      <c r="A53">
        <v>1002422</v>
      </c>
      <c r="B53">
        <v>6</v>
      </c>
      <c r="C53">
        <v>1</v>
      </c>
      <c r="D53">
        <v>1</v>
      </c>
      <c r="E53">
        <v>0</v>
      </c>
      <c r="F53">
        <v>0</v>
      </c>
      <c r="G53">
        <v>17</v>
      </c>
      <c r="H53">
        <v>0</v>
      </c>
      <c r="I53">
        <v>0</v>
      </c>
      <c r="J53">
        <v>0</v>
      </c>
      <c r="K53">
        <v>0</v>
      </c>
      <c r="L53">
        <v>0</v>
      </c>
      <c r="M53" s="2">
        <v>0</v>
      </c>
    </row>
    <row r="54" spans="1:13" x14ac:dyDescent="0.2">
      <c r="A54">
        <v>1002648</v>
      </c>
      <c r="B54">
        <v>3</v>
      </c>
      <c r="C54">
        <v>4</v>
      </c>
      <c r="D54">
        <v>1</v>
      </c>
      <c r="E54">
        <v>0</v>
      </c>
      <c r="F54">
        <v>2</v>
      </c>
      <c r="G54">
        <v>19</v>
      </c>
      <c r="H54">
        <v>0</v>
      </c>
      <c r="I54">
        <v>0</v>
      </c>
      <c r="J54">
        <v>0</v>
      </c>
      <c r="K54">
        <v>0</v>
      </c>
      <c r="L54">
        <v>0</v>
      </c>
      <c r="M54" s="2">
        <v>0</v>
      </c>
    </row>
    <row r="55" spans="1:13" s="1" customFormat="1" x14ac:dyDescent="0.2">
      <c r="A55" s="1">
        <v>1002655</v>
      </c>
      <c r="B55" s="1">
        <v>5</v>
      </c>
      <c r="C55" s="1">
        <v>0</v>
      </c>
      <c r="D55" s="1">
        <v>6</v>
      </c>
      <c r="E55" s="1">
        <v>0</v>
      </c>
      <c r="F55" s="1">
        <v>0</v>
      </c>
      <c r="G55" s="1">
        <v>11</v>
      </c>
      <c r="H55" s="1">
        <v>1</v>
      </c>
      <c r="I55" s="1">
        <v>0</v>
      </c>
      <c r="J55" s="1">
        <v>0</v>
      </c>
      <c r="K55" s="1">
        <v>1</v>
      </c>
      <c r="L55" s="1">
        <v>1</v>
      </c>
      <c r="M55" s="2">
        <v>1</v>
      </c>
    </row>
    <row r="56" spans="1:13" x14ac:dyDescent="0.2">
      <c r="A56">
        <v>1003016</v>
      </c>
      <c r="B56">
        <v>6</v>
      </c>
      <c r="C56">
        <v>0</v>
      </c>
      <c r="D56">
        <v>1</v>
      </c>
      <c r="E56">
        <v>0</v>
      </c>
      <c r="F56">
        <v>0</v>
      </c>
      <c r="G56">
        <v>21</v>
      </c>
      <c r="H56">
        <v>0</v>
      </c>
      <c r="I56">
        <v>0</v>
      </c>
      <c r="J56">
        <v>0</v>
      </c>
      <c r="K56">
        <v>0</v>
      </c>
      <c r="L56">
        <v>0</v>
      </c>
      <c r="M56" s="2">
        <v>0</v>
      </c>
    </row>
    <row r="57" spans="1:13" x14ac:dyDescent="0.2">
      <c r="A57">
        <v>1003158</v>
      </c>
      <c r="B57">
        <v>6</v>
      </c>
      <c r="C57">
        <v>0</v>
      </c>
      <c r="D57">
        <v>0</v>
      </c>
      <c r="E57">
        <v>0</v>
      </c>
      <c r="F57">
        <v>0</v>
      </c>
      <c r="G57">
        <v>22</v>
      </c>
      <c r="H57">
        <v>0</v>
      </c>
      <c r="I57">
        <v>0</v>
      </c>
      <c r="J57">
        <v>0</v>
      </c>
      <c r="K57">
        <v>0</v>
      </c>
      <c r="L57">
        <v>0</v>
      </c>
      <c r="M57" s="2">
        <v>0</v>
      </c>
    </row>
    <row r="58" spans="1:13" x14ac:dyDescent="0.2">
      <c r="A58">
        <v>2001299</v>
      </c>
      <c r="B58">
        <v>9</v>
      </c>
      <c r="C58">
        <v>4</v>
      </c>
      <c r="D58">
        <v>2</v>
      </c>
      <c r="E58">
        <v>0</v>
      </c>
      <c r="F58">
        <v>1</v>
      </c>
      <c r="G58">
        <v>18</v>
      </c>
      <c r="H58">
        <v>1</v>
      </c>
      <c r="I58">
        <v>1</v>
      </c>
      <c r="J58">
        <v>1</v>
      </c>
      <c r="K58">
        <v>1</v>
      </c>
      <c r="L58">
        <v>1</v>
      </c>
      <c r="M58" s="2">
        <v>1</v>
      </c>
    </row>
    <row r="59" spans="1:13" x14ac:dyDescent="0.2">
      <c r="A59">
        <v>2001521</v>
      </c>
      <c r="B59">
        <v>5</v>
      </c>
      <c r="C59">
        <v>1</v>
      </c>
      <c r="D59">
        <v>0</v>
      </c>
      <c r="E59">
        <v>0</v>
      </c>
      <c r="F59">
        <v>0</v>
      </c>
      <c r="G59">
        <v>20</v>
      </c>
      <c r="H59">
        <v>0</v>
      </c>
      <c r="I59">
        <v>0</v>
      </c>
      <c r="J59">
        <v>0</v>
      </c>
      <c r="K59">
        <v>0</v>
      </c>
      <c r="L59">
        <v>0</v>
      </c>
      <c r="M59" s="2">
        <v>0</v>
      </c>
    </row>
    <row r="60" spans="1:13" x14ac:dyDescent="0.2">
      <c r="A60">
        <v>2001541</v>
      </c>
      <c r="B60">
        <v>4</v>
      </c>
      <c r="C60">
        <v>0</v>
      </c>
      <c r="D60">
        <v>1</v>
      </c>
      <c r="E60">
        <v>0</v>
      </c>
      <c r="F60">
        <v>0</v>
      </c>
      <c r="G60">
        <v>22</v>
      </c>
      <c r="H60">
        <v>0</v>
      </c>
      <c r="I60">
        <v>0</v>
      </c>
      <c r="J60">
        <v>0</v>
      </c>
      <c r="K60">
        <v>0</v>
      </c>
      <c r="L60">
        <v>0</v>
      </c>
      <c r="M60" s="2">
        <v>0</v>
      </c>
    </row>
    <row r="61" spans="1:13" x14ac:dyDescent="0.2">
      <c r="A61">
        <v>2002040</v>
      </c>
      <c r="B61">
        <v>5</v>
      </c>
      <c r="C61">
        <v>0</v>
      </c>
      <c r="D61">
        <v>3</v>
      </c>
      <c r="E61">
        <v>0</v>
      </c>
      <c r="F61">
        <v>0</v>
      </c>
      <c r="G61">
        <v>27</v>
      </c>
      <c r="H61">
        <v>0</v>
      </c>
      <c r="I61">
        <v>0</v>
      </c>
      <c r="J61">
        <v>0</v>
      </c>
      <c r="K61">
        <v>0</v>
      </c>
      <c r="L61">
        <v>0</v>
      </c>
      <c r="M61" s="2">
        <v>0</v>
      </c>
    </row>
    <row r="62" spans="1:13" x14ac:dyDescent="0.2">
      <c r="A62">
        <v>2004828</v>
      </c>
      <c r="B62">
        <v>7</v>
      </c>
      <c r="C62">
        <v>2</v>
      </c>
      <c r="D62">
        <v>1</v>
      </c>
      <c r="E62">
        <v>0</v>
      </c>
      <c r="F62">
        <v>0</v>
      </c>
      <c r="G62">
        <v>13</v>
      </c>
      <c r="H62">
        <v>1</v>
      </c>
      <c r="I62">
        <v>1</v>
      </c>
      <c r="J62">
        <v>1</v>
      </c>
      <c r="K62">
        <v>1</v>
      </c>
      <c r="L62">
        <v>1</v>
      </c>
      <c r="M62" s="2">
        <v>1</v>
      </c>
    </row>
    <row r="63" spans="1:13" s="1" customFormat="1" x14ac:dyDescent="0.2">
      <c r="A63" s="1">
        <v>2005036</v>
      </c>
      <c r="B63" s="1">
        <v>5</v>
      </c>
      <c r="C63" s="1">
        <v>0</v>
      </c>
      <c r="D63" s="1">
        <v>7</v>
      </c>
      <c r="E63" s="1">
        <v>0</v>
      </c>
      <c r="F63" s="1">
        <v>4</v>
      </c>
      <c r="G63" s="1">
        <v>17</v>
      </c>
      <c r="H63" s="1">
        <v>1</v>
      </c>
      <c r="I63" s="1">
        <v>0</v>
      </c>
      <c r="J63" s="1">
        <v>0</v>
      </c>
      <c r="K63" s="1">
        <v>1</v>
      </c>
      <c r="L63" s="1">
        <v>1</v>
      </c>
      <c r="M63" s="2">
        <v>1</v>
      </c>
    </row>
    <row r="64" spans="1:13" x14ac:dyDescent="0.2">
      <c r="A64">
        <v>2005133</v>
      </c>
      <c r="B64">
        <v>5</v>
      </c>
      <c r="C64">
        <v>0</v>
      </c>
      <c r="D64">
        <v>1</v>
      </c>
      <c r="E64">
        <v>0</v>
      </c>
      <c r="F64">
        <v>0</v>
      </c>
      <c r="G64">
        <v>28</v>
      </c>
      <c r="H64">
        <v>0</v>
      </c>
      <c r="I64">
        <v>0</v>
      </c>
      <c r="J64">
        <v>0</v>
      </c>
      <c r="K64">
        <v>0</v>
      </c>
      <c r="L64">
        <v>0</v>
      </c>
      <c r="M64" s="2">
        <v>0</v>
      </c>
    </row>
    <row r="65" spans="1:13" x14ac:dyDescent="0.2">
      <c r="A65">
        <v>2008165</v>
      </c>
      <c r="B65">
        <v>4</v>
      </c>
      <c r="C65">
        <v>0</v>
      </c>
      <c r="D65">
        <v>0</v>
      </c>
      <c r="E65">
        <v>0</v>
      </c>
      <c r="F65">
        <v>0</v>
      </c>
      <c r="G65">
        <v>12</v>
      </c>
      <c r="H65">
        <v>0</v>
      </c>
      <c r="I65">
        <v>0</v>
      </c>
      <c r="J65">
        <v>0</v>
      </c>
      <c r="K65">
        <v>0</v>
      </c>
      <c r="L65">
        <v>0</v>
      </c>
      <c r="M65" s="2">
        <v>0</v>
      </c>
    </row>
    <row r="66" spans="1:13" x14ac:dyDescent="0.2">
      <c r="A66">
        <v>2016938</v>
      </c>
      <c r="B66">
        <v>9</v>
      </c>
      <c r="C66">
        <v>2</v>
      </c>
      <c r="D66">
        <v>2</v>
      </c>
      <c r="E66">
        <v>0</v>
      </c>
      <c r="F66">
        <v>0</v>
      </c>
      <c r="G66">
        <v>9</v>
      </c>
      <c r="H66">
        <v>1</v>
      </c>
      <c r="I66">
        <v>1</v>
      </c>
      <c r="J66">
        <v>1</v>
      </c>
      <c r="K66">
        <v>1</v>
      </c>
      <c r="L66">
        <v>1</v>
      </c>
      <c r="M66" s="2">
        <v>1</v>
      </c>
    </row>
    <row r="67" spans="1:13" x14ac:dyDescent="0.2">
      <c r="H67">
        <f xml:space="preserve"> SUM(H2:H66)</f>
        <v>23</v>
      </c>
      <c r="I67">
        <f t="shared" ref="I67:L67" si="0" xml:space="preserve"> SUM(I2:I66)</f>
        <v>17</v>
      </c>
      <c r="J67">
        <f t="shared" si="0"/>
        <v>17</v>
      </c>
      <c r="K67">
        <f t="shared" si="0"/>
        <v>21</v>
      </c>
      <c r="L67">
        <f t="shared" si="0"/>
        <v>24</v>
      </c>
      <c r="M67" s="2">
        <f xml:space="preserve"> SUM(M2:M66)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7" sqref="F7"/>
    </sheetView>
  </sheetViews>
  <sheetFormatPr baseColWidth="10" defaultRowHeight="16" x14ac:dyDescent="0.2"/>
  <sheetData>
    <row r="1" spans="1:3" x14ac:dyDescent="0.2">
      <c r="A1" s="1">
        <v>510275</v>
      </c>
      <c r="C1" s="1">
        <v>509907</v>
      </c>
    </row>
    <row r="2" spans="1:3" x14ac:dyDescent="0.2">
      <c r="A2" s="1">
        <v>510734</v>
      </c>
      <c r="C2" s="1">
        <v>510275</v>
      </c>
    </row>
    <row r="3" spans="1:3" x14ac:dyDescent="0.2">
      <c r="A3" s="1">
        <v>510910</v>
      </c>
      <c r="C3" s="1">
        <v>510734</v>
      </c>
    </row>
    <row r="4" spans="1:3" x14ac:dyDescent="0.2">
      <c r="A4" s="1">
        <v>511665</v>
      </c>
      <c r="C4" s="1">
        <v>510910</v>
      </c>
    </row>
    <row r="5" spans="1:3" x14ac:dyDescent="0.2">
      <c r="A5" s="1">
        <v>512508</v>
      </c>
      <c r="C5" s="1">
        <v>511665</v>
      </c>
    </row>
    <row r="6" spans="1:3" x14ac:dyDescent="0.2">
      <c r="A6" s="1">
        <v>514232</v>
      </c>
      <c r="C6" s="1">
        <v>512508</v>
      </c>
    </row>
    <row r="7" spans="1:3" x14ac:dyDescent="0.2">
      <c r="A7" s="1">
        <v>1001335</v>
      </c>
      <c r="C7" s="1">
        <v>515762</v>
      </c>
    </row>
    <row r="8" spans="1:3" x14ac:dyDescent="0.2">
      <c r="A8" s="1">
        <v>1001918</v>
      </c>
      <c r="C8" s="1">
        <v>1001335</v>
      </c>
    </row>
    <row r="9" spans="1:3" x14ac:dyDescent="0.2">
      <c r="A9" s="1">
        <v>1002281</v>
      </c>
      <c r="C9" s="1">
        <v>1001918</v>
      </c>
    </row>
    <row r="10" spans="1:3" x14ac:dyDescent="0.2">
      <c r="A10" s="1">
        <v>1002655</v>
      </c>
      <c r="C10" s="1">
        <v>1002281</v>
      </c>
    </row>
    <row r="11" spans="1:3" x14ac:dyDescent="0.2">
      <c r="A11" s="1">
        <v>2005036</v>
      </c>
      <c r="C11" s="1">
        <v>1002655</v>
      </c>
    </row>
    <row r="12" spans="1:3" x14ac:dyDescent="0.2">
      <c r="C12" s="1">
        <v>2005036</v>
      </c>
    </row>
  </sheetData>
  <sortState ref="C1:C12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31" workbookViewId="0">
      <selection activeCell="G45" sqref="G4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21</v>
      </c>
    </row>
    <row r="2" spans="1:8" x14ac:dyDescent="0.2">
      <c r="A2">
        <v>509907</v>
      </c>
      <c r="B2">
        <v>6</v>
      </c>
      <c r="C2">
        <v>1</v>
      </c>
      <c r="D2">
        <v>2</v>
      </c>
      <c r="E2">
        <v>0</v>
      </c>
      <c r="F2">
        <v>2</v>
      </c>
      <c r="G2">
        <v>26</v>
      </c>
      <c r="H2" s="2">
        <v>0</v>
      </c>
    </row>
    <row r="3" spans="1:8" x14ac:dyDescent="0.2">
      <c r="A3">
        <v>509921</v>
      </c>
      <c r="B3">
        <v>6</v>
      </c>
      <c r="C3">
        <v>4</v>
      </c>
      <c r="D3">
        <v>3</v>
      </c>
      <c r="E3">
        <v>0</v>
      </c>
      <c r="F3">
        <v>0</v>
      </c>
      <c r="G3">
        <v>19</v>
      </c>
      <c r="H3" s="2">
        <v>1</v>
      </c>
    </row>
    <row r="4" spans="1:8" x14ac:dyDescent="0.2">
      <c r="A4">
        <v>509969</v>
      </c>
      <c r="B4">
        <v>8</v>
      </c>
      <c r="C4">
        <v>2</v>
      </c>
      <c r="D4">
        <v>2</v>
      </c>
      <c r="E4">
        <v>0</v>
      </c>
      <c r="F4">
        <v>1</v>
      </c>
      <c r="G4">
        <v>12</v>
      </c>
      <c r="H4" s="2">
        <v>1</v>
      </c>
    </row>
    <row r="5" spans="1:8" x14ac:dyDescent="0.2">
      <c r="A5">
        <v>509997</v>
      </c>
      <c r="B5">
        <v>6</v>
      </c>
      <c r="C5">
        <v>1</v>
      </c>
      <c r="D5">
        <v>2</v>
      </c>
      <c r="E5">
        <v>0</v>
      </c>
      <c r="F5">
        <v>0</v>
      </c>
      <c r="G5">
        <v>17</v>
      </c>
      <c r="H5" s="2">
        <v>0</v>
      </c>
    </row>
    <row r="6" spans="1:8" x14ac:dyDescent="0.2">
      <c r="A6">
        <v>510196</v>
      </c>
      <c r="B6">
        <v>3</v>
      </c>
      <c r="C6">
        <v>1</v>
      </c>
      <c r="D6">
        <v>1</v>
      </c>
      <c r="E6">
        <v>0</v>
      </c>
      <c r="F6">
        <v>0</v>
      </c>
      <c r="G6">
        <v>15</v>
      </c>
      <c r="H6" s="2">
        <v>0</v>
      </c>
    </row>
    <row r="7" spans="1:8" x14ac:dyDescent="0.2">
      <c r="A7" s="1">
        <v>510275</v>
      </c>
      <c r="B7" s="1">
        <v>5</v>
      </c>
      <c r="C7" s="1">
        <v>0</v>
      </c>
      <c r="D7" s="1">
        <v>3</v>
      </c>
      <c r="E7" s="1">
        <v>2</v>
      </c>
      <c r="F7" s="1">
        <v>0</v>
      </c>
      <c r="G7" s="1">
        <v>14</v>
      </c>
      <c r="H7" s="2">
        <v>1</v>
      </c>
    </row>
    <row r="8" spans="1:8" x14ac:dyDescent="0.2">
      <c r="A8">
        <v>510401</v>
      </c>
      <c r="B8">
        <v>6</v>
      </c>
      <c r="C8">
        <v>0</v>
      </c>
      <c r="D8">
        <v>0</v>
      </c>
      <c r="E8">
        <v>0</v>
      </c>
      <c r="F8">
        <v>0</v>
      </c>
      <c r="G8">
        <v>10</v>
      </c>
      <c r="H8" s="2">
        <v>0</v>
      </c>
    </row>
    <row r="9" spans="1:8" x14ac:dyDescent="0.2">
      <c r="A9">
        <v>510410</v>
      </c>
      <c r="B9">
        <v>3</v>
      </c>
      <c r="C9">
        <v>0</v>
      </c>
      <c r="D9">
        <v>1</v>
      </c>
      <c r="E9">
        <v>0</v>
      </c>
      <c r="F9">
        <v>0</v>
      </c>
      <c r="G9">
        <v>10</v>
      </c>
      <c r="H9" s="2">
        <v>0</v>
      </c>
    </row>
    <row r="10" spans="1:8" x14ac:dyDescent="0.2">
      <c r="A10">
        <v>510422</v>
      </c>
      <c r="B10">
        <v>6</v>
      </c>
      <c r="C10">
        <v>0</v>
      </c>
      <c r="D10">
        <v>0</v>
      </c>
      <c r="E10">
        <v>0</v>
      </c>
      <c r="F10">
        <v>1</v>
      </c>
      <c r="G10">
        <v>15</v>
      </c>
      <c r="H10" s="2">
        <v>0</v>
      </c>
    </row>
    <row r="11" spans="1:8" x14ac:dyDescent="0.2">
      <c r="A11">
        <v>510457</v>
      </c>
      <c r="B11">
        <v>6</v>
      </c>
      <c r="C11">
        <v>0</v>
      </c>
      <c r="D11">
        <v>0</v>
      </c>
      <c r="E11">
        <v>0</v>
      </c>
      <c r="F11">
        <v>0</v>
      </c>
      <c r="G11">
        <v>20</v>
      </c>
      <c r="H11" s="2">
        <v>0</v>
      </c>
    </row>
    <row r="12" spans="1:8" x14ac:dyDescent="0.2">
      <c r="A12">
        <v>510500</v>
      </c>
      <c r="B12">
        <v>8</v>
      </c>
      <c r="C12">
        <v>0</v>
      </c>
      <c r="D12">
        <v>0</v>
      </c>
      <c r="E12">
        <v>0</v>
      </c>
      <c r="F12">
        <v>0</v>
      </c>
      <c r="G12">
        <v>31</v>
      </c>
      <c r="H12" s="2">
        <v>0</v>
      </c>
    </row>
    <row r="13" spans="1:8" x14ac:dyDescent="0.2">
      <c r="A13">
        <v>510688</v>
      </c>
      <c r="B13">
        <v>4</v>
      </c>
      <c r="C13">
        <v>0</v>
      </c>
      <c r="D13">
        <v>0</v>
      </c>
      <c r="E13">
        <v>0</v>
      </c>
      <c r="F13">
        <v>0</v>
      </c>
      <c r="G13">
        <v>18</v>
      </c>
      <c r="H13" s="2">
        <v>0</v>
      </c>
    </row>
    <row r="14" spans="1:8" x14ac:dyDescent="0.2">
      <c r="A14" s="1">
        <v>510734</v>
      </c>
      <c r="B14" s="1">
        <v>6</v>
      </c>
      <c r="C14" s="1">
        <v>3</v>
      </c>
      <c r="D14" s="1">
        <v>0</v>
      </c>
      <c r="E14" s="1">
        <v>0</v>
      </c>
      <c r="F14" s="1">
        <v>0</v>
      </c>
      <c r="G14" s="1">
        <v>8</v>
      </c>
      <c r="H14" s="2">
        <v>1</v>
      </c>
    </row>
    <row r="15" spans="1:8" x14ac:dyDescent="0.2">
      <c r="A15">
        <v>510849</v>
      </c>
      <c r="B15">
        <v>4</v>
      </c>
      <c r="C15">
        <v>0</v>
      </c>
      <c r="D15">
        <v>2</v>
      </c>
      <c r="E15">
        <v>0</v>
      </c>
      <c r="F15">
        <v>0</v>
      </c>
      <c r="G15">
        <v>14</v>
      </c>
      <c r="H15" s="2">
        <v>0</v>
      </c>
    </row>
    <row r="16" spans="1:8" x14ac:dyDescent="0.2">
      <c r="A16">
        <v>510881</v>
      </c>
      <c r="B16">
        <v>4</v>
      </c>
      <c r="C16">
        <v>1</v>
      </c>
      <c r="D16">
        <v>1</v>
      </c>
      <c r="E16">
        <v>0</v>
      </c>
      <c r="F16">
        <v>0</v>
      </c>
      <c r="G16">
        <v>34</v>
      </c>
      <c r="H16" s="2">
        <v>0</v>
      </c>
    </row>
    <row r="17" spans="1:8" x14ac:dyDescent="0.2">
      <c r="A17" s="1">
        <v>510910</v>
      </c>
      <c r="B17" s="1">
        <v>8</v>
      </c>
      <c r="C17" s="1">
        <v>0</v>
      </c>
      <c r="D17" s="1">
        <v>0</v>
      </c>
      <c r="E17" s="1">
        <v>0</v>
      </c>
      <c r="F17" s="1">
        <v>0</v>
      </c>
      <c r="G17" s="1">
        <v>13</v>
      </c>
      <c r="H17" s="2">
        <v>0</v>
      </c>
    </row>
    <row r="18" spans="1:8" x14ac:dyDescent="0.2">
      <c r="A18">
        <v>510918</v>
      </c>
      <c r="B18">
        <v>5</v>
      </c>
      <c r="C18">
        <v>2</v>
      </c>
      <c r="D18">
        <v>1</v>
      </c>
      <c r="E18">
        <v>0</v>
      </c>
      <c r="F18">
        <v>0</v>
      </c>
      <c r="G18">
        <v>16</v>
      </c>
      <c r="H18" s="2">
        <v>0</v>
      </c>
    </row>
    <row r="19" spans="1:8" x14ac:dyDescent="0.2">
      <c r="A19">
        <v>510999</v>
      </c>
      <c r="B19">
        <v>9</v>
      </c>
      <c r="C19">
        <v>5</v>
      </c>
      <c r="D19">
        <v>2</v>
      </c>
      <c r="E19">
        <v>0</v>
      </c>
      <c r="F19">
        <v>0</v>
      </c>
      <c r="G19">
        <v>8</v>
      </c>
      <c r="H19" s="2">
        <v>1</v>
      </c>
    </row>
    <row r="20" spans="1:8" x14ac:dyDescent="0.2">
      <c r="A20">
        <v>511250</v>
      </c>
      <c r="B20">
        <v>4</v>
      </c>
      <c r="C20">
        <v>0</v>
      </c>
      <c r="D20">
        <v>1</v>
      </c>
      <c r="E20">
        <v>0</v>
      </c>
      <c r="F20">
        <v>0</v>
      </c>
      <c r="G20">
        <v>9</v>
      </c>
      <c r="H20" s="2">
        <v>0</v>
      </c>
    </row>
    <row r="21" spans="1:8" x14ac:dyDescent="0.2">
      <c r="A21">
        <v>511447</v>
      </c>
      <c r="B21">
        <v>6</v>
      </c>
      <c r="C21">
        <v>3</v>
      </c>
      <c r="D21">
        <v>1</v>
      </c>
      <c r="E21">
        <v>0</v>
      </c>
      <c r="F21">
        <v>0</v>
      </c>
      <c r="G21">
        <v>8</v>
      </c>
      <c r="H21" s="2">
        <v>1</v>
      </c>
    </row>
    <row r="22" spans="1:8" x14ac:dyDescent="0.2">
      <c r="A22">
        <v>511512</v>
      </c>
      <c r="B22">
        <v>3</v>
      </c>
      <c r="C22">
        <v>0</v>
      </c>
      <c r="D22">
        <v>1</v>
      </c>
      <c r="E22">
        <v>0</v>
      </c>
      <c r="F22">
        <v>0</v>
      </c>
      <c r="G22">
        <v>24</v>
      </c>
      <c r="H22" s="2">
        <v>0</v>
      </c>
    </row>
    <row r="23" spans="1:8" x14ac:dyDescent="0.2">
      <c r="A23" s="1">
        <v>511665</v>
      </c>
      <c r="B23" s="1">
        <v>5</v>
      </c>
      <c r="C23" s="1">
        <v>1</v>
      </c>
      <c r="D23" s="1">
        <v>2</v>
      </c>
      <c r="E23" s="1">
        <v>0</v>
      </c>
      <c r="F23" s="1">
        <v>2</v>
      </c>
      <c r="G23" s="1">
        <v>12</v>
      </c>
      <c r="H23" s="2">
        <v>0</v>
      </c>
    </row>
    <row r="24" spans="1:8" x14ac:dyDescent="0.2">
      <c r="A24">
        <v>511862</v>
      </c>
      <c r="B24">
        <v>4</v>
      </c>
      <c r="C24">
        <v>0</v>
      </c>
      <c r="D24">
        <v>0</v>
      </c>
      <c r="E24">
        <v>0</v>
      </c>
      <c r="F24">
        <v>1</v>
      </c>
      <c r="G24">
        <v>18</v>
      </c>
      <c r="H24" s="2">
        <v>0</v>
      </c>
    </row>
    <row r="25" spans="1:8" x14ac:dyDescent="0.2">
      <c r="A25" s="1">
        <v>512508</v>
      </c>
      <c r="B25" s="1">
        <v>4</v>
      </c>
      <c r="C25" s="1">
        <v>1</v>
      </c>
      <c r="D25" s="1">
        <v>6</v>
      </c>
      <c r="E25" s="1">
        <v>0</v>
      </c>
      <c r="F25" s="1">
        <v>1</v>
      </c>
      <c r="G25" s="1">
        <v>24</v>
      </c>
      <c r="H25" s="2">
        <v>1</v>
      </c>
    </row>
    <row r="26" spans="1:8" x14ac:dyDescent="0.2">
      <c r="A26">
        <v>513033</v>
      </c>
      <c r="B26">
        <v>5</v>
      </c>
      <c r="C26">
        <v>0</v>
      </c>
      <c r="D26">
        <v>1</v>
      </c>
      <c r="E26">
        <v>0</v>
      </c>
      <c r="F26">
        <v>2</v>
      </c>
      <c r="G26">
        <v>16</v>
      </c>
      <c r="H26" s="2">
        <v>0</v>
      </c>
    </row>
    <row r="27" spans="1:8" x14ac:dyDescent="0.2">
      <c r="A27">
        <v>513058</v>
      </c>
      <c r="B27">
        <v>4</v>
      </c>
      <c r="C27">
        <v>0</v>
      </c>
      <c r="D27">
        <v>1</v>
      </c>
      <c r="E27">
        <v>0</v>
      </c>
      <c r="F27">
        <v>0</v>
      </c>
      <c r="G27">
        <v>10</v>
      </c>
      <c r="H27" s="2">
        <v>0</v>
      </c>
    </row>
    <row r="28" spans="1:8" x14ac:dyDescent="0.2">
      <c r="A28">
        <v>513210</v>
      </c>
      <c r="B28">
        <v>5</v>
      </c>
      <c r="C28">
        <v>6</v>
      </c>
      <c r="D28">
        <v>4</v>
      </c>
      <c r="E28">
        <v>0</v>
      </c>
      <c r="F28">
        <v>0</v>
      </c>
      <c r="G28">
        <v>15</v>
      </c>
      <c r="H28" s="2">
        <v>1</v>
      </c>
    </row>
    <row r="29" spans="1:8" x14ac:dyDescent="0.2">
      <c r="A29">
        <v>513324</v>
      </c>
      <c r="B29">
        <v>6</v>
      </c>
      <c r="C29">
        <v>0</v>
      </c>
      <c r="D29">
        <v>1</v>
      </c>
      <c r="E29">
        <v>0</v>
      </c>
      <c r="F29">
        <v>0</v>
      </c>
      <c r="G29">
        <v>18</v>
      </c>
      <c r="H29" s="2">
        <v>0</v>
      </c>
    </row>
    <row r="30" spans="1:8" x14ac:dyDescent="0.2">
      <c r="A30">
        <v>513762</v>
      </c>
      <c r="B30">
        <v>5</v>
      </c>
      <c r="C30">
        <v>2</v>
      </c>
      <c r="D30">
        <v>1</v>
      </c>
      <c r="E30">
        <v>0</v>
      </c>
      <c r="F30">
        <v>0</v>
      </c>
      <c r="G30">
        <v>28</v>
      </c>
      <c r="H30" s="2">
        <v>0</v>
      </c>
    </row>
    <row r="31" spans="1:8" x14ac:dyDescent="0.2">
      <c r="A31">
        <v>513935</v>
      </c>
      <c r="B31">
        <v>10</v>
      </c>
      <c r="C31">
        <v>1</v>
      </c>
      <c r="D31">
        <v>3</v>
      </c>
      <c r="E31">
        <v>0</v>
      </c>
      <c r="F31">
        <v>0</v>
      </c>
      <c r="G31">
        <v>22</v>
      </c>
      <c r="H31" s="2">
        <v>1</v>
      </c>
    </row>
    <row r="32" spans="1:8" x14ac:dyDescent="0.2">
      <c r="A32">
        <v>513969</v>
      </c>
      <c r="B32">
        <v>4</v>
      </c>
      <c r="C32">
        <v>1</v>
      </c>
      <c r="D32">
        <v>1</v>
      </c>
      <c r="E32">
        <v>0</v>
      </c>
      <c r="F32">
        <v>0</v>
      </c>
      <c r="G32">
        <v>13</v>
      </c>
      <c r="H32" s="2">
        <v>0</v>
      </c>
    </row>
    <row r="33" spans="1:8" x14ac:dyDescent="0.2">
      <c r="A33">
        <v>514007</v>
      </c>
      <c r="B33">
        <v>5</v>
      </c>
      <c r="C33">
        <v>0</v>
      </c>
      <c r="D33">
        <v>1</v>
      </c>
      <c r="E33">
        <v>0</v>
      </c>
      <c r="F33">
        <v>1</v>
      </c>
      <c r="G33">
        <v>31</v>
      </c>
      <c r="H33" s="2">
        <v>0</v>
      </c>
    </row>
    <row r="34" spans="1:8" x14ac:dyDescent="0.2">
      <c r="A34" s="1">
        <v>514232</v>
      </c>
      <c r="B34" s="1">
        <v>3</v>
      </c>
      <c r="C34" s="1">
        <v>4</v>
      </c>
      <c r="D34" s="1">
        <v>3</v>
      </c>
      <c r="E34" s="1">
        <v>2</v>
      </c>
      <c r="F34" s="1">
        <v>1</v>
      </c>
      <c r="G34" s="1">
        <v>10</v>
      </c>
      <c r="H34" s="2">
        <v>1</v>
      </c>
    </row>
    <row r="35" spans="1:8" x14ac:dyDescent="0.2">
      <c r="A35">
        <v>514819</v>
      </c>
      <c r="B35">
        <v>3</v>
      </c>
      <c r="C35">
        <v>0</v>
      </c>
      <c r="D35">
        <v>0</v>
      </c>
      <c r="E35">
        <v>0</v>
      </c>
      <c r="F35">
        <v>0</v>
      </c>
      <c r="G35">
        <v>17</v>
      </c>
      <c r="H35" s="2">
        <v>0</v>
      </c>
    </row>
    <row r="36" spans="1:8" x14ac:dyDescent="0.2">
      <c r="A36">
        <v>514928</v>
      </c>
      <c r="B36">
        <v>10</v>
      </c>
      <c r="C36">
        <v>0</v>
      </c>
      <c r="D36">
        <v>4</v>
      </c>
      <c r="E36">
        <v>0</v>
      </c>
      <c r="F36">
        <v>0</v>
      </c>
      <c r="G36">
        <v>13</v>
      </c>
      <c r="H36" s="2">
        <v>1</v>
      </c>
    </row>
    <row r="37" spans="1:8" x14ac:dyDescent="0.2">
      <c r="A37">
        <v>515151</v>
      </c>
      <c r="B37">
        <v>6</v>
      </c>
      <c r="C37">
        <v>1</v>
      </c>
      <c r="D37">
        <v>0</v>
      </c>
      <c r="E37">
        <v>0</v>
      </c>
      <c r="F37">
        <v>0</v>
      </c>
      <c r="G37">
        <v>23</v>
      </c>
      <c r="H37" s="2">
        <v>0</v>
      </c>
    </row>
    <row r="38" spans="1:8" x14ac:dyDescent="0.2">
      <c r="A38">
        <v>515233</v>
      </c>
      <c r="B38">
        <v>9</v>
      </c>
      <c r="C38">
        <v>0</v>
      </c>
      <c r="D38">
        <v>2</v>
      </c>
      <c r="E38">
        <v>0</v>
      </c>
      <c r="F38">
        <v>1</v>
      </c>
      <c r="G38">
        <v>17</v>
      </c>
      <c r="H38" s="2">
        <v>1</v>
      </c>
    </row>
    <row r="39" spans="1:8" x14ac:dyDescent="0.2">
      <c r="A39">
        <v>515289</v>
      </c>
      <c r="B39">
        <v>3</v>
      </c>
      <c r="C39">
        <v>0</v>
      </c>
      <c r="D39">
        <v>0</v>
      </c>
      <c r="E39">
        <v>0</v>
      </c>
      <c r="F39">
        <v>0</v>
      </c>
      <c r="G39">
        <v>8</v>
      </c>
      <c r="H39" s="2">
        <v>0</v>
      </c>
    </row>
    <row r="40" spans="1:8" x14ac:dyDescent="0.2">
      <c r="A40">
        <v>515762</v>
      </c>
      <c r="B40">
        <v>5</v>
      </c>
      <c r="C40">
        <v>0</v>
      </c>
      <c r="D40">
        <v>0</v>
      </c>
      <c r="E40">
        <v>0</v>
      </c>
      <c r="F40">
        <v>5</v>
      </c>
      <c r="G40">
        <v>18</v>
      </c>
      <c r="H40" s="2">
        <v>0</v>
      </c>
    </row>
    <row r="41" spans="1:8" x14ac:dyDescent="0.2">
      <c r="A41">
        <v>515843</v>
      </c>
      <c r="B41">
        <v>5</v>
      </c>
      <c r="C41">
        <v>12</v>
      </c>
      <c r="D41">
        <v>2</v>
      </c>
      <c r="E41">
        <v>0</v>
      </c>
      <c r="F41">
        <v>0</v>
      </c>
      <c r="G41">
        <v>18</v>
      </c>
      <c r="H41" s="2">
        <v>1</v>
      </c>
    </row>
    <row r="42" spans="1:8" x14ac:dyDescent="0.2">
      <c r="A42">
        <v>516135</v>
      </c>
      <c r="B42">
        <v>9</v>
      </c>
      <c r="C42">
        <v>3</v>
      </c>
      <c r="D42">
        <v>0</v>
      </c>
      <c r="E42">
        <v>0</v>
      </c>
      <c r="F42">
        <v>0</v>
      </c>
      <c r="G42">
        <v>14</v>
      </c>
      <c r="H42" s="2">
        <v>1</v>
      </c>
    </row>
    <row r="43" spans="1:8" x14ac:dyDescent="0.2">
      <c r="A43">
        <v>516417</v>
      </c>
      <c r="B43">
        <v>6</v>
      </c>
      <c r="C43">
        <v>2</v>
      </c>
      <c r="D43">
        <v>1</v>
      </c>
      <c r="E43">
        <v>0</v>
      </c>
      <c r="F43">
        <v>0</v>
      </c>
      <c r="G43">
        <v>24</v>
      </c>
      <c r="H43" s="2">
        <v>0</v>
      </c>
    </row>
    <row r="44" spans="1:8" x14ac:dyDescent="0.2">
      <c r="A44">
        <v>516517</v>
      </c>
      <c r="B44">
        <v>5</v>
      </c>
      <c r="C44">
        <v>0</v>
      </c>
      <c r="D44">
        <v>0</v>
      </c>
      <c r="E44">
        <v>0</v>
      </c>
      <c r="F44">
        <v>0</v>
      </c>
      <c r="G44">
        <v>27</v>
      </c>
      <c r="H44" s="2">
        <v>0</v>
      </c>
    </row>
    <row r="45" spans="1:8" x14ac:dyDescent="0.2">
      <c r="A45" s="1">
        <v>1001335</v>
      </c>
      <c r="B45" s="1">
        <v>7</v>
      </c>
      <c r="C45" s="1">
        <v>0</v>
      </c>
      <c r="D45" s="1">
        <v>0</v>
      </c>
      <c r="E45" s="1">
        <v>3</v>
      </c>
      <c r="F45" s="1">
        <v>0</v>
      </c>
      <c r="G45" s="1">
        <v>10</v>
      </c>
      <c r="H45" s="2">
        <v>1</v>
      </c>
    </row>
    <row r="46" spans="1:8" x14ac:dyDescent="0.2">
      <c r="A46">
        <v>1001444</v>
      </c>
      <c r="B46">
        <v>2</v>
      </c>
      <c r="C46">
        <v>0</v>
      </c>
      <c r="D46">
        <v>1</v>
      </c>
      <c r="E46">
        <v>0</v>
      </c>
      <c r="F46">
        <v>0</v>
      </c>
      <c r="G46">
        <v>23</v>
      </c>
      <c r="H46" s="2">
        <v>0</v>
      </c>
    </row>
    <row r="47" spans="1:8" x14ac:dyDescent="0.2">
      <c r="A47">
        <v>1001636</v>
      </c>
      <c r="B47">
        <v>6</v>
      </c>
      <c r="C47">
        <v>1</v>
      </c>
      <c r="D47">
        <v>0</v>
      </c>
      <c r="E47">
        <v>0</v>
      </c>
      <c r="F47">
        <v>0</v>
      </c>
      <c r="G47">
        <v>13</v>
      </c>
      <c r="H47" s="2">
        <v>0</v>
      </c>
    </row>
    <row r="48" spans="1:8" x14ac:dyDescent="0.2">
      <c r="A48">
        <v>1001877</v>
      </c>
      <c r="B48">
        <v>5</v>
      </c>
      <c r="C48">
        <v>1</v>
      </c>
      <c r="D48">
        <v>0</v>
      </c>
      <c r="E48">
        <v>0</v>
      </c>
      <c r="F48">
        <v>0</v>
      </c>
      <c r="G48">
        <v>20</v>
      </c>
      <c r="H48" s="2">
        <v>0</v>
      </c>
    </row>
    <row r="49" spans="1:8" x14ac:dyDescent="0.2">
      <c r="A49" s="1">
        <v>1001918</v>
      </c>
      <c r="B49" s="1">
        <v>7</v>
      </c>
      <c r="C49" s="1">
        <v>4</v>
      </c>
      <c r="D49" s="1">
        <v>0</v>
      </c>
      <c r="E49" s="1">
        <v>0</v>
      </c>
      <c r="F49" s="1">
        <v>0</v>
      </c>
      <c r="G49" s="1">
        <v>20</v>
      </c>
      <c r="H49" s="2">
        <v>1</v>
      </c>
    </row>
    <row r="50" spans="1:8" x14ac:dyDescent="0.2">
      <c r="A50">
        <v>1002013</v>
      </c>
      <c r="B50">
        <v>8</v>
      </c>
      <c r="C50">
        <v>4</v>
      </c>
      <c r="D50">
        <v>1</v>
      </c>
      <c r="E50">
        <v>0</v>
      </c>
      <c r="F50">
        <v>0</v>
      </c>
      <c r="G50">
        <v>6</v>
      </c>
      <c r="H50" s="2">
        <v>1</v>
      </c>
    </row>
    <row r="51" spans="1:8" x14ac:dyDescent="0.2">
      <c r="A51">
        <v>1002242</v>
      </c>
      <c r="B51">
        <v>5</v>
      </c>
      <c r="C51">
        <v>0</v>
      </c>
      <c r="D51">
        <v>2</v>
      </c>
      <c r="E51">
        <v>0</v>
      </c>
      <c r="F51">
        <v>0</v>
      </c>
      <c r="G51">
        <v>28</v>
      </c>
      <c r="H51" s="2">
        <v>0</v>
      </c>
    </row>
    <row r="52" spans="1:8" x14ac:dyDescent="0.2">
      <c r="A52" s="1">
        <v>1002281</v>
      </c>
      <c r="B52" s="1">
        <v>3</v>
      </c>
      <c r="C52" s="1">
        <v>1</v>
      </c>
      <c r="D52" s="1">
        <v>3</v>
      </c>
      <c r="E52" s="1">
        <v>1</v>
      </c>
      <c r="F52" s="1">
        <v>0</v>
      </c>
      <c r="G52" s="1">
        <v>15</v>
      </c>
      <c r="H52" s="2">
        <v>1</v>
      </c>
    </row>
    <row r="53" spans="1:8" x14ac:dyDescent="0.2">
      <c r="A53">
        <v>1002422</v>
      </c>
      <c r="B53">
        <v>6</v>
      </c>
      <c r="C53">
        <v>1</v>
      </c>
      <c r="D53">
        <v>1</v>
      </c>
      <c r="E53">
        <v>0</v>
      </c>
      <c r="F53">
        <v>0</v>
      </c>
      <c r="G53">
        <v>17</v>
      </c>
      <c r="H53" s="2">
        <v>0</v>
      </c>
    </row>
    <row r="54" spans="1:8" x14ac:dyDescent="0.2">
      <c r="A54">
        <v>1002648</v>
      </c>
      <c r="B54">
        <v>3</v>
      </c>
      <c r="C54">
        <v>4</v>
      </c>
      <c r="D54">
        <v>1</v>
      </c>
      <c r="E54">
        <v>0</v>
      </c>
      <c r="F54">
        <v>2</v>
      </c>
      <c r="G54">
        <v>19</v>
      </c>
      <c r="H54" s="2">
        <v>0</v>
      </c>
    </row>
    <row r="55" spans="1:8" x14ac:dyDescent="0.2">
      <c r="A55" s="1">
        <v>1002655</v>
      </c>
      <c r="B55" s="1">
        <v>5</v>
      </c>
      <c r="C55" s="1">
        <v>0</v>
      </c>
      <c r="D55" s="1">
        <v>6</v>
      </c>
      <c r="E55" s="1">
        <v>0</v>
      </c>
      <c r="F55" s="1">
        <v>0</v>
      </c>
      <c r="G55" s="1">
        <v>11</v>
      </c>
      <c r="H55" s="2">
        <v>1</v>
      </c>
    </row>
    <row r="56" spans="1:8" x14ac:dyDescent="0.2">
      <c r="A56">
        <v>1003016</v>
      </c>
      <c r="B56">
        <v>6</v>
      </c>
      <c r="C56">
        <v>0</v>
      </c>
      <c r="D56">
        <v>1</v>
      </c>
      <c r="E56">
        <v>0</v>
      </c>
      <c r="F56">
        <v>0</v>
      </c>
      <c r="G56">
        <v>21</v>
      </c>
      <c r="H56" s="2">
        <v>0</v>
      </c>
    </row>
    <row r="57" spans="1:8" x14ac:dyDescent="0.2">
      <c r="A57">
        <v>1003158</v>
      </c>
      <c r="B57">
        <v>6</v>
      </c>
      <c r="C57">
        <v>0</v>
      </c>
      <c r="D57">
        <v>0</v>
      </c>
      <c r="E57">
        <v>0</v>
      </c>
      <c r="F57">
        <v>0</v>
      </c>
      <c r="G57">
        <v>22</v>
      </c>
      <c r="H57" s="2">
        <v>0</v>
      </c>
    </row>
    <row r="58" spans="1:8" x14ac:dyDescent="0.2">
      <c r="A58">
        <v>2001299</v>
      </c>
      <c r="B58">
        <v>9</v>
      </c>
      <c r="C58">
        <v>4</v>
      </c>
      <c r="D58">
        <v>2</v>
      </c>
      <c r="E58">
        <v>0</v>
      </c>
      <c r="F58">
        <v>1</v>
      </c>
      <c r="G58">
        <v>18</v>
      </c>
      <c r="H58" s="2">
        <v>1</v>
      </c>
    </row>
    <row r="59" spans="1:8" x14ac:dyDescent="0.2">
      <c r="A59">
        <v>2001521</v>
      </c>
      <c r="B59">
        <v>5</v>
      </c>
      <c r="C59">
        <v>1</v>
      </c>
      <c r="D59">
        <v>0</v>
      </c>
      <c r="E59">
        <v>0</v>
      </c>
      <c r="F59">
        <v>0</v>
      </c>
      <c r="G59">
        <v>20</v>
      </c>
      <c r="H59" s="2">
        <v>0</v>
      </c>
    </row>
    <row r="60" spans="1:8" x14ac:dyDescent="0.2">
      <c r="A60">
        <v>2001541</v>
      </c>
      <c r="B60">
        <v>4</v>
      </c>
      <c r="C60">
        <v>0</v>
      </c>
      <c r="D60">
        <v>1</v>
      </c>
      <c r="E60">
        <v>0</v>
      </c>
      <c r="F60">
        <v>0</v>
      </c>
      <c r="G60">
        <v>22</v>
      </c>
      <c r="H60" s="2">
        <v>0</v>
      </c>
    </row>
    <row r="61" spans="1:8" x14ac:dyDescent="0.2">
      <c r="A61">
        <v>2002040</v>
      </c>
      <c r="B61">
        <v>5</v>
      </c>
      <c r="C61">
        <v>0</v>
      </c>
      <c r="D61">
        <v>3</v>
      </c>
      <c r="E61">
        <v>0</v>
      </c>
      <c r="F61">
        <v>0</v>
      </c>
      <c r="G61">
        <v>27</v>
      </c>
      <c r="H61" s="2">
        <v>0</v>
      </c>
    </row>
    <row r="62" spans="1:8" x14ac:dyDescent="0.2">
      <c r="A62">
        <v>2004828</v>
      </c>
      <c r="B62">
        <v>7</v>
      </c>
      <c r="C62">
        <v>2</v>
      </c>
      <c r="D62">
        <v>1</v>
      </c>
      <c r="E62">
        <v>0</v>
      </c>
      <c r="F62">
        <v>0</v>
      </c>
      <c r="G62">
        <v>13</v>
      </c>
      <c r="H62" s="2">
        <v>1</v>
      </c>
    </row>
    <row r="63" spans="1:8" x14ac:dyDescent="0.2">
      <c r="A63" s="1">
        <v>2005036</v>
      </c>
      <c r="B63" s="1">
        <v>5</v>
      </c>
      <c r="C63" s="1">
        <v>0</v>
      </c>
      <c r="D63" s="1">
        <v>7</v>
      </c>
      <c r="E63" s="1">
        <v>0</v>
      </c>
      <c r="F63" s="1">
        <v>4</v>
      </c>
      <c r="G63" s="1">
        <v>17</v>
      </c>
      <c r="H63" s="2">
        <v>1</v>
      </c>
    </row>
    <row r="64" spans="1:8" x14ac:dyDescent="0.2">
      <c r="A64">
        <v>2005133</v>
      </c>
      <c r="B64">
        <v>5</v>
      </c>
      <c r="C64">
        <v>0</v>
      </c>
      <c r="D64">
        <v>1</v>
      </c>
      <c r="E64">
        <v>0</v>
      </c>
      <c r="F64">
        <v>0</v>
      </c>
      <c r="G64">
        <v>28</v>
      </c>
      <c r="H64" s="2">
        <v>0</v>
      </c>
    </row>
    <row r="65" spans="1:8" x14ac:dyDescent="0.2">
      <c r="A65">
        <v>2008165</v>
      </c>
      <c r="B65">
        <v>4</v>
      </c>
      <c r="C65">
        <v>0</v>
      </c>
      <c r="D65">
        <v>0</v>
      </c>
      <c r="E65">
        <v>0</v>
      </c>
      <c r="F65">
        <v>0</v>
      </c>
      <c r="G65">
        <v>12</v>
      </c>
      <c r="H65" s="2">
        <v>0</v>
      </c>
    </row>
    <row r="66" spans="1:8" x14ac:dyDescent="0.2">
      <c r="A66">
        <v>2016938</v>
      </c>
      <c r="B66">
        <v>9</v>
      </c>
      <c r="C66">
        <v>2</v>
      </c>
      <c r="D66">
        <v>2</v>
      </c>
      <c r="E66">
        <v>0</v>
      </c>
      <c r="F66">
        <v>0</v>
      </c>
      <c r="G66">
        <v>9</v>
      </c>
      <c r="H66" s="2">
        <v>1</v>
      </c>
    </row>
    <row r="67" spans="1:8" x14ac:dyDescent="0.2">
      <c r="H6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sqref="A1:G6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s="3" t="s">
        <v>16</v>
      </c>
    </row>
    <row r="2" spans="1:9" x14ac:dyDescent="0.2">
      <c r="A2">
        <v>509907</v>
      </c>
      <c r="B2">
        <v>6</v>
      </c>
      <c r="C2">
        <v>1</v>
      </c>
      <c r="D2">
        <v>2</v>
      </c>
      <c r="E2">
        <v>0</v>
      </c>
      <c r="F2">
        <v>2</v>
      </c>
      <c r="G2">
        <v>26</v>
      </c>
      <c r="H2">
        <f xml:space="preserve"> SUM(B2:G2)</f>
        <v>37</v>
      </c>
      <c r="I2" s="3">
        <v>0</v>
      </c>
    </row>
    <row r="3" spans="1:9" x14ac:dyDescent="0.2">
      <c r="A3">
        <v>509997</v>
      </c>
      <c r="B3">
        <v>6</v>
      </c>
      <c r="C3">
        <v>1</v>
      </c>
      <c r="D3">
        <v>2</v>
      </c>
      <c r="E3">
        <v>0</v>
      </c>
      <c r="F3">
        <v>0</v>
      </c>
      <c r="G3">
        <v>17</v>
      </c>
      <c r="H3">
        <f t="shared" ref="H3:H42" si="0" xml:space="preserve"> SUM(B3:G3)</f>
        <v>26</v>
      </c>
      <c r="I3" s="3">
        <v>0</v>
      </c>
    </row>
    <row r="4" spans="1:9" x14ac:dyDescent="0.2">
      <c r="A4">
        <v>510196</v>
      </c>
      <c r="B4">
        <v>3</v>
      </c>
      <c r="C4">
        <v>1</v>
      </c>
      <c r="D4">
        <v>1</v>
      </c>
      <c r="E4">
        <v>0</v>
      </c>
      <c r="F4">
        <v>0</v>
      </c>
      <c r="G4">
        <v>15</v>
      </c>
      <c r="H4">
        <f t="shared" si="0"/>
        <v>20</v>
      </c>
      <c r="I4" s="3">
        <v>0</v>
      </c>
    </row>
    <row r="5" spans="1:9" x14ac:dyDescent="0.2">
      <c r="A5">
        <v>510401</v>
      </c>
      <c r="B5">
        <v>6</v>
      </c>
      <c r="C5">
        <v>0</v>
      </c>
      <c r="D5">
        <v>0</v>
      </c>
      <c r="E5">
        <v>0</v>
      </c>
      <c r="F5">
        <v>0</v>
      </c>
      <c r="G5">
        <v>10</v>
      </c>
      <c r="H5">
        <f t="shared" si="0"/>
        <v>16</v>
      </c>
      <c r="I5" s="3">
        <v>0</v>
      </c>
    </row>
    <row r="6" spans="1:9" x14ac:dyDescent="0.2">
      <c r="A6">
        <v>510410</v>
      </c>
      <c r="B6">
        <v>3</v>
      </c>
      <c r="C6">
        <v>0</v>
      </c>
      <c r="D6">
        <v>1</v>
      </c>
      <c r="E6">
        <v>0</v>
      </c>
      <c r="F6">
        <v>0</v>
      </c>
      <c r="G6">
        <v>10</v>
      </c>
      <c r="H6">
        <f t="shared" si="0"/>
        <v>14</v>
      </c>
      <c r="I6" s="3">
        <v>0</v>
      </c>
    </row>
    <row r="7" spans="1:9" x14ac:dyDescent="0.2">
      <c r="A7">
        <v>510422</v>
      </c>
      <c r="B7">
        <v>6</v>
      </c>
      <c r="C7">
        <v>0</v>
      </c>
      <c r="D7">
        <v>0</v>
      </c>
      <c r="E7">
        <v>0</v>
      </c>
      <c r="F7">
        <v>1</v>
      </c>
      <c r="G7">
        <v>15</v>
      </c>
      <c r="H7">
        <f t="shared" si="0"/>
        <v>22</v>
      </c>
      <c r="I7" s="3">
        <v>0</v>
      </c>
    </row>
    <row r="8" spans="1:9" x14ac:dyDescent="0.2">
      <c r="A8">
        <v>510457</v>
      </c>
      <c r="B8">
        <v>6</v>
      </c>
      <c r="C8">
        <v>0</v>
      </c>
      <c r="D8">
        <v>0</v>
      </c>
      <c r="E8">
        <v>0</v>
      </c>
      <c r="F8">
        <v>0</v>
      </c>
      <c r="G8">
        <v>20</v>
      </c>
      <c r="H8">
        <f t="shared" si="0"/>
        <v>26</v>
      </c>
      <c r="I8" s="3">
        <v>0</v>
      </c>
    </row>
    <row r="9" spans="1:9" x14ac:dyDescent="0.2">
      <c r="A9">
        <v>510500</v>
      </c>
      <c r="B9">
        <v>8</v>
      </c>
      <c r="C9">
        <v>0</v>
      </c>
      <c r="D9">
        <v>0</v>
      </c>
      <c r="E9">
        <v>0</v>
      </c>
      <c r="F9">
        <v>0</v>
      </c>
      <c r="G9">
        <v>31</v>
      </c>
      <c r="H9">
        <f t="shared" si="0"/>
        <v>39</v>
      </c>
      <c r="I9" s="3">
        <v>0</v>
      </c>
    </row>
    <row r="10" spans="1:9" x14ac:dyDescent="0.2">
      <c r="A10">
        <v>510688</v>
      </c>
      <c r="B10">
        <v>4</v>
      </c>
      <c r="C10">
        <v>0</v>
      </c>
      <c r="D10">
        <v>0</v>
      </c>
      <c r="E10">
        <v>0</v>
      </c>
      <c r="F10">
        <v>0</v>
      </c>
      <c r="G10">
        <v>18</v>
      </c>
      <c r="H10">
        <f t="shared" si="0"/>
        <v>22</v>
      </c>
      <c r="I10" s="3">
        <v>0</v>
      </c>
    </row>
    <row r="11" spans="1:9" x14ac:dyDescent="0.2">
      <c r="A11">
        <v>510849</v>
      </c>
      <c r="B11">
        <v>4</v>
      </c>
      <c r="C11">
        <v>0</v>
      </c>
      <c r="D11">
        <v>2</v>
      </c>
      <c r="E11">
        <v>0</v>
      </c>
      <c r="F11">
        <v>0</v>
      </c>
      <c r="G11">
        <v>14</v>
      </c>
      <c r="H11">
        <f t="shared" si="0"/>
        <v>20</v>
      </c>
      <c r="I11" s="3">
        <v>0</v>
      </c>
    </row>
    <row r="12" spans="1:9" x14ac:dyDescent="0.2">
      <c r="A12">
        <v>510881</v>
      </c>
      <c r="B12">
        <v>4</v>
      </c>
      <c r="C12">
        <v>1</v>
      </c>
      <c r="D12">
        <v>1</v>
      </c>
      <c r="E12">
        <v>0</v>
      </c>
      <c r="F12">
        <v>0</v>
      </c>
      <c r="G12">
        <v>34</v>
      </c>
      <c r="H12">
        <f t="shared" si="0"/>
        <v>40</v>
      </c>
      <c r="I12" s="3">
        <v>0</v>
      </c>
    </row>
    <row r="13" spans="1:9" x14ac:dyDescent="0.2">
      <c r="A13">
        <v>510910</v>
      </c>
      <c r="B13">
        <v>8</v>
      </c>
      <c r="C13">
        <v>0</v>
      </c>
      <c r="D13">
        <v>0</v>
      </c>
      <c r="E13">
        <v>0</v>
      </c>
      <c r="F13">
        <v>0</v>
      </c>
      <c r="G13">
        <v>13</v>
      </c>
      <c r="H13">
        <f t="shared" si="0"/>
        <v>21</v>
      </c>
      <c r="I13" s="3">
        <v>0</v>
      </c>
    </row>
    <row r="14" spans="1:9" x14ac:dyDescent="0.2">
      <c r="A14">
        <v>510918</v>
      </c>
      <c r="B14">
        <v>5</v>
      </c>
      <c r="C14">
        <v>2</v>
      </c>
      <c r="D14">
        <v>1</v>
      </c>
      <c r="E14">
        <v>0</v>
      </c>
      <c r="F14">
        <v>0</v>
      </c>
      <c r="G14">
        <v>16</v>
      </c>
      <c r="H14">
        <f t="shared" si="0"/>
        <v>24</v>
      </c>
      <c r="I14" s="3">
        <v>0</v>
      </c>
    </row>
    <row r="15" spans="1:9" x14ac:dyDescent="0.2">
      <c r="A15">
        <v>511250</v>
      </c>
      <c r="B15">
        <v>4</v>
      </c>
      <c r="C15">
        <v>0</v>
      </c>
      <c r="D15">
        <v>1</v>
      </c>
      <c r="E15">
        <v>0</v>
      </c>
      <c r="F15">
        <v>0</v>
      </c>
      <c r="G15">
        <v>9</v>
      </c>
      <c r="H15">
        <f t="shared" si="0"/>
        <v>14</v>
      </c>
      <c r="I15" s="3">
        <v>0</v>
      </c>
    </row>
    <row r="16" spans="1:9" x14ac:dyDescent="0.2">
      <c r="A16">
        <v>511512</v>
      </c>
      <c r="B16">
        <v>3</v>
      </c>
      <c r="C16">
        <v>0</v>
      </c>
      <c r="D16">
        <v>1</v>
      </c>
      <c r="E16">
        <v>0</v>
      </c>
      <c r="F16">
        <v>0</v>
      </c>
      <c r="G16">
        <v>24</v>
      </c>
      <c r="H16">
        <f t="shared" si="0"/>
        <v>28</v>
      </c>
      <c r="I16" s="3">
        <v>0</v>
      </c>
    </row>
    <row r="17" spans="1:9" x14ac:dyDescent="0.2">
      <c r="A17">
        <v>511862</v>
      </c>
      <c r="B17">
        <v>4</v>
      </c>
      <c r="C17">
        <v>0</v>
      </c>
      <c r="D17">
        <v>0</v>
      </c>
      <c r="E17">
        <v>0</v>
      </c>
      <c r="F17">
        <v>1</v>
      </c>
      <c r="G17">
        <v>18</v>
      </c>
      <c r="H17">
        <f t="shared" si="0"/>
        <v>23</v>
      </c>
      <c r="I17" s="3">
        <v>0</v>
      </c>
    </row>
    <row r="18" spans="1:9" x14ac:dyDescent="0.2">
      <c r="A18">
        <v>513033</v>
      </c>
      <c r="B18">
        <v>5</v>
      </c>
      <c r="C18">
        <v>0</v>
      </c>
      <c r="D18">
        <v>1</v>
      </c>
      <c r="E18">
        <v>0</v>
      </c>
      <c r="F18">
        <v>2</v>
      </c>
      <c r="G18">
        <v>16</v>
      </c>
      <c r="H18">
        <f t="shared" si="0"/>
        <v>24</v>
      </c>
      <c r="I18" s="3">
        <v>0</v>
      </c>
    </row>
    <row r="19" spans="1:9" x14ac:dyDescent="0.2">
      <c r="A19">
        <v>513058</v>
      </c>
      <c r="B19">
        <v>4</v>
      </c>
      <c r="C19">
        <v>0</v>
      </c>
      <c r="D19">
        <v>1</v>
      </c>
      <c r="E19">
        <v>0</v>
      </c>
      <c r="F19">
        <v>0</v>
      </c>
      <c r="G19">
        <v>10</v>
      </c>
      <c r="H19">
        <f t="shared" si="0"/>
        <v>15</v>
      </c>
      <c r="I19" s="3">
        <v>0</v>
      </c>
    </row>
    <row r="20" spans="1:9" x14ac:dyDescent="0.2">
      <c r="A20">
        <v>513324</v>
      </c>
      <c r="B20">
        <v>6</v>
      </c>
      <c r="C20">
        <v>0</v>
      </c>
      <c r="D20">
        <v>1</v>
      </c>
      <c r="E20">
        <v>0</v>
      </c>
      <c r="F20">
        <v>0</v>
      </c>
      <c r="G20">
        <v>18</v>
      </c>
      <c r="H20">
        <f t="shared" si="0"/>
        <v>25</v>
      </c>
      <c r="I20" s="3">
        <v>0</v>
      </c>
    </row>
    <row r="21" spans="1:9" x14ac:dyDescent="0.2">
      <c r="A21">
        <v>513762</v>
      </c>
      <c r="B21">
        <v>5</v>
      </c>
      <c r="C21">
        <v>2</v>
      </c>
      <c r="D21">
        <v>1</v>
      </c>
      <c r="E21">
        <v>0</v>
      </c>
      <c r="F21">
        <v>0</v>
      </c>
      <c r="G21">
        <v>28</v>
      </c>
      <c r="H21">
        <f t="shared" si="0"/>
        <v>36</v>
      </c>
      <c r="I21" s="3">
        <v>0</v>
      </c>
    </row>
    <row r="22" spans="1:9" x14ac:dyDescent="0.2">
      <c r="A22">
        <v>513969</v>
      </c>
      <c r="B22">
        <v>4</v>
      </c>
      <c r="C22">
        <v>1</v>
      </c>
      <c r="D22">
        <v>1</v>
      </c>
      <c r="E22">
        <v>0</v>
      </c>
      <c r="F22">
        <v>0</v>
      </c>
      <c r="G22">
        <v>13</v>
      </c>
      <c r="H22">
        <f t="shared" si="0"/>
        <v>19</v>
      </c>
      <c r="I22" s="3">
        <v>0</v>
      </c>
    </row>
    <row r="23" spans="1:9" x14ac:dyDescent="0.2">
      <c r="A23">
        <v>514007</v>
      </c>
      <c r="B23">
        <v>5</v>
      </c>
      <c r="C23">
        <v>0</v>
      </c>
      <c r="D23">
        <v>1</v>
      </c>
      <c r="E23">
        <v>0</v>
      </c>
      <c r="F23">
        <v>1</v>
      </c>
      <c r="G23">
        <v>31</v>
      </c>
      <c r="H23">
        <f t="shared" si="0"/>
        <v>38</v>
      </c>
      <c r="I23" s="3">
        <v>0</v>
      </c>
    </row>
    <row r="24" spans="1:9" x14ac:dyDescent="0.2">
      <c r="A24">
        <v>514819</v>
      </c>
      <c r="B24">
        <v>3</v>
      </c>
      <c r="C24">
        <v>0</v>
      </c>
      <c r="D24">
        <v>0</v>
      </c>
      <c r="E24">
        <v>0</v>
      </c>
      <c r="F24">
        <v>0</v>
      </c>
      <c r="G24">
        <v>17</v>
      </c>
      <c r="H24">
        <f t="shared" si="0"/>
        <v>20</v>
      </c>
      <c r="I24" s="3">
        <v>0</v>
      </c>
    </row>
    <row r="25" spans="1:9" x14ac:dyDescent="0.2">
      <c r="A25">
        <v>515151</v>
      </c>
      <c r="B25">
        <v>6</v>
      </c>
      <c r="C25">
        <v>1</v>
      </c>
      <c r="D25">
        <v>0</v>
      </c>
      <c r="E25">
        <v>0</v>
      </c>
      <c r="F25">
        <v>0</v>
      </c>
      <c r="G25">
        <v>23</v>
      </c>
      <c r="H25">
        <f t="shared" si="0"/>
        <v>30</v>
      </c>
      <c r="I25" s="3">
        <v>0</v>
      </c>
    </row>
    <row r="26" spans="1:9" x14ac:dyDescent="0.2">
      <c r="A26">
        <v>515289</v>
      </c>
      <c r="B26">
        <v>3</v>
      </c>
      <c r="C26">
        <v>0</v>
      </c>
      <c r="D26">
        <v>0</v>
      </c>
      <c r="E26">
        <v>0</v>
      </c>
      <c r="F26">
        <v>0</v>
      </c>
      <c r="G26">
        <v>8</v>
      </c>
      <c r="H26">
        <f t="shared" si="0"/>
        <v>11</v>
      </c>
      <c r="I26" s="3">
        <v>0</v>
      </c>
    </row>
    <row r="27" spans="1:9" x14ac:dyDescent="0.2">
      <c r="A27">
        <v>515762</v>
      </c>
      <c r="B27">
        <v>5</v>
      </c>
      <c r="C27">
        <v>0</v>
      </c>
      <c r="D27">
        <v>0</v>
      </c>
      <c r="E27">
        <v>0</v>
      </c>
      <c r="F27">
        <v>5</v>
      </c>
      <c r="G27">
        <v>18</v>
      </c>
      <c r="H27">
        <f t="shared" si="0"/>
        <v>28</v>
      </c>
      <c r="I27" s="3">
        <v>0</v>
      </c>
    </row>
    <row r="28" spans="1:9" x14ac:dyDescent="0.2">
      <c r="A28">
        <v>516417</v>
      </c>
      <c r="B28">
        <v>6</v>
      </c>
      <c r="C28">
        <v>2</v>
      </c>
      <c r="D28">
        <v>1</v>
      </c>
      <c r="E28">
        <v>0</v>
      </c>
      <c r="F28">
        <v>0</v>
      </c>
      <c r="G28">
        <v>24</v>
      </c>
      <c r="H28">
        <f t="shared" si="0"/>
        <v>33</v>
      </c>
      <c r="I28" s="3">
        <v>0</v>
      </c>
    </row>
    <row r="29" spans="1:9" x14ac:dyDescent="0.2">
      <c r="A29">
        <v>516517</v>
      </c>
      <c r="B29">
        <v>5</v>
      </c>
      <c r="C29">
        <v>0</v>
      </c>
      <c r="D29">
        <v>0</v>
      </c>
      <c r="E29">
        <v>0</v>
      </c>
      <c r="F29">
        <v>0</v>
      </c>
      <c r="G29">
        <v>27</v>
      </c>
      <c r="H29">
        <f t="shared" si="0"/>
        <v>32</v>
      </c>
      <c r="I29" s="3">
        <v>0</v>
      </c>
    </row>
    <row r="30" spans="1:9" x14ac:dyDescent="0.2">
      <c r="A30">
        <v>1001444</v>
      </c>
      <c r="B30">
        <v>2</v>
      </c>
      <c r="C30">
        <v>0</v>
      </c>
      <c r="D30">
        <v>1</v>
      </c>
      <c r="E30">
        <v>0</v>
      </c>
      <c r="F30">
        <v>0</v>
      </c>
      <c r="G30">
        <v>23</v>
      </c>
      <c r="H30">
        <f t="shared" si="0"/>
        <v>26</v>
      </c>
      <c r="I30" s="3">
        <v>0</v>
      </c>
    </row>
    <row r="31" spans="1:9" x14ac:dyDescent="0.2">
      <c r="A31">
        <v>1001636</v>
      </c>
      <c r="B31">
        <v>6</v>
      </c>
      <c r="C31">
        <v>1</v>
      </c>
      <c r="D31">
        <v>0</v>
      </c>
      <c r="E31">
        <v>0</v>
      </c>
      <c r="F31">
        <v>0</v>
      </c>
      <c r="G31">
        <v>13</v>
      </c>
      <c r="H31">
        <f t="shared" si="0"/>
        <v>20</v>
      </c>
      <c r="I31" s="3">
        <v>0</v>
      </c>
    </row>
    <row r="32" spans="1:9" x14ac:dyDescent="0.2">
      <c r="A32">
        <v>1001877</v>
      </c>
      <c r="B32">
        <v>5</v>
      </c>
      <c r="C32">
        <v>1</v>
      </c>
      <c r="D32">
        <v>0</v>
      </c>
      <c r="E32">
        <v>0</v>
      </c>
      <c r="F32">
        <v>0</v>
      </c>
      <c r="G32">
        <v>20</v>
      </c>
      <c r="H32">
        <f t="shared" si="0"/>
        <v>26</v>
      </c>
      <c r="I32" s="3">
        <v>0</v>
      </c>
    </row>
    <row r="33" spans="1:9" x14ac:dyDescent="0.2">
      <c r="A33">
        <v>1001918</v>
      </c>
      <c r="B33">
        <v>7</v>
      </c>
      <c r="C33">
        <v>4</v>
      </c>
      <c r="D33">
        <v>0</v>
      </c>
      <c r="E33">
        <v>0</v>
      </c>
      <c r="F33">
        <v>0</v>
      </c>
      <c r="G33">
        <v>20</v>
      </c>
      <c r="H33">
        <f t="shared" si="0"/>
        <v>31</v>
      </c>
      <c r="I33" s="3">
        <v>0</v>
      </c>
    </row>
    <row r="34" spans="1:9" x14ac:dyDescent="0.2">
      <c r="A34">
        <v>1002242</v>
      </c>
      <c r="B34">
        <v>5</v>
      </c>
      <c r="C34">
        <v>0</v>
      </c>
      <c r="D34">
        <v>2</v>
      </c>
      <c r="E34">
        <v>0</v>
      </c>
      <c r="F34">
        <v>0</v>
      </c>
      <c r="G34">
        <v>28</v>
      </c>
      <c r="H34">
        <f t="shared" si="0"/>
        <v>35</v>
      </c>
      <c r="I34" s="3">
        <v>0</v>
      </c>
    </row>
    <row r="35" spans="1:9" x14ac:dyDescent="0.2">
      <c r="A35">
        <v>1002422</v>
      </c>
      <c r="B35">
        <v>6</v>
      </c>
      <c r="C35">
        <v>1</v>
      </c>
      <c r="D35">
        <v>1</v>
      </c>
      <c r="E35">
        <v>0</v>
      </c>
      <c r="F35">
        <v>0</v>
      </c>
      <c r="G35">
        <v>17</v>
      </c>
      <c r="H35">
        <f t="shared" si="0"/>
        <v>25</v>
      </c>
      <c r="I35" s="3">
        <v>0</v>
      </c>
    </row>
    <row r="36" spans="1:9" x14ac:dyDescent="0.2">
      <c r="A36">
        <v>1002648</v>
      </c>
      <c r="B36">
        <v>3</v>
      </c>
      <c r="C36">
        <v>4</v>
      </c>
      <c r="D36">
        <v>1</v>
      </c>
      <c r="E36">
        <v>0</v>
      </c>
      <c r="F36">
        <v>2</v>
      </c>
      <c r="G36">
        <v>19</v>
      </c>
      <c r="H36">
        <f t="shared" si="0"/>
        <v>29</v>
      </c>
      <c r="I36" s="3">
        <v>0</v>
      </c>
    </row>
    <row r="37" spans="1:9" x14ac:dyDescent="0.2">
      <c r="A37">
        <v>1003016</v>
      </c>
      <c r="B37">
        <v>6</v>
      </c>
      <c r="C37">
        <v>0</v>
      </c>
      <c r="D37">
        <v>1</v>
      </c>
      <c r="E37">
        <v>0</v>
      </c>
      <c r="F37">
        <v>0</v>
      </c>
      <c r="G37">
        <v>21</v>
      </c>
      <c r="H37">
        <f t="shared" si="0"/>
        <v>28</v>
      </c>
      <c r="I37" s="3">
        <v>0</v>
      </c>
    </row>
    <row r="38" spans="1:9" x14ac:dyDescent="0.2">
      <c r="A38">
        <v>1003158</v>
      </c>
      <c r="B38">
        <v>6</v>
      </c>
      <c r="C38">
        <v>0</v>
      </c>
      <c r="D38">
        <v>0</v>
      </c>
      <c r="E38">
        <v>0</v>
      </c>
      <c r="F38">
        <v>0</v>
      </c>
      <c r="G38">
        <v>22</v>
      </c>
      <c r="H38">
        <f t="shared" si="0"/>
        <v>28</v>
      </c>
      <c r="I38" s="3">
        <v>0</v>
      </c>
    </row>
    <row r="39" spans="1:9" x14ac:dyDescent="0.2">
      <c r="A39">
        <v>2001521</v>
      </c>
      <c r="B39">
        <v>5</v>
      </c>
      <c r="C39">
        <v>1</v>
      </c>
      <c r="D39">
        <v>0</v>
      </c>
      <c r="E39">
        <v>0</v>
      </c>
      <c r="F39">
        <v>0</v>
      </c>
      <c r="G39">
        <v>20</v>
      </c>
      <c r="H39">
        <f t="shared" si="0"/>
        <v>26</v>
      </c>
      <c r="I39" s="3">
        <v>0</v>
      </c>
    </row>
    <row r="40" spans="1:9" x14ac:dyDescent="0.2">
      <c r="A40">
        <v>2001541</v>
      </c>
      <c r="B40">
        <v>4</v>
      </c>
      <c r="C40">
        <v>0</v>
      </c>
      <c r="D40">
        <v>1</v>
      </c>
      <c r="E40">
        <v>0</v>
      </c>
      <c r="F40">
        <v>0</v>
      </c>
      <c r="G40">
        <v>22</v>
      </c>
      <c r="H40">
        <f t="shared" si="0"/>
        <v>27</v>
      </c>
      <c r="I40" s="3">
        <v>0</v>
      </c>
    </row>
    <row r="41" spans="1:9" x14ac:dyDescent="0.2">
      <c r="A41">
        <v>2005133</v>
      </c>
      <c r="B41">
        <v>5</v>
      </c>
      <c r="C41">
        <v>0</v>
      </c>
      <c r="D41">
        <v>1</v>
      </c>
      <c r="E41">
        <v>0</v>
      </c>
      <c r="F41">
        <v>0</v>
      </c>
      <c r="G41">
        <v>28</v>
      </c>
      <c r="H41">
        <f t="shared" si="0"/>
        <v>34</v>
      </c>
      <c r="I41" s="3">
        <v>0</v>
      </c>
    </row>
    <row r="42" spans="1:9" x14ac:dyDescent="0.2">
      <c r="A42">
        <v>2008165</v>
      </c>
      <c r="B42">
        <v>4</v>
      </c>
      <c r="C42">
        <v>0</v>
      </c>
      <c r="D42">
        <v>0</v>
      </c>
      <c r="E42">
        <v>0</v>
      </c>
      <c r="F42">
        <v>0</v>
      </c>
      <c r="G42">
        <v>12</v>
      </c>
      <c r="H42">
        <f t="shared" si="0"/>
        <v>16</v>
      </c>
      <c r="I42" s="3">
        <v>0</v>
      </c>
    </row>
    <row r="43" spans="1:9" x14ac:dyDescent="0.2">
      <c r="B43">
        <f t="shared" ref="B43:H43" si="1" xml:space="preserve"> AVERAGE(B2:B42)</f>
        <v>4.9024390243902438</v>
      </c>
      <c r="C43">
        <f t="shared" si="1"/>
        <v>0.58536585365853655</v>
      </c>
      <c r="D43">
        <f t="shared" si="1"/>
        <v>0.65853658536585369</v>
      </c>
      <c r="E43">
        <f t="shared" si="1"/>
        <v>0</v>
      </c>
      <c r="F43">
        <f t="shared" si="1"/>
        <v>0.34146341463414637</v>
      </c>
      <c r="G43">
        <f t="shared" si="1"/>
        <v>19.219512195121951</v>
      </c>
      <c r="H43">
        <f t="shared" si="1"/>
        <v>25.707317073170731</v>
      </c>
      <c r="I43" s="3"/>
    </row>
    <row r="44" spans="1:9" x14ac:dyDescent="0.2">
      <c r="B44">
        <f t="shared" ref="B44:H44" si="2" xml:space="preserve"> STDEV(B2:B42)</f>
        <v>1.3748614120845144</v>
      </c>
      <c r="C44">
        <f t="shared" si="2"/>
        <v>0.99939005788774893</v>
      </c>
      <c r="D44">
        <f t="shared" si="2"/>
        <v>0.65611569473534836</v>
      </c>
      <c r="E44">
        <f t="shared" si="2"/>
        <v>0</v>
      </c>
      <c r="F44">
        <f t="shared" si="2"/>
        <v>0.93834311681711013</v>
      </c>
      <c r="G44">
        <f t="shared" si="2"/>
        <v>6.4942751524783411</v>
      </c>
      <c r="H44">
        <f t="shared" si="2"/>
        <v>7.2912409864131638</v>
      </c>
      <c r="I44" s="3"/>
    </row>
    <row r="45" spans="1:9" x14ac:dyDescent="0.2">
      <c r="A45">
        <v>509921</v>
      </c>
      <c r="B45">
        <v>6</v>
      </c>
      <c r="C45">
        <v>4</v>
      </c>
      <c r="D45">
        <v>3</v>
      </c>
      <c r="E45">
        <v>0</v>
      </c>
      <c r="F45">
        <v>0</v>
      </c>
      <c r="G45">
        <v>19</v>
      </c>
      <c r="H45">
        <f xml:space="preserve"> SUM(B45:G45)</f>
        <v>32</v>
      </c>
      <c r="I45" s="3">
        <v>1</v>
      </c>
    </row>
    <row r="46" spans="1:9" x14ac:dyDescent="0.2">
      <c r="A46">
        <v>509969</v>
      </c>
      <c r="B46">
        <v>8</v>
      </c>
      <c r="C46">
        <v>2</v>
      </c>
      <c r="D46">
        <v>2</v>
      </c>
      <c r="E46">
        <v>0</v>
      </c>
      <c r="F46">
        <v>1</v>
      </c>
      <c r="G46">
        <v>12</v>
      </c>
      <c r="H46">
        <f t="shared" ref="H46:H67" si="3" xml:space="preserve"> SUM(B46:G46)</f>
        <v>25</v>
      </c>
      <c r="I46" s="3">
        <v>1</v>
      </c>
    </row>
    <row r="47" spans="1:9" x14ac:dyDescent="0.2">
      <c r="A47">
        <v>510275</v>
      </c>
      <c r="B47">
        <v>5</v>
      </c>
      <c r="C47">
        <v>0</v>
      </c>
      <c r="D47">
        <v>3</v>
      </c>
      <c r="E47">
        <v>2</v>
      </c>
      <c r="F47">
        <v>0</v>
      </c>
      <c r="G47">
        <v>14</v>
      </c>
      <c r="H47">
        <f t="shared" si="3"/>
        <v>24</v>
      </c>
      <c r="I47" s="3">
        <v>1</v>
      </c>
    </row>
    <row r="48" spans="1:9" x14ac:dyDescent="0.2">
      <c r="A48">
        <v>510734</v>
      </c>
      <c r="B48">
        <v>6</v>
      </c>
      <c r="C48">
        <v>3</v>
      </c>
      <c r="D48">
        <v>0</v>
      </c>
      <c r="E48">
        <v>0</v>
      </c>
      <c r="F48">
        <v>0</v>
      </c>
      <c r="G48">
        <v>8</v>
      </c>
      <c r="H48">
        <f t="shared" si="3"/>
        <v>17</v>
      </c>
      <c r="I48" s="3">
        <v>1</v>
      </c>
    </row>
    <row r="49" spans="1:9" x14ac:dyDescent="0.2">
      <c r="A49">
        <v>510999</v>
      </c>
      <c r="B49">
        <v>9</v>
      </c>
      <c r="C49">
        <v>5</v>
      </c>
      <c r="D49">
        <v>2</v>
      </c>
      <c r="E49">
        <v>0</v>
      </c>
      <c r="F49">
        <v>0</v>
      </c>
      <c r="G49">
        <v>8</v>
      </c>
      <c r="H49">
        <f t="shared" si="3"/>
        <v>24</v>
      </c>
      <c r="I49" s="3">
        <v>1</v>
      </c>
    </row>
    <row r="50" spans="1:9" x14ac:dyDescent="0.2">
      <c r="A50">
        <v>511447</v>
      </c>
      <c r="B50">
        <v>6</v>
      </c>
      <c r="C50">
        <v>3</v>
      </c>
      <c r="D50">
        <v>1</v>
      </c>
      <c r="E50">
        <v>0</v>
      </c>
      <c r="F50">
        <v>0</v>
      </c>
      <c r="G50">
        <v>8</v>
      </c>
      <c r="H50">
        <f t="shared" si="3"/>
        <v>18</v>
      </c>
      <c r="I50" s="3">
        <v>1</v>
      </c>
    </row>
    <row r="51" spans="1:9" x14ac:dyDescent="0.2">
      <c r="A51">
        <v>511665</v>
      </c>
      <c r="B51">
        <v>5</v>
      </c>
      <c r="C51">
        <v>1</v>
      </c>
      <c r="D51">
        <v>2</v>
      </c>
      <c r="E51">
        <v>0</v>
      </c>
      <c r="F51">
        <v>2</v>
      </c>
      <c r="G51">
        <v>12</v>
      </c>
      <c r="H51">
        <f t="shared" si="3"/>
        <v>22</v>
      </c>
      <c r="I51" s="3">
        <v>1</v>
      </c>
    </row>
    <row r="52" spans="1:9" x14ac:dyDescent="0.2">
      <c r="A52">
        <v>512508</v>
      </c>
      <c r="B52">
        <v>4</v>
      </c>
      <c r="C52">
        <v>1</v>
      </c>
      <c r="D52">
        <v>6</v>
      </c>
      <c r="E52">
        <v>0</v>
      </c>
      <c r="F52">
        <v>1</v>
      </c>
      <c r="G52">
        <v>24</v>
      </c>
      <c r="H52">
        <f t="shared" si="3"/>
        <v>36</v>
      </c>
      <c r="I52" s="3">
        <v>1</v>
      </c>
    </row>
    <row r="53" spans="1:9" x14ac:dyDescent="0.2">
      <c r="A53">
        <v>513210</v>
      </c>
      <c r="B53">
        <v>5</v>
      </c>
      <c r="C53">
        <v>6</v>
      </c>
      <c r="D53">
        <v>4</v>
      </c>
      <c r="E53">
        <v>0</v>
      </c>
      <c r="F53">
        <v>0</v>
      </c>
      <c r="G53">
        <v>15</v>
      </c>
      <c r="H53">
        <f t="shared" si="3"/>
        <v>30</v>
      </c>
      <c r="I53" s="3">
        <v>1</v>
      </c>
    </row>
    <row r="54" spans="1:9" x14ac:dyDescent="0.2">
      <c r="A54">
        <v>513935</v>
      </c>
      <c r="B54">
        <v>10</v>
      </c>
      <c r="C54">
        <v>1</v>
      </c>
      <c r="D54">
        <v>3</v>
      </c>
      <c r="E54">
        <v>0</v>
      </c>
      <c r="F54">
        <v>0</v>
      </c>
      <c r="G54">
        <v>22</v>
      </c>
      <c r="H54">
        <f t="shared" si="3"/>
        <v>36</v>
      </c>
      <c r="I54" s="3">
        <v>1</v>
      </c>
    </row>
    <row r="55" spans="1:9" x14ac:dyDescent="0.2">
      <c r="A55">
        <v>514232</v>
      </c>
      <c r="B55">
        <v>3</v>
      </c>
      <c r="C55">
        <v>4</v>
      </c>
      <c r="D55">
        <v>3</v>
      </c>
      <c r="E55">
        <v>2</v>
      </c>
      <c r="F55">
        <v>1</v>
      </c>
      <c r="G55">
        <v>10</v>
      </c>
      <c r="H55">
        <f t="shared" si="3"/>
        <v>23</v>
      </c>
      <c r="I55" s="3">
        <v>1</v>
      </c>
    </row>
    <row r="56" spans="1:9" x14ac:dyDescent="0.2">
      <c r="A56">
        <v>514928</v>
      </c>
      <c r="B56">
        <v>10</v>
      </c>
      <c r="C56">
        <v>0</v>
      </c>
      <c r="D56">
        <v>4</v>
      </c>
      <c r="E56">
        <v>0</v>
      </c>
      <c r="F56">
        <v>0</v>
      </c>
      <c r="G56">
        <v>13</v>
      </c>
      <c r="H56">
        <f t="shared" si="3"/>
        <v>27</v>
      </c>
      <c r="I56" s="3">
        <v>1</v>
      </c>
    </row>
    <row r="57" spans="1:9" x14ac:dyDescent="0.2">
      <c r="A57">
        <v>515233</v>
      </c>
      <c r="B57">
        <v>9</v>
      </c>
      <c r="C57">
        <v>0</v>
      </c>
      <c r="D57">
        <v>2</v>
      </c>
      <c r="E57">
        <v>0</v>
      </c>
      <c r="F57">
        <v>1</v>
      </c>
      <c r="G57">
        <v>17</v>
      </c>
      <c r="H57">
        <f t="shared" si="3"/>
        <v>29</v>
      </c>
      <c r="I57" s="3">
        <v>1</v>
      </c>
    </row>
    <row r="58" spans="1:9" x14ac:dyDescent="0.2">
      <c r="A58">
        <v>515843</v>
      </c>
      <c r="B58">
        <v>5</v>
      </c>
      <c r="C58">
        <v>12</v>
      </c>
      <c r="D58">
        <v>2</v>
      </c>
      <c r="E58">
        <v>0</v>
      </c>
      <c r="F58">
        <v>0</v>
      </c>
      <c r="G58">
        <v>18</v>
      </c>
      <c r="H58">
        <f t="shared" si="3"/>
        <v>37</v>
      </c>
      <c r="I58" s="3">
        <v>1</v>
      </c>
    </row>
    <row r="59" spans="1:9" x14ac:dyDescent="0.2">
      <c r="A59">
        <v>516135</v>
      </c>
      <c r="B59">
        <v>9</v>
      </c>
      <c r="C59">
        <v>3</v>
      </c>
      <c r="D59">
        <v>0</v>
      </c>
      <c r="E59">
        <v>0</v>
      </c>
      <c r="F59">
        <v>0</v>
      </c>
      <c r="G59">
        <v>14</v>
      </c>
      <c r="H59">
        <f t="shared" si="3"/>
        <v>26</v>
      </c>
      <c r="I59" s="3">
        <v>1</v>
      </c>
    </row>
    <row r="60" spans="1:9" x14ac:dyDescent="0.2">
      <c r="A60">
        <v>1001335</v>
      </c>
      <c r="B60">
        <v>7</v>
      </c>
      <c r="C60">
        <v>0</v>
      </c>
      <c r="D60">
        <v>0</v>
      </c>
      <c r="E60">
        <v>3</v>
      </c>
      <c r="F60">
        <v>0</v>
      </c>
      <c r="G60">
        <v>10</v>
      </c>
      <c r="H60">
        <f t="shared" si="3"/>
        <v>20</v>
      </c>
      <c r="I60" s="3">
        <v>1</v>
      </c>
    </row>
    <row r="61" spans="1:9" x14ac:dyDescent="0.2">
      <c r="A61">
        <v>1002013</v>
      </c>
      <c r="B61">
        <v>8</v>
      </c>
      <c r="C61">
        <v>4</v>
      </c>
      <c r="D61">
        <v>1</v>
      </c>
      <c r="E61">
        <v>0</v>
      </c>
      <c r="F61">
        <v>0</v>
      </c>
      <c r="G61">
        <v>6</v>
      </c>
      <c r="H61">
        <f t="shared" si="3"/>
        <v>19</v>
      </c>
      <c r="I61" s="3">
        <v>1</v>
      </c>
    </row>
    <row r="62" spans="1:9" x14ac:dyDescent="0.2">
      <c r="A62">
        <v>1002281</v>
      </c>
      <c r="B62">
        <v>3</v>
      </c>
      <c r="C62">
        <v>1</v>
      </c>
      <c r="D62">
        <v>3</v>
      </c>
      <c r="E62">
        <v>1</v>
      </c>
      <c r="F62">
        <v>0</v>
      </c>
      <c r="G62">
        <v>15</v>
      </c>
      <c r="H62">
        <f t="shared" si="3"/>
        <v>23</v>
      </c>
      <c r="I62" s="3">
        <v>1</v>
      </c>
    </row>
    <row r="63" spans="1:9" x14ac:dyDescent="0.2">
      <c r="A63">
        <v>1002655</v>
      </c>
      <c r="B63">
        <v>5</v>
      </c>
      <c r="C63">
        <v>0</v>
      </c>
      <c r="D63">
        <v>6</v>
      </c>
      <c r="E63">
        <v>0</v>
      </c>
      <c r="F63">
        <v>0</v>
      </c>
      <c r="G63">
        <v>11</v>
      </c>
      <c r="H63">
        <f t="shared" si="3"/>
        <v>22</v>
      </c>
      <c r="I63" s="3">
        <v>1</v>
      </c>
    </row>
    <row r="64" spans="1:9" x14ac:dyDescent="0.2">
      <c r="A64">
        <v>2001299</v>
      </c>
      <c r="B64">
        <v>9</v>
      </c>
      <c r="C64">
        <v>4</v>
      </c>
      <c r="D64">
        <v>2</v>
      </c>
      <c r="E64">
        <v>0</v>
      </c>
      <c r="F64">
        <v>1</v>
      </c>
      <c r="G64">
        <v>18</v>
      </c>
      <c r="H64">
        <f t="shared" si="3"/>
        <v>34</v>
      </c>
      <c r="I64" s="3">
        <v>1</v>
      </c>
    </row>
    <row r="65" spans="1:9" x14ac:dyDescent="0.2">
      <c r="A65">
        <v>2004828</v>
      </c>
      <c r="B65">
        <v>7</v>
      </c>
      <c r="C65">
        <v>2</v>
      </c>
      <c r="D65">
        <v>1</v>
      </c>
      <c r="E65">
        <v>0</v>
      </c>
      <c r="F65">
        <v>0</v>
      </c>
      <c r="G65">
        <v>13</v>
      </c>
      <c r="H65">
        <f t="shared" si="3"/>
        <v>23</v>
      </c>
      <c r="I65" s="3">
        <v>1</v>
      </c>
    </row>
    <row r="66" spans="1:9" x14ac:dyDescent="0.2">
      <c r="A66">
        <v>2005036</v>
      </c>
      <c r="B66">
        <v>5</v>
      </c>
      <c r="C66">
        <v>0</v>
      </c>
      <c r="D66">
        <v>7</v>
      </c>
      <c r="E66">
        <v>0</v>
      </c>
      <c r="F66">
        <v>4</v>
      </c>
      <c r="G66">
        <v>17</v>
      </c>
      <c r="H66">
        <f t="shared" si="3"/>
        <v>33</v>
      </c>
      <c r="I66" s="3">
        <v>1</v>
      </c>
    </row>
    <row r="67" spans="1:9" x14ac:dyDescent="0.2">
      <c r="A67">
        <v>2016938</v>
      </c>
      <c r="B67">
        <v>9</v>
      </c>
      <c r="C67">
        <v>2</v>
      </c>
      <c r="D67">
        <v>2</v>
      </c>
      <c r="E67">
        <v>0</v>
      </c>
      <c r="F67">
        <v>0</v>
      </c>
      <c r="G67">
        <v>9</v>
      </c>
      <c r="H67">
        <f t="shared" si="3"/>
        <v>22</v>
      </c>
      <c r="I67" s="3">
        <v>1</v>
      </c>
    </row>
    <row r="68" spans="1:9" x14ac:dyDescent="0.2">
      <c r="B68">
        <f xml:space="preserve"> AVERAGE(B45:B67)</f>
        <v>6.6521739130434785</v>
      </c>
      <c r="C68">
        <f t="shared" ref="C68:H68" si="4" xml:space="preserve"> AVERAGE(C45:C67)</f>
        <v>2.5217391304347827</v>
      </c>
      <c r="D68">
        <f t="shared" si="4"/>
        <v>2.5652173913043477</v>
      </c>
      <c r="E68">
        <f t="shared" si="4"/>
        <v>0.34782608695652173</v>
      </c>
      <c r="F68">
        <f t="shared" si="4"/>
        <v>0.47826086956521741</v>
      </c>
      <c r="G68">
        <f t="shared" si="4"/>
        <v>13.608695652173912</v>
      </c>
      <c r="H68">
        <f t="shared" si="4"/>
        <v>26.173913043478262</v>
      </c>
    </row>
    <row r="69" spans="1:9" x14ac:dyDescent="0.2">
      <c r="B69">
        <f xml:space="preserve"> STDEV(B45:B67)</f>
        <v>2.1869176243407469</v>
      </c>
      <c r="C69">
        <f t="shared" ref="C69:H69" si="5" xml:space="preserve"> STDEV(C45:C67)</f>
        <v>2.7447398488644899</v>
      </c>
      <c r="D69">
        <f t="shared" si="5"/>
        <v>1.8787347521070406</v>
      </c>
      <c r="E69">
        <f t="shared" si="5"/>
        <v>0.83168479891307556</v>
      </c>
      <c r="F69">
        <f t="shared" si="5"/>
        <v>0.94722394478867966</v>
      </c>
      <c r="G69">
        <f t="shared" si="5"/>
        <v>4.697573168763773</v>
      </c>
      <c r="H69">
        <f t="shared" si="5"/>
        <v>6.0651925991531463</v>
      </c>
    </row>
  </sheetData>
  <sortState ref="A2:I66">
    <sortCondition ref="I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3" sqref="C3"/>
    </sheetView>
  </sheetViews>
  <sheetFormatPr baseColWidth="10" defaultRowHeight="16" x14ac:dyDescent="0.2"/>
  <cols>
    <col min="1" max="1" width="11.5" bestFit="1" customWidth="1"/>
  </cols>
  <sheetData>
    <row r="1" spans="1:8" ht="24" x14ac:dyDescent="0.3">
      <c r="A1" s="5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</row>
    <row r="2" spans="1:8" ht="24" x14ac:dyDescent="0.3">
      <c r="A2" s="7" t="s">
        <v>1</v>
      </c>
      <c r="B2" s="7">
        <v>64</v>
      </c>
      <c r="C2" s="7">
        <v>0</v>
      </c>
      <c r="D2" s="7">
        <v>64</v>
      </c>
      <c r="E2" s="8">
        <v>2</v>
      </c>
      <c r="F2" s="8">
        <v>10</v>
      </c>
      <c r="G2" s="8">
        <v>5.5309999999999997</v>
      </c>
      <c r="H2" s="8">
        <v>1.8939999999999999</v>
      </c>
    </row>
    <row r="3" spans="1:8" ht="24" x14ac:dyDescent="0.3">
      <c r="A3" s="9" t="s">
        <v>2</v>
      </c>
      <c r="B3" s="9">
        <v>64</v>
      </c>
      <c r="C3" s="9">
        <v>0</v>
      </c>
      <c r="D3" s="9">
        <v>64</v>
      </c>
      <c r="E3" s="10">
        <v>0</v>
      </c>
      <c r="F3" s="10">
        <v>12</v>
      </c>
      <c r="G3" s="10">
        <v>1.2809999999999999</v>
      </c>
      <c r="H3" s="10">
        <v>2.0350000000000001</v>
      </c>
    </row>
    <row r="4" spans="1:8" ht="24" x14ac:dyDescent="0.3">
      <c r="A4" s="9" t="s">
        <v>3</v>
      </c>
      <c r="B4" s="9">
        <v>64</v>
      </c>
      <c r="C4" s="9">
        <v>0</v>
      </c>
      <c r="D4" s="9">
        <v>64</v>
      </c>
      <c r="E4" s="10">
        <v>0</v>
      </c>
      <c r="F4" s="10">
        <v>7</v>
      </c>
      <c r="G4" s="10">
        <v>1.3440000000000001</v>
      </c>
      <c r="H4" s="10">
        <v>1.5349999999999999</v>
      </c>
    </row>
    <row r="5" spans="1:8" ht="24" x14ac:dyDescent="0.3">
      <c r="A5" s="9" t="s">
        <v>4</v>
      </c>
      <c r="B5" s="9">
        <v>64</v>
      </c>
      <c r="C5" s="9">
        <v>0</v>
      </c>
      <c r="D5" s="9">
        <v>64</v>
      </c>
      <c r="E5" s="10">
        <v>0</v>
      </c>
      <c r="F5" s="10">
        <v>3</v>
      </c>
      <c r="G5" s="10">
        <v>0.125</v>
      </c>
      <c r="H5" s="10">
        <v>0.51900000000000002</v>
      </c>
    </row>
    <row r="6" spans="1:8" ht="24" x14ac:dyDescent="0.3">
      <c r="A6" s="9" t="s">
        <v>5</v>
      </c>
      <c r="B6" s="9">
        <v>64</v>
      </c>
      <c r="C6" s="9">
        <v>0</v>
      </c>
      <c r="D6" s="9">
        <v>64</v>
      </c>
      <c r="E6" s="10">
        <v>0</v>
      </c>
      <c r="F6" s="10">
        <v>5</v>
      </c>
      <c r="G6" s="10">
        <v>0.39100000000000001</v>
      </c>
      <c r="H6" s="10">
        <v>0.93600000000000005</v>
      </c>
    </row>
    <row r="7" spans="1:8" ht="25" thickBot="1" x14ac:dyDescent="0.35">
      <c r="A7" s="11" t="s">
        <v>6</v>
      </c>
      <c r="B7" s="11">
        <v>64</v>
      </c>
      <c r="C7" s="11">
        <v>0</v>
      </c>
      <c r="D7" s="11">
        <v>64</v>
      </c>
      <c r="E7" s="12">
        <v>6</v>
      </c>
      <c r="F7" s="12">
        <v>34</v>
      </c>
      <c r="G7" s="12">
        <v>17.202999999999999</v>
      </c>
      <c r="H7" s="12">
        <v>6.4690000000000003</v>
      </c>
    </row>
    <row r="8" spans="1:8" ht="17" thickBot="1" x14ac:dyDescent="0.25"/>
    <row r="9" spans="1:8" ht="24" x14ac:dyDescent="0.3">
      <c r="A9" s="6" t="s">
        <v>23</v>
      </c>
      <c r="B9" s="6" t="s">
        <v>31</v>
      </c>
      <c r="C9" s="6" t="s">
        <v>32</v>
      </c>
      <c r="D9" s="6" t="s">
        <v>33</v>
      </c>
    </row>
    <row r="10" spans="1:8" ht="24" x14ac:dyDescent="0.3">
      <c r="A10" s="13" t="s">
        <v>0</v>
      </c>
      <c r="B10" s="14" t="s">
        <v>34</v>
      </c>
      <c r="C10" s="7">
        <v>41</v>
      </c>
      <c r="D10" s="8">
        <v>64.063000000000002</v>
      </c>
    </row>
    <row r="11" spans="1:8" ht="25" thickBot="1" x14ac:dyDescent="0.35">
      <c r="A11" s="15"/>
      <c r="B11" s="16" t="s">
        <v>35</v>
      </c>
      <c r="C11" s="11">
        <v>23</v>
      </c>
      <c r="D11" s="12">
        <v>35.938000000000002</v>
      </c>
    </row>
    <row r="13" spans="1:8" ht="24" x14ac:dyDescent="0.3">
      <c r="A13" s="9" t="s">
        <v>36</v>
      </c>
      <c r="B13" s="9"/>
      <c r="C13" s="9"/>
      <c r="D13" s="9"/>
      <c r="E13" s="9"/>
      <c r="F13" s="9"/>
    </row>
    <row r="14" spans="1:8" ht="25" thickBot="1" x14ac:dyDescent="0.35">
      <c r="A14" s="9"/>
      <c r="B14" s="9"/>
      <c r="C14" s="9"/>
      <c r="D14" s="9"/>
      <c r="E14" s="9"/>
      <c r="F14" s="9"/>
    </row>
    <row r="15" spans="1:8" ht="24" x14ac:dyDescent="0.3">
      <c r="A15" s="5"/>
      <c r="B15" s="6" t="s">
        <v>0</v>
      </c>
      <c r="C15" s="9"/>
      <c r="D15" s="9"/>
      <c r="E15" s="9"/>
      <c r="F15" s="9"/>
    </row>
    <row r="16" spans="1:8" ht="24" x14ac:dyDescent="0.3">
      <c r="A16" s="7" t="s">
        <v>37</v>
      </c>
      <c r="B16" s="8">
        <v>0.21299999999999999</v>
      </c>
      <c r="C16" s="9"/>
      <c r="D16" s="9"/>
      <c r="E16" s="9"/>
      <c r="F16" s="9"/>
    </row>
    <row r="17" spans="1:6" ht="24" x14ac:dyDescent="0.3">
      <c r="A17" s="9" t="s">
        <v>38</v>
      </c>
      <c r="B17" s="10">
        <v>35.116</v>
      </c>
      <c r="C17" s="9"/>
      <c r="D17" s="9"/>
      <c r="E17" s="9"/>
      <c r="F17" s="9"/>
    </row>
    <row r="18" spans="1:6" ht="24" x14ac:dyDescent="0.3">
      <c r="A18" s="9" t="s">
        <v>39</v>
      </c>
      <c r="B18" s="17">
        <v>6</v>
      </c>
      <c r="C18" s="9"/>
      <c r="D18" s="9"/>
      <c r="E18" s="9"/>
      <c r="F18" s="9"/>
    </row>
    <row r="19" spans="1:6" ht="24" x14ac:dyDescent="0.3">
      <c r="A19" s="9" t="s">
        <v>40</v>
      </c>
      <c r="B19" s="17">
        <v>57</v>
      </c>
      <c r="C19" s="9"/>
      <c r="D19" s="9"/>
      <c r="E19" s="9"/>
      <c r="F19" s="9"/>
    </row>
    <row r="20" spans="1:6" ht="24" x14ac:dyDescent="0.3">
      <c r="A20" s="9" t="s">
        <v>41</v>
      </c>
      <c r="B20" s="10">
        <v>2.2629999999999999</v>
      </c>
      <c r="C20" s="9"/>
      <c r="D20" s="9"/>
      <c r="E20" s="9"/>
      <c r="F20" s="9"/>
    </row>
    <row r="21" spans="1:6" ht="25" thickBot="1" x14ac:dyDescent="0.35">
      <c r="A21" s="11" t="s">
        <v>42</v>
      </c>
      <c r="B21" s="18" t="s">
        <v>43</v>
      </c>
      <c r="C21" s="9"/>
      <c r="D21" s="9"/>
      <c r="E21" s="9"/>
      <c r="F21" s="9"/>
    </row>
    <row r="22" spans="1:6" ht="24" x14ac:dyDescent="0.3">
      <c r="A22" s="9"/>
      <c r="B22" s="9"/>
      <c r="C22" s="9"/>
      <c r="D22" s="9"/>
      <c r="E22" s="9"/>
      <c r="F22" s="9"/>
    </row>
    <row r="23" spans="1:6" ht="24" x14ac:dyDescent="0.3">
      <c r="A23" s="9"/>
      <c r="B23" s="9"/>
      <c r="C23" s="9"/>
      <c r="D23" s="9"/>
      <c r="E23" s="9"/>
      <c r="F23" s="9"/>
    </row>
    <row r="24" spans="1:6" ht="24" x14ac:dyDescent="0.3">
      <c r="A24" s="9" t="s">
        <v>44</v>
      </c>
      <c r="B24" s="9"/>
      <c r="C24" s="9"/>
      <c r="D24" s="9"/>
      <c r="E24" s="9"/>
      <c r="F24" s="9"/>
    </row>
    <row r="25" spans="1:6" ht="24" x14ac:dyDescent="0.3">
      <c r="A25" s="9" t="s">
        <v>45</v>
      </c>
      <c r="B25" s="9"/>
      <c r="C25" s="9"/>
      <c r="D25" s="9"/>
      <c r="E25" s="9"/>
      <c r="F25" s="9"/>
    </row>
    <row r="26" spans="1:6" ht="24" x14ac:dyDescent="0.3">
      <c r="A26" s="9" t="s">
        <v>46</v>
      </c>
      <c r="B26" s="9"/>
      <c r="C26" s="9"/>
      <c r="D26" s="9"/>
      <c r="E26" s="9"/>
      <c r="F26" s="9"/>
    </row>
    <row r="27" spans="1:6" ht="24" x14ac:dyDescent="0.3">
      <c r="A27" s="9" t="s">
        <v>47</v>
      </c>
      <c r="B27" s="9"/>
      <c r="C27" s="9"/>
      <c r="D27" s="9"/>
      <c r="E27" s="9"/>
      <c r="F2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2" workbookViewId="0">
      <selection activeCell="A21" sqref="A2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4">
        <v>512508</v>
      </c>
    </row>
    <row r="3" spans="1:1" x14ac:dyDescent="0.2">
      <c r="A3" s="4">
        <v>513210</v>
      </c>
    </row>
    <row r="4" spans="1:1" x14ac:dyDescent="0.2">
      <c r="A4" s="4">
        <v>514232</v>
      </c>
    </row>
    <row r="5" spans="1:1" x14ac:dyDescent="0.2">
      <c r="A5" s="4">
        <v>514928</v>
      </c>
    </row>
    <row r="6" spans="1:1" x14ac:dyDescent="0.2">
      <c r="A6" s="4">
        <v>515151</v>
      </c>
    </row>
    <row r="7" spans="1:1" x14ac:dyDescent="0.2">
      <c r="A7" s="4">
        <v>515233</v>
      </c>
    </row>
    <row r="8" spans="1:1" x14ac:dyDescent="0.2">
      <c r="A8" s="4">
        <v>515289</v>
      </c>
    </row>
    <row r="9" spans="1:1" x14ac:dyDescent="0.2">
      <c r="A9" s="4">
        <v>515762</v>
      </c>
    </row>
    <row r="10" spans="1:1" x14ac:dyDescent="0.2">
      <c r="A10" s="4">
        <v>515843</v>
      </c>
    </row>
    <row r="11" spans="1:1" x14ac:dyDescent="0.2">
      <c r="A11" s="4">
        <v>516135</v>
      </c>
    </row>
    <row r="12" spans="1:1" x14ac:dyDescent="0.2">
      <c r="A12" s="4">
        <v>516417</v>
      </c>
    </row>
    <row r="13" spans="1:1" x14ac:dyDescent="0.2">
      <c r="A13" s="4">
        <v>516517</v>
      </c>
    </row>
    <row r="14" spans="1:1" x14ac:dyDescent="0.2">
      <c r="A14" s="4">
        <v>1001335</v>
      </c>
    </row>
    <row r="15" spans="1:1" x14ac:dyDescent="0.2">
      <c r="A15" s="4">
        <v>1001444</v>
      </c>
    </row>
    <row r="16" spans="1:1" x14ac:dyDescent="0.2">
      <c r="A16" s="4">
        <v>1001636</v>
      </c>
    </row>
    <row r="17" spans="1:1" x14ac:dyDescent="0.2">
      <c r="A17" s="4">
        <v>1001877</v>
      </c>
    </row>
    <row r="18" spans="1:1" x14ac:dyDescent="0.2">
      <c r="A18" s="4">
        <v>1001918</v>
      </c>
    </row>
    <row r="19" spans="1:1" x14ac:dyDescent="0.2">
      <c r="A19" s="4">
        <v>1002013</v>
      </c>
    </row>
    <row r="20" spans="1:1" x14ac:dyDescent="0.2">
      <c r="A20" s="4">
        <v>1002242</v>
      </c>
    </row>
    <row r="21" spans="1:1" x14ac:dyDescent="0.2">
      <c r="A21" s="4">
        <v>1002281</v>
      </c>
    </row>
    <row r="22" spans="1:1" x14ac:dyDescent="0.2">
      <c r="A22" s="4">
        <v>1002422</v>
      </c>
    </row>
    <row r="23" spans="1:1" x14ac:dyDescent="0.2">
      <c r="A23" s="4">
        <v>1002648</v>
      </c>
    </row>
    <row r="24" spans="1:1" x14ac:dyDescent="0.2">
      <c r="A24" s="4">
        <v>1002655</v>
      </c>
    </row>
    <row r="25" spans="1:1" x14ac:dyDescent="0.2">
      <c r="A25" s="4">
        <v>1003016</v>
      </c>
    </row>
    <row r="26" spans="1:1" x14ac:dyDescent="0.2">
      <c r="A26" s="4">
        <v>1003158</v>
      </c>
    </row>
    <row r="27" spans="1:1" x14ac:dyDescent="0.2">
      <c r="A27" s="4">
        <v>2001299</v>
      </c>
    </row>
    <row r="28" spans="1:1" x14ac:dyDescent="0.2">
      <c r="A28" s="4">
        <v>2001521</v>
      </c>
    </row>
    <row r="29" spans="1:1" x14ac:dyDescent="0.2">
      <c r="A29" s="4">
        <v>2001541</v>
      </c>
    </row>
    <row r="30" spans="1:1" x14ac:dyDescent="0.2">
      <c r="A30" s="4">
        <v>2002040</v>
      </c>
    </row>
    <row r="31" spans="1:1" x14ac:dyDescent="0.2">
      <c r="A31">
        <v>2004828</v>
      </c>
    </row>
    <row r="32" spans="1:1" x14ac:dyDescent="0.2">
      <c r="A32">
        <v>2005036</v>
      </c>
    </row>
    <row r="33" spans="1:1" x14ac:dyDescent="0.2">
      <c r="A33">
        <v>2005133</v>
      </c>
    </row>
    <row r="34" spans="1:1" x14ac:dyDescent="0.2">
      <c r="A34">
        <v>2008165</v>
      </c>
    </row>
    <row r="35" spans="1:1" x14ac:dyDescent="0.2">
      <c r="A35">
        <v>2016938</v>
      </c>
    </row>
  </sheetData>
  <sortState ref="A2:A6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conv_strategy_analysis_plus_clu</vt:lpstr>
      <vt:lpstr>Sheet1</vt:lpstr>
      <vt:lpstr>Sheet2</vt:lpstr>
      <vt:lpstr>Final</vt:lpstr>
      <vt:lpstr>Sheet4</vt:lpstr>
      <vt:lpstr>Sheet5</vt:lpstr>
      <vt:lpstr>Sheet6</vt:lpstr>
      <vt:lpstr>MANOVA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2018-05-25T10:32:05Z</dcterms:created>
  <dcterms:modified xsi:type="dcterms:W3CDTF">2018-08-13T21:08:36Z</dcterms:modified>
</cp:coreProperties>
</file>