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xr:revisionPtr revIDLastSave="0" documentId="13_ncr:1_{55CC43BE-6AF2-4296-AEB8-AB7C276C1EAB}" xr6:coauthVersionLast="47" xr6:coauthVersionMax="47" xr10:uidLastSave="{00000000-0000-0000-0000-000000000000}"/>
  <bookViews>
    <workbookView xWindow="-120" yWindow="-120" windowWidth="29040" windowHeight="15840" xr2:uid="{1CD15AD4-19D3-4DF0-8886-047BCFF9907D}"/>
  </bookViews>
  <sheets>
    <sheet name="h=0.025" sheetId="1" r:id="rId1"/>
    <sheet name="h=0.25" sheetId="2" r:id="rId2"/>
    <sheet name="h=0.5" sheetId="3" r:id="rId3"/>
    <sheet name="hrk6=0.025" sheetId="5" r:id="rId4"/>
    <sheet name="hrk6=0.25" sheetId="6" r:id="rId5"/>
    <sheet name="hrk6=0.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7" l="1"/>
  <c r="D5" i="7" s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4" i="7"/>
  <c r="C5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4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6" i="5"/>
  <c r="J5" i="5"/>
  <c r="J4" i="5"/>
  <c r="C5" i="5"/>
  <c r="D5" i="5" s="1"/>
  <c r="D5" i="3"/>
  <c r="E5" i="3" s="1"/>
  <c r="H5" i="3" s="1"/>
  <c r="I5" i="3" s="1"/>
  <c r="C5" i="3"/>
  <c r="F5" i="3" s="1"/>
  <c r="G5" i="3" s="1"/>
  <c r="J5" i="3" s="1"/>
  <c r="D5" i="2"/>
  <c r="E5" i="2" s="1"/>
  <c r="H5" i="2" s="1"/>
  <c r="I5" i="2" s="1"/>
  <c r="C5" i="2"/>
  <c r="F5" i="2" s="1"/>
  <c r="G5" i="2" s="1"/>
  <c r="J5" i="2" s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4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D5" i="1"/>
  <c r="C5" i="1"/>
  <c r="F5" i="1" s="1"/>
  <c r="G5" i="1" s="1"/>
  <c r="J5" i="1" s="1"/>
  <c r="M4" i="1"/>
  <c r="E5" i="5" l="1"/>
  <c r="F5" i="5" s="1"/>
  <c r="E5" i="7"/>
  <c r="D5" i="6"/>
  <c r="E5" i="6" s="1"/>
  <c r="F5" i="6" s="1"/>
  <c r="L5" i="3"/>
  <c r="D6" i="3" s="1"/>
  <c r="E6" i="3" s="1"/>
  <c r="H6" i="3" s="1"/>
  <c r="I6" i="3" s="1"/>
  <c r="K5" i="3"/>
  <c r="C6" i="3" s="1"/>
  <c r="E5" i="1"/>
  <c r="H5" i="1" s="1"/>
  <c r="F5" i="7" l="1"/>
  <c r="I5" i="7"/>
  <c r="I5" i="6"/>
  <c r="G5" i="5"/>
  <c r="H5" i="5" s="1"/>
  <c r="I5" i="5"/>
  <c r="F6" i="3"/>
  <c r="G6" i="3" s="1"/>
  <c r="J6" i="3" s="1"/>
  <c r="G5" i="7"/>
  <c r="H5" i="7" s="1"/>
  <c r="G5" i="6"/>
  <c r="H5" i="6" s="1"/>
  <c r="K6" i="3"/>
  <c r="L6" i="3"/>
  <c r="L5" i="2"/>
  <c r="K5" i="2"/>
  <c r="I5" i="1"/>
  <c r="L5" i="1" s="1"/>
  <c r="K5" i="1"/>
  <c r="C6" i="7" l="1"/>
  <c r="D6" i="7" s="1"/>
  <c r="E6" i="7" s="1"/>
  <c r="C6" i="6"/>
  <c r="D6" i="6" s="1"/>
  <c r="C6" i="5"/>
  <c r="D6" i="5" s="1"/>
  <c r="E6" i="5"/>
  <c r="F6" i="5" s="1"/>
  <c r="C6" i="2"/>
  <c r="D6" i="2"/>
  <c r="E6" i="2" s="1"/>
  <c r="H6" i="2" s="1"/>
  <c r="I6" i="2" s="1"/>
  <c r="F6" i="2"/>
  <c r="G6" i="2" s="1"/>
  <c r="J6" i="2" s="1"/>
  <c r="D7" i="3"/>
  <c r="E7" i="3" s="1"/>
  <c r="H7" i="3" s="1"/>
  <c r="I7" i="3" s="1"/>
  <c r="F7" i="3"/>
  <c r="G7" i="3" s="1"/>
  <c r="J7" i="3" s="1"/>
  <c r="C7" i="3"/>
  <c r="C6" i="1"/>
  <c r="F6" i="1" s="1"/>
  <c r="G6" i="1" s="1"/>
  <c r="J6" i="1" s="1"/>
  <c r="D6" i="1"/>
  <c r="F6" i="7" l="1"/>
  <c r="G6" i="7" s="1"/>
  <c r="H6" i="7" s="1"/>
  <c r="E6" i="6"/>
  <c r="F6" i="6"/>
  <c r="I6" i="6" s="1"/>
  <c r="I6" i="5"/>
  <c r="C7" i="5" s="1"/>
  <c r="G6" i="5"/>
  <c r="H6" i="5" s="1"/>
  <c r="D7" i="5" s="1"/>
  <c r="L7" i="3"/>
  <c r="K7" i="3"/>
  <c r="L6" i="2"/>
  <c r="K6" i="2"/>
  <c r="E6" i="1"/>
  <c r="I6" i="7" l="1"/>
  <c r="C7" i="7" s="1"/>
  <c r="D7" i="7"/>
  <c r="E7" i="7" s="1"/>
  <c r="F7" i="7" s="1"/>
  <c r="I7" i="7" s="1"/>
  <c r="G6" i="6"/>
  <c r="H6" i="6" s="1"/>
  <c r="C7" i="6"/>
  <c r="D7" i="6" s="1"/>
  <c r="E7" i="6" s="1"/>
  <c r="E7" i="5"/>
  <c r="F7" i="5"/>
  <c r="H6" i="1"/>
  <c r="I6" i="1" s="1"/>
  <c r="L6" i="1" s="1"/>
  <c r="C8" i="3"/>
  <c r="D8" i="3"/>
  <c r="E8" i="3" s="1"/>
  <c r="H8" i="3" s="1"/>
  <c r="I8" i="3" s="1"/>
  <c r="F8" i="3"/>
  <c r="G8" i="3" s="1"/>
  <c r="J8" i="3" s="1"/>
  <c r="C7" i="2"/>
  <c r="F7" i="2" s="1"/>
  <c r="G7" i="2" s="1"/>
  <c r="J7" i="2" s="1"/>
  <c r="E7" i="2"/>
  <c r="H7" i="2" s="1"/>
  <c r="I7" i="2" s="1"/>
  <c r="D7" i="2"/>
  <c r="K6" i="1"/>
  <c r="G7" i="7" l="1"/>
  <c r="H7" i="7" s="1"/>
  <c r="F7" i="6"/>
  <c r="G7" i="6" s="1"/>
  <c r="I7" i="5"/>
  <c r="C8" i="7"/>
  <c r="D8" i="7" s="1"/>
  <c r="C8" i="5"/>
  <c r="G7" i="5"/>
  <c r="H7" i="5" s="1"/>
  <c r="L7" i="2"/>
  <c r="K7" i="2"/>
  <c r="C7" i="1"/>
  <c r="F7" i="1" s="1"/>
  <c r="G7" i="1" s="1"/>
  <c r="J7" i="1" s="1"/>
  <c r="D7" i="1"/>
  <c r="I7" i="6" l="1"/>
  <c r="H7" i="6"/>
  <c r="E8" i="7"/>
  <c r="D8" i="5"/>
  <c r="C8" i="2"/>
  <c r="D8" i="2"/>
  <c r="E8" i="2" s="1"/>
  <c r="H8" i="2" s="1"/>
  <c r="I8" i="2" s="1"/>
  <c r="F8" i="2"/>
  <c r="G8" i="2" s="1"/>
  <c r="J8" i="2" s="1"/>
  <c r="L8" i="3"/>
  <c r="K8" i="3"/>
  <c r="E7" i="1"/>
  <c r="C8" i="6" l="1"/>
  <c r="D8" i="6" s="1"/>
  <c r="F8" i="7"/>
  <c r="G8" i="7" s="1"/>
  <c r="I8" i="7"/>
  <c r="E8" i="5"/>
  <c r="F8" i="5"/>
  <c r="C9" i="3"/>
  <c r="E9" i="3"/>
  <c r="H9" i="3" s="1"/>
  <c r="I9" i="3" s="1"/>
  <c r="D9" i="3"/>
  <c r="F9" i="3"/>
  <c r="G9" i="3" s="1"/>
  <c r="J9" i="3" s="1"/>
  <c r="H7" i="1"/>
  <c r="I7" i="1" s="1"/>
  <c r="L7" i="1" s="1"/>
  <c r="L8" i="2"/>
  <c r="K8" i="2"/>
  <c r="K7" i="1"/>
  <c r="E8" i="6" l="1"/>
  <c r="F8" i="6" s="1"/>
  <c r="C9" i="7"/>
  <c r="H8" i="7"/>
  <c r="I8" i="5"/>
  <c r="G8" i="5"/>
  <c r="H8" i="5" s="1"/>
  <c r="C9" i="2"/>
  <c r="D9" i="2"/>
  <c r="E9" i="2" s="1"/>
  <c r="H9" i="2" s="1"/>
  <c r="I9" i="2" s="1"/>
  <c r="F9" i="2"/>
  <c r="G9" i="2" s="1"/>
  <c r="J9" i="2" s="1"/>
  <c r="C8" i="1"/>
  <c r="F8" i="1"/>
  <c r="G8" i="1" s="1"/>
  <c r="J8" i="1" s="1"/>
  <c r="D8" i="1"/>
  <c r="I8" i="6" l="1"/>
  <c r="G8" i="6"/>
  <c r="H8" i="6" s="1"/>
  <c r="D9" i="7"/>
  <c r="E9" i="7" s="1"/>
  <c r="C9" i="5"/>
  <c r="L9" i="2"/>
  <c r="K9" i="2"/>
  <c r="E8" i="1"/>
  <c r="C9" i="6" l="1"/>
  <c r="D9" i="6" s="1"/>
  <c r="F9" i="7"/>
  <c r="G9" i="7" s="1"/>
  <c r="D9" i="5"/>
  <c r="C10" i="2"/>
  <c r="D10" i="2"/>
  <c r="E10" i="2" s="1"/>
  <c r="H10" i="2" s="1"/>
  <c r="I10" i="2" s="1"/>
  <c r="F10" i="2"/>
  <c r="G10" i="2" s="1"/>
  <c r="J10" i="2" s="1"/>
  <c r="L9" i="3"/>
  <c r="K9" i="3"/>
  <c r="H8" i="1"/>
  <c r="I8" i="1" s="1"/>
  <c r="L8" i="1" s="1"/>
  <c r="E9" i="6" l="1"/>
  <c r="F9" i="6" s="1"/>
  <c r="G9" i="6" s="1"/>
  <c r="I9" i="7"/>
  <c r="H9" i="7"/>
  <c r="E9" i="5"/>
  <c r="C10" i="3"/>
  <c r="D10" i="3"/>
  <c r="E10" i="3" s="1"/>
  <c r="H10" i="3" s="1"/>
  <c r="I10" i="3" s="1"/>
  <c r="F10" i="3"/>
  <c r="G10" i="3" s="1"/>
  <c r="J10" i="3" s="1"/>
  <c r="K8" i="1"/>
  <c r="L10" i="2"/>
  <c r="K10" i="2"/>
  <c r="C9" i="1"/>
  <c r="F9" i="1" s="1"/>
  <c r="G9" i="1" s="1"/>
  <c r="J9" i="1" s="1"/>
  <c r="D9" i="1"/>
  <c r="I9" i="6" l="1"/>
  <c r="C10" i="6" s="1"/>
  <c r="H9" i="6"/>
  <c r="D10" i="6" s="1"/>
  <c r="C10" i="7"/>
  <c r="D10" i="7"/>
  <c r="F9" i="5"/>
  <c r="G9" i="5" s="1"/>
  <c r="C11" i="2"/>
  <c r="D11" i="2"/>
  <c r="E11" i="2" s="1"/>
  <c r="H11" i="2" s="1"/>
  <c r="I11" i="2" s="1"/>
  <c r="F11" i="2"/>
  <c r="G11" i="2" s="1"/>
  <c r="J11" i="2" s="1"/>
  <c r="L10" i="3"/>
  <c r="K10" i="3"/>
  <c r="E9" i="1"/>
  <c r="H9" i="1" s="1"/>
  <c r="E10" i="7" l="1"/>
  <c r="E10" i="6"/>
  <c r="H9" i="5"/>
  <c r="I9" i="5"/>
  <c r="C11" i="3"/>
  <c r="F11" i="3" s="1"/>
  <c r="G11" i="3" s="1"/>
  <c r="J11" i="3" s="1"/>
  <c r="D11" i="3"/>
  <c r="E11" i="3" s="1"/>
  <c r="H11" i="3" s="1"/>
  <c r="I11" i="3" s="1"/>
  <c r="K11" i="2"/>
  <c r="F10" i="7" l="1"/>
  <c r="I10" i="7" s="1"/>
  <c r="C11" i="7" s="1"/>
  <c r="F10" i="6"/>
  <c r="I10" i="6" s="1"/>
  <c r="C10" i="5"/>
  <c r="D10" i="5" s="1"/>
  <c r="C12" i="2"/>
  <c r="L11" i="3"/>
  <c r="K11" i="3"/>
  <c r="L11" i="2"/>
  <c r="I9" i="1"/>
  <c r="L9" i="1" s="1"/>
  <c r="K9" i="1"/>
  <c r="G10" i="7" l="1"/>
  <c r="H10" i="7" s="1"/>
  <c r="D11" i="7" s="1"/>
  <c r="C11" i="6"/>
  <c r="G10" i="6"/>
  <c r="H10" i="6" s="1"/>
  <c r="E10" i="5"/>
  <c r="C12" i="3"/>
  <c r="D12" i="3"/>
  <c r="E12" i="3" s="1"/>
  <c r="H12" i="3" s="1"/>
  <c r="I12" i="3" s="1"/>
  <c r="F12" i="3"/>
  <c r="G12" i="3" s="1"/>
  <c r="J12" i="3" s="1"/>
  <c r="D12" i="2"/>
  <c r="E12" i="2" s="1"/>
  <c r="H12" i="2" s="1"/>
  <c r="I12" i="2" s="1"/>
  <c r="F12" i="2"/>
  <c r="G12" i="2" s="1"/>
  <c r="J12" i="2" s="1"/>
  <c r="C10" i="1"/>
  <c r="F10" i="1" s="1"/>
  <c r="G10" i="1" s="1"/>
  <c r="J10" i="1" s="1"/>
  <c r="D10" i="1"/>
  <c r="E11" i="7" l="1"/>
  <c r="D11" i="6"/>
  <c r="F10" i="5"/>
  <c r="I10" i="5" s="1"/>
  <c r="G10" i="5"/>
  <c r="L12" i="3"/>
  <c r="K12" i="3"/>
  <c r="E10" i="1"/>
  <c r="F11" i="7" l="1"/>
  <c r="G11" i="7" s="1"/>
  <c r="E11" i="6"/>
  <c r="F11" i="6" s="1"/>
  <c r="C11" i="5"/>
  <c r="H10" i="5"/>
  <c r="C13" i="3"/>
  <c r="D13" i="3"/>
  <c r="E13" i="3" s="1"/>
  <c r="H13" i="3" s="1"/>
  <c r="I13" i="3" s="1"/>
  <c r="F13" i="3"/>
  <c r="G13" i="3" s="1"/>
  <c r="J13" i="3" s="1"/>
  <c r="H10" i="1"/>
  <c r="I10" i="1" s="1"/>
  <c r="L10" i="1" s="1"/>
  <c r="K10" i="1"/>
  <c r="H11" i="7" l="1"/>
  <c r="I11" i="7"/>
  <c r="G11" i="6"/>
  <c r="H11" i="6" s="1"/>
  <c r="I11" i="6"/>
  <c r="D11" i="5"/>
  <c r="E11" i="5" s="1"/>
  <c r="L12" i="2"/>
  <c r="K12" i="2"/>
  <c r="C11" i="1"/>
  <c r="F11" i="1" s="1"/>
  <c r="G11" i="1" s="1"/>
  <c r="J11" i="1" s="1"/>
  <c r="D11" i="1"/>
  <c r="C12" i="7" l="1"/>
  <c r="C12" i="6"/>
  <c r="D12" i="6"/>
  <c r="F11" i="5"/>
  <c r="I11" i="5" s="1"/>
  <c r="C13" i="2"/>
  <c r="D13" i="2"/>
  <c r="E13" i="2" s="1"/>
  <c r="H13" i="2" s="1"/>
  <c r="I13" i="2" s="1"/>
  <c r="F13" i="2"/>
  <c r="G13" i="2" s="1"/>
  <c r="J13" i="2" s="1"/>
  <c r="E11" i="1"/>
  <c r="E12" i="6" l="1"/>
  <c r="G11" i="5"/>
  <c r="H11" i="5" s="1"/>
  <c r="D12" i="7"/>
  <c r="F12" i="6"/>
  <c r="G12" i="6" s="1"/>
  <c r="C12" i="5"/>
  <c r="D12" i="5" s="1"/>
  <c r="E12" i="5" s="1"/>
  <c r="F12" i="5" s="1"/>
  <c r="L13" i="3"/>
  <c r="K13" i="3"/>
  <c r="H11" i="1"/>
  <c r="I11" i="1" s="1"/>
  <c r="L11" i="1" s="1"/>
  <c r="L13" i="2"/>
  <c r="K13" i="2"/>
  <c r="E12" i="7" l="1"/>
  <c r="H12" i="6"/>
  <c r="I12" i="6"/>
  <c r="I12" i="5"/>
  <c r="G12" i="5"/>
  <c r="H12" i="5" s="1"/>
  <c r="C14" i="3"/>
  <c r="F14" i="3" s="1"/>
  <c r="G14" i="3" s="1"/>
  <c r="J14" i="3" s="1"/>
  <c r="D14" i="3"/>
  <c r="E14" i="3" s="1"/>
  <c r="H14" i="3" s="1"/>
  <c r="I14" i="3" s="1"/>
  <c r="D14" i="2"/>
  <c r="C14" i="2"/>
  <c r="F14" i="2" s="1"/>
  <c r="G14" i="2" s="1"/>
  <c r="J14" i="2" s="1"/>
  <c r="E14" i="2"/>
  <c r="H14" i="2" s="1"/>
  <c r="I14" i="2" s="1"/>
  <c r="K11" i="1"/>
  <c r="C12" i="1" s="1"/>
  <c r="F12" i="1"/>
  <c r="G12" i="1" s="1"/>
  <c r="J12" i="1" s="1"/>
  <c r="D12" i="1"/>
  <c r="F12" i="7" l="1"/>
  <c r="I12" i="7" s="1"/>
  <c r="G12" i="7"/>
  <c r="H12" i="7" s="1"/>
  <c r="C13" i="6"/>
  <c r="D13" i="6"/>
  <c r="C13" i="5"/>
  <c r="L14" i="3"/>
  <c r="K14" i="3"/>
  <c r="L14" i="2"/>
  <c r="K14" i="2"/>
  <c r="E12" i="1"/>
  <c r="H12" i="1" s="1"/>
  <c r="C13" i="7" l="1"/>
  <c r="E13" i="6"/>
  <c r="D13" i="5"/>
  <c r="C15" i="3"/>
  <c r="D15" i="3"/>
  <c r="E15" i="3" s="1"/>
  <c r="H15" i="3" s="1"/>
  <c r="I15" i="3" s="1"/>
  <c r="F15" i="3"/>
  <c r="G15" i="3" s="1"/>
  <c r="J15" i="3" s="1"/>
  <c r="C15" i="2"/>
  <c r="D15" i="2"/>
  <c r="E15" i="2" s="1"/>
  <c r="H15" i="2" s="1"/>
  <c r="I15" i="2" s="1"/>
  <c r="F15" i="2"/>
  <c r="G15" i="2" s="1"/>
  <c r="J15" i="2" s="1"/>
  <c r="D13" i="7" l="1"/>
  <c r="F13" i="6"/>
  <c r="E13" i="5"/>
  <c r="K15" i="3"/>
  <c r="L15" i="3"/>
  <c r="L15" i="2"/>
  <c r="K15" i="2"/>
  <c r="I12" i="1"/>
  <c r="L12" i="1" s="1"/>
  <c r="K12" i="1"/>
  <c r="E13" i="7" l="1"/>
  <c r="F13" i="7" s="1"/>
  <c r="G13" i="7" s="1"/>
  <c r="H13" i="7" s="1"/>
  <c r="I13" i="6"/>
  <c r="G13" i="6"/>
  <c r="H13" i="6" s="1"/>
  <c r="F13" i="5"/>
  <c r="I13" i="5" s="1"/>
  <c r="G13" i="5"/>
  <c r="H13" i="5" s="1"/>
  <c r="D16" i="3"/>
  <c r="E16" i="3" s="1"/>
  <c r="H16" i="3" s="1"/>
  <c r="I16" i="3" s="1"/>
  <c r="C16" i="3"/>
  <c r="F16" i="3" s="1"/>
  <c r="G16" i="3" s="1"/>
  <c r="J16" i="3" s="1"/>
  <c r="C16" i="2"/>
  <c r="D16" i="2"/>
  <c r="E16" i="2" s="1"/>
  <c r="H16" i="2" s="1"/>
  <c r="I16" i="2" s="1"/>
  <c r="F16" i="2"/>
  <c r="G16" i="2" s="1"/>
  <c r="J16" i="2" s="1"/>
  <c r="C13" i="1"/>
  <c r="F13" i="1"/>
  <c r="G13" i="1" s="1"/>
  <c r="J13" i="1" s="1"/>
  <c r="D13" i="1"/>
  <c r="I13" i="7" l="1"/>
  <c r="C14" i="7" s="1"/>
  <c r="D14" i="7"/>
  <c r="C14" i="6"/>
  <c r="D14" i="6"/>
  <c r="C14" i="5"/>
  <c r="D14" i="5" s="1"/>
  <c r="L16" i="3"/>
  <c r="K16" i="3"/>
  <c r="L16" i="2"/>
  <c r="K16" i="2"/>
  <c r="E13" i="1"/>
  <c r="E14" i="5" l="1"/>
  <c r="E14" i="7"/>
  <c r="E14" i="6"/>
  <c r="F14" i="5"/>
  <c r="I14" i="5" s="1"/>
  <c r="C17" i="3"/>
  <c r="F17" i="3" s="1"/>
  <c r="G17" i="3" s="1"/>
  <c r="J17" i="3" s="1"/>
  <c r="D17" i="3"/>
  <c r="E17" i="3" s="1"/>
  <c r="H17" i="3" s="1"/>
  <c r="I17" i="3" s="1"/>
  <c r="D17" i="2"/>
  <c r="C17" i="2"/>
  <c r="F17" i="2" s="1"/>
  <c r="G17" i="2" s="1"/>
  <c r="J17" i="2" s="1"/>
  <c r="E17" i="2"/>
  <c r="H17" i="2" s="1"/>
  <c r="I17" i="2" s="1"/>
  <c r="H13" i="1"/>
  <c r="I13" i="1" s="1"/>
  <c r="L13" i="1" s="1"/>
  <c r="K13" i="1"/>
  <c r="F14" i="7" l="1"/>
  <c r="G14" i="7" s="1"/>
  <c r="G14" i="5"/>
  <c r="H14" i="5" s="1"/>
  <c r="F14" i="6"/>
  <c r="G14" i="6" s="1"/>
  <c r="C15" i="5"/>
  <c r="L17" i="2"/>
  <c r="K17" i="2"/>
  <c r="C14" i="1"/>
  <c r="F14" i="1" s="1"/>
  <c r="G14" i="1" s="1"/>
  <c r="J14" i="1" s="1"/>
  <c r="D14" i="1"/>
  <c r="I14" i="7" l="1"/>
  <c r="H14" i="7"/>
  <c r="C15" i="7"/>
  <c r="I14" i="6"/>
  <c r="H14" i="6"/>
  <c r="D15" i="5"/>
  <c r="C18" i="2"/>
  <c r="D18" i="2"/>
  <c r="E18" i="2" s="1"/>
  <c r="H18" i="2" s="1"/>
  <c r="I18" i="2" s="1"/>
  <c r="F18" i="2"/>
  <c r="G18" i="2" s="1"/>
  <c r="J18" i="2" s="1"/>
  <c r="E14" i="1"/>
  <c r="D15" i="7" l="1"/>
  <c r="C15" i="6"/>
  <c r="E15" i="5"/>
  <c r="F15" i="5" s="1"/>
  <c r="I15" i="5" s="1"/>
  <c r="L17" i="3"/>
  <c r="K17" i="3"/>
  <c r="H14" i="1"/>
  <c r="I14" i="1" s="1"/>
  <c r="L14" i="1" s="1"/>
  <c r="L18" i="2"/>
  <c r="K18" i="2"/>
  <c r="E15" i="7" l="1"/>
  <c r="D15" i="6"/>
  <c r="E15" i="6"/>
  <c r="F15" i="6" s="1"/>
  <c r="C16" i="5"/>
  <c r="G15" i="5"/>
  <c r="H15" i="5" s="1"/>
  <c r="K14" i="1"/>
  <c r="C18" i="3"/>
  <c r="F18" i="3" s="1"/>
  <c r="G18" i="3" s="1"/>
  <c r="J18" i="3" s="1"/>
  <c r="E18" i="3"/>
  <c r="H18" i="3" s="1"/>
  <c r="I18" i="3" s="1"/>
  <c r="D18" i="3"/>
  <c r="D19" i="2"/>
  <c r="E19" i="2" s="1"/>
  <c r="H19" i="2" s="1"/>
  <c r="I19" i="2" s="1"/>
  <c r="C19" i="2"/>
  <c r="F19" i="2" s="1"/>
  <c r="G19" i="2" s="1"/>
  <c r="J19" i="2" s="1"/>
  <c r="C15" i="1"/>
  <c r="F15" i="1" s="1"/>
  <c r="G15" i="1" s="1"/>
  <c r="J15" i="1" s="1"/>
  <c r="D15" i="1"/>
  <c r="F15" i="7" l="1"/>
  <c r="G15" i="7" s="1"/>
  <c r="H15" i="7" s="1"/>
  <c r="G15" i="6"/>
  <c r="I15" i="6"/>
  <c r="H15" i="6"/>
  <c r="D16" i="5"/>
  <c r="L18" i="3"/>
  <c r="K18" i="3"/>
  <c r="L19" i="2"/>
  <c r="K19" i="2"/>
  <c r="E15" i="1"/>
  <c r="E16" i="5" l="1"/>
  <c r="I15" i="7"/>
  <c r="C16" i="6"/>
  <c r="C19" i="3"/>
  <c r="F19" i="3" s="1"/>
  <c r="G19" i="3" s="1"/>
  <c r="J19" i="3" s="1"/>
  <c r="D19" i="3"/>
  <c r="E19" i="3" s="1"/>
  <c r="H19" i="3" s="1"/>
  <c r="I19" i="3" s="1"/>
  <c r="D20" i="2"/>
  <c r="C20" i="2"/>
  <c r="F20" i="2" s="1"/>
  <c r="G20" i="2" s="1"/>
  <c r="J20" i="2" s="1"/>
  <c r="E20" i="2"/>
  <c r="H20" i="2" s="1"/>
  <c r="I20" i="2" s="1"/>
  <c r="H15" i="1"/>
  <c r="I15" i="1" s="1"/>
  <c r="L15" i="1" s="1"/>
  <c r="F16" i="5" l="1"/>
  <c r="G16" i="5" s="1"/>
  <c r="I16" i="5"/>
  <c r="C17" i="5" s="1"/>
  <c r="C16" i="7"/>
  <c r="D16" i="7" s="1"/>
  <c r="D16" i="6"/>
  <c r="K19" i="3"/>
  <c r="K15" i="1"/>
  <c r="C16" i="1" s="1"/>
  <c r="F16" i="1" s="1"/>
  <c r="G16" i="1" s="1"/>
  <c r="J16" i="1" s="1"/>
  <c r="K20" i="2"/>
  <c r="L20" i="2"/>
  <c r="D16" i="1"/>
  <c r="H16" i="5" l="1"/>
  <c r="D17" i="5" s="1"/>
  <c r="E17" i="5" s="1"/>
  <c r="E16" i="7"/>
  <c r="E16" i="6"/>
  <c r="F16" i="6" s="1"/>
  <c r="C20" i="3"/>
  <c r="C21" i="2"/>
  <c r="F21" i="2" s="1"/>
  <c r="G21" i="2" s="1"/>
  <c r="J21" i="2" s="1"/>
  <c r="D21" i="2"/>
  <c r="E21" i="2" s="1"/>
  <c r="H21" i="2" s="1"/>
  <c r="I21" i="2" s="1"/>
  <c r="L19" i="3"/>
  <c r="E16" i="1"/>
  <c r="H16" i="1" s="1"/>
  <c r="I16" i="1" s="1"/>
  <c r="L16" i="1" s="1"/>
  <c r="F16" i="7" l="1"/>
  <c r="I16" i="7" s="1"/>
  <c r="F17" i="5"/>
  <c r="I17" i="5" s="1"/>
  <c r="C18" i="5" s="1"/>
  <c r="I16" i="6"/>
  <c r="G16" i="6"/>
  <c r="H16" i="6" s="1"/>
  <c r="K16" i="1"/>
  <c r="D20" i="3"/>
  <c r="E20" i="3" s="1"/>
  <c r="H20" i="3"/>
  <c r="I20" i="3" s="1"/>
  <c r="F20" i="3"/>
  <c r="G20" i="3" s="1"/>
  <c r="J20" i="3"/>
  <c r="D17" i="1"/>
  <c r="E17" i="1" s="1"/>
  <c r="H17" i="1" s="1"/>
  <c r="C17" i="1"/>
  <c r="F17" i="1" s="1"/>
  <c r="G17" i="1" s="1"/>
  <c r="J17" i="1" s="1"/>
  <c r="C17" i="7" l="1"/>
  <c r="G16" i="7"/>
  <c r="H16" i="7" s="1"/>
  <c r="G17" i="5"/>
  <c r="H17" i="5" s="1"/>
  <c r="D18" i="5" s="1"/>
  <c r="L20" i="3"/>
  <c r="D21" i="3" s="1"/>
  <c r="C17" i="6"/>
  <c r="D17" i="6" s="1"/>
  <c r="E17" i="6" s="1"/>
  <c r="K20" i="3"/>
  <c r="K21" i="2"/>
  <c r="L21" i="2"/>
  <c r="I17" i="1"/>
  <c r="L17" i="1" s="1"/>
  <c r="K17" i="1"/>
  <c r="D17" i="7" l="1"/>
  <c r="E17" i="7"/>
  <c r="F17" i="7" s="1"/>
  <c r="F17" i="6"/>
  <c r="E18" i="5"/>
  <c r="C21" i="3"/>
  <c r="F21" i="3" s="1"/>
  <c r="G21" i="3"/>
  <c r="J21" i="3" s="1"/>
  <c r="E21" i="3"/>
  <c r="H21" i="3" s="1"/>
  <c r="I21" i="3"/>
  <c r="D22" i="2"/>
  <c r="C22" i="2"/>
  <c r="F22" i="2" s="1"/>
  <c r="G22" i="2" s="1"/>
  <c r="J22" i="2" s="1"/>
  <c r="E22" i="2"/>
  <c r="H22" i="2" s="1"/>
  <c r="I22" i="2" s="1"/>
  <c r="D18" i="1"/>
  <c r="E18" i="1" s="1"/>
  <c r="H18" i="1" s="1"/>
  <c r="C18" i="1"/>
  <c r="F18" i="1" s="1"/>
  <c r="G18" i="1" s="1"/>
  <c r="J18" i="1" s="1"/>
  <c r="F18" i="5" l="1"/>
  <c r="G18" i="5" s="1"/>
  <c r="I17" i="7"/>
  <c r="G17" i="7"/>
  <c r="H17" i="7" s="1"/>
  <c r="I17" i="6"/>
  <c r="G17" i="6"/>
  <c r="H17" i="6" s="1"/>
  <c r="I18" i="1"/>
  <c r="K18" i="1"/>
  <c r="L18" i="1"/>
  <c r="I18" i="5" l="1"/>
  <c r="H18" i="5"/>
  <c r="C18" i="7"/>
  <c r="D18" i="7"/>
  <c r="C18" i="6"/>
  <c r="D18" i="6" s="1"/>
  <c r="C19" i="5"/>
  <c r="L21" i="3"/>
  <c r="K21" i="3"/>
  <c r="D19" i="1"/>
  <c r="E19" i="1" s="1"/>
  <c r="H19" i="1" s="1"/>
  <c r="C19" i="1"/>
  <c r="F19" i="1" s="1"/>
  <c r="G19" i="1" s="1"/>
  <c r="J19" i="1" s="1"/>
  <c r="E18" i="7" l="1"/>
  <c r="E18" i="6"/>
  <c r="D19" i="5"/>
  <c r="C22" i="3"/>
  <c r="D22" i="3"/>
  <c r="E22" i="3" s="1"/>
  <c r="H22" i="3" s="1"/>
  <c r="I22" i="3" s="1"/>
  <c r="F22" i="3"/>
  <c r="G22" i="3" s="1"/>
  <c r="J22" i="3" s="1"/>
  <c r="K22" i="2"/>
  <c r="L22" i="2"/>
  <c r="I19" i="1"/>
  <c r="L19" i="1" s="1"/>
  <c r="K19" i="1"/>
  <c r="F18" i="7" l="1"/>
  <c r="I18" i="7" s="1"/>
  <c r="C19" i="7" s="1"/>
  <c r="F18" i="6"/>
  <c r="G18" i="6" s="1"/>
  <c r="F19" i="5"/>
  <c r="E19" i="5"/>
  <c r="D23" i="2"/>
  <c r="C23" i="2"/>
  <c r="F23" i="2" s="1"/>
  <c r="G23" i="2" s="1"/>
  <c r="J23" i="2" s="1"/>
  <c r="E23" i="2"/>
  <c r="H23" i="2" s="1"/>
  <c r="I23" i="2" s="1"/>
  <c r="L22" i="3"/>
  <c r="K22" i="3"/>
  <c r="D20" i="1"/>
  <c r="E20" i="1" s="1"/>
  <c r="C20" i="1"/>
  <c r="G18" i="7" l="1"/>
  <c r="H18" i="7" s="1"/>
  <c r="D19" i="7" s="1"/>
  <c r="G19" i="5"/>
  <c r="I18" i="6"/>
  <c r="H18" i="6"/>
  <c r="H19" i="5"/>
  <c r="I19" i="5"/>
  <c r="C23" i="3"/>
  <c r="F23" i="3" s="1"/>
  <c r="G23" i="3" s="1"/>
  <c r="J23" i="3" s="1"/>
  <c r="D23" i="3"/>
  <c r="E23" i="3" s="1"/>
  <c r="H23" i="3" s="1"/>
  <c r="I23" i="3" s="1"/>
  <c r="H20" i="1"/>
  <c r="I20" i="1" s="1"/>
  <c r="F20" i="1"/>
  <c r="E19" i="7" l="1"/>
  <c r="C19" i="6"/>
  <c r="C20" i="5"/>
  <c r="K23" i="3"/>
  <c r="L23" i="3"/>
  <c r="K23" i="2"/>
  <c r="L23" i="2"/>
  <c r="G20" i="1"/>
  <c r="F19" i="7" l="1"/>
  <c r="G19" i="7" s="1"/>
  <c r="D19" i="6"/>
  <c r="D20" i="5"/>
  <c r="D24" i="3"/>
  <c r="E24" i="3" s="1"/>
  <c r="H24" i="3" s="1"/>
  <c r="I24" i="3" s="1"/>
  <c r="C24" i="3"/>
  <c r="F24" i="3" s="1"/>
  <c r="G24" i="3" s="1"/>
  <c r="J24" i="3" s="1"/>
  <c r="D24" i="2"/>
  <c r="C24" i="2"/>
  <c r="F24" i="2" s="1"/>
  <c r="G24" i="2" s="1"/>
  <c r="J24" i="2" s="1"/>
  <c r="E24" i="2"/>
  <c r="H24" i="2" s="1"/>
  <c r="I24" i="2" s="1"/>
  <c r="J20" i="1"/>
  <c r="K20" i="1" s="1"/>
  <c r="L20" i="1"/>
  <c r="H19" i="7" l="1"/>
  <c r="I19" i="7"/>
  <c r="E19" i="6"/>
  <c r="E20" i="5"/>
  <c r="L24" i="3"/>
  <c r="K24" i="3"/>
  <c r="D21" i="1"/>
  <c r="E21" i="1" s="1"/>
  <c r="H21" i="1" s="1"/>
  <c r="C21" i="1"/>
  <c r="F21" i="1" s="1"/>
  <c r="G21" i="1" s="1"/>
  <c r="J21" i="1" s="1"/>
  <c r="C20" i="7" l="1"/>
  <c r="F19" i="6"/>
  <c r="G19" i="6" s="1"/>
  <c r="F20" i="5"/>
  <c r="G20" i="5" s="1"/>
  <c r="C25" i="3"/>
  <c r="F25" i="3" s="1"/>
  <c r="G25" i="3" s="1"/>
  <c r="J25" i="3" s="1"/>
  <c r="E25" i="3"/>
  <c r="H25" i="3" s="1"/>
  <c r="I25" i="3" s="1"/>
  <c r="D25" i="3"/>
  <c r="K24" i="2"/>
  <c r="L24" i="2"/>
  <c r="I21" i="1"/>
  <c r="L21" i="1" s="1"/>
  <c r="K21" i="1"/>
  <c r="I20" i="5" l="1"/>
  <c r="H20" i="5"/>
  <c r="D20" i="7"/>
  <c r="H19" i="6"/>
  <c r="I19" i="6"/>
  <c r="C21" i="5"/>
  <c r="D25" i="2"/>
  <c r="C25" i="2"/>
  <c r="F25" i="2" s="1"/>
  <c r="G25" i="2" s="1"/>
  <c r="J25" i="2" s="1"/>
  <c r="E25" i="2"/>
  <c r="H25" i="2" s="1"/>
  <c r="I25" i="2" s="1"/>
  <c r="K25" i="3"/>
  <c r="L25" i="3"/>
  <c r="D22" i="1"/>
  <c r="C22" i="1"/>
  <c r="F22" i="1" s="1"/>
  <c r="G22" i="1" s="1"/>
  <c r="J22" i="1" s="1"/>
  <c r="E20" i="7" l="1"/>
  <c r="C20" i="6"/>
  <c r="D20" i="6"/>
  <c r="D21" i="5"/>
  <c r="D26" i="3"/>
  <c r="F26" i="3"/>
  <c r="G26" i="3" s="1"/>
  <c r="J26" i="3" s="1"/>
  <c r="C26" i="3"/>
  <c r="E26" i="3"/>
  <c r="H26" i="3" s="1"/>
  <c r="I26" i="3" s="1"/>
  <c r="E22" i="1"/>
  <c r="E20" i="6" l="1"/>
  <c r="F20" i="7"/>
  <c r="G20" i="7"/>
  <c r="F20" i="6"/>
  <c r="E21" i="5"/>
  <c r="F21" i="5" s="1"/>
  <c r="K26" i="3"/>
  <c r="H22" i="1"/>
  <c r="I22" i="1" s="1"/>
  <c r="L22" i="1" s="1"/>
  <c r="K25" i="2"/>
  <c r="L25" i="2"/>
  <c r="H20" i="7" l="1"/>
  <c r="I20" i="7"/>
  <c r="C21" i="7" s="1"/>
  <c r="G21" i="5"/>
  <c r="H21" i="5" s="1"/>
  <c r="I20" i="6"/>
  <c r="G20" i="6"/>
  <c r="H20" i="6" s="1"/>
  <c r="I21" i="5"/>
  <c r="K22" i="1"/>
  <c r="C27" i="3"/>
  <c r="C26" i="2"/>
  <c r="F26" i="2"/>
  <c r="G26" i="2" s="1"/>
  <c r="J26" i="2" s="1"/>
  <c r="D26" i="2"/>
  <c r="E26" i="2" s="1"/>
  <c r="H26" i="2" s="1"/>
  <c r="I26" i="2" s="1"/>
  <c r="L26" i="3"/>
  <c r="C23" i="1"/>
  <c r="F23" i="1" s="1"/>
  <c r="G23" i="1" s="1"/>
  <c r="J23" i="1" s="1"/>
  <c r="D23" i="1"/>
  <c r="D21" i="7" l="1"/>
  <c r="C21" i="6"/>
  <c r="C22" i="5"/>
  <c r="D22" i="5"/>
  <c r="D27" i="3"/>
  <c r="E27" i="3" s="1"/>
  <c r="H27" i="3" s="1"/>
  <c r="I27" i="3" s="1"/>
  <c r="F27" i="3"/>
  <c r="G27" i="3" s="1"/>
  <c r="J27" i="3" s="1"/>
  <c r="E23" i="1"/>
  <c r="E21" i="7" l="1"/>
  <c r="F21" i="7"/>
  <c r="D21" i="6"/>
  <c r="E22" i="5"/>
  <c r="F22" i="5" s="1"/>
  <c r="H23" i="1"/>
  <c r="I23" i="1" s="1"/>
  <c r="L23" i="1" s="1"/>
  <c r="L26" i="2"/>
  <c r="K26" i="2"/>
  <c r="K23" i="1"/>
  <c r="I22" i="5" l="1"/>
  <c r="G22" i="5"/>
  <c r="H22" i="5" s="1"/>
  <c r="G21" i="7"/>
  <c r="H21" i="7" s="1"/>
  <c r="I21" i="7"/>
  <c r="E21" i="6"/>
  <c r="C23" i="5"/>
  <c r="C27" i="2"/>
  <c r="D27" i="2"/>
  <c r="E27" i="2" s="1"/>
  <c r="H27" i="2" s="1"/>
  <c r="I27" i="2" s="1"/>
  <c r="F27" i="2"/>
  <c r="G27" i="2" s="1"/>
  <c r="J27" i="2" s="1"/>
  <c r="C24" i="1"/>
  <c r="F24" i="1" s="1"/>
  <c r="G24" i="1" s="1"/>
  <c r="J24" i="1" s="1"/>
  <c r="D24" i="1"/>
  <c r="D23" i="5" l="1"/>
  <c r="C22" i="7"/>
  <c r="D22" i="7"/>
  <c r="F21" i="6"/>
  <c r="I21" i="6" s="1"/>
  <c r="E23" i="5"/>
  <c r="F23" i="5"/>
  <c r="I23" i="5" s="1"/>
  <c r="L27" i="3"/>
  <c r="K27" i="3"/>
  <c r="K27" i="2"/>
  <c r="L27" i="2"/>
  <c r="E24" i="1"/>
  <c r="G23" i="5" l="1"/>
  <c r="H23" i="5" s="1"/>
  <c r="E22" i="7"/>
  <c r="C22" i="6"/>
  <c r="G21" i="6"/>
  <c r="H21" i="6" s="1"/>
  <c r="C24" i="5"/>
  <c r="C28" i="3"/>
  <c r="D28" i="3"/>
  <c r="E28" i="3" s="1"/>
  <c r="H28" i="3" s="1"/>
  <c r="I28" i="3" s="1"/>
  <c r="F28" i="3"/>
  <c r="G28" i="3" s="1"/>
  <c r="J28" i="3" s="1"/>
  <c r="C28" i="2"/>
  <c r="F28" i="2"/>
  <c r="G28" i="2" s="1"/>
  <c r="J28" i="2" s="1"/>
  <c r="D28" i="2"/>
  <c r="E28" i="2" s="1"/>
  <c r="H28" i="2" s="1"/>
  <c r="I28" i="2" s="1"/>
  <c r="H24" i="1"/>
  <c r="I24" i="1" s="1"/>
  <c r="L24" i="1" s="1"/>
  <c r="F22" i="7" l="1"/>
  <c r="I22" i="7" s="1"/>
  <c r="C23" i="7" s="1"/>
  <c r="D22" i="6"/>
  <c r="D24" i="5"/>
  <c r="L28" i="3"/>
  <c r="K28" i="3"/>
  <c r="K24" i="1"/>
  <c r="C25" i="1" s="1"/>
  <c r="F25" i="1" s="1"/>
  <c r="G25" i="1" s="1"/>
  <c r="J25" i="1" s="1"/>
  <c r="K28" i="2"/>
  <c r="D25" i="1"/>
  <c r="G22" i="7" l="1"/>
  <c r="H22" i="7" s="1"/>
  <c r="D23" i="7" s="1"/>
  <c r="E22" i="6"/>
  <c r="E24" i="5"/>
  <c r="C29" i="3"/>
  <c r="F29" i="3" s="1"/>
  <c r="G29" i="3" s="1"/>
  <c r="J29" i="3" s="1"/>
  <c r="D29" i="3"/>
  <c r="E29" i="3" s="1"/>
  <c r="H29" i="3" s="1"/>
  <c r="I29" i="3" s="1"/>
  <c r="C29" i="2"/>
  <c r="E25" i="1"/>
  <c r="L28" i="2"/>
  <c r="E23" i="7" l="1"/>
  <c r="F22" i="6"/>
  <c r="G22" i="6" s="1"/>
  <c r="F24" i="5"/>
  <c r="I24" i="5" s="1"/>
  <c r="D29" i="2"/>
  <c r="E29" i="2" s="1"/>
  <c r="H29" i="2" s="1"/>
  <c r="I29" i="2" s="1"/>
  <c r="F29" i="2"/>
  <c r="G29" i="2" s="1"/>
  <c r="J29" i="2"/>
  <c r="H25" i="1"/>
  <c r="K25" i="1" s="1"/>
  <c r="C26" i="1" s="1"/>
  <c r="H22" i="6" l="1"/>
  <c r="G24" i="5"/>
  <c r="H24" i="5" s="1"/>
  <c r="F23" i="7"/>
  <c r="G23" i="7" s="1"/>
  <c r="I22" i="6"/>
  <c r="C25" i="5"/>
  <c r="L29" i="3"/>
  <c r="K29" i="3"/>
  <c r="I25" i="1"/>
  <c r="L25" i="1" s="1"/>
  <c r="H23" i="7" l="1"/>
  <c r="I23" i="7"/>
  <c r="C23" i="6"/>
  <c r="E25" i="5"/>
  <c r="F25" i="5" s="1"/>
  <c r="D25" i="5"/>
  <c r="C30" i="3"/>
  <c r="F30" i="3" s="1"/>
  <c r="G30" i="3" s="1"/>
  <c r="J30" i="3" s="1"/>
  <c r="D30" i="3"/>
  <c r="E30" i="3" s="1"/>
  <c r="H30" i="3" s="1"/>
  <c r="I30" i="3" s="1"/>
  <c r="D26" i="1"/>
  <c r="F26" i="1"/>
  <c r="G26" i="1" s="1"/>
  <c r="J26" i="1" s="1"/>
  <c r="C24" i="7" l="1"/>
  <c r="D23" i="6"/>
  <c r="I25" i="5"/>
  <c r="G25" i="5"/>
  <c r="H25" i="5" s="1"/>
  <c r="L30" i="3"/>
  <c r="K30" i="3"/>
  <c r="E26" i="1"/>
  <c r="L29" i="2"/>
  <c r="K29" i="2"/>
  <c r="D24" i="7" l="1"/>
  <c r="E23" i="6"/>
  <c r="C26" i="5"/>
  <c r="D26" i="5"/>
  <c r="C31" i="3"/>
  <c r="D31" i="3"/>
  <c r="E31" i="3" s="1"/>
  <c r="H31" i="3" s="1"/>
  <c r="I31" i="3" s="1"/>
  <c r="F31" i="3"/>
  <c r="G31" i="3" s="1"/>
  <c r="J31" i="3" s="1"/>
  <c r="C30" i="2"/>
  <c r="F30" i="2" s="1"/>
  <c r="G30" i="2" s="1"/>
  <c r="J30" i="2" s="1"/>
  <c r="D30" i="2"/>
  <c r="E30" i="2" s="1"/>
  <c r="H30" i="2" s="1"/>
  <c r="I30" i="2" s="1"/>
  <c r="I26" i="1"/>
  <c r="L26" i="1" s="1"/>
  <c r="H26" i="1"/>
  <c r="K26" i="1" s="1"/>
  <c r="E24" i="7" l="1"/>
  <c r="F23" i="6"/>
  <c r="E26" i="5"/>
  <c r="L31" i="3"/>
  <c r="K31" i="3"/>
  <c r="D27" i="1"/>
  <c r="E27" i="1" s="1"/>
  <c r="F27" i="1"/>
  <c r="G27" i="1" s="1"/>
  <c r="J27" i="1" s="1"/>
  <c r="C27" i="1"/>
  <c r="F26" i="5" l="1"/>
  <c r="I26" i="5" s="1"/>
  <c r="C27" i="5" s="1"/>
  <c r="F24" i="7"/>
  <c r="G24" i="7"/>
  <c r="I23" i="6"/>
  <c r="G23" i="6"/>
  <c r="H23" i="6" s="1"/>
  <c r="C32" i="3"/>
  <c r="D32" i="3"/>
  <c r="E32" i="3" s="1"/>
  <c r="H32" i="3" s="1"/>
  <c r="I32" i="3" s="1"/>
  <c r="F32" i="3"/>
  <c r="G32" i="3" s="1"/>
  <c r="J32" i="3" s="1"/>
  <c r="H27" i="1"/>
  <c r="I27" i="1" s="1"/>
  <c r="L27" i="1" s="1"/>
  <c r="H24" i="7" l="1"/>
  <c r="I24" i="7"/>
  <c r="G26" i="5"/>
  <c r="H26" i="5" s="1"/>
  <c r="D27" i="5" s="1"/>
  <c r="E27" i="5" s="1"/>
  <c r="C25" i="7"/>
  <c r="D24" i="6"/>
  <c r="C24" i="6"/>
  <c r="L32" i="3"/>
  <c r="K32" i="3"/>
  <c r="D28" i="1"/>
  <c r="K27" i="1"/>
  <c r="L30" i="2"/>
  <c r="K30" i="2"/>
  <c r="D25" i="7" l="1"/>
  <c r="E25" i="7"/>
  <c r="E24" i="6"/>
  <c r="F27" i="5"/>
  <c r="I27" i="5" s="1"/>
  <c r="C33" i="3"/>
  <c r="F33" i="3" s="1"/>
  <c r="G33" i="3" s="1"/>
  <c r="J33" i="3" s="1"/>
  <c r="D33" i="3"/>
  <c r="E33" i="3" s="1"/>
  <c r="H33" i="3" s="1"/>
  <c r="I33" i="3" s="1"/>
  <c r="D31" i="2"/>
  <c r="E31" i="2" s="1"/>
  <c r="H31" i="2" s="1"/>
  <c r="I31" i="2" s="1"/>
  <c r="C31" i="2"/>
  <c r="F31" i="2" s="1"/>
  <c r="G31" i="2" s="1"/>
  <c r="J31" i="2" s="1"/>
  <c r="C28" i="1"/>
  <c r="E28" i="1"/>
  <c r="F25" i="7" l="1"/>
  <c r="I25" i="7" s="1"/>
  <c r="F24" i="6"/>
  <c r="C28" i="5"/>
  <c r="G27" i="5"/>
  <c r="H27" i="5" s="1"/>
  <c r="D28" i="5" s="1"/>
  <c r="H28" i="1"/>
  <c r="I28" i="1" s="1"/>
  <c r="F28" i="1"/>
  <c r="K31" i="2"/>
  <c r="L31" i="2"/>
  <c r="C26" i="7" l="1"/>
  <c r="G25" i="7"/>
  <c r="H25" i="7" s="1"/>
  <c r="I24" i="6"/>
  <c r="G24" i="6"/>
  <c r="H24" i="6" s="1"/>
  <c r="E28" i="5"/>
  <c r="F28" i="5" s="1"/>
  <c r="I28" i="5" s="1"/>
  <c r="C32" i="2"/>
  <c r="F32" i="2"/>
  <c r="G32" i="2" s="1"/>
  <c r="J32" i="2" s="1"/>
  <c r="D32" i="2"/>
  <c r="E32" i="2" s="1"/>
  <c r="H32" i="2" s="1"/>
  <c r="I32" i="2" s="1"/>
  <c r="G28" i="1"/>
  <c r="D26" i="7" l="1"/>
  <c r="C25" i="6"/>
  <c r="D25" i="6"/>
  <c r="C29" i="5"/>
  <c r="G28" i="5"/>
  <c r="H28" i="5" s="1"/>
  <c r="L33" i="3"/>
  <c r="K33" i="3"/>
  <c r="J28" i="1"/>
  <c r="K28" i="1" s="1"/>
  <c r="L28" i="1"/>
  <c r="K32" i="2"/>
  <c r="E26" i="7" l="1"/>
  <c r="E25" i="6"/>
  <c r="D29" i="5"/>
  <c r="C34" i="3"/>
  <c r="D34" i="3"/>
  <c r="E34" i="3" s="1"/>
  <c r="H34" i="3" s="1"/>
  <c r="I34" i="3" s="1"/>
  <c r="F34" i="3"/>
  <c r="G34" i="3" s="1"/>
  <c r="J34" i="3" s="1"/>
  <c r="C33" i="2"/>
  <c r="D29" i="1"/>
  <c r="E29" i="1" s="1"/>
  <c r="H29" i="1" s="1"/>
  <c r="I29" i="1" s="1"/>
  <c r="L29" i="1" s="1"/>
  <c r="C29" i="1"/>
  <c r="F29" i="1" s="1"/>
  <c r="G29" i="1" s="1"/>
  <c r="J29" i="1" s="1"/>
  <c r="L32" i="2"/>
  <c r="F26" i="7" l="1"/>
  <c r="G26" i="7" s="1"/>
  <c r="F25" i="6"/>
  <c r="G25" i="6" s="1"/>
  <c r="E29" i="5"/>
  <c r="D33" i="2"/>
  <c r="E33" i="2" s="1"/>
  <c r="H33" i="2" s="1"/>
  <c r="I33" i="2" s="1"/>
  <c r="F33" i="2"/>
  <c r="G33" i="2" s="1"/>
  <c r="J33" i="2"/>
  <c r="L34" i="3"/>
  <c r="K34" i="3"/>
  <c r="D30" i="1"/>
  <c r="K29" i="1"/>
  <c r="I26" i="7" l="1"/>
  <c r="H26" i="7"/>
  <c r="I25" i="6"/>
  <c r="C27" i="7"/>
  <c r="C26" i="6"/>
  <c r="H25" i="6"/>
  <c r="F29" i="5"/>
  <c r="G29" i="5" s="1"/>
  <c r="E30" i="1"/>
  <c r="D35" i="3"/>
  <c r="E35" i="3" s="1"/>
  <c r="H35" i="3" s="1"/>
  <c r="I35" i="3" s="1"/>
  <c r="F35" i="3"/>
  <c r="G35" i="3" s="1"/>
  <c r="J35" i="3" s="1"/>
  <c r="C35" i="3"/>
  <c r="C30" i="1"/>
  <c r="H30" i="1"/>
  <c r="I30" i="1" s="1"/>
  <c r="D27" i="7" l="1"/>
  <c r="D26" i="6"/>
  <c r="I29" i="5"/>
  <c r="H29" i="5"/>
  <c r="L35" i="3"/>
  <c r="K35" i="3"/>
  <c r="F30" i="1"/>
  <c r="E27" i="7" l="1"/>
  <c r="F27" i="7"/>
  <c r="E26" i="6"/>
  <c r="F26" i="6" s="1"/>
  <c r="C30" i="5"/>
  <c r="D30" i="5" s="1"/>
  <c r="C36" i="3"/>
  <c r="F36" i="3" s="1"/>
  <c r="G36" i="3" s="1"/>
  <c r="J36" i="3" s="1"/>
  <c r="D36" i="3"/>
  <c r="E36" i="3" s="1"/>
  <c r="H36" i="3" s="1"/>
  <c r="I36" i="3" s="1"/>
  <c r="G30" i="1"/>
  <c r="L33" i="2"/>
  <c r="K33" i="2"/>
  <c r="I27" i="7" l="1"/>
  <c r="G27" i="7"/>
  <c r="H27" i="7" s="1"/>
  <c r="G26" i="6"/>
  <c r="H26" i="6" s="1"/>
  <c r="I26" i="6"/>
  <c r="E30" i="5"/>
  <c r="D34" i="2"/>
  <c r="E34" i="2" s="1"/>
  <c r="H34" i="2" s="1"/>
  <c r="I34" i="2" s="1"/>
  <c r="C34" i="2"/>
  <c r="F34" i="2" s="1"/>
  <c r="G34" i="2" s="1"/>
  <c r="J34" i="2" s="1"/>
  <c r="L36" i="3"/>
  <c r="K36" i="3"/>
  <c r="J30" i="1"/>
  <c r="K30" i="1" s="1"/>
  <c r="L30" i="1"/>
  <c r="F30" i="5" l="1"/>
  <c r="I30" i="5" s="1"/>
  <c r="C31" i="5" s="1"/>
  <c r="C28" i="7"/>
  <c r="D28" i="7"/>
  <c r="E28" i="7" s="1"/>
  <c r="F28" i="7" s="1"/>
  <c r="C27" i="6"/>
  <c r="D27" i="6" s="1"/>
  <c r="D37" i="3"/>
  <c r="E37" i="3" s="1"/>
  <c r="H37" i="3" s="1"/>
  <c r="I37" i="3" s="1"/>
  <c r="C37" i="3"/>
  <c r="F37" i="3" s="1"/>
  <c r="G37" i="3" s="1"/>
  <c r="J37" i="3" s="1"/>
  <c r="D31" i="1"/>
  <c r="E31" i="1" s="1"/>
  <c r="F31" i="1"/>
  <c r="G31" i="1" s="1"/>
  <c r="J31" i="1" s="1"/>
  <c r="C31" i="1"/>
  <c r="L34" i="2"/>
  <c r="K34" i="2"/>
  <c r="G30" i="5" l="1"/>
  <c r="H30" i="5" s="1"/>
  <c r="I28" i="7"/>
  <c r="G28" i="7"/>
  <c r="H28" i="7" s="1"/>
  <c r="E27" i="6"/>
  <c r="D31" i="5"/>
  <c r="E31" i="5" s="1"/>
  <c r="C35" i="2"/>
  <c r="D35" i="2"/>
  <c r="E35" i="2" s="1"/>
  <c r="H35" i="2" s="1"/>
  <c r="I35" i="2" s="1"/>
  <c r="F35" i="2"/>
  <c r="G35" i="2" s="1"/>
  <c r="J35" i="2" s="1"/>
  <c r="H31" i="1"/>
  <c r="K31" i="1" s="1"/>
  <c r="C29" i="7" l="1"/>
  <c r="F27" i="6"/>
  <c r="G27" i="6" s="1"/>
  <c r="F31" i="5"/>
  <c r="I31" i="5" s="1"/>
  <c r="C32" i="1"/>
  <c r="I31" i="1"/>
  <c r="L31" i="1" s="1"/>
  <c r="L35" i="2"/>
  <c r="D29" i="7" l="1"/>
  <c r="I27" i="6"/>
  <c r="H27" i="6"/>
  <c r="C32" i="5"/>
  <c r="G31" i="5"/>
  <c r="H31" i="5"/>
  <c r="D36" i="2"/>
  <c r="K35" i="2"/>
  <c r="L37" i="3"/>
  <c r="K37" i="3"/>
  <c r="D32" i="1"/>
  <c r="F32" i="1"/>
  <c r="G32" i="1" s="1"/>
  <c r="J32" i="1" s="1"/>
  <c r="D32" i="5" l="1"/>
  <c r="E29" i="7"/>
  <c r="C28" i="6"/>
  <c r="E32" i="5"/>
  <c r="F32" i="5" s="1"/>
  <c r="I32" i="5" s="1"/>
  <c r="C38" i="3"/>
  <c r="F38" i="3"/>
  <c r="G38" i="3" s="1"/>
  <c r="J38" i="3" s="1"/>
  <c r="D38" i="3"/>
  <c r="E38" i="3" s="1"/>
  <c r="H38" i="3" s="1"/>
  <c r="I38" i="3" s="1"/>
  <c r="C36" i="2"/>
  <c r="F36" i="2" s="1"/>
  <c r="G36" i="2" s="1"/>
  <c r="J36" i="2" s="1"/>
  <c r="E36" i="2"/>
  <c r="H36" i="2" s="1"/>
  <c r="I36" i="2" s="1"/>
  <c r="E32" i="1"/>
  <c r="F29" i="7" l="1"/>
  <c r="I29" i="7" s="1"/>
  <c r="G29" i="7"/>
  <c r="H29" i="7" s="1"/>
  <c r="D28" i="6"/>
  <c r="E28" i="6" s="1"/>
  <c r="C33" i="5"/>
  <c r="G32" i="5"/>
  <c r="H32" i="5" s="1"/>
  <c r="K36" i="2"/>
  <c r="C37" i="2"/>
  <c r="L38" i="3"/>
  <c r="K38" i="3"/>
  <c r="H32" i="1"/>
  <c r="K32" i="1" s="1"/>
  <c r="L36" i="2"/>
  <c r="C30" i="7" l="1"/>
  <c r="D30" i="7"/>
  <c r="E30" i="7" s="1"/>
  <c r="F28" i="6"/>
  <c r="I28" i="6" s="1"/>
  <c r="D33" i="5"/>
  <c r="C39" i="3"/>
  <c r="F39" i="3"/>
  <c r="G39" i="3" s="1"/>
  <c r="J39" i="3" s="1"/>
  <c r="D39" i="3"/>
  <c r="E39" i="3" s="1"/>
  <c r="H39" i="3" s="1"/>
  <c r="I39" i="3" s="1"/>
  <c r="D37" i="2"/>
  <c r="E37" i="2" s="1"/>
  <c r="H37" i="2" s="1"/>
  <c r="F37" i="2"/>
  <c r="G37" i="2" s="1"/>
  <c r="J37" i="2" s="1"/>
  <c r="C33" i="1"/>
  <c r="I32" i="1"/>
  <c r="L32" i="1" s="1"/>
  <c r="F30" i="7" l="1"/>
  <c r="C29" i="6"/>
  <c r="G28" i="6"/>
  <c r="H28" i="6" s="1"/>
  <c r="E33" i="5"/>
  <c r="I37" i="2"/>
  <c r="K37" i="2"/>
  <c r="L37" i="2"/>
  <c r="K39" i="3"/>
  <c r="L39" i="3"/>
  <c r="F33" i="1"/>
  <c r="G33" i="1" s="1"/>
  <c r="J33" i="1" s="1"/>
  <c r="D33" i="1"/>
  <c r="G30" i="7" l="1"/>
  <c r="H30" i="7" s="1"/>
  <c r="I30" i="7"/>
  <c r="D29" i="6"/>
  <c r="E29" i="6" s="1"/>
  <c r="F33" i="5"/>
  <c r="G33" i="5" s="1"/>
  <c r="H33" i="5" s="1"/>
  <c r="C40" i="3"/>
  <c r="F40" i="3"/>
  <c r="G40" i="3" s="1"/>
  <c r="J40" i="3" s="1"/>
  <c r="D40" i="3"/>
  <c r="E40" i="3" s="1"/>
  <c r="H40" i="3" s="1"/>
  <c r="I40" i="3" s="1"/>
  <c r="D38" i="2"/>
  <c r="E38" i="2" s="1"/>
  <c r="C38" i="2"/>
  <c r="F38" i="2" s="1"/>
  <c r="G38" i="2" s="1"/>
  <c r="J38" i="2" s="1"/>
  <c r="E33" i="1"/>
  <c r="C31" i="7" l="1"/>
  <c r="F29" i="6"/>
  <c r="I33" i="5"/>
  <c r="H38" i="2"/>
  <c r="I38" i="2" s="1"/>
  <c r="L38" i="2" s="1"/>
  <c r="K38" i="2"/>
  <c r="L40" i="3"/>
  <c r="K40" i="3"/>
  <c r="H33" i="1"/>
  <c r="K33" i="1" s="1"/>
  <c r="D31" i="7" l="1"/>
  <c r="I29" i="6"/>
  <c r="G29" i="6"/>
  <c r="H29" i="6" s="1"/>
  <c r="C34" i="5"/>
  <c r="D34" i="5" s="1"/>
  <c r="C41" i="3"/>
  <c r="F41" i="3"/>
  <c r="G41" i="3" s="1"/>
  <c r="J41" i="3" s="1"/>
  <c r="D41" i="3"/>
  <c r="E41" i="3" s="1"/>
  <c r="H41" i="3" s="1"/>
  <c r="I41" i="3" s="1"/>
  <c r="D39" i="2"/>
  <c r="E39" i="2" s="1"/>
  <c r="H39" i="2" s="1"/>
  <c r="I39" i="2" s="1"/>
  <c r="C39" i="2"/>
  <c r="C34" i="1"/>
  <c r="I33" i="1"/>
  <c r="L33" i="1" s="1"/>
  <c r="E31" i="7" l="1"/>
  <c r="F31" i="7" s="1"/>
  <c r="G31" i="7" s="1"/>
  <c r="H31" i="7" s="1"/>
  <c r="I31" i="7"/>
  <c r="C30" i="6"/>
  <c r="E34" i="5"/>
  <c r="F39" i="2"/>
  <c r="G39" i="2" s="1"/>
  <c r="J39" i="2" s="1"/>
  <c r="K41" i="3"/>
  <c r="L41" i="3"/>
  <c r="D34" i="1"/>
  <c r="F34" i="1"/>
  <c r="G34" i="1" s="1"/>
  <c r="J34" i="1" s="1"/>
  <c r="C32" i="7" l="1"/>
  <c r="D32" i="7"/>
  <c r="E32" i="7" s="1"/>
  <c r="F32" i="7" s="1"/>
  <c r="D30" i="6"/>
  <c r="F34" i="5"/>
  <c r="G34" i="5" s="1"/>
  <c r="D42" i="3"/>
  <c r="C42" i="3"/>
  <c r="F42" i="3" s="1"/>
  <c r="G42" i="3" s="1"/>
  <c r="J42" i="3" s="1"/>
  <c r="E42" i="3"/>
  <c r="H42" i="3" s="1"/>
  <c r="I42" i="3" s="1"/>
  <c r="K39" i="2"/>
  <c r="L39" i="2"/>
  <c r="E34" i="1"/>
  <c r="I32" i="7" l="1"/>
  <c r="G32" i="7"/>
  <c r="H32" i="7" s="1"/>
  <c r="E30" i="6"/>
  <c r="H34" i="5"/>
  <c r="I34" i="5"/>
  <c r="D40" i="2"/>
  <c r="C40" i="2"/>
  <c r="F40" i="2" s="1"/>
  <c r="G40" i="2" s="1"/>
  <c r="J40" i="2" s="1"/>
  <c r="E40" i="2"/>
  <c r="H40" i="2" s="1"/>
  <c r="I40" i="2" s="1"/>
  <c r="K42" i="3"/>
  <c r="L42" i="3"/>
  <c r="H34" i="1"/>
  <c r="K34" i="1" s="1"/>
  <c r="C33" i="7" l="1"/>
  <c r="F30" i="6"/>
  <c r="G30" i="6" s="1"/>
  <c r="H30" i="6" s="1"/>
  <c r="C35" i="5"/>
  <c r="D35" i="5" s="1"/>
  <c r="D43" i="3"/>
  <c r="E43" i="3" s="1"/>
  <c r="H43" i="3" s="1"/>
  <c r="I43" i="3" s="1"/>
  <c r="C43" i="3"/>
  <c r="F43" i="3" s="1"/>
  <c r="G43" i="3" s="1"/>
  <c r="J43" i="3" s="1"/>
  <c r="C35" i="1"/>
  <c r="I34" i="1"/>
  <c r="L34" i="1" s="1"/>
  <c r="L40" i="2"/>
  <c r="K40" i="2"/>
  <c r="D33" i="7" l="1"/>
  <c r="I30" i="6"/>
  <c r="E35" i="5"/>
  <c r="D41" i="2"/>
  <c r="E41" i="2" s="1"/>
  <c r="H41" i="2" s="1"/>
  <c r="I41" i="2" s="1"/>
  <c r="C41" i="2"/>
  <c r="F41" i="2" s="1"/>
  <c r="G41" i="2" s="1"/>
  <c r="J41" i="2" s="1"/>
  <c r="K43" i="3"/>
  <c r="L43" i="3"/>
  <c r="D35" i="1"/>
  <c r="F35" i="1"/>
  <c r="G35" i="1" s="1"/>
  <c r="J35" i="1" s="1"/>
  <c r="F35" i="5" l="1"/>
  <c r="I35" i="5" s="1"/>
  <c r="C36" i="5" s="1"/>
  <c r="E33" i="7"/>
  <c r="C31" i="6"/>
  <c r="D44" i="3"/>
  <c r="E44" i="3" s="1"/>
  <c r="H44" i="3" s="1"/>
  <c r="I44" i="3" s="1"/>
  <c r="C44" i="3"/>
  <c r="F44" i="3" s="1"/>
  <c r="G44" i="3" s="1"/>
  <c r="J44" i="3" s="1"/>
  <c r="E35" i="1"/>
  <c r="H35" i="1" s="1"/>
  <c r="I35" i="1" s="1"/>
  <c r="L35" i="1" s="1"/>
  <c r="L41" i="2"/>
  <c r="K41" i="2"/>
  <c r="G35" i="5" l="1"/>
  <c r="H35" i="5" s="1"/>
  <c r="D36" i="5" s="1"/>
  <c r="E36" i="5" s="1"/>
  <c r="F36" i="5" s="1"/>
  <c r="I36" i="5" s="1"/>
  <c r="F33" i="7"/>
  <c r="D31" i="6"/>
  <c r="K35" i="1"/>
  <c r="C42" i="2"/>
  <c r="F42" i="2"/>
  <c r="G42" i="2" s="1"/>
  <c r="J42" i="2" s="1"/>
  <c r="D42" i="2"/>
  <c r="E42" i="2" s="1"/>
  <c r="H42" i="2" s="1"/>
  <c r="I42" i="2" s="1"/>
  <c r="C36" i="1"/>
  <c r="F36" i="1" s="1"/>
  <c r="G36" i="1" s="1"/>
  <c r="J36" i="1" s="1"/>
  <c r="D36" i="1"/>
  <c r="E36" i="1" s="1"/>
  <c r="G33" i="7" l="1"/>
  <c r="H33" i="7" s="1"/>
  <c r="I33" i="7"/>
  <c r="C34" i="7" s="1"/>
  <c r="E31" i="6"/>
  <c r="F31" i="6" s="1"/>
  <c r="C37" i="5"/>
  <c r="G36" i="5"/>
  <c r="H36" i="5" s="1"/>
  <c r="H36" i="1"/>
  <c r="K36" i="1" s="1"/>
  <c r="K42" i="2"/>
  <c r="L42" i="2"/>
  <c r="D34" i="7" l="1"/>
  <c r="E34" i="7" s="1"/>
  <c r="F34" i="7" s="1"/>
  <c r="I31" i="6"/>
  <c r="G31" i="6"/>
  <c r="H31" i="6" s="1"/>
  <c r="D37" i="5"/>
  <c r="I36" i="1"/>
  <c r="L36" i="1" s="1"/>
  <c r="D43" i="2"/>
  <c r="E43" i="2" s="1"/>
  <c r="H43" i="2" s="1"/>
  <c r="I43" i="2" s="1"/>
  <c r="C43" i="2"/>
  <c r="F43" i="2" s="1"/>
  <c r="G43" i="2" s="1"/>
  <c r="J43" i="2" s="1"/>
  <c r="K44" i="3"/>
  <c r="L44" i="3"/>
  <c r="D37" i="1"/>
  <c r="E37" i="1" s="1"/>
  <c r="F37" i="1"/>
  <c r="G37" i="1" s="1"/>
  <c r="J37" i="1" s="1"/>
  <c r="C37" i="1"/>
  <c r="G34" i="7" l="1"/>
  <c r="I34" i="7"/>
  <c r="H34" i="7"/>
  <c r="C32" i="6"/>
  <c r="D32" i="6" s="1"/>
  <c r="E32" i="6" s="1"/>
  <c r="E37" i="5"/>
  <c r="F45" i="3"/>
  <c r="G45" i="3" s="1"/>
  <c r="J45" i="3" s="1"/>
  <c r="D45" i="3"/>
  <c r="E45" i="3" s="1"/>
  <c r="H45" i="3" s="1"/>
  <c r="I45" i="3" s="1"/>
  <c r="C45" i="3"/>
  <c r="H37" i="1"/>
  <c r="K37" i="1" s="1"/>
  <c r="K43" i="2"/>
  <c r="L43" i="2"/>
  <c r="C35" i="7" l="1"/>
  <c r="F32" i="6"/>
  <c r="F37" i="5"/>
  <c r="I37" i="5" s="1"/>
  <c r="D44" i="2"/>
  <c r="C44" i="2"/>
  <c r="F44" i="2" s="1"/>
  <c r="G44" i="2" s="1"/>
  <c r="J44" i="2" s="1"/>
  <c r="E44" i="2"/>
  <c r="H44" i="2" s="1"/>
  <c r="I44" i="2" s="1"/>
  <c r="L45" i="3"/>
  <c r="C38" i="1"/>
  <c r="I37" i="1"/>
  <c r="L37" i="1" s="1"/>
  <c r="D35" i="7" l="1"/>
  <c r="I32" i="6"/>
  <c r="G32" i="6"/>
  <c r="H32" i="6" s="1"/>
  <c r="C38" i="5"/>
  <c r="G37" i="5"/>
  <c r="H37" i="5" s="1"/>
  <c r="D46" i="3"/>
  <c r="K45" i="3"/>
  <c r="D38" i="1"/>
  <c r="F38" i="1"/>
  <c r="G38" i="1" s="1"/>
  <c r="J38" i="1" s="1"/>
  <c r="E35" i="7" l="1"/>
  <c r="F35" i="7"/>
  <c r="C33" i="6"/>
  <c r="D33" i="6"/>
  <c r="E33" i="6" s="1"/>
  <c r="D38" i="5"/>
  <c r="C46" i="3"/>
  <c r="F46" i="3" s="1"/>
  <c r="G46" i="3" s="1"/>
  <c r="J46" i="3" s="1"/>
  <c r="E46" i="3"/>
  <c r="H46" i="3" s="1"/>
  <c r="K46" i="3" s="1"/>
  <c r="I46" i="3"/>
  <c r="E38" i="1"/>
  <c r="I35" i="7" l="1"/>
  <c r="G35" i="7"/>
  <c r="H35" i="7" s="1"/>
  <c r="F33" i="6"/>
  <c r="G33" i="6" s="1"/>
  <c r="E38" i="5"/>
  <c r="C47" i="3"/>
  <c r="L46" i="3"/>
  <c r="H38" i="1"/>
  <c r="K38" i="1" s="1"/>
  <c r="L44" i="2"/>
  <c r="K44" i="2"/>
  <c r="C36" i="7" l="1"/>
  <c r="D36" i="7"/>
  <c r="I33" i="6"/>
  <c r="H33" i="6"/>
  <c r="F38" i="5"/>
  <c r="F47" i="3"/>
  <c r="G47" i="3" s="1"/>
  <c r="J47" i="3"/>
  <c r="D47" i="3"/>
  <c r="E47" i="3" s="1"/>
  <c r="H47" i="3" s="1"/>
  <c r="I47" i="3" s="1"/>
  <c r="C45" i="2"/>
  <c r="F45" i="2" s="1"/>
  <c r="G45" i="2" s="1"/>
  <c r="J45" i="2" s="1"/>
  <c r="E45" i="2"/>
  <c r="H45" i="2" s="1"/>
  <c r="I45" i="2" s="1"/>
  <c r="D45" i="2"/>
  <c r="C39" i="1"/>
  <c r="I38" i="1"/>
  <c r="L38" i="1" s="1"/>
  <c r="E36" i="7" l="1"/>
  <c r="F36" i="7" s="1"/>
  <c r="I36" i="7" s="1"/>
  <c r="C34" i="6"/>
  <c r="D34" i="6"/>
  <c r="G38" i="5"/>
  <c r="H38" i="5" s="1"/>
  <c r="I38" i="5"/>
  <c r="L47" i="3"/>
  <c r="K47" i="3"/>
  <c r="D39" i="1"/>
  <c r="F39" i="1"/>
  <c r="G39" i="1" s="1"/>
  <c r="J39" i="1" s="1"/>
  <c r="L45" i="2"/>
  <c r="C37" i="7" l="1"/>
  <c r="G36" i="7"/>
  <c r="H36" i="7" s="1"/>
  <c r="E34" i="6"/>
  <c r="C39" i="5"/>
  <c r="C48" i="3"/>
  <c r="F48" i="3"/>
  <c r="G48" i="3" s="1"/>
  <c r="J48" i="3" s="1"/>
  <c r="D48" i="3"/>
  <c r="E48" i="3" s="1"/>
  <c r="D46" i="2"/>
  <c r="K45" i="2"/>
  <c r="E39" i="1"/>
  <c r="D37" i="7" l="1"/>
  <c r="E37" i="7" s="1"/>
  <c r="F34" i="6"/>
  <c r="G34" i="6" s="1"/>
  <c r="D39" i="5"/>
  <c r="E39" i="5" s="1"/>
  <c r="H48" i="3"/>
  <c r="C46" i="2"/>
  <c r="F46" i="2" s="1"/>
  <c r="K46" i="2" s="1"/>
  <c r="G46" i="2"/>
  <c r="J46" i="2" s="1"/>
  <c r="E46" i="2"/>
  <c r="H46" i="2" s="1"/>
  <c r="I46" i="2" s="1"/>
  <c r="H39" i="1"/>
  <c r="K39" i="1" s="1"/>
  <c r="F37" i="7" l="1"/>
  <c r="G37" i="7"/>
  <c r="I34" i="6"/>
  <c r="H34" i="6"/>
  <c r="F39" i="5"/>
  <c r="G39" i="5" s="1"/>
  <c r="I48" i="3"/>
  <c r="L48" i="3" s="1"/>
  <c r="K48" i="3"/>
  <c r="C47" i="2"/>
  <c r="L46" i="2"/>
  <c r="C40" i="1"/>
  <c r="I39" i="1"/>
  <c r="L39" i="1" s="1"/>
  <c r="H37" i="7" l="1"/>
  <c r="I37" i="7"/>
  <c r="C35" i="6"/>
  <c r="H39" i="5"/>
  <c r="I39" i="5"/>
  <c r="C49" i="3"/>
  <c r="D49" i="3"/>
  <c r="E49" i="3" s="1"/>
  <c r="H49" i="3" s="1"/>
  <c r="I49" i="3" s="1"/>
  <c r="F49" i="3"/>
  <c r="G49" i="3" s="1"/>
  <c r="J49" i="3" s="1"/>
  <c r="D47" i="2"/>
  <c r="E47" i="2" s="1"/>
  <c r="H47" i="2" s="1"/>
  <c r="F47" i="2"/>
  <c r="G47" i="2" s="1"/>
  <c r="J47" i="2" s="1"/>
  <c r="D40" i="1"/>
  <c r="F40" i="1"/>
  <c r="G40" i="1" s="1"/>
  <c r="J40" i="1" s="1"/>
  <c r="C38" i="7" l="1"/>
  <c r="D38" i="7"/>
  <c r="D35" i="6"/>
  <c r="E35" i="6" s="1"/>
  <c r="C40" i="5"/>
  <c r="L49" i="3"/>
  <c r="K49" i="3"/>
  <c r="I47" i="2"/>
  <c r="L47" i="2" s="1"/>
  <c r="K47" i="2"/>
  <c r="E40" i="1"/>
  <c r="H40" i="1" s="1"/>
  <c r="I40" i="1" s="1"/>
  <c r="L40" i="1" s="1"/>
  <c r="E38" i="7" l="1"/>
  <c r="F35" i="6"/>
  <c r="G35" i="6" s="1"/>
  <c r="D40" i="5"/>
  <c r="C50" i="3"/>
  <c r="D50" i="3"/>
  <c r="E50" i="3" s="1"/>
  <c r="H50" i="3" s="1"/>
  <c r="I50" i="3" s="1"/>
  <c r="F48" i="2"/>
  <c r="G48" i="2" s="1"/>
  <c r="J48" i="2" s="1"/>
  <c r="D48" i="2"/>
  <c r="E48" i="2" s="1"/>
  <c r="C48" i="2"/>
  <c r="D41" i="1"/>
  <c r="K40" i="1"/>
  <c r="F38" i="7" l="1"/>
  <c r="G38" i="7" s="1"/>
  <c r="H38" i="7" s="1"/>
  <c r="H35" i="6"/>
  <c r="I35" i="6"/>
  <c r="E40" i="5"/>
  <c r="F50" i="3"/>
  <c r="H48" i="2"/>
  <c r="C41" i="1"/>
  <c r="E41" i="1"/>
  <c r="I38" i="7" l="1"/>
  <c r="C39" i="7" s="1"/>
  <c r="C36" i="6"/>
  <c r="D36" i="6"/>
  <c r="F40" i="5"/>
  <c r="G50" i="3"/>
  <c r="I48" i="2"/>
  <c r="L48" i="2" s="1"/>
  <c r="K48" i="2"/>
  <c r="H41" i="1"/>
  <c r="I41" i="1" s="1"/>
  <c r="F41" i="1"/>
  <c r="E36" i="6" l="1"/>
  <c r="D39" i="7"/>
  <c r="F36" i="6"/>
  <c r="I36" i="6" s="1"/>
  <c r="I40" i="5"/>
  <c r="G40" i="5"/>
  <c r="H40" i="5" s="1"/>
  <c r="J50" i="3"/>
  <c r="K50" i="3" s="1"/>
  <c r="L50" i="3"/>
  <c r="C49" i="2"/>
  <c r="F49" i="2"/>
  <c r="G49" i="2" s="1"/>
  <c r="J49" i="2" s="1"/>
  <c r="D49" i="2"/>
  <c r="G41" i="1"/>
  <c r="G36" i="6" l="1"/>
  <c r="H36" i="6" s="1"/>
  <c r="E39" i="7"/>
  <c r="C37" i="6"/>
  <c r="C41" i="5"/>
  <c r="D51" i="3"/>
  <c r="E51" i="3" s="1"/>
  <c r="H51" i="3" s="1"/>
  <c r="I51" i="3" s="1"/>
  <c r="C51" i="3"/>
  <c r="E49" i="2"/>
  <c r="H49" i="2" s="1"/>
  <c r="I49" i="2" s="1"/>
  <c r="J41" i="1"/>
  <c r="K41" i="1" s="1"/>
  <c r="L41" i="1"/>
  <c r="F39" i="7" l="1"/>
  <c r="G39" i="7" s="1"/>
  <c r="D37" i="6"/>
  <c r="E37" i="6"/>
  <c r="F37" i="6" s="1"/>
  <c r="E41" i="5"/>
  <c r="F41" i="5" s="1"/>
  <c r="D41" i="5"/>
  <c r="L49" i="2"/>
  <c r="F51" i="3"/>
  <c r="D50" i="2"/>
  <c r="K49" i="2"/>
  <c r="D42" i="1"/>
  <c r="E42" i="1" s="1"/>
  <c r="C42" i="1"/>
  <c r="H39" i="7" l="1"/>
  <c r="I39" i="7"/>
  <c r="G37" i="6"/>
  <c r="H37" i="6" s="1"/>
  <c r="I37" i="6"/>
  <c r="I41" i="5"/>
  <c r="G41" i="5"/>
  <c r="H41" i="5" s="1"/>
  <c r="G51" i="3"/>
  <c r="C50" i="2"/>
  <c r="E50" i="2"/>
  <c r="H50" i="2" s="1"/>
  <c r="I50" i="2"/>
  <c r="H42" i="1"/>
  <c r="I42" i="1" s="1"/>
  <c r="F42" i="1"/>
  <c r="C40" i="7" l="1"/>
  <c r="C38" i="6"/>
  <c r="D38" i="6"/>
  <c r="E38" i="6" s="1"/>
  <c r="C42" i="5"/>
  <c r="D42" i="5" s="1"/>
  <c r="J51" i="3"/>
  <c r="K51" i="3" s="1"/>
  <c r="L51" i="3"/>
  <c r="F50" i="2"/>
  <c r="G42" i="1"/>
  <c r="D40" i="7" l="1"/>
  <c r="F38" i="6"/>
  <c r="G38" i="6" s="1"/>
  <c r="I38" i="6"/>
  <c r="E42" i="5"/>
  <c r="D52" i="3"/>
  <c r="C52" i="3"/>
  <c r="G50" i="2"/>
  <c r="J42" i="1"/>
  <c r="K42" i="1" s="1"/>
  <c r="L42" i="1"/>
  <c r="H38" i="6" l="1"/>
  <c r="F42" i="5"/>
  <c r="I42" i="5" s="1"/>
  <c r="C43" i="5" s="1"/>
  <c r="E40" i="7"/>
  <c r="D39" i="6"/>
  <c r="C39" i="6"/>
  <c r="E52" i="3"/>
  <c r="H52" i="3" s="1"/>
  <c r="I52" i="3" s="1"/>
  <c r="F52" i="3"/>
  <c r="G52" i="3" s="1"/>
  <c r="J52" i="3" s="1"/>
  <c r="J50" i="2"/>
  <c r="K50" i="2" s="1"/>
  <c r="L50" i="2"/>
  <c r="D43" i="1"/>
  <c r="E43" i="1" s="1"/>
  <c r="C43" i="1"/>
  <c r="F43" i="1" s="1"/>
  <c r="G43" i="1" s="1"/>
  <c r="J43" i="1" s="1"/>
  <c r="E39" i="6" l="1"/>
  <c r="F39" i="6"/>
  <c r="I39" i="6" s="1"/>
  <c r="G42" i="5"/>
  <c r="H42" i="5" s="1"/>
  <c r="D43" i="5" s="1"/>
  <c r="E43" i="5" s="1"/>
  <c r="G40" i="7"/>
  <c r="H40" i="7" s="1"/>
  <c r="F40" i="7"/>
  <c r="I40" i="7" s="1"/>
  <c r="K52" i="3"/>
  <c r="L52" i="3"/>
  <c r="D51" i="2"/>
  <c r="E51" i="2" s="1"/>
  <c r="H51" i="2" s="1"/>
  <c r="I51" i="2" s="1"/>
  <c r="C51" i="2"/>
  <c r="F51" i="2" s="1"/>
  <c r="H43" i="1"/>
  <c r="I43" i="1" s="1"/>
  <c r="L43" i="1" s="1"/>
  <c r="G39" i="6" l="1"/>
  <c r="H39" i="6"/>
  <c r="D40" i="6" s="1"/>
  <c r="C40" i="6"/>
  <c r="C41" i="7"/>
  <c r="F43" i="5"/>
  <c r="K43" i="1"/>
  <c r="D53" i="3"/>
  <c r="E53" i="3"/>
  <c r="H53" i="3" s="1"/>
  <c r="I53" i="3" s="1"/>
  <c r="C53" i="3"/>
  <c r="F53" i="3" s="1"/>
  <c r="G53" i="3" s="1"/>
  <c r="J53" i="3" s="1"/>
  <c r="G51" i="2"/>
  <c r="J51" i="2" s="1"/>
  <c r="K51" i="2" s="1"/>
  <c r="L51" i="2"/>
  <c r="D44" i="1"/>
  <c r="E44" i="1" s="1"/>
  <c r="C44" i="1"/>
  <c r="F44" i="1" s="1"/>
  <c r="G44" i="1" s="1"/>
  <c r="J44" i="1" s="1"/>
  <c r="E40" i="6" l="1"/>
  <c r="D41" i="7"/>
  <c r="F40" i="6"/>
  <c r="G43" i="5"/>
  <c r="H43" i="5" s="1"/>
  <c r="I43" i="5"/>
  <c r="L53" i="3"/>
  <c r="K53" i="3"/>
  <c r="C52" i="2"/>
  <c r="F52" i="2"/>
  <c r="G52" i="2" s="1"/>
  <c r="J52" i="2" s="1"/>
  <c r="D52" i="2"/>
  <c r="H44" i="1"/>
  <c r="K44" i="1" s="1"/>
  <c r="E41" i="7" l="1"/>
  <c r="F41" i="7" s="1"/>
  <c r="G41" i="7" s="1"/>
  <c r="H41" i="7" s="1"/>
  <c r="G40" i="6"/>
  <c r="H40" i="6" s="1"/>
  <c r="I40" i="6"/>
  <c r="C44" i="5"/>
  <c r="C54" i="3"/>
  <c r="D54" i="3"/>
  <c r="E52" i="2"/>
  <c r="C45" i="1"/>
  <c r="I44" i="1"/>
  <c r="L44" i="1" s="1"/>
  <c r="I41" i="7" l="1"/>
  <c r="C42" i="7" s="1"/>
  <c r="D42" i="7" s="1"/>
  <c r="C41" i="6"/>
  <c r="D41" i="6"/>
  <c r="E44" i="5"/>
  <c r="F44" i="5" s="1"/>
  <c r="D44" i="5"/>
  <c r="F54" i="3"/>
  <c r="G54" i="3" s="1"/>
  <c r="J54" i="3" s="1"/>
  <c r="E54" i="3"/>
  <c r="H54" i="3" s="1"/>
  <c r="I54" i="3" s="1"/>
  <c r="H52" i="2"/>
  <c r="D45" i="1"/>
  <c r="F45" i="1"/>
  <c r="G45" i="1" s="1"/>
  <c r="J45" i="1" s="1"/>
  <c r="E42" i="7" l="1"/>
  <c r="F42" i="7" s="1"/>
  <c r="E41" i="6"/>
  <c r="F41" i="6"/>
  <c r="I44" i="5"/>
  <c r="G44" i="5"/>
  <c r="H44" i="5" s="1"/>
  <c r="L54" i="3"/>
  <c r="K54" i="3"/>
  <c r="I52" i="2"/>
  <c r="L52" i="2" s="1"/>
  <c r="K52" i="2"/>
  <c r="E45" i="1"/>
  <c r="I42" i="7" l="1"/>
  <c r="G41" i="6"/>
  <c r="C43" i="7"/>
  <c r="G42" i="7"/>
  <c r="H42" i="7" s="1"/>
  <c r="H41" i="6"/>
  <c r="I41" i="6"/>
  <c r="C45" i="5"/>
  <c r="D45" i="5"/>
  <c r="C55" i="3"/>
  <c r="F55" i="3" s="1"/>
  <c r="G55" i="3" s="1"/>
  <c r="J55" i="3" s="1"/>
  <c r="D55" i="3"/>
  <c r="C53" i="2"/>
  <c r="F53" i="2"/>
  <c r="G53" i="2" s="1"/>
  <c r="J53" i="2" s="1"/>
  <c r="D53" i="2"/>
  <c r="H45" i="1"/>
  <c r="K45" i="1" s="1"/>
  <c r="D43" i="7" l="1"/>
  <c r="C42" i="6"/>
  <c r="D42" i="6"/>
  <c r="E42" i="6" s="1"/>
  <c r="F45" i="5"/>
  <c r="I45" i="5" s="1"/>
  <c r="E45" i="5"/>
  <c r="E55" i="3"/>
  <c r="H55" i="3" s="1"/>
  <c r="I55" i="3" s="1"/>
  <c r="E53" i="2"/>
  <c r="C46" i="1"/>
  <c r="I45" i="1"/>
  <c r="L45" i="1" s="1"/>
  <c r="G45" i="5" l="1"/>
  <c r="E43" i="7"/>
  <c r="F42" i="6"/>
  <c r="C46" i="5"/>
  <c r="H45" i="5"/>
  <c r="L55" i="3"/>
  <c r="K55" i="3"/>
  <c r="H53" i="2"/>
  <c r="D46" i="1"/>
  <c r="F46" i="1"/>
  <c r="G46" i="1" s="1"/>
  <c r="J46" i="1" s="1"/>
  <c r="F43" i="7" l="1"/>
  <c r="I43" i="7" s="1"/>
  <c r="G42" i="6"/>
  <c r="H42" i="6" s="1"/>
  <c r="I42" i="6"/>
  <c r="E46" i="5"/>
  <c r="D46" i="5"/>
  <c r="C56" i="3"/>
  <c r="D56" i="3"/>
  <c r="F56" i="3"/>
  <c r="G56" i="3" s="1"/>
  <c r="J56" i="3" s="1"/>
  <c r="I53" i="2"/>
  <c r="L53" i="2" s="1"/>
  <c r="K53" i="2"/>
  <c r="E46" i="1"/>
  <c r="G43" i="7" l="1"/>
  <c r="C44" i="7"/>
  <c r="H43" i="7"/>
  <c r="C43" i="6"/>
  <c r="F46" i="5"/>
  <c r="I46" i="5" s="1"/>
  <c r="E56" i="3"/>
  <c r="H56" i="3" s="1"/>
  <c r="I56" i="3" s="1"/>
  <c r="C54" i="2"/>
  <c r="F54" i="2"/>
  <c r="G54" i="2" s="1"/>
  <c r="J54" i="2" s="1"/>
  <c r="D54" i="2"/>
  <c r="H46" i="1"/>
  <c r="K46" i="1" s="1"/>
  <c r="D44" i="7" l="1"/>
  <c r="D43" i="6"/>
  <c r="C47" i="5"/>
  <c r="G46" i="5"/>
  <c r="H46" i="5" s="1"/>
  <c r="L56" i="3"/>
  <c r="K56" i="3"/>
  <c r="E54" i="2"/>
  <c r="C47" i="1"/>
  <c r="I46" i="1"/>
  <c r="L46" i="1" s="1"/>
  <c r="E44" i="7" l="1"/>
  <c r="E43" i="6"/>
  <c r="D47" i="5"/>
  <c r="C57" i="3"/>
  <c r="F57" i="3" s="1"/>
  <c r="G57" i="3" s="1"/>
  <c r="J57" i="3" s="1"/>
  <c r="D57" i="3"/>
  <c r="E57" i="3" s="1"/>
  <c r="H57" i="3" s="1"/>
  <c r="I57" i="3" s="1"/>
  <c r="H54" i="2"/>
  <c r="D47" i="1"/>
  <c r="F47" i="1"/>
  <c r="G47" i="1" s="1"/>
  <c r="J47" i="1" s="1"/>
  <c r="F44" i="7" l="1"/>
  <c r="I44" i="7" s="1"/>
  <c r="F43" i="6"/>
  <c r="G43" i="6" s="1"/>
  <c r="H43" i="6" s="1"/>
  <c r="E47" i="5"/>
  <c r="L57" i="3"/>
  <c r="K57" i="3"/>
  <c r="I54" i="2"/>
  <c r="L54" i="2" s="1"/>
  <c r="K54" i="2"/>
  <c r="E47" i="1"/>
  <c r="G44" i="7" l="1"/>
  <c r="H44" i="7" s="1"/>
  <c r="C45" i="7"/>
  <c r="I43" i="6"/>
  <c r="F47" i="5"/>
  <c r="C58" i="3"/>
  <c r="F58" i="3" s="1"/>
  <c r="G58" i="3" s="1"/>
  <c r="J58" i="3" s="1"/>
  <c r="D58" i="3"/>
  <c r="C55" i="2"/>
  <c r="F55" i="2" s="1"/>
  <c r="G55" i="2" s="1"/>
  <c r="J55" i="2" s="1"/>
  <c r="D55" i="2"/>
  <c r="H47" i="1"/>
  <c r="K47" i="1" s="1"/>
  <c r="D45" i="7" l="1"/>
  <c r="C44" i="6"/>
  <c r="D44" i="6"/>
  <c r="I47" i="5"/>
  <c r="G47" i="5"/>
  <c r="H47" i="5" s="1"/>
  <c r="E58" i="3"/>
  <c r="H58" i="3" s="1"/>
  <c r="I58" i="3" s="1"/>
  <c r="E55" i="2"/>
  <c r="C48" i="1"/>
  <c r="I47" i="1"/>
  <c r="L47" i="1" s="1"/>
  <c r="E45" i="7" l="1"/>
  <c r="E44" i="6"/>
  <c r="C48" i="5"/>
  <c r="L58" i="3"/>
  <c r="K58" i="3"/>
  <c r="H55" i="2"/>
  <c r="F48" i="1"/>
  <c r="G48" i="1" s="1"/>
  <c r="J48" i="1" s="1"/>
  <c r="D48" i="1"/>
  <c r="F44" i="6" l="1"/>
  <c r="I44" i="6" s="1"/>
  <c r="C45" i="6" s="1"/>
  <c r="F45" i="7"/>
  <c r="G45" i="7" s="1"/>
  <c r="H45" i="7" s="1"/>
  <c r="D48" i="5"/>
  <c r="C59" i="3"/>
  <c r="F59" i="3" s="1"/>
  <c r="G59" i="3" s="1"/>
  <c r="J59" i="3" s="1"/>
  <c r="D59" i="3"/>
  <c r="I55" i="2"/>
  <c r="L55" i="2" s="1"/>
  <c r="K55" i="2"/>
  <c r="E48" i="1"/>
  <c r="H48" i="1" s="1"/>
  <c r="I48" i="1" s="1"/>
  <c r="L48" i="1" s="1"/>
  <c r="I45" i="7" l="1"/>
  <c r="G44" i="6"/>
  <c r="H44" i="6" s="1"/>
  <c r="D45" i="6" s="1"/>
  <c r="C46" i="7"/>
  <c r="D46" i="7" s="1"/>
  <c r="E48" i="5"/>
  <c r="K48" i="1"/>
  <c r="E59" i="3"/>
  <c r="H59" i="3" s="1"/>
  <c r="I59" i="3" s="1"/>
  <c r="C56" i="2"/>
  <c r="F56" i="2"/>
  <c r="G56" i="2" s="1"/>
  <c r="J56" i="2" s="1"/>
  <c r="D56" i="2"/>
  <c r="C49" i="1"/>
  <c r="D49" i="1"/>
  <c r="E49" i="1" s="1"/>
  <c r="F49" i="1"/>
  <c r="G49" i="1" s="1"/>
  <c r="J49" i="1" s="1"/>
  <c r="E46" i="7" l="1"/>
  <c r="E45" i="6"/>
  <c r="F48" i="5"/>
  <c r="G48" i="5" s="1"/>
  <c r="L59" i="3"/>
  <c r="K59" i="3"/>
  <c r="E56" i="2"/>
  <c r="H49" i="1"/>
  <c r="I49" i="1" s="1"/>
  <c r="L49" i="1" s="1"/>
  <c r="F46" i="7" l="1"/>
  <c r="G46" i="7" s="1"/>
  <c r="F45" i="6"/>
  <c r="G45" i="6" s="1"/>
  <c r="H45" i="6" s="1"/>
  <c r="I48" i="5"/>
  <c r="H48" i="5"/>
  <c r="K49" i="1"/>
  <c r="C60" i="3"/>
  <c r="D60" i="3"/>
  <c r="E60" i="3" s="1"/>
  <c r="H60" i="3" s="1"/>
  <c r="I60" i="3" s="1"/>
  <c r="F60" i="3"/>
  <c r="G60" i="3" s="1"/>
  <c r="J60" i="3" s="1"/>
  <c r="H56" i="2"/>
  <c r="D50" i="1"/>
  <c r="E50" i="1" s="1"/>
  <c r="C50" i="1"/>
  <c r="F50" i="1" s="1"/>
  <c r="G50" i="1" s="1"/>
  <c r="J50" i="1" s="1"/>
  <c r="H46" i="7" l="1"/>
  <c r="I46" i="7"/>
  <c r="C47" i="7" s="1"/>
  <c r="I45" i="6"/>
  <c r="C46" i="6"/>
  <c r="D46" i="6" s="1"/>
  <c r="C49" i="5"/>
  <c r="D49" i="5"/>
  <c r="L60" i="3"/>
  <c r="K60" i="3"/>
  <c r="I56" i="2"/>
  <c r="L56" i="2" s="1"/>
  <c r="K56" i="2"/>
  <c r="H50" i="1"/>
  <c r="K50" i="1" s="1"/>
  <c r="D47" i="7" l="1"/>
  <c r="E46" i="6"/>
  <c r="E47" i="7"/>
  <c r="F47" i="7" s="1"/>
  <c r="G47" i="7" s="1"/>
  <c r="F46" i="6"/>
  <c r="I46" i="6" s="1"/>
  <c r="E49" i="5"/>
  <c r="F49" i="5" s="1"/>
  <c r="C61" i="3"/>
  <c r="D61" i="3"/>
  <c r="F61" i="3"/>
  <c r="G61" i="3" s="1"/>
  <c r="J61" i="3" s="1"/>
  <c r="C57" i="2"/>
  <c r="F57" i="2" s="1"/>
  <c r="G57" i="2" s="1"/>
  <c r="J57" i="2" s="1"/>
  <c r="D57" i="2"/>
  <c r="C51" i="1"/>
  <c r="I50" i="1"/>
  <c r="L50" i="1" s="1"/>
  <c r="I47" i="7" l="1"/>
  <c r="H47" i="7"/>
  <c r="C47" i="6"/>
  <c r="G46" i="6"/>
  <c r="H46" i="6" s="1"/>
  <c r="G49" i="5"/>
  <c r="H49" i="5" s="1"/>
  <c r="I49" i="5"/>
  <c r="E61" i="3"/>
  <c r="E57" i="2"/>
  <c r="D51" i="1"/>
  <c r="F51" i="1"/>
  <c r="G51" i="1" s="1"/>
  <c r="J51" i="1" s="1"/>
  <c r="C48" i="7" l="1"/>
  <c r="D48" i="7"/>
  <c r="E48" i="7" s="1"/>
  <c r="F48" i="7" s="1"/>
  <c r="D47" i="6"/>
  <c r="D50" i="5"/>
  <c r="C50" i="5"/>
  <c r="H61" i="3"/>
  <c r="H57" i="2"/>
  <c r="E51" i="1"/>
  <c r="G48" i="7" l="1"/>
  <c r="H48" i="7" s="1"/>
  <c r="I48" i="7"/>
  <c r="E47" i="6"/>
  <c r="E50" i="5"/>
  <c r="I61" i="3"/>
  <c r="L61" i="3" s="1"/>
  <c r="K61" i="3"/>
  <c r="I57" i="2"/>
  <c r="L57" i="2" s="1"/>
  <c r="K57" i="2"/>
  <c r="H51" i="1"/>
  <c r="K51" i="1" s="1"/>
  <c r="C49" i="7" l="1"/>
  <c r="F47" i="6"/>
  <c r="I47" i="6" s="1"/>
  <c r="F50" i="5"/>
  <c r="G50" i="5" s="1"/>
  <c r="C62" i="3"/>
  <c r="F62" i="3" s="1"/>
  <c r="G62" i="3" s="1"/>
  <c r="J62" i="3" s="1"/>
  <c r="D62" i="3"/>
  <c r="C58" i="2"/>
  <c r="F58" i="2"/>
  <c r="G58" i="2" s="1"/>
  <c r="J58" i="2" s="1"/>
  <c r="D58" i="2"/>
  <c r="C52" i="1"/>
  <c r="I51" i="1"/>
  <c r="L51" i="1" s="1"/>
  <c r="D49" i="7" l="1"/>
  <c r="E49" i="7" s="1"/>
  <c r="F49" i="7" s="1"/>
  <c r="C48" i="6"/>
  <c r="G47" i="6"/>
  <c r="H47" i="6" s="1"/>
  <c r="H50" i="5"/>
  <c r="I50" i="5"/>
  <c r="E62" i="3"/>
  <c r="H62" i="3" s="1"/>
  <c r="I62" i="3" s="1"/>
  <c r="E58" i="2"/>
  <c r="F52" i="1"/>
  <c r="G52" i="1" s="1"/>
  <c r="J52" i="1" s="1"/>
  <c r="D52" i="1"/>
  <c r="I49" i="7" l="1"/>
  <c r="G49" i="7"/>
  <c r="H49" i="7" s="1"/>
  <c r="D48" i="6"/>
  <c r="E48" i="6" s="1"/>
  <c r="F48" i="6" s="1"/>
  <c r="C51" i="5"/>
  <c r="L62" i="3"/>
  <c r="K62" i="3"/>
  <c r="H58" i="2"/>
  <c r="E52" i="1"/>
  <c r="C50" i="7" l="1"/>
  <c r="D50" i="7"/>
  <c r="G48" i="6"/>
  <c r="H48" i="6" s="1"/>
  <c r="I48" i="6"/>
  <c r="D51" i="5"/>
  <c r="C63" i="3"/>
  <c r="F63" i="3" s="1"/>
  <c r="G63" i="3" s="1"/>
  <c r="J63" i="3" s="1"/>
  <c r="D63" i="3"/>
  <c r="E63" i="3" s="1"/>
  <c r="H63" i="3" s="1"/>
  <c r="I63" i="3" s="1"/>
  <c r="I58" i="2"/>
  <c r="L58" i="2" s="1"/>
  <c r="K58" i="2"/>
  <c r="H52" i="1"/>
  <c r="K52" i="1" s="1"/>
  <c r="E50" i="7" l="1"/>
  <c r="C49" i="6"/>
  <c r="D49" i="6" s="1"/>
  <c r="E51" i="5"/>
  <c r="L63" i="3"/>
  <c r="K63" i="3"/>
  <c r="C59" i="2"/>
  <c r="F59" i="2"/>
  <c r="G59" i="2" s="1"/>
  <c r="J59" i="2" s="1"/>
  <c r="D59" i="2"/>
  <c r="C53" i="1"/>
  <c r="I52" i="1"/>
  <c r="L52" i="1" s="1"/>
  <c r="F50" i="7" l="1"/>
  <c r="I50" i="7" s="1"/>
  <c r="C51" i="7" s="1"/>
  <c r="E49" i="6"/>
  <c r="F51" i="5"/>
  <c r="I51" i="5" s="1"/>
  <c r="C64" i="3"/>
  <c r="D64" i="3"/>
  <c r="F64" i="3"/>
  <c r="G64" i="3" s="1"/>
  <c r="J64" i="3" s="1"/>
  <c r="E59" i="2"/>
  <c r="F53" i="1"/>
  <c r="G53" i="1" s="1"/>
  <c r="J53" i="1" s="1"/>
  <c r="D53" i="1"/>
  <c r="G50" i="7" l="1"/>
  <c r="H50" i="7" s="1"/>
  <c r="D51" i="7" s="1"/>
  <c r="F49" i="6"/>
  <c r="G49" i="6" s="1"/>
  <c r="H49" i="6" s="1"/>
  <c r="C52" i="5"/>
  <c r="G51" i="5"/>
  <c r="H51" i="5" s="1"/>
  <c r="E64" i="3"/>
  <c r="H64" i="3" s="1"/>
  <c r="I64" i="3" s="1"/>
  <c r="H59" i="2"/>
  <c r="E53" i="1"/>
  <c r="H53" i="1" s="1"/>
  <c r="I53" i="1" s="1"/>
  <c r="L53" i="1" s="1"/>
  <c r="I49" i="6" l="1"/>
  <c r="E51" i="7"/>
  <c r="C50" i="6"/>
  <c r="D50" i="6"/>
  <c r="D52" i="5"/>
  <c r="K53" i="1"/>
  <c r="L64" i="3"/>
  <c r="K64" i="3"/>
  <c r="I59" i="2"/>
  <c r="L59" i="2" s="1"/>
  <c r="K59" i="2"/>
  <c r="C54" i="1"/>
  <c r="F54" i="1" s="1"/>
  <c r="G54" i="1" s="1"/>
  <c r="J54" i="1" s="1"/>
  <c r="D54" i="1"/>
  <c r="E54" i="1" s="1"/>
  <c r="F51" i="7" l="1"/>
  <c r="E50" i="6"/>
  <c r="E52" i="5"/>
  <c r="C65" i="3"/>
  <c r="F65" i="3" s="1"/>
  <c r="G65" i="3" s="1"/>
  <c r="J65" i="3" s="1"/>
  <c r="D65" i="3"/>
  <c r="E65" i="3" s="1"/>
  <c r="H65" i="3" s="1"/>
  <c r="I65" i="3" s="1"/>
  <c r="C60" i="2"/>
  <c r="F60" i="2" s="1"/>
  <c r="G60" i="2" s="1"/>
  <c r="J60" i="2" s="1"/>
  <c r="D60" i="2"/>
  <c r="H54" i="1"/>
  <c r="K54" i="1" s="1"/>
  <c r="G51" i="7" l="1"/>
  <c r="H51" i="7" s="1"/>
  <c r="I51" i="7"/>
  <c r="F50" i="6"/>
  <c r="G50" i="6" s="1"/>
  <c r="F52" i="5"/>
  <c r="L65" i="3"/>
  <c r="K65" i="3"/>
  <c r="E60" i="2"/>
  <c r="C55" i="1"/>
  <c r="I54" i="1"/>
  <c r="L54" i="1" s="1"/>
  <c r="C52" i="7" l="1"/>
  <c r="I50" i="6"/>
  <c r="H50" i="6"/>
  <c r="G52" i="5"/>
  <c r="H52" i="5" s="1"/>
  <c r="I52" i="5"/>
  <c r="H60" i="2"/>
  <c r="D55" i="1"/>
  <c r="F55" i="1"/>
  <c r="G55" i="1" s="1"/>
  <c r="J55" i="1" s="1"/>
  <c r="D52" i="7" l="1"/>
  <c r="E52" i="7" s="1"/>
  <c r="C51" i="6"/>
  <c r="C53" i="5"/>
  <c r="I60" i="2"/>
  <c r="L60" i="2" s="1"/>
  <c r="K60" i="2"/>
  <c r="E55" i="1"/>
  <c r="F52" i="7" l="1"/>
  <c r="G52" i="7" s="1"/>
  <c r="D51" i="6"/>
  <c r="E51" i="6" s="1"/>
  <c r="D53" i="5"/>
  <c r="E53" i="5" s="1"/>
  <c r="C61" i="2"/>
  <c r="F61" i="2"/>
  <c r="G61" i="2" s="1"/>
  <c r="J61" i="2" s="1"/>
  <c r="D61" i="2"/>
  <c r="H55" i="1"/>
  <c r="K55" i="1" s="1"/>
  <c r="H52" i="7" l="1"/>
  <c r="I52" i="7"/>
  <c r="F51" i="6"/>
  <c r="G51" i="6" s="1"/>
  <c r="F53" i="5"/>
  <c r="I53" i="5" s="1"/>
  <c r="E61" i="2"/>
  <c r="C56" i="1"/>
  <c r="I55" i="1"/>
  <c r="L55" i="1" s="1"/>
  <c r="C53" i="7" l="1"/>
  <c r="D53" i="7"/>
  <c r="E53" i="7" s="1"/>
  <c r="H51" i="6"/>
  <c r="I51" i="6"/>
  <c r="C54" i="5"/>
  <c r="G53" i="5"/>
  <c r="H53" i="5" s="1"/>
  <c r="H61" i="2"/>
  <c r="F56" i="1"/>
  <c r="G56" i="1" s="1"/>
  <c r="J56" i="1" s="1"/>
  <c r="D56" i="1"/>
  <c r="F53" i="7" l="1"/>
  <c r="C52" i="6"/>
  <c r="D52" i="6"/>
  <c r="D54" i="5"/>
  <c r="I61" i="2"/>
  <c r="L61" i="2" s="1"/>
  <c r="K61" i="2"/>
  <c r="E56" i="1"/>
  <c r="E52" i="6" l="1"/>
  <c r="I53" i="7"/>
  <c r="G53" i="7"/>
  <c r="H53" i="7" s="1"/>
  <c r="F52" i="6"/>
  <c r="E54" i="5"/>
  <c r="C62" i="2"/>
  <c r="F62" i="2"/>
  <c r="G62" i="2" s="1"/>
  <c r="J62" i="2" s="1"/>
  <c r="D62" i="2"/>
  <c r="H56" i="1"/>
  <c r="K56" i="1" s="1"/>
  <c r="G52" i="6" l="1"/>
  <c r="H52" i="6" s="1"/>
  <c r="C54" i="7"/>
  <c r="I52" i="6"/>
  <c r="F54" i="5"/>
  <c r="G54" i="5" s="1"/>
  <c r="E62" i="2"/>
  <c r="C57" i="1"/>
  <c r="I56" i="1"/>
  <c r="L56" i="1" s="1"/>
  <c r="I54" i="5" l="1"/>
  <c r="H54" i="5"/>
  <c r="D54" i="7"/>
  <c r="E54" i="7" s="1"/>
  <c r="F54" i="7" s="1"/>
  <c r="D53" i="6"/>
  <c r="C53" i="6"/>
  <c r="C55" i="5"/>
  <c r="H62" i="2"/>
  <c r="D57" i="1"/>
  <c r="F57" i="1"/>
  <c r="G57" i="1" s="1"/>
  <c r="J57" i="1" s="1"/>
  <c r="E53" i="6" l="1"/>
  <c r="G54" i="7"/>
  <c r="I54" i="7"/>
  <c r="H54" i="7"/>
  <c r="F53" i="6"/>
  <c r="G53" i="6" s="1"/>
  <c r="D55" i="5"/>
  <c r="I62" i="2"/>
  <c r="L62" i="2" s="1"/>
  <c r="K62" i="2"/>
  <c r="E57" i="1"/>
  <c r="C55" i="7" l="1"/>
  <c r="I53" i="6"/>
  <c r="H53" i="6"/>
  <c r="E55" i="5"/>
  <c r="C63" i="2"/>
  <c r="F63" i="2"/>
  <c r="G63" i="2" s="1"/>
  <c r="J63" i="2" s="1"/>
  <c r="D63" i="2"/>
  <c r="H57" i="1"/>
  <c r="K57" i="1" s="1"/>
  <c r="D55" i="7" l="1"/>
  <c r="C54" i="6"/>
  <c r="D54" i="6"/>
  <c r="F55" i="5"/>
  <c r="I55" i="5" s="1"/>
  <c r="E63" i="2"/>
  <c r="C58" i="1"/>
  <c r="I57" i="1"/>
  <c r="L57" i="1" s="1"/>
  <c r="E55" i="7" l="1"/>
  <c r="E54" i="6"/>
  <c r="C56" i="5"/>
  <c r="G55" i="5"/>
  <c r="H55" i="5" s="1"/>
  <c r="D56" i="5" s="1"/>
  <c r="H63" i="2"/>
  <c r="D58" i="1"/>
  <c r="F58" i="1"/>
  <c r="G58" i="1" s="1"/>
  <c r="J58" i="1" s="1"/>
  <c r="F55" i="7" l="1"/>
  <c r="F54" i="6"/>
  <c r="G54" i="6" s="1"/>
  <c r="H54" i="6" s="1"/>
  <c r="E56" i="5"/>
  <c r="I63" i="2"/>
  <c r="L63" i="2" s="1"/>
  <c r="K63" i="2"/>
  <c r="E58" i="1"/>
  <c r="I55" i="7" l="1"/>
  <c r="G55" i="7"/>
  <c r="H55" i="7" s="1"/>
  <c r="I54" i="6"/>
  <c r="F56" i="5"/>
  <c r="C64" i="2"/>
  <c r="F64" i="2"/>
  <c r="G64" i="2" s="1"/>
  <c r="J64" i="2" s="1"/>
  <c r="D64" i="2"/>
  <c r="H58" i="1"/>
  <c r="K58" i="1" s="1"/>
  <c r="C56" i="7" l="1"/>
  <c r="D56" i="7"/>
  <c r="C55" i="6"/>
  <c r="D55" i="6"/>
  <c r="I56" i="5"/>
  <c r="G56" i="5"/>
  <c r="H56" i="5" s="1"/>
  <c r="E64" i="2"/>
  <c r="C59" i="1"/>
  <c r="I58" i="1"/>
  <c r="L58" i="1" s="1"/>
  <c r="E56" i="7" l="1"/>
  <c r="E55" i="6"/>
  <c r="C57" i="5"/>
  <c r="H64" i="2"/>
  <c r="F59" i="1"/>
  <c r="G59" i="1" s="1"/>
  <c r="J59" i="1" s="1"/>
  <c r="D59" i="1"/>
  <c r="F56" i="7" l="1"/>
  <c r="G56" i="7" s="1"/>
  <c r="F55" i="6"/>
  <c r="I55" i="6" s="1"/>
  <c r="C56" i="6" s="1"/>
  <c r="D57" i="5"/>
  <c r="I64" i="2"/>
  <c r="L64" i="2" s="1"/>
  <c r="K64" i="2"/>
  <c r="E59" i="1"/>
  <c r="H59" i="1" s="1"/>
  <c r="I59" i="1" s="1"/>
  <c r="L59" i="1" s="1"/>
  <c r="K59" i="1"/>
  <c r="H56" i="7" l="1"/>
  <c r="I56" i="7"/>
  <c r="C57" i="7" s="1"/>
  <c r="G55" i="6"/>
  <c r="H55" i="6" s="1"/>
  <c r="D56" i="6" s="1"/>
  <c r="E56" i="6" s="1"/>
  <c r="E57" i="5"/>
  <c r="C65" i="2"/>
  <c r="E65" i="2"/>
  <c r="F65" i="2"/>
  <c r="G65" i="2" s="1"/>
  <c r="J65" i="2" s="1"/>
  <c r="H65" i="2"/>
  <c r="I65" i="2" s="1"/>
  <c r="D65" i="2"/>
  <c r="C60" i="1"/>
  <c r="F60" i="1" s="1"/>
  <c r="G60" i="1" s="1"/>
  <c r="J60" i="1" s="1"/>
  <c r="D60" i="1"/>
  <c r="E60" i="1" s="1"/>
  <c r="D57" i="7" l="1"/>
  <c r="E57" i="7" s="1"/>
  <c r="F57" i="7" s="1"/>
  <c r="G57" i="7" s="1"/>
  <c r="F56" i="6"/>
  <c r="I56" i="6"/>
  <c r="F57" i="5"/>
  <c r="G57" i="5" s="1"/>
  <c r="H57" i="5" s="1"/>
  <c r="L65" i="2"/>
  <c r="K65" i="2"/>
  <c r="H60" i="1"/>
  <c r="K60" i="1" s="1"/>
  <c r="I57" i="7" l="1"/>
  <c r="H57" i="7"/>
  <c r="C57" i="6"/>
  <c r="G56" i="6"/>
  <c r="H56" i="6" s="1"/>
  <c r="I57" i="5"/>
  <c r="C66" i="2"/>
  <c r="F66" i="2" s="1"/>
  <c r="G66" i="2" s="1"/>
  <c r="J66" i="2" s="1"/>
  <c r="D66" i="2"/>
  <c r="C61" i="1"/>
  <c r="I60" i="1"/>
  <c r="L60" i="1" s="1"/>
  <c r="C58" i="7" l="1"/>
  <c r="D58" i="7" s="1"/>
  <c r="D57" i="6"/>
  <c r="C58" i="5"/>
  <c r="D58" i="5"/>
  <c r="E66" i="2"/>
  <c r="H66" i="2" s="1"/>
  <c r="I66" i="2" s="1"/>
  <c r="D61" i="1"/>
  <c r="F61" i="1"/>
  <c r="G61" i="1" s="1"/>
  <c r="J61" i="1" s="1"/>
  <c r="E57" i="6" l="1"/>
  <c r="E58" i="7"/>
  <c r="F58" i="7" s="1"/>
  <c r="E58" i="5"/>
  <c r="L66" i="2"/>
  <c r="K66" i="2"/>
  <c r="E61" i="1"/>
  <c r="F57" i="6" l="1"/>
  <c r="G57" i="6" s="1"/>
  <c r="I58" i="7"/>
  <c r="G58" i="7"/>
  <c r="H58" i="7" s="1"/>
  <c r="F58" i="5"/>
  <c r="I58" i="5" s="1"/>
  <c r="C67" i="2"/>
  <c r="F67" i="2" s="1"/>
  <c r="G67" i="2" s="1"/>
  <c r="J67" i="2" s="1"/>
  <c r="D67" i="2"/>
  <c r="H61" i="1"/>
  <c r="K61" i="1" s="1"/>
  <c r="I57" i="6" l="1"/>
  <c r="H57" i="6"/>
  <c r="C59" i="7"/>
  <c r="C59" i="5"/>
  <c r="G58" i="5"/>
  <c r="H58" i="5" s="1"/>
  <c r="E67" i="2"/>
  <c r="H67" i="2" s="1"/>
  <c r="I67" i="2" s="1"/>
  <c r="L67" i="2"/>
  <c r="C62" i="1"/>
  <c r="I61" i="1"/>
  <c r="L61" i="1" s="1"/>
  <c r="C58" i="6" l="1"/>
  <c r="D58" i="6" s="1"/>
  <c r="E58" i="6" s="1"/>
  <c r="D59" i="7"/>
  <c r="E59" i="7" s="1"/>
  <c r="D59" i="5"/>
  <c r="K67" i="2"/>
  <c r="C68" i="2" s="1"/>
  <c r="F68" i="2"/>
  <c r="G68" i="2" s="1"/>
  <c r="J68" i="2" s="1"/>
  <c r="D68" i="2"/>
  <c r="D62" i="1"/>
  <c r="F62" i="1"/>
  <c r="G62" i="1" s="1"/>
  <c r="J62" i="1" s="1"/>
  <c r="F58" i="6" l="1"/>
  <c r="G58" i="6" s="1"/>
  <c r="F59" i="7"/>
  <c r="G59" i="7" s="1"/>
  <c r="E59" i="5"/>
  <c r="E68" i="2"/>
  <c r="E62" i="1"/>
  <c r="H58" i="6" l="1"/>
  <c r="I58" i="6"/>
  <c r="C59" i="6" s="1"/>
  <c r="H59" i="7"/>
  <c r="I59" i="7"/>
  <c r="F59" i="5"/>
  <c r="I59" i="5" s="1"/>
  <c r="H68" i="2"/>
  <c r="H62" i="1"/>
  <c r="K62" i="1" s="1"/>
  <c r="D59" i="6" l="1"/>
  <c r="E59" i="6" s="1"/>
  <c r="G59" i="5"/>
  <c r="C60" i="7"/>
  <c r="D60" i="7"/>
  <c r="C60" i="5"/>
  <c r="H59" i="5"/>
  <c r="I68" i="2"/>
  <c r="L68" i="2" s="1"/>
  <c r="K68" i="2"/>
  <c r="C63" i="1"/>
  <c r="I62" i="1"/>
  <c r="L62" i="1" s="1"/>
  <c r="E60" i="7" l="1"/>
  <c r="D60" i="5"/>
  <c r="F60" i="7"/>
  <c r="I60" i="7" s="1"/>
  <c r="F59" i="6"/>
  <c r="G59" i="6" s="1"/>
  <c r="H59" i="6" s="1"/>
  <c r="E60" i="5"/>
  <c r="C69" i="2"/>
  <c r="F69" i="2"/>
  <c r="G69" i="2" s="1"/>
  <c r="J69" i="2" s="1"/>
  <c r="D69" i="2"/>
  <c r="E69" i="2" s="1"/>
  <c r="H69" i="2" s="1"/>
  <c r="I69" i="2" s="1"/>
  <c r="D63" i="1"/>
  <c r="F63" i="1"/>
  <c r="G63" i="1" s="1"/>
  <c r="J63" i="1" s="1"/>
  <c r="I59" i="6" l="1"/>
  <c r="C61" i="7"/>
  <c r="G60" i="7"/>
  <c r="H60" i="7" s="1"/>
  <c r="C60" i="6"/>
  <c r="F60" i="5"/>
  <c r="K69" i="2"/>
  <c r="L69" i="2"/>
  <c r="E63" i="1"/>
  <c r="D61" i="7" l="1"/>
  <c r="E61" i="7"/>
  <c r="D60" i="6"/>
  <c r="I60" i="5"/>
  <c r="G60" i="5"/>
  <c r="H60" i="5" s="1"/>
  <c r="D70" i="2"/>
  <c r="E70" i="2"/>
  <c r="H70" i="2" s="1"/>
  <c r="I70" i="2" s="1"/>
  <c r="C70" i="2"/>
  <c r="F70" i="2" s="1"/>
  <c r="H63" i="1"/>
  <c r="K63" i="1" s="1"/>
  <c r="F61" i="7" l="1"/>
  <c r="G61" i="7" s="1"/>
  <c r="E60" i="6"/>
  <c r="C61" i="5"/>
  <c r="G70" i="2"/>
  <c r="J70" i="2" s="1"/>
  <c r="K70" i="2"/>
  <c r="L70" i="2"/>
  <c r="C64" i="1"/>
  <c r="I63" i="1"/>
  <c r="L63" i="1" s="1"/>
  <c r="I61" i="7" l="1"/>
  <c r="H61" i="7"/>
  <c r="F60" i="6"/>
  <c r="I60" i="6" s="1"/>
  <c r="G60" i="6"/>
  <c r="H60" i="6" s="1"/>
  <c r="D61" i="5"/>
  <c r="D71" i="2"/>
  <c r="E71" i="2" s="1"/>
  <c r="H71" i="2" s="1"/>
  <c r="I71" i="2" s="1"/>
  <c r="C71" i="2"/>
  <c r="F71" i="2" s="1"/>
  <c r="D64" i="1"/>
  <c r="F64" i="1"/>
  <c r="G64" i="1" s="1"/>
  <c r="J64" i="1" s="1"/>
  <c r="C62" i="7" l="1"/>
  <c r="C61" i="6"/>
  <c r="D61" i="6"/>
  <c r="E61" i="5"/>
  <c r="G71" i="2"/>
  <c r="J71" i="2" s="1"/>
  <c r="K71" i="2"/>
  <c r="L71" i="2"/>
  <c r="E64" i="1"/>
  <c r="D62" i="7" l="1"/>
  <c r="E62" i="7"/>
  <c r="E61" i="6"/>
  <c r="F61" i="5"/>
  <c r="I61" i="5" s="1"/>
  <c r="D72" i="2"/>
  <c r="C72" i="2"/>
  <c r="F72" i="2" s="1"/>
  <c r="E72" i="2"/>
  <c r="H72" i="2" s="1"/>
  <c r="I72" i="2" s="1"/>
  <c r="H64" i="1"/>
  <c r="K64" i="1" s="1"/>
  <c r="F61" i="6" l="1"/>
  <c r="G61" i="6" s="1"/>
  <c r="H61" i="6" s="1"/>
  <c r="F62" i="7"/>
  <c r="I62" i="7" s="1"/>
  <c r="C62" i="5"/>
  <c r="G61" i="5"/>
  <c r="H61" i="5" s="1"/>
  <c r="G72" i="2"/>
  <c r="J72" i="2" s="1"/>
  <c r="K72" i="2" s="1"/>
  <c r="L72" i="2"/>
  <c r="C65" i="1"/>
  <c r="I64" i="1"/>
  <c r="L64" i="1" s="1"/>
  <c r="I61" i="6" l="1"/>
  <c r="C63" i="7"/>
  <c r="G62" i="7"/>
  <c r="H62" i="7" s="1"/>
  <c r="C62" i="6"/>
  <c r="D62" i="6" s="1"/>
  <c r="D62" i="5"/>
  <c r="C73" i="2"/>
  <c r="D73" i="2"/>
  <c r="E73" i="2" s="1"/>
  <c r="F73" i="2"/>
  <c r="G73" i="2" s="1"/>
  <c r="J73" i="2" s="1"/>
  <c r="D65" i="1"/>
  <c r="F65" i="1"/>
  <c r="G65" i="1" s="1"/>
  <c r="J65" i="1" s="1"/>
  <c r="D63" i="7" l="1"/>
  <c r="E62" i="6"/>
  <c r="E62" i="5"/>
  <c r="H73" i="2"/>
  <c r="I73" i="2" s="1"/>
  <c r="L73" i="2" s="1"/>
  <c r="E65" i="1"/>
  <c r="F62" i="6" l="1"/>
  <c r="I62" i="6" s="1"/>
  <c r="C63" i="6" s="1"/>
  <c r="E63" i="7"/>
  <c r="F63" i="7" s="1"/>
  <c r="I63" i="7" s="1"/>
  <c r="F62" i="5"/>
  <c r="D74" i="2"/>
  <c r="K73" i="2"/>
  <c r="H65" i="1"/>
  <c r="K65" i="1" s="1"/>
  <c r="G62" i="6" l="1"/>
  <c r="H62" i="6" s="1"/>
  <c r="C64" i="7"/>
  <c r="G63" i="7"/>
  <c r="H63" i="7" s="1"/>
  <c r="D63" i="6"/>
  <c r="E63" i="6" s="1"/>
  <c r="F63" i="6" s="1"/>
  <c r="I62" i="5"/>
  <c r="G62" i="5"/>
  <c r="H62" i="5" s="1"/>
  <c r="C74" i="2"/>
  <c r="E74" i="2"/>
  <c r="H74" i="2" s="1"/>
  <c r="I74" i="2" s="1"/>
  <c r="C66" i="1"/>
  <c r="I65" i="1"/>
  <c r="L65" i="1" s="1"/>
  <c r="D64" i="7" l="1"/>
  <c r="I63" i="6"/>
  <c r="G63" i="6"/>
  <c r="H63" i="6"/>
  <c r="C63" i="5"/>
  <c r="F74" i="2"/>
  <c r="D66" i="1"/>
  <c r="E66" i="1" s="1"/>
  <c r="F66" i="1"/>
  <c r="G66" i="1" s="1"/>
  <c r="J66" i="1" s="1"/>
  <c r="E64" i="7" l="1"/>
  <c r="C64" i="6"/>
  <c r="D63" i="5"/>
  <c r="G74" i="2"/>
  <c r="H66" i="1"/>
  <c r="K66" i="1" s="1"/>
  <c r="F64" i="7" l="1"/>
  <c r="I64" i="7" s="1"/>
  <c r="D64" i="6"/>
  <c r="E63" i="5"/>
  <c r="F63" i="5" s="1"/>
  <c r="I63" i="5" s="1"/>
  <c r="J74" i="2"/>
  <c r="K74" i="2" s="1"/>
  <c r="L74" i="2"/>
  <c r="C67" i="1"/>
  <c r="I66" i="1"/>
  <c r="L66" i="1" s="1"/>
  <c r="G63" i="5" l="1"/>
  <c r="H63" i="5" s="1"/>
  <c r="C65" i="7"/>
  <c r="G64" i="7"/>
  <c r="H64" i="7" s="1"/>
  <c r="E64" i="6"/>
  <c r="C64" i="5"/>
  <c r="D64" i="5" s="1"/>
  <c r="D75" i="2"/>
  <c r="C75" i="2"/>
  <c r="E75" i="2"/>
  <c r="H75" i="2" s="1"/>
  <c r="I75" i="2" s="1"/>
  <c r="D67" i="1"/>
  <c r="F67" i="1"/>
  <c r="G67" i="1" s="1"/>
  <c r="J67" i="1" s="1"/>
  <c r="D65" i="7" l="1"/>
  <c r="F64" i="6"/>
  <c r="E64" i="5"/>
  <c r="F75" i="2"/>
  <c r="E67" i="1"/>
  <c r="H67" i="1" s="1"/>
  <c r="I67" i="1" s="1"/>
  <c r="L67" i="1" s="1"/>
  <c r="E65" i="7" l="1"/>
  <c r="F65" i="7" s="1"/>
  <c r="G64" i="6"/>
  <c r="H64" i="6" s="1"/>
  <c r="I64" i="6"/>
  <c r="F64" i="5"/>
  <c r="G64" i="5" s="1"/>
  <c r="G75" i="2"/>
  <c r="K67" i="1"/>
  <c r="D68" i="1"/>
  <c r="I64" i="5" l="1"/>
  <c r="I65" i="7"/>
  <c r="G65" i="7"/>
  <c r="H65" i="7" s="1"/>
  <c r="C65" i="6"/>
  <c r="D65" i="6" s="1"/>
  <c r="C65" i="5"/>
  <c r="H64" i="5"/>
  <c r="D65" i="5" s="1"/>
  <c r="J75" i="2"/>
  <c r="K75" i="2" s="1"/>
  <c r="L75" i="2"/>
  <c r="C68" i="1"/>
  <c r="E68" i="1"/>
  <c r="E65" i="6" l="1"/>
  <c r="E65" i="5"/>
  <c r="D76" i="2"/>
  <c r="C76" i="2"/>
  <c r="E76" i="2"/>
  <c r="H76" i="2" s="1"/>
  <c r="I76" i="2" s="1"/>
  <c r="H68" i="1"/>
  <c r="I68" i="1" s="1"/>
  <c r="F68" i="1"/>
  <c r="F65" i="6" l="1"/>
  <c r="G65" i="6" s="1"/>
  <c r="H65" i="6" s="1"/>
  <c r="I65" i="6"/>
  <c r="F65" i="5"/>
  <c r="F76" i="2"/>
  <c r="G68" i="1"/>
  <c r="C66" i="6" l="1"/>
  <c r="D66" i="6" s="1"/>
  <c r="I65" i="5"/>
  <c r="G65" i="5"/>
  <c r="H65" i="5" s="1"/>
  <c r="G76" i="2"/>
  <c r="J68" i="1"/>
  <c r="K68" i="1" s="1"/>
  <c r="L68" i="1"/>
  <c r="E66" i="6" l="1"/>
  <c r="F66" i="6" s="1"/>
  <c r="G66" i="6"/>
  <c r="H66" i="6" s="1"/>
  <c r="I66" i="6"/>
  <c r="C66" i="5"/>
  <c r="D66" i="5"/>
  <c r="J76" i="2"/>
  <c r="K76" i="2" s="1"/>
  <c r="L76" i="2"/>
  <c r="D69" i="1"/>
  <c r="E69" i="1" s="1"/>
  <c r="H69" i="1" s="1"/>
  <c r="F69" i="1"/>
  <c r="G69" i="1" s="1"/>
  <c r="J69" i="1" s="1"/>
  <c r="C69" i="1"/>
  <c r="C67" i="6" l="1"/>
  <c r="D67" i="6"/>
  <c r="E67" i="6" s="1"/>
  <c r="E66" i="5"/>
  <c r="D77" i="2"/>
  <c r="C77" i="2"/>
  <c r="E77" i="2"/>
  <c r="H77" i="2" s="1"/>
  <c r="I77" i="2" s="1"/>
  <c r="I69" i="1"/>
  <c r="L69" i="1" s="1"/>
  <c r="K69" i="1"/>
  <c r="F66" i="5" l="1"/>
  <c r="G66" i="5" s="1"/>
  <c r="H66" i="5" s="1"/>
  <c r="F67" i="6"/>
  <c r="I67" i="6" s="1"/>
  <c r="G67" i="6"/>
  <c r="H67" i="6" s="1"/>
  <c r="I66" i="5"/>
  <c r="F77" i="2"/>
  <c r="C70" i="1"/>
  <c r="F70" i="1" s="1"/>
  <c r="G70" i="1" s="1"/>
  <c r="J70" i="1" s="1"/>
  <c r="D70" i="1"/>
  <c r="E70" i="1" s="1"/>
  <c r="C68" i="6" l="1"/>
  <c r="C67" i="5"/>
  <c r="D67" i="5" s="1"/>
  <c r="G77" i="2"/>
  <c r="H70" i="1"/>
  <c r="K70" i="1" s="1"/>
  <c r="D68" i="6" l="1"/>
  <c r="E68" i="6"/>
  <c r="E67" i="5"/>
  <c r="F67" i="5"/>
  <c r="J77" i="2"/>
  <c r="K77" i="2" s="1"/>
  <c r="L77" i="2"/>
  <c r="C71" i="1"/>
  <c r="I70" i="1"/>
  <c r="L70" i="1" s="1"/>
  <c r="F68" i="6" l="1"/>
  <c r="G68" i="6" s="1"/>
  <c r="I67" i="5"/>
  <c r="G67" i="5"/>
  <c r="H67" i="5" s="1"/>
  <c r="D78" i="2"/>
  <c r="H78" i="2"/>
  <c r="C78" i="2"/>
  <c r="F78" i="2" s="1"/>
  <c r="E78" i="2"/>
  <c r="I78" i="2"/>
  <c r="F71" i="1"/>
  <c r="G71" i="1" s="1"/>
  <c r="J71" i="1" s="1"/>
  <c r="D71" i="1"/>
  <c r="I68" i="6" l="1"/>
  <c r="H68" i="6"/>
  <c r="C68" i="5"/>
  <c r="D68" i="5"/>
  <c r="G78" i="2"/>
  <c r="J78" i="2" s="1"/>
  <c r="K78" i="2" s="1"/>
  <c r="E71" i="1"/>
  <c r="C69" i="6" l="1"/>
  <c r="D69" i="6"/>
  <c r="E69" i="6" s="1"/>
  <c r="E68" i="5"/>
  <c r="C79" i="2"/>
  <c r="L78" i="2"/>
  <c r="H71" i="1"/>
  <c r="K71" i="1" s="1"/>
  <c r="F69" i="6" l="1"/>
  <c r="G69" i="6"/>
  <c r="I69" i="6"/>
  <c r="F68" i="5"/>
  <c r="G68" i="5" s="1"/>
  <c r="D79" i="2"/>
  <c r="F79" i="2"/>
  <c r="G79" i="2" s="1"/>
  <c r="J79" i="2" s="1"/>
  <c r="C72" i="1"/>
  <c r="I71" i="1"/>
  <c r="L71" i="1" s="1"/>
  <c r="H69" i="6" l="1"/>
  <c r="I68" i="5"/>
  <c r="C70" i="6"/>
  <c r="C69" i="5"/>
  <c r="D69" i="5"/>
  <c r="H68" i="5"/>
  <c r="E79" i="2"/>
  <c r="D72" i="1"/>
  <c r="F72" i="1"/>
  <c r="G72" i="1" s="1"/>
  <c r="J72" i="1" s="1"/>
  <c r="D70" i="6" l="1"/>
  <c r="E69" i="5"/>
  <c r="H79" i="2"/>
  <c r="E72" i="1"/>
  <c r="E70" i="6" l="1"/>
  <c r="F70" i="6"/>
  <c r="I70" i="6"/>
  <c r="F69" i="5"/>
  <c r="I79" i="2"/>
  <c r="L79" i="2" s="1"/>
  <c r="K79" i="2"/>
  <c r="H72" i="1"/>
  <c r="K72" i="1" s="1"/>
  <c r="G70" i="6" l="1"/>
  <c r="C71" i="6"/>
  <c r="H70" i="6"/>
  <c r="I69" i="5"/>
  <c r="G69" i="5"/>
  <c r="H69" i="5" s="1"/>
  <c r="C80" i="2"/>
  <c r="D80" i="2"/>
  <c r="E80" i="2" s="1"/>
  <c r="H80" i="2" s="1"/>
  <c r="I80" i="2" s="1"/>
  <c r="F80" i="2"/>
  <c r="G80" i="2" s="1"/>
  <c r="C73" i="1"/>
  <c r="I72" i="1"/>
  <c r="L72" i="1" s="1"/>
  <c r="D71" i="6" l="1"/>
  <c r="C70" i="5"/>
  <c r="D70" i="5"/>
  <c r="J80" i="2"/>
  <c r="K80" i="2" s="1"/>
  <c r="L80" i="2"/>
  <c r="D73" i="1"/>
  <c r="F73" i="1"/>
  <c r="G73" i="1" s="1"/>
  <c r="J73" i="1" s="1"/>
  <c r="E71" i="6" l="1"/>
  <c r="E70" i="5"/>
  <c r="F70" i="5" s="1"/>
  <c r="C81" i="2"/>
  <c r="D81" i="2"/>
  <c r="E81" i="2" s="1"/>
  <c r="H81" i="2" s="1"/>
  <c r="I81" i="2" s="1"/>
  <c r="F81" i="2"/>
  <c r="G81" i="2" s="1"/>
  <c r="J81" i="2" s="1"/>
  <c r="E73" i="1"/>
  <c r="F71" i="6" l="1"/>
  <c r="G71" i="6"/>
  <c r="I70" i="5"/>
  <c r="G70" i="5"/>
  <c r="H70" i="5" s="1"/>
  <c r="K81" i="2"/>
  <c r="L81" i="2"/>
  <c r="H73" i="1"/>
  <c r="K73" i="1" s="1"/>
  <c r="H71" i="6" l="1"/>
  <c r="I71" i="6"/>
  <c r="C71" i="5"/>
  <c r="D82" i="2"/>
  <c r="H82" i="2"/>
  <c r="I82" i="2" s="1"/>
  <c r="F82" i="2"/>
  <c r="C82" i="2"/>
  <c r="E82" i="2"/>
  <c r="C74" i="1"/>
  <c r="I73" i="1"/>
  <c r="L73" i="1" s="1"/>
  <c r="C72" i="6" l="1"/>
  <c r="D71" i="5"/>
  <c r="G82" i="2"/>
  <c r="J82" i="2" s="1"/>
  <c r="K82" i="2" s="1"/>
  <c r="D74" i="1"/>
  <c r="F74" i="1"/>
  <c r="G74" i="1" s="1"/>
  <c r="J74" i="1" s="1"/>
  <c r="D72" i="6" l="1"/>
  <c r="E72" i="6" s="1"/>
  <c r="E71" i="5"/>
  <c r="F71" i="5" s="1"/>
  <c r="C83" i="2"/>
  <c r="L82" i="2"/>
  <c r="E74" i="1"/>
  <c r="F72" i="6" l="1"/>
  <c r="I72" i="6" s="1"/>
  <c r="G71" i="5"/>
  <c r="I71" i="5"/>
  <c r="H71" i="5"/>
  <c r="D83" i="2"/>
  <c r="F83" i="2"/>
  <c r="G83" i="2" s="1"/>
  <c r="J83" i="2" s="1"/>
  <c r="H74" i="1"/>
  <c r="K74" i="1" s="1"/>
  <c r="C73" i="6" l="1"/>
  <c r="G72" i="6"/>
  <c r="H72" i="6" s="1"/>
  <c r="C72" i="5"/>
  <c r="E83" i="2"/>
  <c r="C75" i="1"/>
  <c r="I74" i="1"/>
  <c r="L74" i="1" s="1"/>
  <c r="D73" i="6" l="1"/>
  <c r="D72" i="5"/>
  <c r="H83" i="2"/>
  <c r="D75" i="1"/>
  <c r="E75" i="1" s="1"/>
  <c r="F75" i="1"/>
  <c r="G75" i="1" s="1"/>
  <c r="J75" i="1" s="1"/>
  <c r="E73" i="6" l="1"/>
  <c r="E72" i="5"/>
  <c r="I83" i="2"/>
  <c r="L83" i="2" s="1"/>
  <c r="K83" i="2"/>
  <c r="H75" i="1"/>
  <c r="I75" i="1" s="1"/>
  <c r="L75" i="1" s="1"/>
  <c r="F73" i="6" l="1"/>
  <c r="G73" i="6" s="1"/>
  <c r="F72" i="5"/>
  <c r="I72" i="5" s="1"/>
  <c r="C84" i="2"/>
  <c r="D84" i="2"/>
  <c r="F84" i="2"/>
  <c r="G84" i="2" s="1"/>
  <c r="J84" i="2" s="1"/>
  <c r="D76" i="1"/>
  <c r="K75" i="1"/>
  <c r="H73" i="6" l="1"/>
  <c r="I73" i="6"/>
  <c r="C73" i="5"/>
  <c r="G72" i="5"/>
  <c r="H72" i="5" s="1"/>
  <c r="D73" i="5" s="1"/>
  <c r="E84" i="2"/>
  <c r="C76" i="1"/>
  <c r="F76" i="1" s="1"/>
  <c r="G76" i="1" s="1"/>
  <c r="J76" i="1" s="1"/>
  <c r="E76" i="1"/>
  <c r="H76" i="1" s="1"/>
  <c r="I76" i="1" s="1"/>
  <c r="L76" i="1" s="1"/>
  <c r="C74" i="6" l="1"/>
  <c r="D74" i="6" s="1"/>
  <c r="E73" i="5"/>
  <c r="K76" i="1"/>
  <c r="H84" i="2"/>
  <c r="D77" i="1"/>
  <c r="E77" i="1" s="1"/>
  <c r="H77" i="1" s="1"/>
  <c r="I77" i="1" s="1"/>
  <c r="C77" i="1"/>
  <c r="F77" i="1" s="1"/>
  <c r="G77" i="1" s="1"/>
  <c r="J77" i="1" s="1"/>
  <c r="E74" i="6" l="1"/>
  <c r="F73" i="5"/>
  <c r="L77" i="1"/>
  <c r="I84" i="2"/>
  <c r="L84" i="2" s="1"/>
  <c r="K84" i="2"/>
  <c r="D78" i="1"/>
  <c r="K77" i="1"/>
  <c r="F74" i="6" l="1"/>
  <c r="G74" i="6" s="1"/>
  <c r="I73" i="5"/>
  <c r="G73" i="5"/>
  <c r="H73" i="5" s="1"/>
  <c r="C85" i="2"/>
  <c r="D85" i="2"/>
  <c r="E85" i="2" s="1"/>
  <c r="H85" i="2" s="1"/>
  <c r="I85" i="2" s="1"/>
  <c r="F85" i="2"/>
  <c r="G85" i="2" s="1"/>
  <c r="J85" i="2" s="1"/>
  <c r="C78" i="1"/>
  <c r="E78" i="1"/>
  <c r="I74" i="6" l="1"/>
  <c r="H74" i="6"/>
  <c r="C74" i="5"/>
  <c r="D74" i="5"/>
  <c r="K85" i="2"/>
  <c r="L85" i="2"/>
  <c r="H78" i="1"/>
  <c r="I78" i="1" s="1"/>
  <c r="F78" i="1"/>
  <c r="C75" i="6" l="1"/>
  <c r="E74" i="5"/>
  <c r="D86" i="2"/>
  <c r="H86" i="2"/>
  <c r="C86" i="2"/>
  <c r="F86" i="2" s="1"/>
  <c r="G86" i="2" s="1"/>
  <c r="J86" i="2" s="1"/>
  <c r="E86" i="2"/>
  <c r="I86" i="2"/>
  <c r="G78" i="1"/>
  <c r="F74" i="5" l="1"/>
  <c r="I74" i="5" s="1"/>
  <c r="C75" i="5" s="1"/>
  <c r="D75" i="6"/>
  <c r="E75" i="6"/>
  <c r="L86" i="2"/>
  <c r="K86" i="2"/>
  <c r="J78" i="1"/>
  <c r="K78" i="1" s="1"/>
  <c r="L78" i="1"/>
  <c r="G74" i="5" l="1"/>
  <c r="H74" i="5" s="1"/>
  <c r="F75" i="6"/>
  <c r="I75" i="6" s="1"/>
  <c r="D75" i="5"/>
  <c r="E75" i="5" s="1"/>
  <c r="C87" i="2"/>
  <c r="D87" i="2"/>
  <c r="F87" i="2"/>
  <c r="G87" i="2" s="1"/>
  <c r="J87" i="2" s="1"/>
  <c r="D79" i="1"/>
  <c r="F79" i="1"/>
  <c r="G79" i="1" s="1"/>
  <c r="J79" i="1" s="1"/>
  <c r="C79" i="1"/>
  <c r="E79" i="1"/>
  <c r="C76" i="6" l="1"/>
  <c r="G75" i="6"/>
  <c r="H75" i="6" s="1"/>
  <c r="F75" i="5"/>
  <c r="I75" i="5" s="1"/>
  <c r="E87" i="2"/>
  <c r="H79" i="1"/>
  <c r="K79" i="1" s="1"/>
  <c r="D76" i="6" l="1"/>
  <c r="E76" i="6" s="1"/>
  <c r="C76" i="5"/>
  <c r="G75" i="5"/>
  <c r="H75" i="5" s="1"/>
  <c r="H87" i="2"/>
  <c r="C80" i="1"/>
  <c r="I79" i="1"/>
  <c r="L79" i="1" s="1"/>
  <c r="F76" i="6" l="1"/>
  <c r="D76" i="5"/>
  <c r="I87" i="2"/>
  <c r="L87" i="2" s="1"/>
  <c r="K87" i="2"/>
  <c r="F80" i="1"/>
  <c r="G80" i="1" s="1"/>
  <c r="J80" i="1" s="1"/>
  <c r="D80" i="1"/>
  <c r="G76" i="6" l="1"/>
  <c r="H76" i="6" s="1"/>
  <c r="I76" i="6"/>
  <c r="E76" i="5"/>
  <c r="C88" i="2"/>
  <c r="D88" i="2"/>
  <c r="F88" i="2"/>
  <c r="G88" i="2" s="1"/>
  <c r="J88" i="2" s="1"/>
  <c r="E80" i="1"/>
  <c r="C77" i="6" l="1"/>
  <c r="F76" i="5"/>
  <c r="E88" i="2"/>
  <c r="H80" i="1"/>
  <c r="K80" i="1" s="1"/>
  <c r="D77" i="6" l="1"/>
  <c r="I76" i="5"/>
  <c r="G76" i="5"/>
  <c r="H76" i="5" s="1"/>
  <c r="H88" i="2"/>
  <c r="C81" i="1"/>
  <c r="I80" i="1"/>
  <c r="L80" i="1" s="1"/>
  <c r="E77" i="6" l="1"/>
  <c r="C77" i="5"/>
  <c r="I88" i="2"/>
  <c r="L88" i="2" s="1"/>
  <c r="K88" i="2"/>
  <c r="F81" i="1"/>
  <c r="G81" i="1" s="1"/>
  <c r="J81" i="1" s="1"/>
  <c r="D81" i="1"/>
  <c r="F77" i="6" l="1"/>
  <c r="G77" i="6" s="1"/>
  <c r="H77" i="6" s="1"/>
  <c r="D77" i="5"/>
  <c r="E77" i="5" s="1"/>
  <c r="C89" i="2"/>
  <c r="D89" i="2"/>
  <c r="E89" i="2" s="1"/>
  <c r="H89" i="2" s="1"/>
  <c r="I89" i="2" s="1"/>
  <c r="F89" i="2"/>
  <c r="G89" i="2" s="1"/>
  <c r="J89" i="2" s="1"/>
  <c r="E81" i="1"/>
  <c r="I77" i="6" l="1"/>
  <c r="C78" i="6"/>
  <c r="F77" i="5"/>
  <c r="I77" i="5" s="1"/>
  <c r="K89" i="2"/>
  <c r="L89" i="2"/>
  <c r="H81" i="1"/>
  <c r="K81" i="1" s="1"/>
  <c r="D78" i="6" l="1"/>
  <c r="C78" i="5"/>
  <c r="G77" i="5"/>
  <c r="H77" i="5" s="1"/>
  <c r="D90" i="2"/>
  <c r="E90" i="2" s="1"/>
  <c r="H90" i="2" s="1"/>
  <c r="I90" i="2" s="1"/>
  <c r="C90" i="2"/>
  <c r="F90" i="2" s="1"/>
  <c r="G90" i="2" s="1"/>
  <c r="J90" i="2" s="1"/>
  <c r="C82" i="1"/>
  <c r="I81" i="1"/>
  <c r="L81" i="1" s="1"/>
  <c r="E78" i="6" l="1"/>
  <c r="D78" i="5"/>
  <c r="L90" i="2"/>
  <c r="K90" i="2"/>
  <c r="D82" i="1"/>
  <c r="E82" i="1" s="1"/>
  <c r="F82" i="1"/>
  <c r="G82" i="1" s="1"/>
  <c r="J82" i="1" s="1"/>
  <c r="F78" i="6" l="1"/>
  <c r="G78" i="6" s="1"/>
  <c r="E78" i="5"/>
  <c r="C91" i="2"/>
  <c r="D91" i="2"/>
  <c r="E91" i="2" s="1"/>
  <c r="F91" i="2"/>
  <c r="G91" i="2" s="1"/>
  <c r="J91" i="2" s="1"/>
  <c r="H82" i="1"/>
  <c r="K82" i="1" s="1"/>
  <c r="H78" i="6" l="1"/>
  <c r="I78" i="6"/>
  <c r="F78" i="5"/>
  <c r="H91" i="2"/>
  <c r="I91" i="2" s="1"/>
  <c r="L91" i="2" s="1"/>
  <c r="C83" i="1"/>
  <c r="I82" i="1"/>
  <c r="L82" i="1" s="1"/>
  <c r="C79" i="6" l="1"/>
  <c r="G78" i="5"/>
  <c r="H78" i="5" s="1"/>
  <c r="I78" i="5"/>
  <c r="D92" i="2"/>
  <c r="K91" i="2"/>
  <c r="D83" i="1"/>
  <c r="F83" i="1"/>
  <c r="G83" i="1" s="1"/>
  <c r="J83" i="1" s="1"/>
  <c r="D79" i="6" l="1"/>
  <c r="C79" i="5"/>
  <c r="C92" i="2"/>
  <c r="E92" i="2"/>
  <c r="H92" i="2" s="1"/>
  <c r="I92" i="2" s="1"/>
  <c r="E83" i="1"/>
  <c r="H83" i="1" s="1"/>
  <c r="I83" i="1" s="1"/>
  <c r="L83" i="1" s="1"/>
  <c r="E79" i="6" l="1"/>
  <c r="D79" i="5"/>
  <c r="E79" i="5" s="1"/>
  <c r="F92" i="2"/>
  <c r="K83" i="1"/>
  <c r="D84" i="1"/>
  <c r="F79" i="6" l="1"/>
  <c r="G79" i="6" s="1"/>
  <c r="I79" i="6"/>
  <c r="F79" i="5"/>
  <c r="G79" i="5" s="1"/>
  <c r="G92" i="2"/>
  <c r="C84" i="1"/>
  <c r="E84" i="1"/>
  <c r="H79" i="6" l="1"/>
  <c r="C80" i="6"/>
  <c r="D80" i="6"/>
  <c r="H79" i="5"/>
  <c r="I79" i="5"/>
  <c r="J92" i="2"/>
  <c r="K92" i="2" s="1"/>
  <c r="L92" i="2"/>
  <c r="H84" i="1"/>
  <c r="I84" i="1" s="1"/>
  <c r="F84" i="1"/>
  <c r="E80" i="6" l="1"/>
  <c r="C80" i="5"/>
  <c r="D93" i="2"/>
  <c r="E93" i="2" s="1"/>
  <c r="H93" i="2" s="1"/>
  <c r="I93" i="2" s="1"/>
  <c r="C93" i="2"/>
  <c r="F93" i="2" s="1"/>
  <c r="G84" i="1"/>
  <c r="F80" i="6" l="1"/>
  <c r="G80" i="6" s="1"/>
  <c r="D80" i="5"/>
  <c r="G93" i="2"/>
  <c r="J93" i="2" s="1"/>
  <c r="K93" i="2" s="1"/>
  <c r="J84" i="1"/>
  <c r="K84" i="1" s="1"/>
  <c r="L84" i="1"/>
  <c r="I80" i="6" l="1"/>
  <c r="H80" i="6"/>
  <c r="E80" i="5"/>
  <c r="L93" i="2"/>
  <c r="D94" i="2" s="1"/>
  <c r="E94" i="2" s="1"/>
  <c r="H94" i="2" s="1"/>
  <c r="I94" i="2" s="1"/>
  <c r="C94" i="2"/>
  <c r="F94" i="2"/>
  <c r="G94" i="2" s="1"/>
  <c r="D85" i="1"/>
  <c r="E85" i="1" s="1"/>
  <c r="C85" i="1"/>
  <c r="F85" i="1" s="1"/>
  <c r="G85" i="1" s="1"/>
  <c r="J85" i="1" s="1"/>
  <c r="C81" i="6" l="1"/>
  <c r="D81" i="6"/>
  <c r="F80" i="5"/>
  <c r="G80" i="5" s="1"/>
  <c r="I80" i="5"/>
  <c r="L94" i="2"/>
  <c r="J94" i="2"/>
  <c r="K94" i="2"/>
  <c r="H85" i="1"/>
  <c r="I85" i="1" s="1"/>
  <c r="L85" i="1" s="1"/>
  <c r="H80" i="5" l="1"/>
  <c r="E81" i="6"/>
  <c r="C81" i="5"/>
  <c r="D81" i="5"/>
  <c r="K85" i="1"/>
  <c r="C95" i="2"/>
  <c r="F95" i="2"/>
  <c r="G95" i="2" s="1"/>
  <c r="J95" i="2" s="1"/>
  <c r="D95" i="2"/>
  <c r="D86" i="1"/>
  <c r="C86" i="1"/>
  <c r="F86" i="1" s="1"/>
  <c r="G86" i="1" s="1"/>
  <c r="J86" i="1" s="1"/>
  <c r="E86" i="1"/>
  <c r="F81" i="6" l="1"/>
  <c r="G81" i="6" s="1"/>
  <c r="E81" i="5"/>
  <c r="E95" i="2"/>
  <c r="H86" i="1"/>
  <c r="K86" i="1" s="1"/>
  <c r="F81" i="5" l="1"/>
  <c r="G81" i="5" s="1"/>
  <c r="I81" i="6"/>
  <c r="H81" i="6"/>
  <c r="I81" i="5"/>
  <c r="H95" i="2"/>
  <c r="C87" i="1"/>
  <c r="I86" i="1"/>
  <c r="L86" i="1" s="1"/>
  <c r="H81" i="5" l="1"/>
  <c r="C82" i="6"/>
  <c r="C82" i="5"/>
  <c r="D82" i="5"/>
  <c r="I95" i="2"/>
  <c r="L95" i="2" s="1"/>
  <c r="K95" i="2"/>
  <c r="D87" i="1"/>
  <c r="F87" i="1"/>
  <c r="G87" i="1" s="1"/>
  <c r="J87" i="1" s="1"/>
  <c r="D82" i="6" l="1"/>
  <c r="E82" i="5"/>
  <c r="C96" i="2"/>
  <c r="F96" i="2"/>
  <c r="G96" i="2" s="1"/>
  <c r="D96" i="2"/>
  <c r="E96" i="2" s="1"/>
  <c r="H96" i="2" s="1"/>
  <c r="I96" i="2" s="1"/>
  <c r="E87" i="1"/>
  <c r="H87" i="1" s="1"/>
  <c r="I87" i="1" s="1"/>
  <c r="L87" i="1" s="1"/>
  <c r="E82" i="6" l="1"/>
  <c r="F82" i="6" s="1"/>
  <c r="F82" i="5"/>
  <c r="I82" i="5" s="1"/>
  <c r="J96" i="2"/>
  <c r="L96" i="2"/>
  <c r="K96" i="2"/>
  <c r="D88" i="1"/>
  <c r="K87" i="1"/>
  <c r="I82" i="6" l="1"/>
  <c r="G82" i="6"/>
  <c r="H82" i="6" s="1"/>
  <c r="C83" i="5"/>
  <c r="G82" i="5"/>
  <c r="H82" i="5" s="1"/>
  <c r="D97" i="2"/>
  <c r="E97" i="2" s="1"/>
  <c r="H97" i="2" s="1"/>
  <c r="I97" i="2" s="1"/>
  <c r="C97" i="2"/>
  <c r="C88" i="1"/>
  <c r="E88" i="1"/>
  <c r="C83" i="6" l="1"/>
  <c r="D83" i="6"/>
  <c r="D83" i="5"/>
  <c r="F97" i="2"/>
  <c r="H88" i="1"/>
  <c r="I88" i="1" s="1"/>
  <c r="F88" i="1"/>
  <c r="E83" i="6" l="1"/>
  <c r="E83" i="5"/>
  <c r="F83" i="5"/>
  <c r="G97" i="2"/>
  <c r="G88" i="1"/>
  <c r="F83" i="6" l="1"/>
  <c r="I83" i="6" s="1"/>
  <c r="C84" i="6" s="1"/>
  <c r="I83" i="5"/>
  <c r="G83" i="5"/>
  <c r="H83" i="5" s="1"/>
  <c r="J97" i="2"/>
  <c r="K97" i="2" s="1"/>
  <c r="L97" i="2"/>
  <c r="J88" i="1"/>
  <c r="K88" i="1" s="1"/>
  <c r="L88" i="1"/>
  <c r="G83" i="6" l="1"/>
  <c r="H83" i="6" s="1"/>
  <c r="C84" i="5"/>
  <c r="D84" i="5"/>
  <c r="D98" i="2"/>
  <c r="C98" i="2"/>
  <c r="F98" i="2" s="1"/>
  <c r="E98" i="2"/>
  <c r="H98" i="2" s="1"/>
  <c r="I98" i="2" s="1"/>
  <c r="D89" i="1"/>
  <c r="E89" i="1" s="1"/>
  <c r="C89" i="1"/>
  <c r="F89" i="1" s="1"/>
  <c r="G89" i="1" s="1"/>
  <c r="J89" i="1" s="1"/>
  <c r="D84" i="6" l="1"/>
  <c r="E84" i="6"/>
  <c r="F84" i="6" s="1"/>
  <c r="E84" i="5"/>
  <c r="G98" i="2"/>
  <c r="J98" i="2" s="1"/>
  <c r="K98" i="2" s="1"/>
  <c r="L98" i="2"/>
  <c r="H89" i="1"/>
  <c r="K89" i="1" s="1"/>
  <c r="F84" i="5" l="1"/>
  <c r="I84" i="5" s="1"/>
  <c r="C85" i="5" s="1"/>
  <c r="G84" i="6"/>
  <c r="H84" i="6" s="1"/>
  <c r="I84" i="6"/>
  <c r="C99" i="2"/>
  <c r="D99" i="2"/>
  <c r="E99" i="2" s="1"/>
  <c r="H99" i="2" s="1"/>
  <c r="I99" i="2" s="1"/>
  <c r="F99" i="2"/>
  <c r="G99" i="2" s="1"/>
  <c r="J99" i="2" s="1"/>
  <c r="C90" i="1"/>
  <c r="I89" i="1"/>
  <c r="L89" i="1" s="1"/>
  <c r="G84" i="5" l="1"/>
  <c r="H84" i="5" s="1"/>
  <c r="D85" i="5" s="1"/>
  <c r="C85" i="6"/>
  <c r="D85" i="6"/>
  <c r="K99" i="2"/>
  <c r="L99" i="2"/>
  <c r="D90" i="1"/>
  <c r="F90" i="1"/>
  <c r="G90" i="1" s="1"/>
  <c r="J90" i="1" s="1"/>
  <c r="E85" i="5" l="1"/>
  <c r="E85" i="6"/>
  <c r="F85" i="5"/>
  <c r="D100" i="2"/>
  <c r="C100" i="2"/>
  <c r="F100" i="2" s="1"/>
  <c r="G100" i="2" s="1"/>
  <c r="J100" i="2" s="1"/>
  <c r="E90" i="1"/>
  <c r="F85" i="6" l="1"/>
  <c r="G85" i="5"/>
  <c r="H85" i="5" s="1"/>
  <c r="I85" i="5"/>
  <c r="E100" i="2"/>
  <c r="H100" i="2" s="1"/>
  <c r="I100" i="2" s="1"/>
  <c r="L100" i="2" s="1"/>
  <c r="H90" i="1"/>
  <c r="K90" i="1" s="1"/>
  <c r="G85" i="6" l="1"/>
  <c r="H85" i="6" s="1"/>
  <c r="I85" i="6"/>
  <c r="C86" i="6" s="1"/>
  <c r="C86" i="5"/>
  <c r="D86" i="5"/>
  <c r="D101" i="2"/>
  <c r="K100" i="2"/>
  <c r="C91" i="1"/>
  <c r="I90" i="1"/>
  <c r="L90" i="1" s="1"/>
  <c r="D86" i="6" l="1"/>
  <c r="E86" i="6"/>
  <c r="E86" i="5"/>
  <c r="E101" i="2"/>
  <c r="H101" i="2" s="1"/>
  <c r="I101" i="2" s="1"/>
  <c r="C101" i="2"/>
  <c r="D91" i="1"/>
  <c r="F91" i="1"/>
  <c r="G91" i="1" s="1"/>
  <c r="J91" i="1" s="1"/>
  <c r="F86" i="6" l="1"/>
  <c r="I86" i="6" s="1"/>
  <c r="C87" i="6" s="1"/>
  <c r="G86" i="6"/>
  <c r="H86" i="6"/>
  <c r="D87" i="6" s="1"/>
  <c r="F86" i="5"/>
  <c r="G86" i="5" s="1"/>
  <c r="F101" i="2"/>
  <c r="E91" i="1"/>
  <c r="E87" i="6" l="1"/>
  <c r="F87" i="6"/>
  <c r="H86" i="5"/>
  <c r="I86" i="5"/>
  <c r="G101" i="2"/>
  <c r="H91" i="1"/>
  <c r="K91" i="1" s="1"/>
  <c r="I87" i="6" l="1"/>
  <c r="G87" i="6"/>
  <c r="H87" i="6" s="1"/>
  <c r="C87" i="5"/>
  <c r="D87" i="5" s="1"/>
  <c r="J101" i="2"/>
  <c r="K101" i="2" s="1"/>
  <c r="L101" i="2"/>
  <c r="C92" i="1"/>
  <c r="I91" i="1"/>
  <c r="L91" i="1" s="1"/>
  <c r="C88" i="6" l="1"/>
  <c r="E87" i="5"/>
  <c r="F87" i="5"/>
  <c r="I87" i="5" s="1"/>
  <c r="D102" i="2"/>
  <c r="E102" i="2" s="1"/>
  <c r="C102" i="2"/>
  <c r="F102" i="2" s="1"/>
  <c r="G102" i="2" s="1"/>
  <c r="J102" i="2" s="1"/>
  <c r="F92" i="1"/>
  <c r="G92" i="1" s="1"/>
  <c r="J92" i="1" s="1"/>
  <c r="D92" i="1"/>
  <c r="G87" i="5" l="1"/>
  <c r="H87" i="5" s="1"/>
  <c r="D88" i="6"/>
  <c r="C88" i="5"/>
  <c r="H102" i="2"/>
  <c r="I102" i="2" s="1"/>
  <c r="L102" i="2" s="1"/>
  <c r="K102" i="2"/>
  <c r="E92" i="1"/>
  <c r="E88" i="6" l="1"/>
  <c r="F88" i="6" s="1"/>
  <c r="G88" i="6" s="1"/>
  <c r="H88" i="6" s="1"/>
  <c r="D88" i="5"/>
  <c r="D103" i="2"/>
  <c r="F103" i="2"/>
  <c r="G103" i="2" s="1"/>
  <c r="J103" i="2" s="1"/>
  <c r="E103" i="2"/>
  <c r="H103" i="2" s="1"/>
  <c r="I103" i="2" s="1"/>
  <c r="C103" i="2"/>
  <c r="H92" i="1"/>
  <c r="K92" i="1" s="1"/>
  <c r="I88" i="6" l="1"/>
  <c r="C89" i="6" s="1"/>
  <c r="D89" i="6"/>
  <c r="E88" i="5"/>
  <c r="L103" i="2"/>
  <c r="K103" i="2"/>
  <c r="C93" i="1"/>
  <c r="I92" i="1"/>
  <c r="L92" i="1" s="1"/>
  <c r="E89" i="6" l="1"/>
  <c r="F88" i="5"/>
  <c r="G88" i="5" s="1"/>
  <c r="C104" i="2"/>
  <c r="F104" i="2"/>
  <c r="G104" i="2" s="1"/>
  <c r="J104" i="2" s="1"/>
  <c r="D104" i="2"/>
  <c r="E104" i="2" s="1"/>
  <c r="D93" i="1"/>
  <c r="F93" i="1"/>
  <c r="G93" i="1" s="1"/>
  <c r="J93" i="1" s="1"/>
  <c r="F89" i="6" l="1"/>
  <c r="G89" i="6" s="1"/>
  <c r="H89" i="6" s="1"/>
  <c r="H88" i="5"/>
  <c r="I88" i="5"/>
  <c r="H104" i="2"/>
  <c r="I104" i="2" s="1"/>
  <c r="L104" i="2"/>
  <c r="K104" i="2"/>
  <c r="E93" i="1"/>
  <c r="I89" i="6" l="1"/>
  <c r="C90" i="6"/>
  <c r="C89" i="5"/>
  <c r="C105" i="2"/>
  <c r="F105" i="2" s="1"/>
  <c r="G105" i="2" s="1"/>
  <c r="J105" i="2" s="1"/>
  <c r="D105" i="2"/>
  <c r="E105" i="2" s="1"/>
  <c r="H93" i="1"/>
  <c r="K93" i="1" s="1"/>
  <c r="D90" i="6" l="1"/>
  <c r="D89" i="5"/>
  <c r="H105" i="2"/>
  <c r="I105" i="2" s="1"/>
  <c r="L105" i="2" s="1"/>
  <c r="K105" i="2"/>
  <c r="C94" i="1"/>
  <c r="I93" i="1"/>
  <c r="L93" i="1" s="1"/>
  <c r="E90" i="6" l="1"/>
  <c r="F90" i="6" s="1"/>
  <c r="E89" i="5"/>
  <c r="F89" i="5" s="1"/>
  <c r="D106" i="2"/>
  <c r="F106" i="2"/>
  <c r="G106" i="2" s="1"/>
  <c r="J106" i="2" s="1"/>
  <c r="H106" i="2"/>
  <c r="E106" i="2"/>
  <c r="C106" i="2"/>
  <c r="D94" i="1"/>
  <c r="F94" i="1"/>
  <c r="G94" i="1" s="1"/>
  <c r="J94" i="1" s="1"/>
  <c r="I90" i="6" l="1"/>
  <c r="G90" i="6"/>
  <c r="H90" i="6" s="1"/>
  <c r="I89" i="5"/>
  <c r="G89" i="5"/>
  <c r="H89" i="5" s="1"/>
  <c r="K106" i="2"/>
  <c r="C107" i="2"/>
  <c r="I106" i="2"/>
  <c r="L106" i="2" s="1"/>
  <c r="E94" i="1"/>
  <c r="C91" i="6" l="1"/>
  <c r="D91" i="6"/>
  <c r="C90" i="5"/>
  <c r="D90" i="5"/>
  <c r="F107" i="2"/>
  <c r="G107" i="2" s="1"/>
  <c r="J107" i="2"/>
  <c r="D107" i="2"/>
  <c r="H94" i="1"/>
  <c r="K94" i="1" s="1"/>
  <c r="E91" i="6" l="1"/>
  <c r="E90" i="5"/>
  <c r="E107" i="2"/>
  <c r="C95" i="1"/>
  <c r="I94" i="1"/>
  <c r="L94" i="1" s="1"/>
  <c r="F91" i="6" l="1"/>
  <c r="G91" i="6" s="1"/>
  <c r="F90" i="5"/>
  <c r="I90" i="5" s="1"/>
  <c r="C91" i="5" s="1"/>
  <c r="H107" i="2"/>
  <c r="F95" i="1"/>
  <c r="G95" i="1" s="1"/>
  <c r="J95" i="1" s="1"/>
  <c r="D95" i="1"/>
  <c r="H91" i="6" l="1"/>
  <c r="I91" i="6"/>
  <c r="G90" i="5"/>
  <c r="H90" i="5" s="1"/>
  <c r="D91" i="5" s="1"/>
  <c r="I107" i="2"/>
  <c r="L107" i="2" s="1"/>
  <c r="K107" i="2"/>
  <c r="E95" i="1"/>
  <c r="C92" i="6" l="1"/>
  <c r="D92" i="6" s="1"/>
  <c r="E92" i="6" s="1"/>
  <c r="E91" i="5"/>
  <c r="C108" i="2"/>
  <c r="D108" i="2"/>
  <c r="E108" i="2" s="1"/>
  <c r="F108" i="2"/>
  <c r="G108" i="2" s="1"/>
  <c r="J108" i="2" s="1"/>
  <c r="H95" i="1"/>
  <c r="K95" i="1" s="1"/>
  <c r="F92" i="6" l="1"/>
  <c r="G92" i="6" s="1"/>
  <c r="F91" i="5"/>
  <c r="G91" i="5" s="1"/>
  <c r="H108" i="2"/>
  <c r="I108" i="2" s="1"/>
  <c r="L108" i="2" s="1"/>
  <c r="C96" i="1"/>
  <c r="I95" i="1"/>
  <c r="L95" i="1" s="1"/>
  <c r="I92" i="6" l="1"/>
  <c r="H92" i="6"/>
  <c r="H91" i="5"/>
  <c r="I91" i="5"/>
  <c r="K108" i="2"/>
  <c r="C109" i="2"/>
  <c r="F109" i="2"/>
  <c r="G109" i="2" s="1"/>
  <c r="J109" i="2" s="1"/>
  <c r="D109" i="2"/>
  <c r="E109" i="2" s="1"/>
  <c r="D96" i="1"/>
  <c r="F96" i="1"/>
  <c r="G96" i="1" s="1"/>
  <c r="J96" i="1" s="1"/>
  <c r="C93" i="6" l="1"/>
  <c r="D93" i="6"/>
  <c r="C92" i="5"/>
  <c r="H109" i="2"/>
  <c r="I109" i="2" s="1"/>
  <c r="L109" i="2" s="1"/>
  <c r="K109" i="2"/>
  <c r="E96" i="1"/>
  <c r="E93" i="6" l="1"/>
  <c r="D92" i="5"/>
  <c r="C110" i="2"/>
  <c r="F110" i="2" s="1"/>
  <c r="D110" i="2"/>
  <c r="E110" i="2" s="1"/>
  <c r="H110" i="2" s="1"/>
  <c r="I110" i="2" s="1"/>
  <c r="H96" i="1"/>
  <c r="K96" i="1" s="1"/>
  <c r="F93" i="6" l="1"/>
  <c r="G93" i="6" s="1"/>
  <c r="H93" i="6" s="1"/>
  <c r="E92" i="5"/>
  <c r="F92" i="5" s="1"/>
  <c r="G110" i="2"/>
  <c r="J110" i="2" s="1"/>
  <c r="K110" i="2" s="1"/>
  <c r="L110" i="2"/>
  <c r="C97" i="1"/>
  <c r="I96" i="1"/>
  <c r="L96" i="1" s="1"/>
  <c r="I93" i="6" l="1"/>
  <c r="C94" i="6" s="1"/>
  <c r="D94" i="6"/>
  <c r="I92" i="5"/>
  <c r="G92" i="5"/>
  <c r="H92" i="5" s="1"/>
  <c r="D111" i="2"/>
  <c r="H111" i="2"/>
  <c r="E111" i="2"/>
  <c r="C111" i="2"/>
  <c r="F111" i="2" s="1"/>
  <c r="G111" i="2" s="1"/>
  <c r="J111" i="2" s="1"/>
  <c r="F97" i="1"/>
  <c r="G97" i="1" s="1"/>
  <c r="J97" i="1" s="1"/>
  <c r="D97" i="1"/>
  <c r="E94" i="6" l="1"/>
  <c r="F94" i="6" s="1"/>
  <c r="C93" i="5"/>
  <c r="K111" i="2"/>
  <c r="I111" i="2"/>
  <c r="L111" i="2"/>
  <c r="F112" i="2" s="1"/>
  <c r="G112" i="2" s="1"/>
  <c r="C112" i="2"/>
  <c r="D112" i="2"/>
  <c r="E112" i="2" s="1"/>
  <c r="E97" i="1"/>
  <c r="I94" i="6" l="1"/>
  <c r="G94" i="6"/>
  <c r="H94" i="6" s="1"/>
  <c r="D93" i="5"/>
  <c r="J112" i="2"/>
  <c r="H112" i="2"/>
  <c r="I112" i="2" s="1"/>
  <c r="L112" i="2" s="1"/>
  <c r="H97" i="1"/>
  <c r="K97" i="1" s="1"/>
  <c r="C95" i="6" l="1"/>
  <c r="E93" i="5"/>
  <c r="K112" i="2"/>
  <c r="C113" i="2"/>
  <c r="F113" i="2" s="1"/>
  <c r="G113" i="2" s="1"/>
  <c r="J113" i="2" s="1"/>
  <c r="D113" i="2"/>
  <c r="E113" i="2" s="1"/>
  <c r="C98" i="1"/>
  <c r="I97" i="1"/>
  <c r="L97" i="1" s="1"/>
  <c r="D95" i="6" l="1"/>
  <c r="F93" i="5"/>
  <c r="G93" i="5" s="1"/>
  <c r="H113" i="2"/>
  <c r="I113" i="2" s="1"/>
  <c r="L113" i="2"/>
  <c r="K113" i="2"/>
  <c r="D98" i="1"/>
  <c r="E98" i="1" s="1"/>
  <c r="F98" i="1"/>
  <c r="G98" i="1" s="1"/>
  <c r="J98" i="1" s="1"/>
  <c r="E95" i="6" l="1"/>
  <c r="F95" i="6" s="1"/>
  <c r="H93" i="5"/>
  <c r="I93" i="5"/>
  <c r="C114" i="2"/>
  <c r="D114" i="2"/>
  <c r="E114" i="2" s="1"/>
  <c r="F114" i="2"/>
  <c r="G114" i="2" s="1"/>
  <c r="J114" i="2" s="1"/>
  <c r="H98" i="1"/>
  <c r="K98" i="1" s="1"/>
  <c r="G95" i="6" l="1"/>
  <c r="I95" i="6"/>
  <c r="C96" i="6" s="1"/>
  <c r="H95" i="6"/>
  <c r="D96" i="6" s="1"/>
  <c r="C94" i="5"/>
  <c r="D94" i="5"/>
  <c r="H114" i="2"/>
  <c r="I114" i="2" s="1"/>
  <c r="L114" i="2" s="1"/>
  <c r="K114" i="2"/>
  <c r="C99" i="1"/>
  <c r="I98" i="1"/>
  <c r="L98" i="1" s="1"/>
  <c r="E96" i="6" l="1"/>
  <c r="F96" i="6" s="1"/>
  <c r="I96" i="6" s="1"/>
  <c r="E94" i="5"/>
  <c r="D115" i="2"/>
  <c r="E115" i="2" s="1"/>
  <c r="H115" i="2" s="1"/>
  <c r="I115" i="2" s="1"/>
  <c r="C115" i="2"/>
  <c r="F115" i="2" s="1"/>
  <c r="G115" i="2" s="1"/>
  <c r="J115" i="2" s="1"/>
  <c r="D99" i="1"/>
  <c r="F99" i="1"/>
  <c r="G99" i="1" s="1"/>
  <c r="J99" i="1" s="1"/>
  <c r="C97" i="6" l="1"/>
  <c r="G96" i="6"/>
  <c r="H96" i="6" s="1"/>
  <c r="F94" i="5"/>
  <c r="I94" i="5" s="1"/>
  <c r="K115" i="2"/>
  <c r="L115" i="2"/>
  <c r="E99" i="1"/>
  <c r="D97" i="6" l="1"/>
  <c r="E97" i="6" s="1"/>
  <c r="C95" i="5"/>
  <c r="G94" i="5"/>
  <c r="H94" i="5" s="1"/>
  <c r="D116" i="2"/>
  <c r="E116" i="2" s="1"/>
  <c r="H116" i="2" s="1"/>
  <c r="I116" i="2" s="1"/>
  <c r="C116" i="2"/>
  <c r="F116" i="2" s="1"/>
  <c r="G116" i="2" s="1"/>
  <c r="J116" i="2" s="1"/>
  <c r="H99" i="1"/>
  <c r="K99" i="1" s="1"/>
  <c r="F97" i="6" l="1"/>
  <c r="I97" i="6" s="1"/>
  <c r="D95" i="5"/>
  <c r="L116" i="2"/>
  <c r="K116" i="2"/>
  <c r="C100" i="1"/>
  <c r="I99" i="1"/>
  <c r="L99" i="1" s="1"/>
  <c r="G97" i="6" l="1"/>
  <c r="H97" i="6" s="1"/>
  <c r="C98" i="6"/>
  <c r="E95" i="5"/>
  <c r="F95" i="5"/>
  <c r="C117" i="2"/>
  <c r="F117" i="2" s="1"/>
  <c r="G117" i="2" s="1"/>
  <c r="J117" i="2" s="1"/>
  <c r="D117" i="2"/>
  <c r="E117" i="2" s="1"/>
  <c r="D100" i="1"/>
  <c r="F100" i="1"/>
  <c r="G100" i="1" s="1"/>
  <c r="J100" i="1" s="1"/>
  <c r="D98" i="6" l="1"/>
  <c r="I95" i="5"/>
  <c r="G95" i="5"/>
  <c r="H95" i="5" s="1"/>
  <c r="H117" i="2"/>
  <c r="I117" i="2" s="1"/>
  <c r="L117" i="2"/>
  <c r="K117" i="2"/>
  <c r="E100" i="1"/>
  <c r="E98" i="6" l="1"/>
  <c r="F98" i="6"/>
  <c r="G98" i="6" s="1"/>
  <c r="C96" i="5"/>
  <c r="D96" i="5"/>
  <c r="D118" i="2"/>
  <c r="E118" i="2"/>
  <c r="H118" i="2" s="1"/>
  <c r="I118" i="2" s="1"/>
  <c r="C118" i="2"/>
  <c r="F118" i="2" s="1"/>
  <c r="H100" i="1"/>
  <c r="I98" i="6" l="1"/>
  <c r="C99" i="6"/>
  <c r="H98" i="6"/>
  <c r="E96" i="5"/>
  <c r="G118" i="2"/>
  <c r="J118" i="2" s="1"/>
  <c r="K118" i="2" s="1"/>
  <c r="I100" i="1"/>
  <c r="L100" i="1" s="1"/>
  <c r="K100" i="1"/>
  <c r="D99" i="6" l="1"/>
  <c r="F96" i="5"/>
  <c r="G96" i="5" s="1"/>
  <c r="I96" i="5"/>
  <c r="C119" i="2"/>
  <c r="L118" i="2"/>
  <c r="C101" i="1"/>
  <c r="F101" i="1" s="1"/>
  <c r="G101" i="1" s="1"/>
  <c r="J101" i="1" s="1"/>
  <c r="H101" i="1"/>
  <c r="I101" i="1" s="1"/>
  <c r="D101" i="1"/>
  <c r="E101" i="1" s="1"/>
  <c r="E99" i="6" l="1"/>
  <c r="C97" i="5"/>
  <c r="H96" i="5"/>
  <c r="D97" i="5" s="1"/>
  <c r="L101" i="1"/>
  <c r="F119" i="2"/>
  <c r="G119" i="2" s="1"/>
  <c r="J119" i="2" s="1"/>
  <c r="D119" i="2"/>
  <c r="D102" i="1"/>
  <c r="K101" i="1"/>
  <c r="F99" i="6" l="1"/>
  <c r="E97" i="5"/>
  <c r="E119" i="2"/>
  <c r="C102" i="1"/>
  <c r="E102" i="1"/>
  <c r="G99" i="6" l="1"/>
  <c r="H99" i="6" s="1"/>
  <c r="I99" i="6"/>
  <c r="F97" i="5"/>
  <c r="I97" i="5" s="1"/>
  <c r="H119" i="2"/>
  <c r="H102" i="1"/>
  <c r="I102" i="1" s="1"/>
  <c r="F102" i="1"/>
  <c r="C100" i="6" l="1"/>
  <c r="D100" i="6"/>
  <c r="C98" i="5"/>
  <c r="G97" i="5"/>
  <c r="H97" i="5" s="1"/>
  <c r="I119" i="2"/>
  <c r="L119" i="2" s="1"/>
  <c r="K119" i="2"/>
  <c r="G102" i="1"/>
  <c r="E100" i="6" l="1"/>
  <c r="D98" i="5"/>
  <c r="C120" i="2"/>
  <c r="D120" i="2"/>
  <c r="E120" i="2" s="1"/>
  <c r="F120" i="2"/>
  <c r="G120" i="2" s="1"/>
  <c r="J120" i="2" s="1"/>
  <c r="J102" i="1"/>
  <c r="K102" i="1" s="1"/>
  <c r="L102" i="1"/>
  <c r="F100" i="6" l="1"/>
  <c r="G100" i="6" s="1"/>
  <c r="I100" i="6"/>
  <c r="E98" i="5"/>
  <c r="H120" i="2"/>
  <c r="I120" i="2" s="1"/>
  <c r="L120" i="2"/>
  <c r="K120" i="2"/>
  <c r="D103" i="1"/>
  <c r="E103" i="1" s="1"/>
  <c r="C103" i="1"/>
  <c r="F103" i="1" s="1"/>
  <c r="G103" i="1" s="1"/>
  <c r="J103" i="1" s="1"/>
  <c r="C101" i="6" l="1"/>
  <c r="H100" i="6"/>
  <c r="F98" i="5"/>
  <c r="I98" i="5" s="1"/>
  <c r="C121" i="2"/>
  <c r="F121" i="2"/>
  <c r="G121" i="2" s="1"/>
  <c r="J121" i="2" s="1"/>
  <c r="D121" i="2"/>
  <c r="E121" i="2" s="1"/>
  <c r="H103" i="1"/>
  <c r="K103" i="1" s="1"/>
  <c r="D101" i="6" l="1"/>
  <c r="G98" i="5"/>
  <c r="C99" i="5"/>
  <c r="H98" i="5"/>
  <c r="H121" i="2"/>
  <c r="I121" i="2" s="1"/>
  <c r="L121" i="2"/>
  <c r="K121" i="2"/>
  <c r="C104" i="1"/>
  <c r="I103" i="1"/>
  <c r="L103" i="1" s="1"/>
  <c r="D99" i="5" l="1"/>
  <c r="E101" i="6"/>
  <c r="E99" i="5"/>
  <c r="D122" i="2"/>
  <c r="E122" i="2" s="1"/>
  <c r="C122" i="2"/>
  <c r="F122" i="2" s="1"/>
  <c r="G122" i="2" s="1"/>
  <c r="J122" i="2" s="1"/>
  <c r="D104" i="1"/>
  <c r="F104" i="1"/>
  <c r="G104" i="1" s="1"/>
  <c r="J104" i="1" s="1"/>
  <c r="F101" i="6" l="1"/>
  <c r="I101" i="6" s="1"/>
  <c r="C102" i="6" s="1"/>
  <c r="F99" i="5"/>
  <c r="G99" i="5" s="1"/>
  <c r="H122" i="2"/>
  <c r="I122" i="2" s="1"/>
  <c r="L122" i="2"/>
  <c r="K122" i="2"/>
  <c r="E104" i="1"/>
  <c r="G101" i="6" l="1"/>
  <c r="H101" i="6" s="1"/>
  <c r="H99" i="5"/>
  <c r="I99" i="5"/>
  <c r="C123" i="2"/>
  <c r="F123" i="2" s="1"/>
  <c r="G123" i="2" s="1"/>
  <c r="J123" i="2" s="1"/>
  <c r="D123" i="2"/>
  <c r="E123" i="2" s="1"/>
  <c r="H104" i="1"/>
  <c r="K104" i="1" s="1"/>
  <c r="D102" i="6" l="1"/>
  <c r="E102" i="6"/>
  <c r="C100" i="5"/>
  <c r="H123" i="2"/>
  <c r="I123" i="2" s="1"/>
  <c r="L123" i="2" s="1"/>
  <c r="C105" i="1"/>
  <c r="I104" i="1"/>
  <c r="L104" i="1" s="1"/>
  <c r="F102" i="6" l="1"/>
  <c r="D100" i="5"/>
  <c r="K123" i="2"/>
  <c r="E124" i="2" s="1"/>
  <c r="D124" i="2"/>
  <c r="D105" i="1"/>
  <c r="F105" i="1"/>
  <c r="G105" i="1" s="1"/>
  <c r="J105" i="1" s="1"/>
  <c r="I102" i="6" l="1"/>
  <c r="C103" i="6" s="1"/>
  <c r="G102" i="6"/>
  <c r="H102" i="6" s="1"/>
  <c r="D103" i="6"/>
  <c r="E100" i="5"/>
  <c r="C124" i="2"/>
  <c r="F124" i="2" s="1"/>
  <c r="G124" i="2" s="1"/>
  <c r="J124" i="2" s="1"/>
  <c r="H124" i="2"/>
  <c r="I124" i="2" s="1"/>
  <c r="E105" i="1"/>
  <c r="E103" i="6" l="1"/>
  <c r="F103" i="6" s="1"/>
  <c r="F100" i="5"/>
  <c r="I100" i="5" s="1"/>
  <c r="L124" i="2"/>
  <c r="D125" i="2"/>
  <c r="K124" i="2"/>
  <c r="H105" i="1"/>
  <c r="K105" i="1" s="1"/>
  <c r="G103" i="6" l="1"/>
  <c r="I103" i="6"/>
  <c r="H103" i="6"/>
  <c r="C101" i="5"/>
  <c r="G100" i="5"/>
  <c r="H100" i="5" s="1"/>
  <c r="E125" i="2"/>
  <c r="H125" i="2" s="1"/>
  <c r="I125" i="2" s="1"/>
  <c r="C125" i="2"/>
  <c r="C106" i="1"/>
  <c r="I105" i="1"/>
  <c r="L105" i="1" s="1"/>
  <c r="C104" i="6" l="1"/>
  <c r="D104" i="6"/>
  <c r="D101" i="5"/>
  <c r="E101" i="5"/>
  <c r="F101" i="5" s="1"/>
  <c r="G101" i="5" s="1"/>
  <c r="F125" i="2"/>
  <c r="D106" i="1"/>
  <c r="E106" i="1" s="1"/>
  <c r="F106" i="1"/>
  <c r="G106" i="1" s="1"/>
  <c r="J106" i="1" s="1"/>
  <c r="E104" i="6" l="1"/>
  <c r="H101" i="5"/>
  <c r="I101" i="5"/>
  <c r="G125" i="2"/>
  <c r="H106" i="1"/>
  <c r="K106" i="1" s="1"/>
  <c r="F104" i="6" l="1"/>
  <c r="G104" i="6" s="1"/>
  <c r="C102" i="5"/>
  <c r="D102" i="5"/>
  <c r="J125" i="2"/>
  <c r="K125" i="2" s="1"/>
  <c r="L125" i="2"/>
  <c r="C107" i="1"/>
  <c r="I106" i="1"/>
  <c r="L106" i="1" s="1"/>
  <c r="I104" i="6" l="1"/>
  <c r="H104" i="6"/>
  <c r="E102" i="5"/>
  <c r="D126" i="2"/>
  <c r="C126" i="2"/>
  <c r="F126" i="2" s="1"/>
  <c r="G126" i="2" s="1"/>
  <c r="J126" i="2" s="1"/>
  <c r="D107" i="1"/>
  <c r="F107" i="1"/>
  <c r="G107" i="1" s="1"/>
  <c r="J107" i="1" s="1"/>
  <c r="C105" i="6" l="1"/>
  <c r="D105" i="6"/>
  <c r="F102" i="5"/>
  <c r="E126" i="2"/>
  <c r="E107" i="1"/>
  <c r="E105" i="6" l="1"/>
  <c r="F105" i="6"/>
  <c r="G102" i="5"/>
  <c r="H102" i="5" s="1"/>
  <c r="I102" i="5"/>
  <c r="H126" i="2"/>
  <c r="H107" i="1"/>
  <c r="G105" i="6" l="1"/>
  <c r="H105" i="6"/>
  <c r="I105" i="6"/>
  <c r="C103" i="5"/>
  <c r="I126" i="2"/>
  <c r="L126" i="2" s="1"/>
  <c r="K126" i="2"/>
  <c r="I107" i="1"/>
  <c r="L107" i="1" s="1"/>
  <c r="K107" i="1"/>
  <c r="C106" i="6" l="1"/>
  <c r="D106" i="6" s="1"/>
  <c r="D103" i="5"/>
  <c r="C108" i="1"/>
  <c r="F108" i="1" s="1"/>
  <c r="G108" i="1"/>
  <c r="J108" i="1" s="1"/>
  <c r="D108" i="1"/>
  <c r="E108" i="1" s="1"/>
  <c r="H108" i="1" s="1"/>
  <c r="E106" i="6" l="1"/>
  <c r="E103" i="5"/>
  <c r="F103" i="5" s="1"/>
  <c r="G103" i="5" s="1"/>
  <c r="H103" i="5" s="1"/>
  <c r="I103" i="5"/>
  <c r="K108" i="1"/>
  <c r="I108" i="1"/>
  <c r="L108" i="1" s="1"/>
  <c r="F106" i="6" l="1"/>
  <c r="G106" i="6" s="1"/>
  <c r="C104" i="5"/>
  <c r="D104" i="5"/>
  <c r="D109" i="1"/>
  <c r="E109" i="1" s="1"/>
  <c r="H109" i="1" s="1"/>
  <c r="I109" i="1" s="1"/>
  <c r="C109" i="1"/>
  <c r="F109" i="1" s="1"/>
  <c r="G109" i="1" s="1"/>
  <c r="J109" i="1" s="1"/>
  <c r="H106" i="6" l="1"/>
  <c r="I106" i="6"/>
  <c r="E104" i="5"/>
  <c r="L109" i="1"/>
  <c r="D110" i="1"/>
  <c r="K109" i="1"/>
  <c r="C107" i="6" l="1"/>
  <c r="F104" i="5"/>
  <c r="G104" i="5" s="1"/>
  <c r="H104" i="5" s="1"/>
  <c r="I104" i="5"/>
  <c r="C110" i="1"/>
  <c r="E110" i="1"/>
  <c r="D107" i="6" l="1"/>
  <c r="C105" i="5"/>
  <c r="H110" i="1"/>
  <c r="I110" i="1" s="1"/>
  <c r="F110" i="1"/>
  <c r="E107" i="6" l="1"/>
  <c r="D105" i="5"/>
  <c r="G110" i="1"/>
  <c r="F107" i="6" l="1"/>
  <c r="I107" i="6" s="1"/>
  <c r="E105" i="5"/>
  <c r="J110" i="1"/>
  <c r="K110" i="1" s="1"/>
  <c r="L110" i="1"/>
  <c r="C108" i="6" l="1"/>
  <c r="G107" i="6"/>
  <c r="H107" i="6" s="1"/>
  <c r="F105" i="5"/>
  <c r="I105" i="5" s="1"/>
  <c r="D111" i="1"/>
  <c r="E111" i="1" s="1"/>
  <c r="C111" i="1"/>
  <c r="F111" i="1" s="1"/>
  <c r="G111" i="1" s="1"/>
  <c r="J111" i="1" s="1"/>
  <c r="G105" i="5" l="1"/>
  <c r="H105" i="5"/>
  <c r="D108" i="6"/>
  <c r="E108" i="6" s="1"/>
  <c r="C106" i="5"/>
  <c r="H111" i="1"/>
  <c r="I111" i="1" s="1"/>
  <c r="L111" i="1" s="1"/>
  <c r="K111" i="1"/>
  <c r="D106" i="5" l="1"/>
  <c r="E106" i="5"/>
  <c r="F106" i="5" s="1"/>
  <c r="F108" i="6"/>
  <c r="I108" i="6" s="1"/>
  <c r="D112" i="1"/>
  <c r="E112" i="1" s="1"/>
  <c r="C112" i="1"/>
  <c r="F112" i="1" s="1"/>
  <c r="G112" i="1" s="1"/>
  <c r="J112" i="1" s="1"/>
  <c r="G106" i="5" l="1"/>
  <c r="H106" i="5" s="1"/>
  <c r="C109" i="6"/>
  <c r="G108" i="6"/>
  <c r="H108" i="6" s="1"/>
  <c r="I106" i="5"/>
  <c r="H112" i="1"/>
  <c r="K112" i="1" s="1"/>
  <c r="D109" i="6" l="1"/>
  <c r="C107" i="5"/>
  <c r="C113" i="1"/>
  <c r="I112" i="1"/>
  <c r="L112" i="1" s="1"/>
  <c r="E109" i="6" l="1"/>
  <c r="F109" i="6" s="1"/>
  <c r="I109" i="6" s="1"/>
  <c r="D107" i="5"/>
  <c r="D113" i="1"/>
  <c r="F113" i="1"/>
  <c r="G113" i="1" s="1"/>
  <c r="J113" i="1" s="1"/>
  <c r="C110" i="6" l="1"/>
  <c r="G109" i="6"/>
  <c r="H109" i="6" s="1"/>
  <c r="E107" i="5"/>
  <c r="F107" i="5"/>
  <c r="E113" i="1"/>
  <c r="D110" i="6" l="1"/>
  <c r="I107" i="5"/>
  <c r="G107" i="5"/>
  <c r="H107" i="5" s="1"/>
  <c r="H113" i="1"/>
  <c r="K113" i="1" s="1"/>
  <c r="E110" i="6" l="1"/>
  <c r="C108" i="5"/>
  <c r="D108" i="5"/>
  <c r="E108" i="5" s="1"/>
  <c r="F108" i="5" s="1"/>
  <c r="C114" i="1"/>
  <c r="I113" i="1"/>
  <c r="L113" i="1" s="1"/>
  <c r="F110" i="6" l="1"/>
  <c r="I108" i="5"/>
  <c r="G108" i="5"/>
  <c r="H108" i="5" s="1"/>
  <c r="D114" i="1"/>
  <c r="F114" i="1"/>
  <c r="G114" i="1" s="1"/>
  <c r="J114" i="1" s="1"/>
  <c r="I110" i="6" l="1"/>
  <c r="G110" i="6"/>
  <c r="H110" i="6" s="1"/>
  <c r="C109" i="5"/>
  <c r="E114" i="1"/>
  <c r="H114" i="1" s="1"/>
  <c r="I114" i="1" s="1"/>
  <c r="L114" i="1" s="1"/>
  <c r="C111" i="6" l="1"/>
  <c r="D109" i="5"/>
  <c r="D115" i="1"/>
  <c r="K114" i="1"/>
  <c r="D111" i="6" l="1"/>
  <c r="E109" i="5"/>
  <c r="C115" i="1"/>
  <c r="F115" i="1" s="1"/>
  <c r="G115" i="1" s="1"/>
  <c r="J115" i="1" s="1"/>
  <c r="E115" i="1"/>
  <c r="E111" i="6" l="1"/>
  <c r="F109" i="5"/>
  <c r="I109" i="5" s="1"/>
  <c r="H115" i="1"/>
  <c r="K115" i="1" s="1"/>
  <c r="F111" i="6" l="1"/>
  <c r="I111" i="6" s="1"/>
  <c r="C110" i="5"/>
  <c r="G109" i="5"/>
  <c r="H109" i="5" s="1"/>
  <c r="C116" i="1"/>
  <c r="I115" i="1"/>
  <c r="L115" i="1" s="1"/>
  <c r="C112" i="6" l="1"/>
  <c r="G111" i="6"/>
  <c r="H111" i="6" s="1"/>
  <c r="D112" i="6" s="1"/>
  <c r="D110" i="5"/>
  <c r="F116" i="1"/>
  <c r="G116" i="1" s="1"/>
  <c r="J116" i="1" s="1"/>
  <c r="D116" i="1"/>
  <c r="E112" i="6" l="1"/>
  <c r="E110" i="5"/>
  <c r="E116" i="1"/>
  <c r="H116" i="1" s="1"/>
  <c r="I116" i="1" s="1"/>
  <c r="L116" i="1" s="1"/>
  <c r="F112" i="6" l="1"/>
  <c r="I112" i="6" s="1"/>
  <c r="F110" i="5"/>
  <c r="G110" i="5" s="1"/>
  <c r="D117" i="1"/>
  <c r="K116" i="1"/>
  <c r="C113" i="6" l="1"/>
  <c r="G112" i="6"/>
  <c r="H112" i="6" s="1"/>
  <c r="I110" i="5"/>
  <c r="C111" i="5"/>
  <c r="H110" i="5"/>
  <c r="C117" i="1"/>
  <c r="E117" i="1"/>
  <c r="D113" i="6" l="1"/>
  <c r="E113" i="6" s="1"/>
  <c r="D111" i="5"/>
  <c r="E111" i="5" s="1"/>
  <c r="H117" i="1"/>
  <c r="I117" i="1" s="1"/>
  <c r="F117" i="1"/>
  <c r="F113" i="6" l="1"/>
  <c r="G113" i="6" s="1"/>
  <c r="H113" i="6" s="1"/>
  <c r="I113" i="6"/>
  <c r="C114" i="6" s="1"/>
  <c r="F111" i="5"/>
  <c r="I111" i="5" s="1"/>
  <c r="G117" i="1"/>
  <c r="D114" i="6" l="1"/>
  <c r="C112" i="5"/>
  <c r="G111" i="5"/>
  <c r="H111" i="5" s="1"/>
  <c r="J117" i="1"/>
  <c r="K117" i="1" s="1"/>
  <c r="L117" i="1"/>
  <c r="E114" i="6" l="1"/>
  <c r="F114" i="6" s="1"/>
  <c r="D112" i="5"/>
  <c r="D118" i="1"/>
  <c r="C118" i="1"/>
  <c r="F118" i="1" s="1"/>
  <c r="G118" i="1" s="1"/>
  <c r="J118" i="1" s="1"/>
  <c r="E118" i="1"/>
  <c r="I114" i="6" l="1"/>
  <c r="G114" i="6"/>
  <c r="H114" i="6" s="1"/>
  <c r="E112" i="5"/>
  <c r="F112" i="5" s="1"/>
  <c r="H118" i="1"/>
  <c r="K118" i="1" s="1"/>
  <c r="C115" i="6" l="1"/>
  <c r="D115" i="6" s="1"/>
  <c r="I112" i="5"/>
  <c r="G112" i="5"/>
  <c r="H112" i="5" s="1"/>
  <c r="C119" i="1"/>
  <c r="I118" i="1"/>
  <c r="L118" i="1" s="1"/>
  <c r="E115" i="6" l="1"/>
  <c r="C113" i="5"/>
  <c r="D119" i="1"/>
  <c r="F119" i="1"/>
  <c r="G119" i="1" s="1"/>
  <c r="J119" i="1" s="1"/>
  <c r="F115" i="6" l="1"/>
  <c r="G115" i="6" s="1"/>
  <c r="D113" i="5"/>
  <c r="E119" i="1"/>
  <c r="I115" i="6" l="1"/>
  <c r="H115" i="6"/>
  <c r="E113" i="5"/>
  <c r="F113" i="5" s="1"/>
  <c r="H119" i="1"/>
  <c r="K119" i="1" s="1"/>
  <c r="C116" i="6" l="1"/>
  <c r="I113" i="5"/>
  <c r="G113" i="5"/>
  <c r="H113" i="5" s="1"/>
  <c r="C120" i="1"/>
  <c r="I119" i="1"/>
  <c r="L119" i="1" s="1"/>
  <c r="D116" i="6" l="1"/>
  <c r="E116" i="6" s="1"/>
  <c r="C114" i="5"/>
  <c r="D114" i="5"/>
  <c r="F120" i="1"/>
  <c r="G120" i="1" s="1"/>
  <c r="J120" i="1" s="1"/>
  <c r="D120" i="1"/>
  <c r="F116" i="6" l="1"/>
  <c r="I116" i="6" s="1"/>
  <c r="E114" i="5"/>
  <c r="F114" i="5" s="1"/>
  <c r="E120" i="1"/>
  <c r="C117" i="6" l="1"/>
  <c r="G116" i="6"/>
  <c r="H116" i="6" s="1"/>
  <c r="G114" i="5"/>
  <c r="H114" i="5" s="1"/>
  <c r="I114" i="5"/>
  <c r="H120" i="1"/>
  <c r="K120" i="1" s="1"/>
  <c r="D117" i="6" l="1"/>
  <c r="C115" i="5"/>
  <c r="D115" i="5" s="1"/>
  <c r="C121" i="1"/>
  <c r="I120" i="1"/>
  <c r="L120" i="1" s="1"/>
  <c r="E115" i="5" l="1"/>
  <c r="F115" i="5" s="1"/>
  <c r="I115" i="5" s="1"/>
  <c r="E117" i="6"/>
  <c r="G115" i="5"/>
  <c r="H115" i="5" s="1"/>
  <c r="D121" i="1"/>
  <c r="F121" i="1"/>
  <c r="G121" i="1" s="1"/>
  <c r="J121" i="1" s="1"/>
  <c r="F117" i="6" l="1"/>
  <c r="G117" i="6" s="1"/>
  <c r="C116" i="5"/>
  <c r="D116" i="5"/>
  <c r="E116" i="5" s="1"/>
  <c r="E121" i="1"/>
  <c r="H117" i="6" l="1"/>
  <c r="I117" i="6"/>
  <c r="F116" i="5"/>
  <c r="I116" i="5" s="1"/>
  <c r="H121" i="1"/>
  <c r="K121" i="1" s="1"/>
  <c r="C118" i="6" l="1"/>
  <c r="C117" i="5"/>
  <c r="G116" i="5"/>
  <c r="H116" i="5" s="1"/>
  <c r="C122" i="1"/>
  <c r="I121" i="1"/>
  <c r="L121" i="1" s="1"/>
  <c r="D118" i="6" l="1"/>
  <c r="D117" i="5"/>
  <c r="D122" i="1"/>
  <c r="E122" i="1" s="1"/>
  <c r="H122" i="1"/>
  <c r="F122" i="1"/>
  <c r="G122" i="1" s="1"/>
  <c r="J122" i="1" s="1"/>
  <c r="K122" i="1" s="1"/>
  <c r="E118" i="6" l="1"/>
  <c r="F118" i="6" s="1"/>
  <c r="E117" i="5"/>
  <c r="F117" i="5" s="1"/>
  <c r="C123" i="1"/>
  <c r="I122" i="1"/>
  <c r="L122" i="1" s="1"/>
  <c r="I118" i="6" l="1"/>
  <c r="G118" i="6"/>
  <c r="H118" i="6" s="1"/>
  <c r="G117" i="5"/>
  <c r="H117" i="5" s="1"/>
  <c r="I117" i="5"/>
  <c r="D123" i="1"/>
  <c r="F123" i="1"/>
  <c r="G123" i="1" s="1"/>
  <c r="J123" i="1" s="1"/>
  <c r="C119" i="6" l="1"/>
  <c r="D119" i="6" s="1"/>
  <c r="C118" i="5"/>
  <c r="D118" i="5"/>
  <c r="E123" i="1"/>
  <c r="E119" i="6" l="1"/>
  <c r="F119" i="6" s="1"/>
  <c r="E118" i="5"/>
  <c r="F118" i="5" s="1"/>
  <c r="H123" i="1"/>
  <c r="K123" i="1" s="1"/>
  <c r="I119" i="6" l="1"/>
  <c r="G119" i="6"/>
  <c r="H119" i="6" s="1"/>
  <c r="I118" i="5"/>
  <c r="G118" i="5"/>
  <c r="H118" i="5" s="1"/>
  <c r="C124" i="1"/>
  <c r="I123" i="1"/>
  <c r="L123" i="1" s="1"/>
  <c r="C120" i="6" l="1"/>
  <c r="C119" i="5"/>
  <c r="D124" i="1"/>
  <c r="E124" i="1" s="1"/>
  <c r="F124" i="1"/>
  <c r="G124" i="1" s="1"/>
  <c r="J124" i="1" s="1"/>
  <c r="D120" i="6" l="1"/>
  <c r="E120" i="6" s="1"/>
  <c r="D119" i="5"/>
  <c r="H124" i="1"/>
  <c r="K124" i="1" s="1"/>
  <c r="F120" i="6" l="1"/>
  <c r="G120" i="6" s="1"/>
  <c r="H120" i="6" s="1"/>
  <c r="E119" i="5"/>
  <c r="F119" i="5" s="1"/>
  <c r="C125" i="1"/>
  <c r="I124" i="1"/>
  <c r="L124" i="1" s="1"/>
  <c r="I120" i="6" l="1"/>
  <c r="I119" i="5"/>
  <c r="G119" i="5"/>
  <c r="H119" i="5" s="1"/>
  <c r="D125" i="1"/>
  <c r="F125" i="1"/>
  <c r="G125" i="1" s="1"/>
  <c r="J125" i="1" s="1"/>
  <c r="C121" i="6" l="1"/>
  <c r="D121" i="6"/>
  <c r="C120" i="5"/>
  <c r="D120" i="5"/>
  <c r="E125" i="1"/>
  <c r="E121" i="6" l="1"/>
  <c r="E120" i="5"/>
  <c r="F120" i="5" s="1"/>
  <c r="H125" i="1"/>
  <c r="K125" i="1" s="1"/>
  <c r="F121" i="6" l="1"/>
  <c r="I121" i="6" s="1"/>
  <c r="I120" i="5"/>
  <c r="G120" i="5"/>
  <c r="H120" i="5" s="1"/>
  <c r="C126" i="1"/>
  <c r="I125" i="1"/>
  <c r="L125" i="1" s="1"/>
  <c r="C122" i="6" l="1"/>
  <c r="G121" i="6"/>
  <c r="H121" i="6" s="1"/>
  <c r="C121" i="5"/>
  <c r="D121" i="5"/>
  <c r="D126" i="1"/>
  <c r="E126" i="1" s="1"/>
  <c r="F126" i="1"/>
  <c r="G126" i="1" s="1"/>
  <c r="J126" i="1" s="1"/>
  <c r="D122" i="6" l="1"/>
  <c r="E122" i="6" s="1"/>
  <c r="E121" i="5"/>
  <c r="F121" i="5"/>
  <c r="H126" i="1"/>
  <c r="K126" i="1" s="1"/>
  <c r="F122" i="6" l="1"/>
  <c r="I122" i="6" s="1"/>
  <c r="I121" i="5"/>
  <c r="G121" i="5"/>
  <c r="H121" i="5" s="1"/>
  <c r="C127" i="1"/>
  <c r="I126" i="1"/>
  <c r="L126" i="1" s="1"/>
  <c r="C123" i="6" l="1"/>
  <c r="G122" i="6"/>
  <c r="H122" i="6" s="1"/>
  <c r="C122" i="5"/>
  <c r="D122" i="5"/>
  <c r="E122" i="5" s="1"/>
  <c r="F127" i="1"/>
  <c r="G127" i="1" s="1"/>
  <c r="J127" i="1" s="1"/>
  <c r="D127" i="1"/>
  <c r="D123" i="6" l="1"/>
  <c r="F122" i="5"/>
  <c r="G122" i="5"/>
  <c r="I122" i="5"/>
  <c r="E127" i="1"/>
  <c r="H122" i="5" l="1"/>
  <c r="E123" i="6"/>
  <c r="C123" i="5"/>
  <c r="D123" i="5" s="1"/>
  <c r="H127" i="1"/>
  <c r="K127" i="1" s="1"/>
  <c r="F123" i="6" l="1"/>
  <c r="I123" i="6"/>
  <c r="E123" i="5"/>
  <c r="F123" i="5" s="1"/>
  <c r="I123" i="5" s="1"/>
  <c r="C128" i="1"/>
  <c r="I127" i="1"/>
  <c r="L127" i="1" s="1"/>
  <c r="C124" i="6" l="1"/>
  <c r="G123" i="6"/>
  <c r="H123" i="6" s="1"/>
  <c r="C124" i="5"/>
  <c r="G123" i="5"/>
  <c r="H123" i="5" s="1"/>
  <c r="D128" i="1"/>
  <c r="E128" i="1" s="1"/>
  <c r="F128" i="1"/>
  <c r="G128" i="1" s="1"/>
  <c r="J128" i="1" s="1"/>
  <c r="D124" i="6" l="1"/>
  <c r="D124" i="5"/>
  <c r="E124" i="5"/>
  <c r="H128" i="1"/>
  <c r="K128" i="1" s="1"/>
  <c r="F124" i="5" l="1"/>
  <c r="G124" i="5" s="1"/>
  <c r="E124" i="6"/>
  <c r="C129" i="1"/>
  <c r="I128" i="1"/>
  <c r="L128" i="1" s="1"/>
  <c r="F124" i="6" l="1"/>
  <c r="G124" i="6" s="1"/>
  <c r="H124" i="5"/>
  <c r="I124" i="5"/>
  <c r="D129" i="1"/>
  <c r="F129" i="1"/>
  <c r="G129" i="1" s="1"/>
  <c r="J129" i="1" s="1"/>
  <c r="I124" i="6" l="1"/>
  <c r="H124" i="6"/>
  <c r="C125" i="5"/>
  <c r="D125" i="5"/>
  <c r="E125" i="5" s="1"/>
  <c r="C125" i="6"/>
  <c r="E129" i="1"/>
  <c r="H129" i="1" s="1"/>
  <c r="I129" i="1" s="1"/>
  <c r="L129" i="1" s="1"/>
  <c r="K129" i="1"/>
  <c r="D125" i="6" l="1"/>
  <c r="E125" i="6" s="1"/>
  <c r="F125" i="6" s="1"/>
  <c r="F125" i="5"/>
  <c r="I125" i="6"/>
  <c r="G125" i="6"/>
  <c r="H125" i="6" s="1"/>
  <c r="C130" i="1"/>
  <c r="D130" i="1"/>
  <c r="E130" i="1" s="1"/>
  <c r="H130" i="1" s="1"/>
  <c r="F130" i="1"/>
  <c r="G130" i="1" s="1"/>
  <c r="J130" i="1" s="1"/>
  <c r="I125" i="5" l="1"/>
  <c r="G125" i="5"/>
  <c r="H125" i="5" s="1"/>
  <c r="C126" i="6"/>
  <c r="K130" i="1"/>
  <c r="C131" i="1"/>
  <c r="I130" i="1"/>
  <c r="L130" i="1"/>
  <c r="C126" i="5" l="1"/>
  <c r="D126" i="5"/>
  <c r="D126" i="6"/>
  <c r="F131" i="1"/>
  <c r="G131" i="1" s="1"/>
  <c r="J131" i="1" s="1"/>
  <c r="D131" i="1"/>
  <c r="E126" i="5" l="1"/>
  <c r="E126" i="6"/>
  <c r="E131" i="1"/>
  <c r="F126" i="5" l="1"/>
  <c r="G126" i="5" s="1"/>
  <c r="F126" i="6"/>
  <c r="G126" i="6" s="1"/>
  <c r="H131" i="1"/>
  <c r="K131" i="1" s="1"/>
  <c r="I126" i="5" l="1"/>
  <c r="H126" i="5"/>
  <c r="H126" i="6"/>
  <c r="I126" i="6"/>
  <c r="C132" i="1"/>
  <c r="I131" i="1"/>
  <c r="L131" i="1" s="1"/>
  <c r="C127" i="5" l="1"/>
  <c r="D127" i="5"/>
  <c r="D132" i="1"/>
  <c r="E132" i="1" s="1"/>
  <c r="F132" i="1"/>
  <c r="G132" i="1" s="1"/>
  <c r="J132" i="1" s="1"/>
  <c r="E127" i="5" l="1"/>
  <c r="F127" i="5"/>
  <c r="G127" i="5" s="1"/>
  <c r="H127" i="5" s="1"/>
  <c r="I127" i="5"/>
  <c r="C128" i="5"/>
  <c r="H132" i="1"/>
  <c r="K132" i="1" s="1"/>
  <c r="D128" i="5" l="1"/>
  <c r="E128" i="5"/>
  <c r="F128" i="5" s="1"/>
  <c r="C133" i="1"/>
  <c r="I132" i="1"/>
  <c r="L132" i="1" s="1"/>
  <c r="G128" i="5" l="1"/>
  <c r="I128" i="5"/>
  <c r="H128" i="5"/>
  <c r="D133" i="1"/>
  <c r="E133" i="1" s="1"/>
  <c r="F133" i="1"/>
  <c r="G133" i="1" s="1"/>
  <c r="J133" i="1" s="1"/>
  <c r="C129" i="5" l="1"/>
  <c r="D129" i="5"/>
  <c r="H133" i="1"/>
  <c r="K133" i="1" s="1"/>
  <c r="E129" i="5" l="1"/>
  <c r="F129" i="5" s="1"/>
  <c r="C134" i="1"/>
  <c r="I133" i="1"/>
  <c r="L133" i="1" s="1"/>
  <c r="G129" i="5" l="1"/>
  <c r="H129" i="5"/>
  <c r="I129" i="5"/>
  <c r="D134" i="1"/>
  <c r="F134" i="1"/>
  <c r="G134" i="1" s="1"/>
  <c r="J134" i="1" s="1"/>
  <c r="C130" i="5" l="1"/>
  <c r="E134" i="1"/>
  <c r="D130" i="5" l="1"/>
  <c r="H134" i="1"/>
  <c r="K134" i="1" s="1"/>
  <c r="E130" i="5" l="1"/>
  <c r="F130" i="5" s="1"/>
  <c r="G130" i="5"/>
  <c r="C135" i="1"/>
  <c r="I134" i="1"/>
  <c r="L134" i="1" s="1"/>
  <c r="H130" i="5" l="1"/>
  <c r="I130" i="5"/>
  <c r="C131" i="5" s="1"/>
  <c r="D131" i="5"/>
  <c r="F135" i="1"/>
  <c r="G135" i="1" s="1"/>
  <c r="J135" i="1" s="1"/>
  <c r="D135" i="1"/>
  <c r="E131" i="5" l="1"/>
  <c r="E135" i="1"/>
  <c r="F131" i="5" l="1"/>
  <c r="H135" i="1"/>
  <c r="K135" i="1" s="1"/>
  <c r="I131" i="5" l="1"/>
  <c r="G131" i="5"/>
  <c r="H131" i="5" s="1"/>
  <c r="C136" i="1"/>
  <c r="I135" i="1"/>
  <c r="L135" i="1" s="1"/>
  <c r="C132" i="5" l="1"/>
  <c r="D132" i="5"/>
  <c r="D136" i="1"/>
  <c r="E136" i="1" s="1"/>
  <c r="F136" i="1"/>
  <c r="G136" i="1" s="1"/>
  <c r="J136" i="1" s="1"/>
  <c r="E132" i="5" l="1"/>
  <c r="F132" i="5"/>
  <c r="G132" i="5"/>
  <c r="H132" i="5" s="1"/>
  <c r="I132" i="5"/>
  <c r="H136" i="1"/>
  <c r="K136" i="1" s="1"/>
  <c r="C133" i="5" l="1"/>
  <c r="D133" i="5" s="1"/>
  <c r="E133" i="5" s="1"/>
  <c r="C137" i="1"/>
  <c r="I136" i="1"/>
  <c r="L136" i="1" s="1"/>
  <c r="F133" i="5" l="1"/>
  <c r="I133" i="5" s="1"/>
  <c r="C134" i="5" s="1"/>
  <c r="D137" i="1"/>
  <c r="F137" i="1"/>
  <c r="G137" i="1" s="1"/>
  <c r="J137" i="1" s="1"/>
  <c r="G133" i="5" l="1"/>
  <c r="H133" i="5" s="1"/>
  <c r="D134" i="5" s="1"/>
  <c r="E134" i="5" s="1"/>
  <c r="E137" i="1"/>
  <c r="F134" i="5" l="1"/>
  <c r="G134" i="5" s="1"/>
  <c r="H137" i="1"/>
  <c r="K137" i="1" s="1"/>
  <c r="H134" i="5" l="1"/>
  <c r="I134" i="5"/>
  <c r="C138" i="1"/>
  <c r="I137" i="1"/>
  <c r="L137" i="1" s="1"/>
  <c r="C135" i="5" l="1"/>
  <c r="D138" i="1"/>
  <c r="E138" i="1" s="1"/>
  <c r="F138" i="1"/>
  <c r="G138" i="1" s="1"/>
  <c r="J138" i="1" s="1"/>
  <c r="D135" i="5" l="1"/>
  <c r="H138" i="1"/>
  <c r="K138" i="1" s="1"/>
  <c r="E135" i="5" l="1"/>
  <c r="F135" i="5" s="1"/>
  <c r="C139" i="1"/>
  <c r="I138" i="1"/>
  <c r="L138" i="1" s="1"/>
  <c r="I135" i="5" l="1"/>
  <c r="G135" i="5"/>
  <c r="H135" i="5" s="1"/>
  <c r="D139" i="1"/>
  <c r="F139" i="1"/>
  <c r="G139" i="1" s="1"/>
  <c r="J139" i="1" s="1"/>
  <c r="C136" i="5" l="1"/>
  <c r="E139" i="1"/>
  <c r="H139" i="1" s="1"/>
  <c r="I139" i="1" s="1"/>
  <c r="L139" i="1" s="1"/>
  <c r="D136" i="5" l="1"/>
  <c r="E136" i="5"/>
  <c r="K139" i="1"/>
  <c r="D140" i="1"/>
  <c r="F136" i="5" l="1"/>
  <c r="G136" i="5" s="1"/>
  <c r="H136" i="5" s="1"/>
  <c r="C140" i="1"/>
  <c r="E140" i="1"/>
  <c r="I136" i="5" l="1"/>
  <c r="C137" i="5"/>
  <c r="D137" i="5" s="1"/>
  <c r="H140" i="1"/>
  <c r="I140" i="1" s="1"/>
  <c r="F140" i="1"/>
  <c r="E137" i="5" l="1"/>
  <c r="G140" i="1"/>
  <c r="F137" i="5" l="1"/>
  <c r="G137" i="5" s="1"/>
  <c r="J140" i="1"/>
  <c r="K140" i="1" s="1"/>
  <c r="L140" i="1"/>
  <c r="I137" i="5" l="1"/>
  <c r="H137" i="5"/>
  <c r="D141" i="1"/>
  <c r="C141" i="1"/>
  <c r="F141" i="1" s="1"/>
  <c r="G141" i="1" s="1"/>
  <c r="J141" i="1" s="1"/>
  <c r="C138" i="5" l="1"/>
  <c r="E141" i="1"/>
  <c r="D138" i="5" l="1"/>
  <c r="E138" i="5" s="1"/>
  <c r="H141" i="1"/>
  <c r="K141" i="1" s="1"/>
  <c r="F138" i="5" l="1"/>
  <c r="I138" i="5" s="1"/>
  <c r="C142" i="1"/>
  <c r="I141" i="1"/>
  <c r="L141" i="1" s="1"/>
  <c r="C139" i="5" l="1"/>
  <c r="G138" i="5"/>
  <c r="H138" i="5" s="1"/>
  <c r="D142" i="1"/>
  <c r="F142" i="1"/>
  <c r="G142" i="1" s="1"/>
  <c r="J142" i="1" s="1"/>
  <c r="D139" i="5" l="1"/>
  <c r="E142" i="1"/>
  <c r="E139" i="5" l="1"/>
  <c r="F139" i="5" s="1"/>
  <c r="H142" i="1"/>
  <c r="K142" i="1" s="1"/>
  <c r="I139" i="5" l="1"/>
  <c r="G139" i="5"/>
  <c r="H139" i="5" s="1"/>
  <c r="C143" i="1"/>
  <c r="I142" i="1"/>
  <c r="L142" i="1" s="1"/>
  <c r="C140" i="5" l="1"/>
  <c r="D143" i="1"/>
  <c r="F143" i="1"/>
  <c r="G143" i="1" s="1"/>
  <c r="J143" i="1" s="1"/>
  <c r="D140" i="5" l="1"/>
  <c r="E143" i="1"/>
  <c r="E140" i="5" l="1"/>
  <c r="F140" i="5" s="1"/>
  <c r="H143" i="1"/>
  <c r="K143" i="1" s="1"/>
  <c r="I140" i="5" l="1"/>
  <c r="G140" i="5"/>
  <c r="H140" i="5" s="1"/>
  <c r="C144" i="1"/>
  <c r="I143" i="1"/>
  <c r="L143" i="1" s="1"/>
  <c r="C141" i="5" l="1"/>
  <c r="D141" i="5"/>
  <c r="D144" i="1"/>
  <c r="F144" i="1"/>
  <c r="G144" i="1" s="1"/>
  <c r="J144" i="1" s="1"/>
  <c r="E141" i="5" l="1"/>
  <c r="E144" i="1"/>
  <c r="F141" i="5" l="1"/>
  <c r="I141" i="5" s="1"/>
  <c r="C142" i="5" s="1"/>
  <c r="H144" i="1"/>
  <c r="K144" i="1" s="1"/>
  <c r="G141" i="5" l="1"/>
  <c r="H141" i="5" s="1"/>
  <c r="D142" i="5" s="1"/>
  <c r="E142" i="5" s="1"/>
  <c r="F142" i="5" s="1"/>
  <c r="C145" i="1"/>
  <c r="I144" i="1"/>
  <c r="L144" i="1" s="1"/>
  <c r="G142" i="5" l="1"/>
  <c r="H142" i="5" s="1"/>
  <c r="I142" i="5"/>
  <c r="D145" i="1"/>
  <c r="F145" i="1"/>
  <c r="G145" i="1" s="1"/>
  <c r="J145" i="1" s="1"/>
  <c r="C143" i="5" l="1"/>
  <c r="E145" i="1"/>
  <c r="D143" i="5" l="1"/>
  <c r="H145" i="1"/>
  <c r="K145" i="1" s="1"/>
  <c r="E143" i="5" l="1"/>
  <c r="C146" i="1"/>
  <c r="I145" i="1"/>
  <c r="L145" i="1" s="1"/>
  <c r="F143" i="5" l="1"/>
  <c r="I143" i="5" s="1"/>
  <c r="D146" i="1"/>
  <c r="F146" i="1"/>
  <c r="G146" i="1" s="1"/>
  <c r="J146" i="1" s="1"/>
  <c r="C144" i="5" l="1"/>
  <c r="G143" i="5"/>
  <c r="H143" i="5" s="1"/>
  <c r="E146" i="1"/>
  <c r="D144" i="5" l="1"/>
  <c r="H146" i="1"/>
  <c r="K146" i="1" s="1"/>
  <c r="E144" i="5" l="1"/>
  <c r="C147" i="1"/>
  <c r="I146" i="1"/>
  <c r="L146" i="1" s="1"/>
  <c r="F144" i="5" l="1"/>
  <c r="I144" i="5"/>
  <c r="F147" i="1"/>
  <c r="G147" i="1" s="1"/>
  <c r="J147" i="1" s="1"/>
  <c r="D147" i="1"/>
  <c r="C145" i="5" l="1"/>
  <c r="G144" i="5"/>
  <c r="H144" i="5" s="1"/>
  <c r="E147" i="1"/>
  <c r="D145" i="5" l="1"/>
  <c r="H147" i="1"/>
  <c r="K147" i="1" s="1"/>
  <c r="E145" i="5" l="1"/>
  <c r="C148" i="1"/>
  <c r="I147" i="1"/>
  <c r="L147" i="1" s="1"/>
  <c r="F145" i="5" l="1"/>
  <c r="I145" i="5"/>
  <c r="F148" i="1"/>
  <c r="G148" i="1" s="1"/>
  <c r="J148" i="1" s="1"/>
  <c r="D148" i="1"/>
  <c r="C146" i="5" l="1"/>
  <c r="G145" i="5"/>
  <c r="H145" i="5" s="1"/>
  <c r="E148" i="1"/>
  <c r="D146" i="5" l="1"/>
  <c r="H148" i="1"/>
  <c r="K148" i="1" s="1"/>
  <c r="E146" i="5" l="1"/>
  <c r="C149" i="1"/>
  <c r="I148" i="1"/>
  <c r="L148" i="1" s="1"/>
  <c r="F146" i="5" l="1"/>
  <c r="F149" i="1"/>
  <c r="G149" i="1" s="1"/>
  <c r="J149" i="1" s="1"/>
  <c r="D149" i="1"/>
  <c r="I146" i="5" l="1"/>
  <c r="G146" i="5"/>
  <c r="H146" i="5" s="1"/>
  <c r="E149" i="1"/>
  <c r="C147" i="5" l="1"/>
  <c r="D147" i="5"/>
  <c r="E147" i="5" s="1"/>
  <c r="H149" i="1"/>
  <c r="K149" i="1" s="1"/>
  <c r="F147" i="5" l="1"/>
  <c r="G147" i="5" s="1"/>
  <c r="C150" i="1"/>
  <c r="I149" i="1"/>
  <c r="L149" i="1" s="1"/>
  <c r="H147" i="5" l="1"/>
  <c r="I147" i="5"/>
  <c r="D150" i="1"/>
  <c r="E150" i="1" s="1"/>
  <c r="F150" i="1"/>
  <c r="G150" i="1" s="1"/>
  <c r="J150" i="1" s="1"/>
  <c r="C148" i="5" l="1"/>
  <c r="H150" i="1"/>
  <c r="K150" i="1" s="1"/>
  <c r="D148" i="5" l="1"/>
  <c r="E148" i="5" s="1"/>
  <c r="C151" i="1"/>
  <c r="I150" i="1"/>
  <c r="L150" i="1" s="1"/>
  <c r="F148" i="5" l="1"/>
  <c r="I148" i="5" s="1"/>
  <c r="D151" i="1"/>
  <c r="F151" i="1"/>
  <c r="G151" i="1" s="1"/>
  <c r="J151" i="1" s="1"/>
  <c r="C149" i="5" l="1"/>
  <c r="G148" i="5"/>
  <c r="H148" i="5" s="1"/>
  <c r="E151" i="1"/>
  <c r="D149" i="5" l="1"/>
  <c r="H151" i="1"/>
  <c r="K151" i="1" s="1"/>
  <c r="E149" i="5" l="1"/>
  <c r="F149" i="5" s="1"/>
  <c r="I149" i="5" s="1"/>
  <c r="C152" i="1"/>
  <c r="I151" i="1"/>
  <c r="L151" i="1" s="1"/>
  <c r="C150" i="5" l="1"/>
  <c r="G149" i="5"/>
  <c r="H149" i="5" s="1"/>
  <c r="D152" i="1"/>
  <c r="E152" i="1" s="1"/>
  <c r="F152" i="1"/>
  <c r="G152" i="1" s="1"/>
  <c r="J152" i="1" s="1"/>
  <c r="D150" i="5" l="1"/>
  <c r="H152" i="1"/>
  <c r="K152" i="1" s="1"/>
  <c r="E150" i="5" l="1"/>
  <c r="C153" i="1"/>
  <c r="I152" i="1"/>
  <c r="L152" i="1" s="1"/>
  <c r="F150" i="5" l="1"/>
  <c r="G150" i="5" s="1"/>
  <c r="F153" i="1"/>
  <c r="G153" i="1" s="1"/>
  <c r="J153" i="1" s="1"/>
  <c r="D153" i="1"/>
  <c r="I150" i="5" l="1"/>
  <c r="H150" i="5"/>
  <c r="C151" i="5"/>
  <c r="D151" i="5" s="1"/>
  <c r="E153" i="1"/>
  <c r="E151" i="5" l="1"/>
  <c r="H153" i="1"/>
  <c r="K153" i="1" s="1"/>
  <c r="F151" i="5" l="1"/>
  <c r="I151" i="5" s="1"/>
  <c r="C152" i="5" s="1"/>
  <c r="G151" i="5"/>
  <c r="H151" i="5" s="1"/>
  <c r="C154" i="1"/>
  <c r="I153" i="1"/>
  <c r="L153" i="1" s="1"/>
  <c r="D152" i="5" l="1"/>
  <c r="D154" i="1"/>
  <c r="E154" i="1" s="1"/>
  <c r="F154" i="1"/>
  <c r="G154" i="1" s="1"/>
  <c r="J154" i="1" s="1"/>
  <c r="E152" i="5" l="1"/>
  <c r="F152" i="5" s="1"/>
  <c r="I152" i="5" s="1"/>
  <c r="H154" i="1"/>
  <c r="K154" i="1" s="1"/>
  <c r="C153" i="5" l="1"/>
  <c r="G152" i="5"/>
  <c r="H152" i="5" s="1"/>
  <c r="C155" i="1"/>
  <c r="I154" i="1"/>
  <c r="L154" i="1" s="1"/>
  <c r="D153" i="5" l="1"/>
  <c r="F155" i="1"/>
  <c r="G155" i="1" s="1"/>
  <c r="J155" i="1" s="1"/>
  <c r="D155" i="1"/>
  <c r="E153" i="5" l="1"/>
  <c r="E155" i="1"/>
  <c r="H155" i="1" s="1"/>
  <c r="I155" i="1" s="1"/>
  <c r="L155" i="1" s="1"/>
  <c r="F153" i="5" l="1"/>
  <c r="G153" i="5" s="1"/>
  <c r="K155" i="1"/>
  <c r="D156" i="1"/>
  <c r="H153" i="5" l="1"/>
  <c r="I153" i="5"/>
  <c r="C156" i="1"/>
  <c r="E156" i="1"/>
  <c r="C154" i="5" l="1"/>
  <c r="D154" i="5" s="1"/>
  <c r="H156" i="1"/>
  <c r="I156" i="1" s="1"/>
  <c r="F156" i="1"/>
  <c r="G156" i="1" s="1"/>
  <c r="J156" i="1" s="1"/>
  <c r="K156" i="1" s="1"/>
  <c r="E154" i="5" l="1"/>
  <c r="F154" i="5" s="1"/>
  <c r="L156" i="1"/>
  <c r="D157" i="1"/>
  <c r="E157" i="1" s="1"/>
  <c r="C157" i="1"/>
  <c r="F157" i="1" s="1"/>
  <c r="G157" i="1" s="1"/>
  <c r="J157" i="1" s="1"/>
  <c r="G154" i="5" l="1"/>
  <c r="H154" i="5" s="1"/>
  <c r="I154" i="5"/>
  <c r="H157" i="1"/>
  <c r="K157" i="1" s="1"/>
  <c r="C155" i="5" l="1"/>
  <c r="D155" i="5"/>
  <c r="C158" i="1"/>
  <c r="I157" i="1"/>
  <c r="L157" i="1" s="1"/>
  <c r="E155" i="5" l="1"/>
  <c r="D158" i="1"/>
  <c r="E158" i="1" s="1"/>
  <c r="F158" i="1"/>
  <c r="G158" i="1" s="1"/>
  <c r="J158" i="1" s="1"/>
  <c r="F155" i="5" l="1"/>
  <c r="G155" i="5" s="1"/>
  <c r="H158" i="1"/>
  <c r="K158" i="1" s="1"/>
  <c r="I155" i="5" l="1"/>
  <c r="H155" i="5"/>
  <c r="C159" i="1"/>
  <c r="I158" i="1"/>
  <c r="L158" i="1" s="1"/>
  <c r="C156" i="5" l="1"/>
  <c r="D159" i="1"/>
  <c r="F159" i="1"/>
  <c r="G159" i="1" s="1"/>
  <c r="J159" i="1" s="1"/>
  <c r="D156" i="5" l="1"/>
  <c r="E159" i="1"/>
  <c r="H159" i="1" s="1"/>
  <c r="I159" i="1" s="1"/>
  <c r="L159" i="1" s="1"/>
  <c r="K159" i="1"/>
  <c r="E156" i="5" l="1"/>
  <c r="F156" i="5"/>
  <c r="C160" i="1"/>
  <c r="D160" i="1"/>
  <c r="E160" i="1" s="1"/>
  <c r="H160" i="1" s="1"/>
  <c r="F160" i="1"/>
  <c r="G160" i="1" s="1"/>
  <c r="J160" i="1" s="1"/>
  <c r="I156" i="5" l="1"/>
  <c r="G156" i="5"/>
  <c r="H156" i="5" s="1"/>
  <c r="K160" i="1"/>
  <c r="I160" i="1"/>
  <c r="L160" i="1" s="1"/>
  <c r="C157" i="5" l="1"/>
  <c r="D157" i="5"/>
  <c r="D161" i="1"/>
  <c r="E161" i="1" s="1"/>
  <c r="C161" i="1"/>
  <c r="F161" i="1" s="1"/>
  <c r="G161" i="1" s="1"/>
  <c r="J161" i="1" s="1"/>
  <c r="E157" i="5" l="1"/>
  <c r="F157" i="5" s="1"/>
  <c r="H161" i="1"/>
  <c r="I161" i="1" s="1"/>
  <c r="L161" i="1" s="1"/>
  <c r="I157" i="5" l="1"/>
  <c r="G157" i="5"/>
  <c r="H157" i="5" s="1"/>
  <c r="D162" i="1"/>
  <c r="K161" i="1"/>
  <c r="C158" i="5" l="1"/>
  <c r="D158" i="5" s="1"/>
  <c r="E162" i="1"/>
  <c r="C162" i="1"/>
  <c r="E158" i="5" l="1"/>
  <c r="F162" i="1"/>
  <c r="G162" i="1" s="1"/>
  <c r="J162" i="1" s="1"/>
  <c r="H162" i="1"/>
  <c r="I162" i="1" s="1"/>
  <c r="F158" i="5" l="1"/>
  <c r="I158" i="5" s="1"/>
  <c r="K162" i="1"/>
  <c r="L162" i="1"/>
  <c r="C159" i="5" l="1"/>
  <c r="G158" i="5"/>
  <c r="H158" i="5" s="1"/>
  <c r="D163" i="1"/>
  <c r="E163" i="1" s="1"/>
  <c r="C163" i="1"/>
  <c r="F163" i="1" s="1"/>
  <c r="G163" i="1" s="1"/>
  <c r="J163" i="1" s="1"/>
  <c r="D159" i="5" l="1"/>
  <c r="H163" i="1"/>
  <c r="K163" i="1" s="1"/>
  <c r="E159" i="5" l="1"/>
  <c r="F159" i="5" s="1"/>
  <c r="C164" i="1"/>
  <c r="I163" i="1"/>
  <c r="L163" i="1" s="1"/>
  <c r="I159" i="5" l="1"/>
  <c r="G159" i="5"/>
  <c r="H159" i="5" s="1"/>
  <c r="D164" i="1"/>
  <c r="E164" i="1" s="1"/>
  <c r="F164" i="1"/>
  <c r="G164" i="1" s="1"/>
  <c r="J164" i="1" s="1"/>
  <c r="C160" i="5" l="1"/>
  <c r="H164" i="1"/>
  <c r="K164" i="1" s="1"/>
  <c r="D160" i="5" l="1"/>
  <c r="E160" i="5"/>
  <c r="C165" i="1"/>
  <c r="I164" i="1"/>
  <c r="L164" i="1" s="1"/>
  <c r="F160" i="5" l="1"/>
  <c r="G160" i="5" s="1"/>
  <c r="H160" i="5" s="1"/>
  <c r="I160" i="5"/>
  <c r="D165" i="1"/>
  <c r="F165" i="1"/>
  <c r="G165" i="1" s="1"/>
  <c r="J165" i="1" s="1"/>
  <c r="C161" i="5" l="1"/>
  <c r="D161" i="5"/>
  <c r="E165" i="1"/>
  <c r="E161" i="5" l="1"/>
  <c r="H165" i="1"/>
  <c r="K165" i="1" s="1"/>
  <c r="F161" i="5" l="1"/>
  <c r="G161" i="5" s="1"/>
  <c r="H161" i="5"/>
  <c r="C166" i="1"/>
  <c r="I165" i="1"/>
  <c r="L165" i="1" s="1"/>
  <c r="I161" i="5" l="1"/>
  <c r="C162" i="5" s="1"/>
  <c r="D162" i="5"/>
  <c r="E162" i="5" s="1"/>
  <c r="D166" i="1"/>
  <c r="E166" i="1" s="1"/>
  <c r="F166" i="1"/>
  <c r="G166" i="1" s="1"/>
  <c r="J166" i="1" s="1"/>
  <c r="F162" i="5" l="1"/>
  <c r="I162" i="5" s="1"/>
  <c r="H166" i="1"/>
  <c r="K166" i="1" s="1"/>
  <c r="C163" i="5" l="1"/>
  <c r="G162" i="5"/>
  <c r="H162" i="5" s="1"/>
  <c r="C167" i="1"/>
  <c r="I166" i="1"/>
  <c r="L166" i="1" s="1"/>
  <c r="D163" i="5" l="1"/>
  <c r="D167" i="1"/>
  <c r="F167" i="1"/>
  <c r="G167" i="1" s="1"/>
  <c r="J167" i="1" s="1"/>
  <c r="E163" i="5" l="1"/>
  <c r="F163" i="5" s="1"/>
  <c r="E167" i="1"/>
  <c r="G163" i="5" l="1"/>
  <c r="I163" i="5"/>
  <c r="H163" i="5"/>
  <c r="H167" i="1"/>
  <c r="K167" i="1" s="1"/>
  <c r="C164" i="5" l="1"/>
  <c r="C168" i="1"/>
  <c r="I167" i="1"/>
  <c r="L167" i="1" s="1"/>
  <c r="D164" i="5" l="1"/>
  <c r="D168" i="1"/>
  <c r="E168" i="1" s="1"/>
  <c r="F168" i="1"/>
  <c r="G168" i="1" s="1"/>
  <c r="J168" i="1" s="1"/>
  <c r="E164" i="5" l="1"/>
  <c r="H168" i="1"/>
  <c r="K168" i="1" s="1"/>
  <c r="F164" i="5" l="1"/>
  <c r="G164" i="5" s="1"/>
  <c r="C169" i="1"/>
  <c r="I168" i="1"/>
  <c r="L168" i="1" s="1"/>
  <c r="H164" i="5" l="1"/>
  <c r="I164" i="5"/>
  <c r="D169" i="1"/>
  <c r="F169" i="1"/>
  <c r="G169" i="1" s="1"/>
  <c r="J169" i="1" s="1"/>
  <c r="C165" i="5" l="1"/>
  <c r="D165" i="5"/>
  <c r="E169" i="1"/>
  <c r="E165" i="5" l="1"/>
  <c r="F165" i="5" s="1"/>
  <c r="G165" i="5" s="1"/>
  <c r="H169" i="1"/>
  <c r="K169" i="1" s="1"/>
  <c r="H165" i="5" l="1"/>
  <c r="I165" i="5"/>
  <c r="C170" i="1"/>
  <c r="I169" i="1"/>
  <c r="L169" i="1" s="1"/>
  <c r="C166" i="5" l="1"/>
  <c r="D166" i="5" s="1"/>
  <c r="D170" i="1"/>
  <c r="E170" i="1" s="1"/>
  <c r="F170" i="1"/>
  <c r="G170" i="1" s="1"/>
  <c r="J170" i="1" s="1"/>
  <c r="E166" i="5" l="1"/>
  <c r="H170" i="1"/>
  <c r="K170" i="1" s="1"/>
  <c r="F166" i="5" l="1"/>
  <c r="I166" i="5" s="1"/>
  <c r="C171" i="1"/>
  <c r="I170" i="1"/>
  <c r="L170" i="1" s="1"/>
  <c r="C167" i="5" l="1"/>
  <c r="G166" i="5"/>
  <c r="H166" i="5" s="1"/>
  <c r="D171" i="1"/>
  <c r="E171" i="1" s="1"/>
  <c r="F171" i="1"/>
  <c r="G171" i="1" s="1"/>
  <c r="J171" i="1" s="1"/>
  <c r="D167" i="5" l="1"/>
  <c r="H171" i="1"/>
  <c r="I171" i="1" s="1"/>
  <c r="L171" i="1" s="1"/>
  <c r="E167" i="5" l="1"/>
  <c r="D172" i="1"/>
  <c r="K171" i="1"/>
  <c r="F167" i="5" l="1"/>
  <c r="C172" i="1"/>
  <c r="F172" i="1" s="1"/>
  <c r="G172" i="1" s="1"/>
  <c r="J172" i="1" s="1"/>
  <c r="E172" i="1"/>
  <c r="H172" i="1" s="1"/>
  <c r="I172" i="1" s="1"/>
  <c r="L172" i="1" s="1"/>
  <c r="I167" i="5" l="1"/>
  <c r="G167" i="5"/>
  <c r="H167" i="5" s="1"/>
  <c r="K172" i="1"/>
  <c r="D173" i="1"/>
  <c r="E173" i="1" s="1"/>
  <c r="C173" i="1"/>
  <c r="F173" i="1" s="1"/>
  <c r="G173" i="1" s="1"/>
  <c r="J173" i="1" s="1"/>
  <c r="C168" i="5" l="1"/>
  <c r="H173" i="1"/>
  <c r="I173" i="1" s="1"/>
  <c r="L173" i="1" s="1"/>
  <c r="K173" i="1"/>
  <c r="D168" i="5" l="1"/>
  <c r="E168" i="5"/>
  <c r="D174" i="1"/>
  <c r="C174" i="1"/>
  <c r="F174" i="1" s="1"/>
  <c r="G174" i="1" s="1"/>
  <c r="J174" i="1" s="1"/>
  <c r="E174" i="1"/>
  <c r="F168" i="5" l="1"/>
  <c r="I168" i="5" s="1"/>
  <c r="H174" i="1"/>
  <c r="I174" i="1" s="1"/>
  <c r="L174" i="1" s="1"/>
  <c r="G168" i="5" l="1"/>
  <c r="H168" i="5" s="1"/>
  <c r="C169" i="5"/>
  <c r="D169" i="5"/>
  <c r="D175" i="1"/>
  <c r="K174" i="1"/>
  <c r="E169" i="5" l="1"/>
  <c r="C175" i="1"/>
  <c r="E175" i="1"/>
  <c r="F169" i="5" l="1"/>
  <c r="G169" i="5" s="1"/>
  <c r="H175" i="1"/>
  <c r="I175" i="1" s="1"/>
  <c r="F175" i="1"/>
  <c r="H169" i="5" l="1"/>
  <c r="I169" i="5"/>
  <c r="G175" i="1"/>
  <c r="C170" i="5" l="1"/>
  <c r="D170" i="5" s="1"/>
  <c r="J175" i="1"/>
  <c r="K175" i="1" s="1"/>
  <c r="L175" i="1"/>
  <c r="E170" i="5" l="1"/>
  <c r="F170" i="5"/>
  <c r="G170" i="5" s="1"/>
  <c r="H170" i="5" s="1"/>
  <c r="D176" i="1"/>
  <c r="C176" i="1"/>
  <c r="F176" i="1" s="1"/>
  <c r="G176" i="1" s="1"/>
  <c r="J176" i="1" s="1"/>
  <c r="E176" i="1"/>
  <c r="I170" i="5" l="1"/>
  <c r="C171" i="5"/>
  <c r="D171" i="5"/>
  <c r="E171" i="5" s="1"/>
  <c r="F171" i="5" s="1"/>
  <c r="H176" i="1"/>
  <c r="K176" i="1" s="1"/>
  <c r="I171" i="5" l="1"/>
  <c r="G171" i="5"/>
  <c r="H171" i="5" s="1"/>
  <c r="C177" i="1"/>
  <c r="I176" i="1"/>
  <c r="L176" i="1" s="1"/>
  <c r="C172" i="5" l="1"/>
  <c r="D177" i="1"/>
  <c r="F177" i="1"/>
  <c r="G177" i="1" s="1"/>
  <c r="J177" i="1" s="1"/>
  <c r="D172" i="5" l="1"/>
  <c r="E177" i="1"/>
  <c r="E172" i="5" l="1"/>
  <c r="H177" i="1"/>
  <c r="K177" i="1" s="1"/>
  <c r="F172" i="5" l="1"/>
  <c r="I172" i="5"/>
  <c r="C178" i="1"/>
  <c r="I177" i="1"/>
  <c r="L177" i="1" s="1"/>
  <c r="C173" i="5" l="1"/>
  <c r="G172" i="5"/>
  <c r="H172" i="5" s="1"/>
  <c r="D178" i="1"/>
  <c r="F178" i="1"/>
  <c r="G178" i="1" s="1"/>
  <c r="J178" i="1" s="1"/>
  <c r="D173" i="5" l="1"/>
  <c r="E178" i="1"/>
  <c r="E173" i="5" l="1"/>
  <c r="H178" i="1"/>
  <c r="K178" i="1" s="1"/>
  <c r="F173" i="5" l="1"/>
  <c r="G173" i="5"/>
  <c r="C179" i="1"/>
  <c r="I178" i="1"/>
  <c r="L178" i="1" s="1"/>
  <c r="H173" i="5" l="1"/>
  <c r="I173" i="5"/>
  <c r="D179" i="1"/>
  <c r="F179" i="1"/>
  <c r="G179" i="1" s="1"/>
  <c r="J179" i="1" s="1"/>
  <c r="C174" i="5" l="1"/>
  <c r="E179" i="1"/>
  <c r="D174" i="5" l="1"/>
  <c r="E174" i="5" s="1"/>
  <c r="H179" i="1"/>
  <c r="K179" i="1" s="1"/>
  <c r="F174" i="5" l="1"/>
  <c r="I174" i="5"/>
  <c r="G174" i="5"/>
  <c r="H174" i="5" s="1"/>
  <c r="C180" i="1"/>
  <c r="I179" i="1"/>
  <c r="L179" i="1" s="1"/>
  <c r="C175" i="5" l="1"/>
  <c r="D180" i="1"/>
  <c r="F180" i="1"/>
  <c r="G180" i="1" s="1"/>
  <c r="J180" i="1" s="1"/>
  <c r="D175" i="5" l="1"/>
  <c r="E180" i="1"/>
  <c r="E175" i="5" l="1"/>
  <c r="H180" i="1"/>
  <c r="K180" i="1" s="1"/>
  <c r="F175" i="5" l="1"/>
  <c r="I175" i="5" s="1"/>
  <c r="C181" i="1"/>
  <c r="I180" i="1"/>
  <c r="L180" i="1" s="1"/>
  <c r="C176" i="5" l="1"/>
  <c r="G175" i="5"/>
  <c r="H175" i="5" s="1"/>
  <c r="D181" i="1"/>
  <c r="F181" i="1"/>
  <c r="G181" i="1" s="1"/>
  <c r="J181" i="1" s="1"/>
  <c r="D176" i="5" l="1"/>
  <c r="E181" i="1"/>
  <c r="E176" i="5" l="1"/>
  <c r="H181" i="1"/>
  <c r="K181" i="1" s="1"/>
  <c r="F176" i="5" l="1"/>
  <c r="I176" i="5" s="1"/>
  <c r="C182" i="1"/>
  <c r="I181" i="1"/>
  <c r="L181" i="1" s="1"/>
  <c r="C177" i="5" l="1"/>
  <c r="G176" i="5"/>
  <c r="H176" i="5" s="1"/>
  <c r="F182" i="1"/>
  <c r="G182" i="1" s="1"/>
  <c r="J182" i="1" s="1"/>
  <c r="D182" i="1"/>
  <c r="D177" i="5" l="1"/>
  <c r="E177" i="5" s="1"/>
  <c r="E182" i="1"/>
  <c r="F177" i="5" l="1"/>
  <c r="G177" i="5"/>
  <c r="H182" i="1"/>
  <c r="K182" i="1" s="1"/>
  <c r="H177" i="5" l="1"/>
  <c r="I177" i="5"/>
  <c r="C183" i="1"/>
  <c r="I182" i="1"/>
  <c r="L182" i="1" s="1"/>
  <c r="C178" i="5" l="1"/>
  <c r="D183" i="1"/>
  <c r="E183" i="1" s="1"/>
  <c r="F183" i="1"/>
  <c r="G183" i="1" s="1"/>
  <c r="J183" i="1" s="1"/>
  <c r="D178" i="5" l="1"/>
  <c r="H183" i="1"/>
  <c r="K183" i="1" s="1"/>
  <c r="E178" i="5" l="1"/>
  <c r="F178" i="5" s="1"/>
  <c r="G178" i="5" s="1"/>
  <c r="C184" i="1"/>
  <c r="I183" i="1"/>
  <c r="L183" i="1" s="1"/>
  <c r="H178" i="5" l="1"/>
  <c r="I178" i="5"/>
  <c r="D184" i="1"/>
  <c r="F184" i="1"/>
  <c r="G184" i="1" s="1"/>
  <c r="J184" i="1" s="1"/>
  <c r="C179" i="5" l="1"/>
  <c r="E184" i="1"/>
  <c r="D179" i="5" l="1"/>
  <c r="H184" i="1"/>
  <c r="K184" i="1" s="1"/>
  <c r="E179" i="5" l="1"/>
  <c r="C185" i="1"/>
  <c r="I184" i="1"/>
  <c r="L184" i="1" s="1"/>
  <c r="F179" i="5" l="1"/>
  <c r="F185" i="1"/>
  <c r="G185" i="1" s="1"/>
  <c r="J185" i="1" s="1"/>
  <c r="D185" i="1"/>
  <c r="G179" i="5" l="1"/>
  <c r="H179" i="5" s="1"/>
  <c r="I179" i="5"/>
  <c r="E185" i="1"/>
  <c r="H185" i="1" s="1"/>
  <c r="I185" i="1" s="1"/>
  <c r="L185" i="1" s="1"/>
  <c r="K185" i="1"/>
  <c r="C180" i="5" l="1"/>
  <c r="C186" i="1"/>
  <c r="F186" i="1"/>
  <c r="G186" i="1" s="1"/>
  <c r="J186" i="1" s="1"/>
  <c r="D186" i="1"/>
  <c r="E186" i="1" s="1"/>
  <c r="D180" i="5" l="1"/>
  <c r="H186" i="1"/>
  <c r="I186" i="1" s="1"/>
  <c r="L186" i="1" s="1"/>
  <c r="K186" i="1"/>
  <c r="E180" i="5" l="1"/>
  <c r="D187" i="1"/>
  <c r="E187" i="1" s="1"/>
  <c r="C187" i="1"/>
  <c r="F187" i="1" s="1"/>
  <c r="G187" i="1" s="1"/>
  <c r="J187" i="1" s="1"/>
  <c r="F180" i="5" l="1"/>
  <c r="H187" i="1"/>
  <c r="K187" i="1" s="1"/>
  <c r="I180" i="5" l="1"/>
  <c r="G180" i="5"/>
  <c r="H180" i="5" s="1"/>
  <c r="I187" i="1"/>
  <c r="L187" i="1" s="1"/>
  <c r="C188" i="1"/>
  <c r="F188" i="1" s="1"/>
  <c r="G188" i="1" s="1"/>
  <c r="J188" i="1" s="1"/>
  <c r="C181" i="5" l="1"/>
  <c r="D181" i="5"/>
  <c r="D188" i="1"/>
  <c r="E181" i="5" l="1"/>
  <c r="E188" i="1"/>
  <c r="F181" i="5" l="1"/>
  <c r="G181" i="5" s="1"/>
  <c r="H181" i="5"/>
  <c r="H188" i="1"/>
  <c r="K188" i="1" s="1"/>
  <c r="I181" i="5" l="1"/>
  <c r="C182" i="5" s="1"/>
  <c r="D182" i="5"/>
  <c r="E182" i="5" s="1"/>
  <c r="C189" i="1"/>
  <c r="I188" i="1"/>
  <c r="L188" i="1" s="1"/>
  <c r="F182" i="5" l="1"/>
  <c r="G182" i="5" s="1"/>
  <c r="F189" i="1"/>
  <c r="G189" i="1" s="1"/>
  <c r="J189" i="1" s="1"/>
  <c r="D189" i="1"/>
  <c r="H182" i="5" l="1"/>
  <c r="I182" i="5"/>
  <c r="E189" i="1"/>
  <c r="C183" i="5" l="1"/>
  <c r="H189" i="1"/>
  <c r="K189" i="1" s="1"/>
  <c r="D183" i="5" l="1"/>
  <c r="C190" i="1"/>
  <c r="I189" i="1"/>
  <c r="L189" i="1" s="1"/>
  <c r="E183" i="5" l="1"/>
  <c r="D190" i="1"/>
  <c r="E190" i="1" s="1"/>
  <c r="F190" i="1"/>
  <c r="G190" i="1" s="1"/>
  <c r="J190" i="1" s="1"/>
  <c r="F183" i="5" l="1"/>
  <c r="G183" i="5" s="1"/>
  <c r="H183" i="5" s="1"/>
  <c r="I183" i="5"/>
  <c r="H190" i="1"/>
  <c r="K190" i="1" s="1"/>
  <c r="C184" i="5" l="1"/>
  <c r="C191" i="1"/>
  <c r="I190" i="1"/>
  <c r="L190" i="1" s="1"/>
  <c r="D184" i="5" l="1"/>
  <c r="F191" i="1"/>
  <c r="G191" i="1" s="1"/>
  <c r="J191" i="1" s="1"/>
  <c r="D191" i="1"/>
  <c r="E184" i="5" l="1"/>
  <c r="E191" i="1"/>
  <c r="H191" i="1" s="1"/>
  <c r="I191" i="1" s="1"/>
  <c r="L191" i="1" s="1"/>
  <c r="F184" i="5" l="1"/>
  <c r="I184" i="5" s="1"/>
  <c r="K191" i="1"/>
  <c r="D192" i="1"/>
  <c r="C185" i="5" l="1"/>
  <c r="G184" i="5"/>
  <c r="H184" i="5" s="1"/>
  <c r="C192" i="1"/>
  <c r="E192" i="1"/>
  <c r="D185" i="5" l="1"/>
  <c r="H192" i="1"/>
  <c r="I192" i="1" s="1"/>
  <c r="F192" i="1"/>
  <c r="E185" i="5" l="1"/>
  <c r="G192" i="1"/>
  <c r="F185" i="5" l="1"/>
  <c r="G185" i="5" s="1"/>
  <c r="J192" i="1"/>
  <c r="K192" i="1" s="1"/>
  <c r="L192" i="1"/>
  <c r="I185" i="5" l="1"/>
  <c r="H185" i="5"/>
  <c r="D193" i="1"/>
  <c r="E193" i="1" s="1"/>
  <c r="H193" i="1" s="1"/>
  <c r="I193" i="1" s="1"/>
  <c r="C193" i="1"/>
  <c r="F193" i="1" s="1"/>
  <c r="G193" i="1" s="1"/>
  <c r="J193" i="1" s="1"/>
  <c r="C186" i="5" l="1"/>
  <c r="L193" i="1"/>
  <c r="D194" i="1"/>
  <c r="K193" i="1"/>
  <c r="D186" i="5" l="1"/>
  <c r="E186" i="5" s="1"/>
  <c r="C194" i="1"/>
  <c r="E194" i="1"/>
  <c r="F186" i="5" l="1"/>
  <c r="G186" i="5" s="1"/>
  <c r="H194" i="1"/>
  <c r="I194" i="1" s="1"/>
  <c r="F194" i="1"/>
  <c r="H186" i="5" l="1"/>
  <c r="I186" i="5"/>
  <c r="G194" i="1"/>
  <c r="C187" i="5" l="1"/>
  <c r="D187" i="5"/>
  <c r="J194" i="1"/>
  <c r="K194" i="1" s="1"/>
  <c r="L194" i="1"/>
  <c r="E187" i="5" l="1"/>
  <c r="F187" i="5"/>
  <c r="G187" i="5" s="1"/>
  <c r="D195" i="1"/>
  <c r="E195" i="1" s="1"/>
  <c r="F195" i="1"/>
  <c r="G195" i="1" s="1"/>
  <c r="J195" i="1" s="1"/>
  <c r="C195" i="1"/>
  <c r="I187" i="5" l="1"/>
  <c r="H187" i="5"/>
  <c r="H195" i="1"/>
  <c r="I195" i="1" s="1"/>
  <c r="L195" i="1" s="1"/>
  <c r="C188" i="5" l="1"/>
  <c r="D196" i="1"/>
  <c r="K195" i="1"/>
  <c r="D188" i="5" l="1"/>
  <c r="C196" i="1"/>
  <c r="F196" i="1" s="1"/>
  <c r="G196" i="1" s="1"/>
  <c r="J196" i="1" s="1"/>
  <c r="E196" i="1"/>
  <c r="H196" i="1" s="1"/>
  <c r="I196" i="1" s="1"/>
  <c r="L196" i="1" s="1"/>
  <c r="E188" i="5" l="1"/>
  <c r="D197" i="1"/>
  <c r="K196" i="1"/>
  <c r="F188" i="5" l="1"/>
  <c r="G188" i="5" s="1"/>
  <c r="E197" i="1"/>
  <c r="H197" i="1" s="1"/>
  <c r="C197" i="1"/>
  <c r="F197" i="1" s="1"/>
  <c r="G197" i="1" s="1"/>
  <c r="J197" i="1" s="1"/>
  <c r="K197" i="1" s="1"/>
  <c r="I197" i="1"/>
  <c r="H188" i="5" l="1"/>
  <c r="I188" i="5"/>
  <c r="L197" i="1"/>
  <c r="D198" i="1"/>
  <c r="E198" i="1" s="1"/>
  <c r="C198" i="1"/>
  <c r="F198" i="1" s="1"/>
  <c r="G198" i="1" s="1"/>
  <c r="J198" i="1" s="1"/>
  <c r="C189" i="5" l="1"/>
  <c r="D189" i="5"/>
  <c r="H198" i="1"/>
  <c r="K198" i="1" s="1"/>
  <c r="E189" i="5" l="1"/>
  <c r="C199" i="1"/>
  <c r="I198" i="1"/>
  <c r="L198" i="1" s="1"/>
  <c r="F189" i="5" l="1"/>
  <c r="G189" i="5" s="1"/>
  <c r="H189" i="5" s="1"/>
  <c r="D199" i="1"/>
  <c r="F199" i="1"/>
  <c r="G199" i="1" s="1"/>
  <c r="J199" i="1" s="1"/>
  <c r="I189" i="5" l="1"/>
  <c r="C190" i="5" s="1"/>
  <c r="E199" i="1"/>
  <c r="D190" i="5" l="1"/>
  <c r="E190" i="5"/>
  <c r="H199" i="1"/>
  <c r="K199" i="1" s="1"/>
  <c r="F190" i="5" l="1"/>
  <c r="G190" i="5"/>
  <c r="H190" i="5" s="1"/>
  <c r="I190" i="5"/>
  <c r="C200" i="1"/>
  <c r="I199" i="1"/>
  <c r="L199" i="1" s="1"/>
  <c r="C191" i="5" l="1"/>
  <c r="D200" i="1"/>
  <c r="F200" i="1"/>
  <c r="G200" i="1" s="1"/>
  <c r="J200" i="1" s="1"/>
  <c r="D191" i="5" l="1"/>
  <c r="E200" i="1"/>
  <c r="E191" i="5" l="1"/>
  <c r="H200" i="1"/>
  <c r="K200" i="1" s="1"/>
  <c r="F191" i="5" l="1"/>
  <c r="G191" i="5" s="1"/>
  <c r="C201" i="1"/>
  <c r="I200" i="1"/>
  <c r="L200" i="1" s="1"/>
  <c r="I191" i="5" l="1"/>
  <c r="H191" i="5"/>
  <c r="C192" i="5"/>
  <c r="D192" i="5"/>
  <c r="E192" i="5" s="1"/>
  <c r="F201" i="1"/>
  <c r="G201" i="1" s="1"/>
  <c r="J201" i="1" s="1"/>
  <c r="D201" i="1"/>
  <c r="F192" i="5" l="1"/>
  <c r="G192" i="5" s="1"/>
  <c r="E201" i="1"/>
  <c r="H192" i="5" l="1"/>
  <c r="I192" i="5"/>
  <c r="H201" i="1"/>
  <c r="K201" i="1" s="1"/>
  <c r="C193" i="5" l="1"/>
  <c r="D193" i="5"/>
  <c r="E193" i="5" s="1"/>
  <c r="C202" i="1"/>
  <c r="I201" i="1"/>
  <c r="L201" i="1" s="1"/>
  <c r="F193" i="5" l="1"/>
  <c r="G193" i="5" s="1"/>
  <c r="D202" i="1"/>
  <c r="F202" i="1"/>
  <c r="G202" i="1" s="1"/>
  <c r="J202" i="1" s="1"/>
  <c r="H193" i="5" l="1"/>
  <c r="I193" i="5"/>
  <c r="E202" i="1"/>
  <c r="C194" i="5" l="1"/>
  <c r="D194" i="5" s="1"/>
  <c r="H202" i="1"/>
  <c r="K202" i="1" s="1"/>
  <c r="E194" i="5" l="1"/>
  <c r="C203" i="1"/>
  <c r="I202" i="1"/>
  <c r="L202" i="1" s="1"/>
  <c r="F194" i="5" l="1"/>
  <c r="G194" i="5" s="1"/>
  <c r="D203" i="1"/>
  <c r="F203" i="1"/>
  <c r="G203" i="1" s="1"/>
  <c r="J203" i="1" s="1"/>
  <c r="H194" i="5" l="1"/>
  <c r="I194" i="5"/>
  <c r="E203" i="1"/>
  <c r="C195" i="5" l="1"/>
  <c r="D195" i="5"/>
  <c r="H203" i="1"/>
  <c r="K203" i="1" s="1"/>
  <c r="E195" i="5" l="1"/>
  <c r="F195" i="5" s="1"/>
  <c r="C204" i="1"/>
  <c r="I203" i="1"/>
  <c r="L203" i="1" s="1"/>
  <c r="G195" i="5" l="1"/>
  <c r="H195" i="5" s="1"/>
  <c r="I195" i="5"/>
  <c r="C196" i="5" s="1"/>
  <c r="D204" i="1"/>
  <c r="F204" i="1"/>
  <c r="G204" i="1" s="1"/>
  <c r="J204" i="1" s="1"/>
  <c r="D196" i="5" l="1"/>
  <c r="E196" i="5"/>
  <c r="F196" i="5" s="1"/>
  <c r="E204" i="1"/>
  <c r="I196" i="5" l="1"/>
  <c r="G196" i="5"/>
  <c r="H196" i="5" s="1"/>
  <c r="H204" i="1"/>
  <c r="K204" i="1" s="1"/>
  <c r="C197" i="5" l="1"/>
  <c r="D197" i="5" s="1"/>
  <c r="C205" i="1"/>
  <c r="I204" i="1"/>
  <c r="L204" i="1" s="1"/>
  <c r="E197" i="5" l="1"/>
  <c r="F205" i="1"/>
  <c r="G205" i="1" s="1"/>
  <c r="J205" i="1" s="1"/>
  <c r="D205" i="1"/>
  <c r="F197" i="5" l="1"/>
  <c r="G197" i="5" s="1"/>
  <c r="I197" i="5"/>
  <c r="E205" i="1"/>
  <c r="C198" i="5" l="1"/>
  <c r="H197" i="5"/>
  <c r="H205" i="1"/>
  <c r="K205" i="1" s="1"/>
  <c r="D198" i="5" l="1"/>
  <c r="C206" i="1"/>
  <c r="I205" i="1"/>
  <c r="L205" i="1" s="1"/>
  <c r="E198" i="5" l="1"/>
  <c r="F198" i="5" s="1"/>
  <c r="D206" i="1"/>
  <c r="F206" i="1"/>
  <c r="G206" i="1" s="1"/>
  <c r="J206" i="1" s="1"/>
  <c r="G198" i="5" l="1"/>
  <c r="H198" i="5" s="1"/>
  <c r="I198" i="5"/>
  <c r="E206" i="1"/>
  <c r="C199" i="5" l="1"/>
  <c r="H206" i="1"/>
  <c r="K206" i="1" s="1"/>
  <c r="D199" i="5" l="1"/>
  <c r="E199" i="5"/>
  <c r="C207" i="1"/>
  <c r="I206" i="1"/>
  <c r="L206" i="1" s="1"/>
  <c r="F199" i="5" l="1"/>
  <c r="I199" i="5" s="1"/>
  <c r="F207" i="1"/>
  <c r="G207" i="1" s="1"/>
  <c r="J207" i="1" s="1"/>
  <c r="D207" i="1"/>
  <c r="C200" i="5" l="1"/>
  <c r="G199" i="5"/>
  <c r="H199" i="5" s="1"/>
  <c r="E207" i="1"/>
  <c r="D200" i="5" l="1"/>
  <c r="E200" i="5" s="1"/>
  <c r="H207" i="1"/>
  <c r="K207" i="1" s="1"/>
  <c r="F200" i="5" l="1"/>
  <c r="C208" i="1"/>
  <c r="I207" i="1"/>
  <c r="L207" i="1" s="1"/>
  <c r="G200" i="5" l="1"/>
  <c r="H200" i="5" s="1"/>
  <c r="I200" i="5"/>
  <c r="D208" i="1"/>
  <c r="F208" i="1"/>
  <c r="G208" i="1" s="1"/>
  <c r="J208" i="1" s="1"/>
  <c r="C201" i="5" l="1"/>
  <c r="E208" i="1"/>
  <c r="D201" i="5" l="1"/>
  <c r="H208" i="1"/>
  <c r="K208" i="1" s="1"/>
  <c r="E201" i="5" l="1"/>
  <c r="C209" i="1"/>
  <c r="I208" i="1"/>
  <c r="L208" i="1" s="1"/>
  <c r="F201" i="5" l="1"/>
  <c r="G201" i="5" s="1"/>
  <c r="F209" i="1"/>
  <c r="G209" i="1" s="1"/>
  <c r="J209" i="1" s="1"/>
  <c r="D209" i="1"/>
  <c r="H201" i="5" l="1"/>
  <c r="I201" i="5"/>
  <c r="E209" i="1"/>
  <c r="C202" i="5" l="1"/>
  <c r="D202" i="5" s="1"/>
  <c r="H209" i="1"/>
  <c r="K209" i="1" s="1"/>
  <c r="E202" i="5" l="1"/>
  <c r="C210" i="1"/>
  <c r="I209" i="1"/>
  <c r="L209" i="1" s="1"/>
  <c r="F202" i="5" l="1"/>
  <c r="G202" i="5" s="1"/>
  <c r="D210" i="1"/>
  <c r="F210" i="1"/>
  <c r="G210" i="1" s="1"/>
  <c r="J210" i="1" s="1"/>
  <c r="I202" i="5" l="1"/>
  <c r="H202" i="5"/>
  <c r="C203" i="5"/>
  <c r="E210" i="1"/>
  <c r="D203" i="5" l="1"/>
  <c r="E203" i="5" s="1"/>
  <c r="F203" i="5" s="1"/>
  <c r="G203" i="5" s="1"/>
  <c r="H210" i="1"/>
  <c r="K210" i="1" s="1"/>
  <c r="I203" i="5" l="1"/>
  <c r="H203" i="5"/>
  <c r="C211" i="1"/>
  <c r="I210" i="1"/>
  <c r="L210" i="1" s="1"/>
  <c r="C204" i="5" l="1"/>
  <c r="D211" i="1"/>
  <c r="E211" i="1" s="1"/>
  <c r="H211" i="1"/>
  <c r="F211" i="1"/>
  <c r="G211" i="1" s="1"/>
  <c r="D204" i="5" l="1"/>
  <c r="J211" i="1"/>
  <c r="K211" i="1" s="1"/>
  <c r="I211" i="1"/>
  <c r="L211" i="1" s="1"/>
  <c r="E204" i="5" l="1"/>
  <c r="F204" i="5" s="1"/>
  <c r="G204" i="5" s="1"/>
  <c r="H204" i="5" s="1"/>
  <c r="D212" i="1"/>
  <c r="E212" i="1" s="1"/>
  <c r="C212" i="1"/>
  <c r="F212" i="1" s="1"/>
  <c r="G212" i="1" s="1"/>
  <c r="J212" i="1" s="1"/>
  <c r="I204" i="5" l="1"/>
  <c r="C205" i="5"/>
  <c r="H212" i="1"/>
  <c r="K212" i="1" s="1"/>
  <c r="D205" i="5" l="1"/>
  <c r="C213" i="1"/>
  <c r="I212" i="1"/>
  <c r="L212" i="1" s="1"/>
  <c r="E205" i="5" l="1"/>
  <c r="F205" i="5" s="1"/>
  <c r="D213" i="1"/>
  <c r="F213" i="1"/>
  <c r="G213" i="1" s="1"/>
  <c r="J213" i="1" s="1"/>
  <c r="G205" i="5" l="1"/>
  <c r="I205" i="5"/>
  <c r="H205" i="5"/>
  <c r="E213" i="1"/>
  <c r="C206" i="5" l="1"/>
  <c r="H213" i="1"/>
  <c r="K213" i="1" s="1"/>
  <c r="D206" i="5" l="1"/>
  <c r="E206" i="5" s="1"/>
  <c r="C214" i="1"/>
  <c r="I213" i="1"/>
  <c r="L213" i="1" s="1"/>
  <c r="F206" i="5" l="1"/>
  <c r="D214" i="1"/>
  <c r="E214" i="1" s="1"/>
  <c r="F214" i="1"/>
  <c r="G214" i="1" s="1"/>
  <c r="J214" i="1" s="1"/>
  <c r="G206" i="5" l="1"/>
  <c r="H206" i="5" s="1"/>
  <c r="I206" i="5"/>
  <c r="H214" i="1"/>
  <c r="K214" i="1" s="1"/>
  <c r="C207" i="5" l="1"/>
  <c r="D207" i="5"/>
  <c r="C215" i="1"/>
  <c r="I214" i="1"/>
  <c r="L214" i="1" s="1"/>
  <c r="E207" i="5" l="1"/>
  <c r="F215" i="1"/>
  <c r="G215" i="1" s="1"/>
  <c r="J215" i="1" s="1"/>
  <c r="D215" i="1"/>
  <c r="F207" i="5" l="1"/>
  <c r="G207" i="5" s="1"/>
  <c r="E215" i="1"/>
  <c r="H207" i="5" l="1"/>
  <c r="I207" i="5"/>
  <c r="H215" i="1"/>
  <c r="K215" i="1" s="1"/>
  <c r="C208" i="5" l="1"/>
  <c r="D208" i="5" s="1"/>
  <c r="C216" i="1"/>
  <c r="I215" i="1"/>
  <c r="L215" i="1" s="1"/>
  <c r="E208" i="5" l="1"/>
  <c r="D216" i="1"/>
  <c r="E216" i="1" s="1"/>
  <c r="F216" i="1"/>
  <c r="G216" i="1" s="1"/>
  <c r="J216" i="1" s="1"/>
  <c r="F208" i="5" l="1"/>
  <c r="H216" i="1"/>
  <c r="K216" i="1" s="1"/>
  <c r="G208" i="5" l="1"/>
  <c r="H208" i="5" s="1"/>
  <c r="I208" i="5"/>
  <c r="C217" i="1"/>
  <c r="I216" i="1"/>
  <c r="L216" i="1" s="1"/>
  <c r="C209" i="5" l="1"/>
  <c r="D209" i="5"/>
  <c r="E209" i="5" s="1"/>
  <c r="D217" i="1"/>
  <c r="F217" i="1"/>
  <c r="G217" i="1" s="1"/>
  <c r="J217" i="1" s="1"/>
  <c r="F209" i="5" l="1"/>
  <c r="G209" i="5"/>
  <c r="H209" i="5" s="1"/>
  <c r="I209" i="5"/>
  <c r="E217" i="1"/>
  <c r="C210" i="5" l="1"/>
  <c r="H217" i="1"/>
  <c r="K217" i="1" s="1"/>
  <c r="D210" i="5" l="1"/>
  <c r="C218" i="1"/>
  <c r="I217" i="1"/>
  <c r="L217" i="1" s="1"/>
  <c r="E210" i="5" l="1"/>
  <c r="D218" i="1"/>
  <c r="E218" i="1" s="1"/>
  <c r="F218" i="1"/>
  <c r="G218" i="1" s="1"/>
  <c r="J218" i="1" s="1"/>
  <c r="F210" i="5" l="1"/>
  <c r="H218" i="1"/>
  <c r="K218" i="1" s="1"/>
  <c r="G210" i="5" l="1"/>
  <c r="H210" i="5" s="1"/>
  <c r="I210" i="5"/>
  <c r="C219" i="1"/>
  <c r="I218" i="1"/>
  <c r="L218" i="1" s="1"/>
  <c r="C211" i="5" l="1"/>
  <c r="D211" i="5"/>
  <c r="D219" i="1"/>
  <c r="F219" i="1"/>
  <c r="G219" i="1" s="1"/>
  <c r="J219" i="1" s="1"/>
  <c r="E211" i="5" l="1"/>
  <c r="E219" i="1"/>
  <c r="F211" i="5" l="1"/>
  <c r="I211" i="5" s="1"/>
  <c r="C212" i="5" s="1"/>
  <c r="H219" i="1"/>
  <c r="K219" i="1" s="1"/>
  <c r="G211" i="5" l="1"/>
  <c r="H211" i="5" s="1"/>
  <c r="C220" i="1"/>
  <c r="I219" i="1"/>
  <c r="L219" i="1" s="1"/>
  <c r="D212" i="5" l="1"/>
  <c r="E212" i="5" s="1"/>
  <c r="D220" i="1"/>
  <c r="E220" i="1" s="1"/>
  <c r="F220" i="1"/>
  <c r="G220" i="1" s="1"/>
  <c r="J220" i="1" s="1"/>
  <c r="F212" i="5" l="1"/>
  <c r="G212" i="5" s="1"/>
  <c r="H212" i="5" s="1"/>
  <c r="I212" i="5"/>
  <c r="H220" i="1"/>
  <c r="K220" i="1" s="1"/>
  <c r="C213" i="5" l="1"/>
  <c r="C221" i="1"/>
  <c r="I220" i="1"/>
  <c r="L220" i="1" s="1"/>
  <c r="D213" i="5" l="1"/>
  <c r="E213" i="5" s="1"/>
  <c r="F221" i="1"/>
  <c r="G221" i="1" s="1"/>
  <c r="J221" i="1" s="1"/>
  <c r="D221" i="1"/>
  <c r="F213" i="5" l="1"/>
  <c r="G213" i="5" s="1"/>
  <c r="H213" i="5" s="1"/>
  <c r="I213" i="5"/>
  <c r="E221" i="1"/>
  <c r="C214" i="5" l="1"/>
  <c r="H221" i="1"/>
  <c r="K221" i="1" s="1"/>
  <c r="D214" i="5" l="1"/>
  <c r="C222" i="1"/>
  <c r="I221" i="1"/>
  <c r="L221" i="1" s="1"/>
  <c r="E214" i="5" l="1"/>
  <c r="D222" i="1"/>
  <c r="E222" i="1" s="1"/>
  <c r="F222" i="1"/>
  <c r="G222" i="1" s="1"/>
  <c r="J222" i="1" s="1"/>
  <c r="F214" i="5" l="1"/>
  <c r="I214" i="5" s="1"/>
  <c r="H222" i="1"/>
  <c r="K222" i="1" s="1"/>
  <c r="C215" i="5" l="1"/>
  <c r="G214" i="5"/>
  <c r="H214" i="5" s="1"/>
  <c r="C223" i="1"/>
  <c r="I222" i="1"/>
  <c r="L222" i="1" s="1"/>
  <c r="D215" i="5" l="1"/>
  <c r="D223" i="1"/>
  <c r="F223" i="1"/>
  <c r="G223" i="1" s="1"/>
  <c r="J223" i="1" s="1"/>
  <c r="E215" i="5" l="1"/>
  <c r="E223" i="1"/>
  <c r="H223" i="1" s="1"/>
  <c r="I223" i="1" s="1"/>
  <c r="L223" i="1" s="1"/>
  <c r="K223" i="1"/>
  <c r="F215" i="5" l="1"/>
  <c r="C224" i="1"/>
  <c r="F224" i="1" s="1"/>
  <c r="G224" i="1" s="1"/>
  <c r="J224" i="1" s="1"/>
  <c r="D224" i="1"/>
  <c r="E224" i="1" s="1"/>
  <c r="G215" i="5" l="1"/>
  <c r="H215" i="5" s="1"/>
  <c r="I215" i="5"/>
  <c r="H224" i="1"/>
  <c r="K224" i="1" s="1"/>
  <c r="C216" i="5" l="1"/>
  <c r="C225" i="1"/>
  <c r="I224" i="1"/>
  <c r="L224" i="1" s="1"/>
  <c r="D216" i="5" l="1"/>
  <c r="E216" i="5" s="1"/>
  <c r="F216" i="5" s="1"/>
  <c r="D225" i="1"/>
  <c r="E225" i="1" s="1"/>
  <c r="F225" i="1"/>
  <c r="G225" i="1" s="1"/>
  <c r="J225" i="1" s="1"/>
  <c r="I216" i="5" l="1"/>
  <c r="G216" i="5"/>
  <c r="H216" i="5" s="1"/>
  <c r="H225" i="1"/>
  <c r="K225" i="1" s="1"/>
  <c r="C217" i="5" l="1"/>
  <c r="D217" i="5"/>
  <c r="C226" i="1"/>
  <c r="I225" i="1"/>
  <c r="L225" i="1" s="1"/>
  <c r="E217" i="5" l="1"/>
  <c r="D226" i="1"/>
  <c r="F226" i="1"/>
  <c r="G226" i="1" s="1"/>
  <c r="J226" i="1" s="1"/>
  <c r="F217" i="5" l="1"/>
  <c r="G217" i="5" s="1"/>
  <c r="I217" i="5"/>
  <c r="E226" i="1"/>
  <c r="C218" i="5" l="1"/>
  <c r="H217" i="5"/>
  <c r="H226" i="1"/>
  <c r="K226" i="1" s="1"/>
  <c r="D218" i="5" l="1"/>
  <c r="E218" i="5" s="1"/>
  <c r="C227" i="1"/>
  <c r="I226" i="1"/>
  <c r="L226" i="1" s="1"/>
  <c r="F218" i="5" l="1"/>
  <c r="I218" i="5" s="1"/>
  <c r="F227" i="1"/>
  <c r="G227" i="1" s="1"/>
  <c r="J227" i="1" s="1"/>
  <c r="D227" i="1"/>
  <c r="E227" i="1" s="1"/>
  <c r="C219" i="5" l="1"/>
  <c r="G218" i="5"/>
  <c r="H218" i="5" s="1"/>
  <c r="H227" i="1"/>
  <c r="K227" i="1" s="1"/>
  <c r="D219" i="5" l="1"/>
  <c r="C228" i="1"/>
  <c r="I227" i="1"/>
  <c r="L227" i="1" s="1"/>
  <c r="E219" i="5" l="1"/>
  <c r="F219" i="5" s="1"/>
  <c r="I219" i="5" s="1"/>
  <c r="D228" i="1"/>
  <c r="E228" i="1" s="1"/>
  <c r="F228" i="1"/>
  <c r="G228" i="1" s="1"/>
  <c r="J228" i="1" s="1"/>
  <c r="C220" i="5" l="1"/>
  <c r="G219" i="5"/>
  <c r="H219" i="5" s="1"/>
  <c r="H228" i="1"/>
  <c r="K228" i="1" s="1"/>
  <c r="D220" i="5" l="1"/>
  <c r="E220" i="5" s="1"/>
  <c r="C229" i="1"/>
  <c r="I228" i="1"/>
  <c r="L228" i="1" s="1"/>
  <c r="F220" i="5" l="1"/>
  <c r="F229" i="1"/>
  <c r="G229" i="1" s="1"/>
  <c r="J229" i="1" s="1"/>
  <c r="D229" i="1"/>
  <c r="I220" i="5" l="1"/>
  <c r="G220" i="5"/>
  <c r="H220" i="5" s="1"/>
  <c r="E229" i="1"/>
  <c r="H229" i="1" s="1"/>
  <c r="I229" i="1" s="1"/>
  <c r="L229" i="1" s="1"/>
  <c r="C221" i="5" l="1"/>
  <c r="K229" i="1"/>
  <c r="D230" i="1"/>
  <c r="D221" i="5" l="1"/>
  <c r="C230" i="1"/>
  <c r="E230" i="1"/>
  <c r="E221" i="5" l="1"/>
  <c r="H230" i="1"/>
  <c r="I230" i="1" s="1"/>
  <c r="F230" i="1"/>
  <c r="F221" i="5" l="1"/>
  <c r="G221" i="5" s="1"/>
  <c r="G230" i="1"/>
  <c r="H221" i="5" l="1"/>
  <c r="I221" i="5"/>
  <c r="J230" i="1"/>
  <c r="K230" i="1" s="1"/>
  <c r="L230" i="1"/>
  <c r="C222" i="5" l="1"/>
  <c r="D231" i="1"/>
  <c r="E231" i="1" s="1"/>
  <c r="H231" i="1" s="1"/>
  <c r="C231" i="1"/>
  <c r="F231" i="1" s="1"/>
  <c r="G231" i="1" s="1"/>
  <c r="J231" i="1" s="1"/>
  <c r="D222" i="5" l="1"/>
  <c r="I231" i="1"/>
  <c r="L231" i="1" s="1"/>
  <c r="K231" i="1"/>
  <c r="E222" i="5" l="1"/>
  <c r="C232" i="1"/>
  <c r="D232" i="1"/>
  <c r="E232" i="1" s="1"/>
  <c r="F232" i="1"/>
  <c r="G232" i="1" s="1"/>
  <c r="J232" i="1" s="1"/>
  <c r="F222" i="5" l="1"/>
  <c r="G222" i="5" s="1"/>
  <c r="H232" i="1"/>
  <c r="I232" i="1" s="1"/>
  <c r="L232" i="1" s="1"/>
  <c r="I222" i="5" l="1"/>
  <c r="H222" i="5"/>
  <c r="D233" i="1"/>
  <c r="K232" i="1"/>
  <c r="C223" i="5" l="1"/>
  <c r="E233" i="1"/>
  <c r="H233" i="1" s="1"/>
  <c r="C233" i="1"/>
  <c r="F233" i="1" s="1"/>
  <c r="G233" i="1" s="1"/>
  <c r="J233" i="1" s="1"/>
  <c r="K233" i="1" s="1"/>
  <c r="I233" i="1"/>
  <c r="D223" i="5" l="1"/>
  <c r="E223" i="5" s="1"/>
  <c r="L233" i="1"/>
  <c r="D234" i="1"/>
  <c r="E234" i="1" s="1"/>
  <c r="H234" i="1" s="1"/>
  <c r="C234" i="1"/>
  <c r="F234" i="1" s="1"/>
  <c r="G234" i="1" s="1"/>
  <c r="J234" i="1" s="1"/>
  <c r="F223" i="5" l="1"/>
  <c r="I223" i="5" s="1"/>
  <c r="K234" i="1"/>
  <c r="I234" i="1"/>
  <c r="L234" i="1" s="1"/>
  <c r="C224" i="5" l="1"/>
  <c r="G223" i="5"/>
  <c r="H223" i="5" s="1"/>
  <c r="D235" i="1"/>
  <c r="C235" i="1"/>
  <c r="F235" i="1" s="1"/>
  <c r="G235" i="1" s="1"/>
  <c r="J235" i="1" s="1"/>
  <c r="E235" i="1"/>
  <c r="D224" i="5" l="1"/>
  <c r="E224" i="5" s="1"/>
  <c r="F224" i="5" s="1"/>
  <c r="H235" i="1"/>
  <c r="K235" i="1" s="1"/>
  <c r="G224" i="5" l="1"/>
  <c r="H224" i="5" s="1"/>
  <c r="I224" i="5"/>
  <c r="C236" i="1"/>
  <c r="I235" i="1"/>
  <c r="L235" i="1" s="1"/>
  <c r="C225" i="5" l="1"/>
  <c r="D225" i="5"/>
  <c r="E225" i="5" s="1"/>
  <c r="D236" i="1"/>
  <c r="E236" i="1" s="1"/>
  <c r="F236" i="1"/>
  <c r="G236" i="1" s="1"/>
  <c r="J236" i="1" s="1"/>
  <c r="F225" i="5" l="1"/>
  <c r="G225" i="5" s="1"/>
  <c r="H236" i="1"/>
  <c r="I236" i="1" s="1"/>
  <c r="L236" i="1" s="1"/>
  <c r="H225" i="5" l="1"/>
  <c r="I225" i="5"/>
  <c r="D237" i="1"/>
  <c r="K236" i="1"/>
  <c r="C226" i="5" l="1"/>
  <c r="C237" i="1"/>
  <c r="F237" i="1" s="1"/>
  <c r="G237" i="1" s="1"/>
  <c r="J237" i="1" s="1"/>
  <c r="E237" i="1"/>
  <c r="H237" i="1" s="1"/>
  <c r="K237" i="1" s="1"/>
  <c r="I237" i="1"/>
  <c r="L237" i="1" s="1"/>
  <c r="D226" i="5" l="1"/>
  <c r="E226" i="5" s="1"/>
  <c r="D238" i="1"/>
  <c r="C238" i="1"/>
  <c r="F238" i="1" s="1"/>
  <c r="G238" i="1" s="1"/>
  <c r="J238" i="1" s="1"/>
  <c r="E238" i="1"/>
  <c r="F226" i="5" l="1"/>
  <c r="I226" i="5" s="1"/>
  <c r="H238" i="1"/>
  <c r="K238" i="1" s="1"/>
  <c r="C227" i="5" l="1"/>
  <c r="G226" i="5"/>
  <c r="H226" i="5" s="1"/>
  <c r="C239" i="1"/>
  <c r="I238" i="1"/>
  <c r="L238" i="1" s="1"/>
  <c r="D227" i="5" l="1"/>
  <c r="D239" i="1"/>
  <c r="F239" i="1"/>
  <c r="G239" i="1" s="1"/>
  <c r="J239" i="1" s="1"/>
  <c r="E227" i="5" l="1"/>
  <c r="F227" i="5" s="1"/>
  <c r="I227" i="5" s="1"/>
  <c r="E239" i="1"/>
  <c r="C228" i="5" l="1"/>
  <c r="G227" i="5"/>
  <c r="H227" i="5" s="1"/>
  <c r="H239" i="1"/>
  <c r="K239" i="1" s="1"/>
  <c r="D228" i="5" l="1"/>
  <c r="E228" i="5" s="1"/>
  <c r="C240" i="1"/>
  <c r="I239" i="1"/>
  <c r="L239" i="1" s="1"/>
  <c r="F228" i="5" l="1"/>
  <c r="D240" i="1"/>
  <c r="F240" i="1"/>
  <c r="G240" i="1" s="1"/>
  <c r="J240" i="1" s="1"/>
  <c r="I228" i="5" l="1"/>
  <c r="G228" i="5"/>
  <c r="H228" i="5" s="1"/>
  <c r="E240" i="1"/>
  <c r="C229" i="5" l="1"/>
  <c r="H240" i="1"/>
  <c r="K240" i="1" s="1"/>
  <c r="D229" i="5" l="1"/>
  <c r="C241" i="1"/>
  <c r="I240" i="1"/>
  <c r="L240" i="1" s="1"/>
  <c r="E229" i="5" l="1"/>
  <c r="D241" i="1"/>
  <c r="F241" i="1"/>
  <c r="G241" i="1" s="1"/>
  <c r="J241" i="1" s="1"/>
  <c r="F229" i="5" l="1"/>
  <c r="G229" i="5" s="1"/>
  <c r="E241" i="1"/>
  <c r="H229" i="5" l="1"/>
  <c r="I229" i="5"/>
  <c r="H241" i="1"/>
  <c r="K241" i="1" s="1"/>
  <c r="C230" i="5" l="1"/>
  <c r="C242" i="1"/>
  <c r="I241" i="1"/>
  <c r="L241" i="1" s="1"/>
  <c r="D230" i="5" l="1"/>
  <c r="D242" i="1"/>
  <c r="E242" i="1" s="1"/>
  <c r="F242" i="1"/>
  <c r="G242" i="1" s="1"/>
  <c r="J242" i="1" s="1"/>
  <c r="E230" i="5" l="1"/>
  <c r="H242" i="1"/>
  <c r="K242" i="1" s="1"/>
  <c r="F230" i="5" l="1"/>
  <c r="G230" i="5" s="1"/>
  <c r="C243" i="1"/>
  <c r="I242" i="1"/>
  <c r="L242" i="1" s="1"/>
  <c r="I230" i="5" l="1"/>
  <c r="H230" i="5"/>
  <c r="D243" i="1"/>
  <c r="F243" i="1"/>
  <c r="G243" i="1" s="1"/>
  <c r="J243" i="1" s="1"/>
  <c r="C231" i="5" l="1"/>
  <c r="D231" i="5"/>
  <c r="E243" i="1"/>
  <c r="H243" i="1" s="1"/>
  <c r="I243" i="1" s="1"/>
  <c r="L243" i="1" s="1"/>
  <c r="E231" i="5" l="1"/>
  <c r="K243" i="1"/>
  <c r="D244" i="1"/>
  <c r="F231" i="5" l="1"/>
  <c r="G231" i="5" s="1"/>
  <c r="C244" i="1"/>
  <c r="E244" i="1"/>
  <c r="H231" i="5" l="1"/>
  <c r="I231" i="5"/>
  <c r="H244" i="1"/>
  <c r="I244" i="1" s="1"/>
  <c r="F244" i="1"/>
  <c r="C232" i="5" l="1"/>
  <c r="D232" i="5" s="1"/>
  <c r="G244" i="1"/>
  <c r="E232" i="5" l="1"/>
  <c r="F232" i="5" s="1"/>
  <c r="J244" i="1"/>
  <c r="K244" i="1" s="1"/>
  <c r="L244" i="1"/>
  <c r="I232" i="5" l="1"/>
  <c r="G232" i="5"/>
  <c r="H232" i="5" s="1"/>
  <c r="D245" i="1"/>
  <c r="C245" i="1"/>
  <c r="E245" i="1"/>
  <c r="C233" i="5" l="1"/>
  <c r="D233" i="5"/>
  <c r="F245" i="1"/>
  <c r="G245" i="1" s="1"/>
  <c r="J245" i="1" s="1"/>
  <c r="H245" i="1"/>
  <c r="I245" i="1" s="1"/>
  <c r="E233" i="5" l="1"/>
  <c r="K245" i="1"/>
  <c r="L245" i="1"/>
  <c r="F233" i="5" l="1"/>
  <c r="G233" i="5" s="1"/>
  <c r="D246" i="1"/>
  <c r="E246" i="1" s="1"/>
  <c r="F246" i="1"/>
  <c r="G246" i="1" s="1"/>
  <c r="J246" i="1" s="1"/>
  <c r="C246" i="1"/>
  <c r="I233" i="5" l="1"/>
  <c r="H233" i="5"/>
  <c r="H246" i="1"/>
  <c r="K246" i="1" s="1"/>
  <c r="C234" i="5" l="1"/>
  <c r="I246" i="1"/>
  <c r="L246" i="1" s="1"/>
  <c r="C247" i="1"/>
  <c r="D234" i="5" l="1"/>
  <c r="D247" i="1"/>
  <c r="E247" i="1" s="1"/>
  <c r="F247" i="1"/>
  <c r="G247" i="1" s="1"/>
  <c r="J247" i="1" s="1"/>
  <c r="E234" i="5" l="1"/>
  <c r="H247" i="1"/>
  <c r="K247" i="1" s="1"/>
  <c r="F234" i="5" l="1"/>
  <c r="C248" i="1"/>
  <c r="I247" i="1"/>
  <c r="L247" i="1" s="1"/>
  <c r="G234" i="5" l="1"/>
  <c r="H234" i="5" s="1"/>
  <c r="I234" i="5"/>
  <c r="D248" i="1"/>
  <c r="F248" i="1"/>
  <c r="G248" i="1" s="1"/>
  <c r="J248" i="1" s="1"/>
  <c r="C235" i="5" l="1"/>
  <c r="D235" i="5"/>
  <c r="E248" i="1"/>
  <c r="E235" i="5" l="1"/>
  <c r="F235" i="5" s="1"/>
  <c r="H248" i="1"/>
  <c r="K248" i="1" s="1"/>
  <c r="I235" i="5" l="1"/>
  <c r="G235" i="5"/>
  <c r="H235" i="5" s="1"/>
  <c r="C249" i="1"/>
  <c r="I248" i="1"/>
  <c r="L248" i="1" s="1"/>
  <c r="C236" i="5" l="1"/>
  <c r="D236" i="5" s="1"/>
  <c r="F249" i="1"/>
  <c r="G249" i="1" s="1"/>
  <c r="J249" i="1" s="1"/>
  <c r="D249" i="1"/>
  <c r="E249" i="1" s="1"/>
  <c r="E236" i="5" l="1"/>
  <c r="H249" i="1"/>
  <c r="K249" i="1" s="1"/>
  <c r="F236" i="5" l="1"/>
  <c r="C250" i="1"/>
  <c r="I249" i="1"/>
  <c r="L249" i="1" s="1"/>
  <c r="I236" i="5" l="1"/>
  <c r="G236" i="5"/>
  <c r="H236" i="5" s="1"/>
  <c r="D250" i="1"/>
  <c r="F250" i="1"/>
  <c r="G250" i="1" s="1"/>
  <c r="J250" i="1" s="1"/>
  <c r="C237" i="5" l="1"/>
  <c r="E250" i="1"/>
  <c r="D237" i="5" l="1"/>
  <c r="H250" i="1"/>
  <c r="K250" i="1" s="1"/>
  <c r="E237" i="5" l="1"/>
  <c r="C251" i="1"/>
  <c r="I250" i="1"/>
  <c r="L250" i="1" s="1"/>
  <c r="F237" i="5" l="1"/>
  <c r="G237" i="5" s="1"/>
  <c r="F251" i="1"/>
  <c r="G251" i="1" s="1"/>
  <c r="J251" i="1" s="1"/>
  <c r="D251" i="1"/>
  <c r="H237" i="5" l="1"/>
  <c r="I237" i="5"/>
  <c r="E251" i="1"/>
  <c r="C238" i="5" l="1"/>
  <c r="H251" i="1"/>
  <c r="K251" i="1" s="1"/>
  <c r="D238" i="5" l="1"/>
  <c r="C252" i="1"/>
  <c r="I251" i="1"/>
  <c r="L251" i="1" s="1"/>
  <c r="E238" i="5" l="1"/>
  <c r="D252" i="1"/>
  <c r="F252" i="1"/>
  <c r="G252" i="1" s="1"/>
  <c r="J252" i="1" s="1"/>
  <c r="F238" i="5" l="1"/>
  <c r="E252" i="1"/>
  <c r="I238" i="5" l="1"/>
  <c r="G238" i="5"/>
  <c r="H238" i="5" s="1"/>
  <c r="H252" i="1"/>
  <c r="K252" i="1" s="1"/>
  <c r="C239" i="5" l="1"/>
  <c r="D239" i="5"/>
  <c r="C253" i="1"/>
  <c r="I252" i="1"/>
  <c r="L252" i="1" s="1"/>
  <c r="E239" i="5" l="1"/>
  <c r="F253" i="1"/>
  <c r="G253" i="1" s="1"/>
  <c r="J253" i="1" s="1"/>
  <c r="D253" i="1"/>
  <c r="F239" i="5" l="1"/>
  <c r="G239" i="5" s="1"/>
  <c r="E253" i="1"/>
  <c r="H239" i="5" l="1"/>
  <c r="I239" i="5"/>
  <c r="H253" i="1"/>
  <c r="K253" i="1" s="1"/>
  <c r="C240" i="5" l="1"/>
  <c r="D240" i="5" s="1"/>
  <c r="C254" i="1"/>
  <c r="I253" i="1"/>
  <c r="L253" i="1" s="1"/>
  <c r="E240" i="5" l="1"/>
  <c r="D254" i="1"/>
  <c r="E254" i="1" s="1"/>
  <c r="F254" i="1"/>
  <c r="G254" i="1" s="1"/>
  <c r="J254" i="1" s="1"/>
  <c r="F240" i="5" l="1"/>
  <c r="G240" i="5" s="1"/>
  <c r="H254" i="1"/>
  <c r="K254" i="1" s="1"/>
  <c r="I240" i="5" l="1"/>
  <c r="H240" i="5"/>
  <c r="C255" i="1"/>
  <c r="I254" i="1"/>
  <c r="L254" i="1" s="1"/>
  <c r="C241" i="5" l="1"/>
  <c r="D241" i="5"/>
  <c r="E241" i="5" s="1"/>
  <c r="D255" i="1"/>
  <c r="F255" i="1"/>
  <c r="G255" i="1" s="1"/>
  <c r="J255" i="1" s="1"/>
  <c r="F241" i="5" l="1"/>
  <c r="G241" i="5" s="1"/>
  <c r="E255" i="1"/>
  <c r="H241" i="5" l="1"/>
  <c r="I241" i="5"/>
  <c r="H255" i="1"/>
  <c r="K255" i="1" s="1"/>
  <c r="C242" i="5" l="1"/>
  <c r="C256" i="1"/>
  <c r="I255" i="1"/>
  <c r="L255" i="1" s="1"/>
  <c r="D242" i="5" l="1"/>
  <c r="D256" i="1"/>
  <c r="E256" i="1" s="1"/>
  <c r="F256" i="1"/>
  <c r="G256" i="1" s="1"/>
  <c r="J256" i="1" s="1"/>
  <c r="E242" i="5" l="1"/>
  <c r="H256" i="1"/>
  <c r="K256" i="1" s="1"/>
  <c r="F242" i="5" l="1"/>
  <c r="I242" i="5" s="1"/>
  <c r="C257" i="1"/>
  <c r="I256" i="1"/>
  <c r="L256" i="1" s="1"/>
  <c r="C243" i="5" l="1"/>
  <c r="G242" i="5"/>
  <c r="H242" i="5" s="1"/>
  <c r="F257" i="1"/>
  <c r="G257" i="1" s="1"/>
  <c r="J257" i="1" s="1"/>
  <c r="D257" i="1"/>
  <c r="D243" i="5" l="1"/>
  <c r="E257" i="1"/>
  <c r="E243" i="5" l="1"/>
  <c r="H257" i="1"/>
  <c r="K257" i="1" s="1"/>
  <c r="F243" i="5" l="1"/>
  <c r="I243" i="5" s="1"/>
  <c r="C258" i="1"/>
  <c r="I257" i="1"/>
  <c r="L257" i="1" s="1"/>
  <c r="C244" i="5" l="1"/>
  <c r="G243" i="5"/>
  <c r="H243" i="5" s="1"/>
  <c r="D258" i="1"/>
  <c r="E258" i="1" s="1"/>
  <c r="F258" i="1"/>
  <c r="G258" i="1" s="1"/>
  <c r="J258" i="1" s="1"/>
  <c r="D244" i="5" l="1"/>
  <c r="E244" i="5"/>
  <c r="F244" i="5" s="1"/>
  <c r="H258" i="1"/>
  <c r="K258" i="1" s="1"/>
  <c r="G244" i="5" l="1"/>
  <c r="H244" i="5" s="1"/>
  <c r="I244" i="5"/>
  <c r="C245" i="5" s="1"/>
  <c r="D245" i="5" s="1"/>
  <c r="C259" i="1"/>
  <c r="I258" i="1"/>
  <c r="L258" i="1" s="1"/>
  <c r="E245" i="5" l="1"/>
  <c r="F245" i="5" s="1"/>
  <c r="D259" i="1"/>
  <c r="F259" i="1"/>
  <c r="G259" i="1" s="1"/>
  <c r="J259" i="1" s="1"/>
  <c r="I245" i="5" l="1"/>
  <c r="G245" i="5"/>
  <c r="H245" i="5" s="1"/>
  <c r="E259" i="1"/>
  <c r="H259" i="1" s="1"/>
  <c r="I259" i="1" s="1"/>
  <c r="L259" i="1" s="1"/>
  <c r="K259" i="1"/>
  <c r="C246" i="5" l="1"/>
  <c r="D246" i="5"/>
  <c r="C260" i="1"/>
  <c r="D260" i="1"/>
  <c r="E260" i="1" s="1"/>
  <c r="H260" i="1" s="1"/>
  <c r="F260" i="1"/>
  <c r="G260" i="1" s="1"/>
  <c r="J260" i="1" s="1"/>
  <c r="E246" i="5" l="1"/>
  <c r="K260" i="1"/>
  <c r="I260" i="1"/>
  <c r="L260" i="1" s="1"/>
  <c r="F246" i="5" l="1"/>
  <c r="I246" i="5" s="1"/>
  <c r="C247" i="5" s="1"/>
  <c r="D261" i="1"/>
  <c r="E261" i="1" s="1"/>
  <c r="C261" i="1"/>
  <c r="G246" i="5" l="1"/>
  <c r="H246" i="5" s="1"/>
  <c r="F261" i="1"/>
  <c r="G261" i="1" s="1"/>
  <c r="J261" i="1" s="1"/>
  <c r="H261" i="1"/>
  <c r="I261" i="1" s="1"/>
  <c r="D247" i="5" l="1"/>
  <c r="E247" i="5"/>
  <c r="F247" i="5" s="1"/>
  <c r="K261" i="1"/>
  <c r="L261" i="1"/>
  <c r="I247" i="5" l="1"/>
  <c r="G247" i="5"/>
  <c r="H247" i="5" s="1"/>
  <c r="D262" i="1"/>
  <c r="E262" i="1" s="1"/>
  <c r="H262" i="1" s="1"/>
  <c r="I262" i="1" s="1"/>
  <c r="C262" i="1"/>
  <c r="F262" i="1" s="1"/>
  <c r="G262" i="1" s="1"/>
  <c r="J262" i="1" s="1"/>
  <c r="C248" i="5" l="1"/>
  <c r="L262" i="1"/>
  <c r="D263" i="1"/>
  <c r="K262" i="1"/>
  <c r="D248" i="5" l="1"/>
  <c r="E263" i="1"/>
  <c r="C263" i="1"/>
  <c r="E248" i="5" l="1"/>
  <c r="F263" i="1"/>
  <c r="H263" i="1"/>
  <c r="I263" i="1" s="1"/>
  <c r="F248" i="5" l="1"/>
  <c r="G263" i="1"/>
  <c r="I248" i="5" l="1"/>
  <c r="G248" i="5"/>
  <c r="H248" i="5" s="1"/>
  <c r="J263" i="1"/>
  <c r="K263" i="1" s="1"/>
  <c r="L263" i="1"/>
  <c r="C249" i="5" l="1"/>
  <c r="D264" i="1"/>
  <c r="E264" i="1" s="1"/>
  <c r="C264" i="1"/>
  <c r="F264" i="1" s="1"/>
  <c r="G264" i="1" s="1"/>
  <c r="J264" i="1" s="1"/>
  <c r="D249" i="5" l="1"/>
  <c r="H264" i="1"/>
  <c r="K264" i="1" s="1"/>
  <c r="E249" i="5" l="1"/>
  <c r="C265" i="1"/>
  <c r="I264" i="1"/>
  <c r="L264" i="1" s="1"/>
  <c r="F249" i="5" l="1"/>
  <c r="G249" i="5" s="1"/>
  <c r="F265" i="1"/>
  <c r="G265" i="1" s="1"/>
  <c r="J265" i="1" s="1"/>
  <c r="D265" i="1"/>
  <c r="H249" i="5" l="1"/>
  <c r="I249" i="5"/>
  <c r="E265" i="1"/>
  <c r="C250" i="5" l="1"/>
  <c r="H265" i="1"/>
  <c r="K265" i="1" s="1"/>
  <c r="D250" i="5" l="1"/>
  <c r="C266" i="1"/>
  <c r="I265" i="1"/>
  <c r="L265" i="1" s="1"/>
  <c r="E250" i="5" l="1"/>
  <c r="D266" i="1"/>
  <c r="F266" i="1"/>
  <c r="G266" i="1" s="1"/>
  <c r="J266" i="1" s="1"/>
  <c r="F250" i="5" l="1"/>
  <c r="G250" i="5" s="1"/>
  <c r="E266" i="1"/>
  <c r="I250" i="5" l="1"/>
  <c r="H250" i="5"/>
  <c r="H266" i="1"/>
  <c r="K266" i="1" s="1"/>
  <c r="C251" i="5" l="1"/>
  <c r="D251" i="5"/>
  <c r="C267" i="1"/>
  <c r="I266" i="1"/>
  <c r="L266" i="1" s="1"/>
  <c r="E251" i="5" l="1"/>
  <c r="F251" i="5"/>
  <c r="I251" i="5" s="1"/>
  <c r="D267" i="1"/>
  <c r="F267" i="1"/>
  <c r="G267" i="1" s="1"/>
  <c r="J267" i="1" s="1"/>
  <c r="C252" i="5" l="1"/>
  <c r="G251" i="5"/>
  <c r="H251" i="5" s="1"/>
  <c r="E267" i="1"/>
  <c r="D252" i="5" l="1"/>
  <c r="H267" i="1"/>
  <c r="K267" i="1" s="1"/>
  <c r="E252" i="5" l="1"/>
  <c r="C268" i="1"/>
  <c r="I267" i="1"/>
  <c r="L267" i="1" s="1"/>
  <c r="F252" i="5" l="1"/>
  <c r="D268" i="1"/>
  <c r="F268" i="1"/>
  <c r="G268" i="1" s="1"/>
  <c r="J268" i="1" s="1"/>
  <c r="I252" i="5" l="1"/>
  <c r="G252" i="5"/>
  <c r="H252" i="5" s="1"/>
  <c r="E268" i="1"/>
  <c r="C253" i="5" l="1"/>
  <c r="D253" i="5" s="1"/>
  <c r="H268" i="1"/>
  <c r="K268" i="1" s="1"/>
  <c r="E253" i="5" l="1"/>
  <c r="C269" i="1"/>
  <c r="I268" i="1"/>
  <c r="L268" i="1" s="1"/>
  <c r="F253" i="5" l="1"/>
  <c r="D269" i="1"/>
  <c r="F269" i="1"/>
  <c r="G269" i="1" s="1"/>
  <c r="J269" i="1" s="1"/>
  <c r="G253" i="5" l="1"/>
  <c r="H253" i="5" s="1"/>
  <c r="I253" i="5"/>
  <c r="E269" i="1"/>
  <c r="C254" i="5" l="1"/>
  <c r="D254" i="5"/>
  <c r="H269" i="1"/>
  <c r="K269" i="1" s="1"/>
  <c r="E254" i="5" l="1"/>
  <c r="C270" i="1"/>
  <c r="I269" i="1"/>
  <c r="L269" i="1" s="1"/>
  <c r="F254" i="5" l="1"/>
  <c r="G254" i="5" s="1"/>
  <c r="I254" i="5"/>
  <c r="D270" i="1"/>
  <c r="F270" i="1"/>
  <c r="G270" i="1" s="1"/>
  <c r="J270" i="1" s="1"/>
  <c r="C255" i="5" l="1"/>
  <c r="H254" i="5"/>
  <c r="E270" i="1"/>
  <c r="D255" i="5" l="1"/>
  <c r="E255" i="5" s="1"/>
  <c r="H270" i="1"/>
  <c r="K270" i="1" s="1"/>
  <c r="F255" i="5" l="1"/>
  <c r="G255" i="5" s="1"/>
  <c r="C271" i="1"/>
  <c r="I270" i="1"/>
  <c r="L270" i="1" s="1"/>
  <c r="H255" i="5" l="1"/>
  <c r="I255" i="5"/>
  <c r="D271" i="1"/>
  <c r="F271" i="1"/>
  <c r="G271" i="1" s="1"/>
  <c r="J271" i="1" s="1"/>
  <c r="C256" i="5" l="1"/>
  <c r="D256" i="5" s="1"/>
  <c r="E271" i="1"/>
  <c r="E256" i="5" l="1"/>
  <c r="H271" i="1"/>
  <c r="K271" i="1" s="1"/>
  <c r="F256" i="5" l="1"/>
  <c r="I256" i="5" s="1"/>
  <c r="C257" i="5" s="1"/>
  <c r="C272" i="1"/>
  <c r="I271" i="1"/>
  <c r="L271" i="1" s="1"/>
  <c r="G256" i="5" l="1"/>
  <c r="H256" i="5" s="1"/>
  <c r="D272" i="1"/>
  <c r="F272" i="1"/>
  <c r="G272" i="1" s="1"/>
  <c r="J272" i="1" s="1"/>
  <c r="D257" i="5" l="1"/>
  <c r="E257" i="5"/>
  <c r="E272" i="1"/>
  <c r="F257" i="5" l="1"/>
  <c r="G257" i="5" s="1"/>
  <c r="H272" i="1"/>
  <c r="K272" i="1" s="1"/>
  <c r="I257" i="5" l="1"/>
  <c r="C258" i="5" s="1"/>
  <c r="H257" i="5"/>
  <c r="C273" i="1"/>
  <c r="I272" i="1"/>
  <c r="L272" i="1" s="1"/>
  <c r="D258" i="5" l="1"/>
  <c r="E258" i="5" s="1"/>
  <c r="D273" i="1"/>
  <c r="F273" i="1"/>
  <c r="G273" i="1" s="1"/>
  <c r="J273" i="1" s="1"/>
  <c r="F258" i="5" l="1"/>
  <c r="G258" i="5" s="1"/>
  <c r="H258" i="5" s="1"/>
  <c r="E273" i="1"/>
  <c r="H273" i="1" s="1"/>
  <c r="I273" i="1" s="1"/>
  <c r="L273" i="1" s="1"/>
  <c r="I258" i="5" l="1"/>
  <c r="C259" i="5"/>
  <c r="D259" i="5" s="1"/>
  <c r="K273" i="1"/>
  <c r="C274" i="1"/>
  <c r="D274" i="1"/>
  <c r="E274" i="1" s="1"/>
  <c r="F274" i="1"/>
  <c r="G274" i="1" s="1"/>
  <c r="J274" i="1" s="1"/>
  <c r="E259" i="5" l="1"/>
  <c r="H274" i="1"/>
  <c r="K274" i="1" s="1"/>
  <c r="F259" i="5" l="1"/>
  <c r="I259" i="5" s="1"/>
  <c r="C275" i="1"/>
  <c r="I274" i="1"/>
  <c r="L274" i="1" s="1"/>
  <c r="C260" i="5" l="1"/>
  <c r="G259" i="5"/>
  <c r="H259" i="5" s="1"/>
  <c r="D275" i="1"/>
  <c r="F275" i="1"/>
  <c r="G275" i="1" s="1"/>
  <c r="J275" i="1" s="1"/>
  <c r="D260" i="5" l="1"/>
  <c r="E260" i="5"/>
  <c r="F260" i="5" s="1"/>
  <c r="E275" i="1"/>
  <c r="G260" i="5" l="1"/>
  <c r="H260" i="5" s="1"/>
  <c r="I260" i="5"/>
  <c r="H275" i="1"/>
  <c r="K275" i="1" s="1"/>
  <c r="C261" i="5" l="1"/>
  <c r="D261" i="5"/>
  <c r="C276" i="1"/>
  <c r="I275" i="1"/>
  <c r="L275" i="1" s="1"/>
  <c r="E261" i="5" l="1"/>
  <c r="D276" i="1"/>
  <c r="F276" i="1"/>
  <c r="G276" i="1" s="1"/>
  <c r="J276" i="1" s="1"/>
  <c r="F261" i="5" l="1"/>
  <c r="I261" i="5" s="1"/>
  <c r="G261" i="5"/>
  <c r="E276" i="1"/>
  <c r="C262" i="5" l="1"/>
  <c r="H261" i="5"/>
  <c r="H276" i="1"/>
  <c r="K276" i="1" s="1"/>
  <c r="D262" i="5" l="1"/>
  <c r="C277" i="1"/>
  <c r="I276" i="1"/>
  <c r="L276" i="1" s="1"/>
  <c r="E262" i="5" l="1"/>
  <c r="F262" i="5"/>
  <c r="F277" i="1"/>
  <c r="G277" i="1" s="1"/>
  <c r="J277" i="1" s="1"/>
  <c r="D277" i="1"/>
  <c r="G262" i="5" l="1"/>
  <c r="I262" i="5"/>
  <c r="H262" i="5"/>
  <c r="E277" i="1"/>
  <c r="C263" i="5" l="1"/>
  <c r="D263" i="5"/>
  <c r="H277" i="1"/>
  <c r="K277" i="1" s="1"/>
  <c r="E263" i="5" l="1"/>
  <c r="C278" i="1"/>
  <c r="I277" i="1"/>
  <c r="L277" i="1" s="1"/>
  <c r="F263" i="5" l="1"/>
  <c r="G263" i="5" s="1"/>
  <c r="F278" i="1"/>
  <c r="G278" i="1" s="1"/>
  <c r="J278" i="1" s="1"/>
  <c r="D278" i="1"/>
  <c r="I263" i="5" l="1"/>
  <c r="H263" i="5"/>
  <c r="E278" i="1"/>
  <c r="H278" i="1" s="1"/>
  <c r="I278" i="1" s="1"/>
  <c r="L278" i="1" s="1"/>
  <c r="C264" i="5" l="1"/>
  <c r="K278" i="1"/>
  <c r="C279" i="1"/>
  <c r="F279" i="1" s="1"/>
  <c r="G279" i="1" s="1"/>
  <c r="J279" i="1" s="1"/>
  <c r="D279" i="1"/>
  <c r="E279" i="1" s="1"/>
  <c r="D264" i="5" l="1"/>
  <c r="H279" i="1"/>
  <c r="K279" i="1" s="1"/>
  <c r="E264" i="5" l="1"/>
  <c r="C280" i="1"/>
  <c r="I279" i="1"/>
  <c r="L279" i="1" s="1"/>
  <c r="F264" i="5" l="1"/>
  <c r="G264" i="5" s="1"/>
  <c r="D280" i="1"/>
  <c r="F280" i="1"/>
  <c r="G280" i="1" s="1"/>
  <c r="J280" i="1" s="1"/>
  <c r="H264" i="5" l="1"/>
  <c r="I264" i="5"/>
  <c r="E280" i="1"/>
  <c r="H280" i="1" s="1"/>
  <c r="I280" i="1" s="1"/>
  <c r="L280" i="1" s="1"/>
  <c r="C265" i="5" l="1"/>
  <c r="D265" i="5" s="1"/>
  <c r="K280" i="1"/>
  <c r="D281" i="1"/>
  <c r="E281" i="1" s="1"/>
  <c r="H281" i="1" s="1"/>
  <c r="E265" i="5" l="1"/>
  <c r="F265" i="5"/>
  <c r="I265" i="5" s="1"/>
  <c r="C281" i="1"/>
  <c r="F281" i="1" s="1"/>
  <c r="G281" i="1" s="1"/>
  <c r="J281" i="1" s="1"/>
  <c r="I281" i="1"/>
  <c r="L281" i="1" s="1"/>
  <c r="K281" i="1"/>
  <c r="C266" i="5" l="1"/>
  <c r="G265" i="5"/>
  <c r="H265" i="5" s="1"/>
  <c r="D282" i="1"/>
  <c r="E282" i="1"/>
  <c r="C282" i="1"/>
  <c r="D266" i="5" l="1"/>
  <c r="E266" i="5" s="1"/>
  <c r="F282" i="1"/>
  <c r="H282" i="1"/>
  <c r="I282" i="1" s="1"/>
  <c r="F266" i="5" l="1"/>
  <c r="G282" i="1"/>
  <c r="G266" i="5" l="1"/>
  <c r="H266" i="5" s="1"/>
  <c r="I266" i="5"/>
  <c r="J282" i="1"/>
  <c r="K282" i="1" s="1"/>
  <c r="L282" i="1"/>
  <c r="C267" i="5" l="1"/>
  <c r="D267" i="5"/>
  <c r="D283" i="1"/>
  <c r="E283" i="1" s="1"/>
  <c r="H283" i="1" s="1"/>
  <c r="C283" i="1"/>
  <c r="F283" i="1" s="1"/>
  <c r="G283" i="1" s="1"/>
  <c r="J283" i="1" s="1"/>
  <c r="E267" i="5" l="1"/>
  <c r="I283" i="1"/>
  <c r="L283" i="1" s="1"/>
  <c r="K283" i="1"/>
  <c r="F267" i="5" l="1"/>
  <c r="G267" i="5" s="1"/>
  <c r="C284" i="1"/>
  <c r="D284" i="1"/>
  <c r="E284" i="1" s="1"/>
  <c r="F284" i="1"/>
  <c r="G284" i="1" s="1"/>
  <c r="J284" i="1" s="1"/>
  <c r="I267" i="5" l="1"/>
  <c r="H267" i="5"/>
  <c r="H284" i="1"/>
  <c r="K284" i="1" s="1"/>
  <c r="C268" i="5" l="1"/>
  <c r="D268" i="5" s="1"/>
  <c r="C285" i="1"/>
  <c r="I284" i="1"/>
  <c r="L284" i="1" s="1"/>
  <c r="E268" i="5" l="1"/>
  <c r="F268" i="5" s="1"/>
  <c r="D285" i="1"/>
  <c r="F285" i="1"/>
  <c r="G285" i="1" s="1"/>
  <c r="J285" i="1" s="1"/>
  <c r="G268" i="5" l="1"/>
  <c r="H268" i="5" s="1"/>
  <c r="I268" i="5"/>
  <c r="E285" i="1"/>
  <c r="H285" i="1" s="1"/>
  <c r="I285" i="1" s="1"/>
  <c r="L285" i="1" s="1"/>
  <c r="C269" i="5" l="1"/>
  <c r="K285" i="1"/>
  <c r="D286" i="1"/>
  <c r="D269" i="5" l="1"/>
  <c r="E269" i="5" s="1"/>
  <c r="E286" i="1"/>
  <c r="C286" i="1"/>
  <c r="F269" i="5" l="1"/>
  <c r="G269" i="5" s="1"/>
  <c r="H269" i="5" s="1"/>
  <c r="F286" i="1"/>
  <c r="H286" i="1"/>
  <c r="I286" i="1" s="1"/>
  <c r="I269" i="5" l="1"/>
  <c r="C270" i="5"/>
  <c r="D270" i="5" s="1"/>
  <c r="G286" i="1"/>
  <c r="E270" i="5" l="1"/>
  <c r="J286" i="1"/>
  <c r="K286" i="1" s="1"/>
  <c r="L286" i="1"/>
  <c r="F270" i="5" l="1"/>
  <c r="G270" i="5" s="1"/>
  <c r="I270" i="5"/>
  <c r="D287" i="1"/>
  <c r="E287" i="1" s="1"/>
  <c r="H287" i="1" s="1"/>
  <c r="I287" i="1" s="1"/>
  <c r="C287" i="1"/>
  <c r="F287" i="1" s="1"/>
  <c r="G287" i="1" s="1"/>
  <c r="J287" i="1" s="1"/>
  <c r="C271" i="5" l="1"/>
  <c r="H270" i="5"/>
  <c r="L287" i="1"/>
  <c r="D288" i="1"/>
  <c r="K287" i="1"/>
  <c r="D271" i="5" l="1"/>
  <c r="C288" i="1"/>
  <c r="E288" i="1"/>
  <c r="E271" i="5" l="1"/>
  <c r="H288" i="1"/>
  <c r="I288" i="1" s="1"/>
  <c r="F288" i="1"/>
  <c r="F271" i="5" l="1"/>
  <c r="G288" i="1"/>
  <c r="G271" i="5" l="1"/>
  <c r="I271" i="5"/>
  <c r="H271" i="5"/>
  <c r="J288" i="1"/>
  <c r="K288" i="1" s="1"/>
  <c r="L288" i="1"/>
  <c r="C272" i="5" l="1"/>
  <c r="D272" i="5" s="1"/>
  <c r="D289" i="1"/>
  <c r="C289" i="1"/>
  <c r="F289" i="1" s="1"/>
  <c r="G289" i="1" s="1"/>
  <c r="J289" i="1" s="1"/>
  <c r="E289" i="1"/>
  <c r="E272" i="5" l="1"/>
  <c r="H289" i="1"/>
  <c r="K289" i="1" s="1"/>
  <c r="F272" i="5" l="1"/>
  <c r="G272" i="5" s="1"/>
  <c r="I272" i="5"/>
  <c r="I289" i="1"/>
  <c r="L289" i="1" s="1"/>
  <c r="C290" i="1"/>
  <c r="C273" i="5" l="1"/>
  <c r="H272" i="5"/>
  <c r="D273" i="5" s="1"/>
  <c r="F290" i="1"/>
  <c r="G290" i="1" s="1"/>
  <c r="J290" i="1" s="1"/>
  <c r="D290" i="1"/>
  <c r="E290" i="1" s="1"/>
  <c r="E273" i="5" l="1"/>
  <c r="H290" i="1"/>
  <c r="K290" i="1" s="1"/>
  <c r="F273" i="5" l="1"/>
  <c r="G273" i="5" s="1"/>
  <c r="C291" i="1"/>
  <c r="I290" i="1"/>
  <c r="L290" i="1" s="1"/>
  <c r="I273" i="5" l="1"/>
  <c r="H273" i="5"/>
  <c r="C274" i="5"/>
  <c r="F291" i="1"/>
  <c r="G291" i="1" s="1"/>
  <c r="J291" i="1" s="1"/>
  <c r="D291" i="1"/>
  <c r="D274" i="5" l="1"/>
  <c r="E274" i="5"/>
  <c r="E291" i="1"/>
  <c r="H291" i="1" s="1"/>
  <c r="I291" i="1" s="1"/>
  <c r="L291" i="1" s="1"/>
  <c r="F274" i="5" l="1"/>
  <c r="G274" i="5" s="1"/>
  <c r="D292" i="1"/>
  <c r="K291" i="1"/>
  <c r="H274" i="5" l="1"/>
  <c r="I274" i="5"/>
  <c r="C292" i="1"/>
  <c r="E292" i="1"/>
  <c r="C275" i="5" l="1"/>
  <c r="D275" i="5"/>
  <c r="E275" i="5" s="1"/>
  <c r="H292" i="1"/>
  <c r="I292" i="1" s="1"/>
  <c r="F292" i="1"/>
  <c r="F275" i="5" l="1"/>
  <c r="G275" i="5" s="1"/>
  <c r="G292" i="1"/>
  <c r="I275" i="5" l="1"/>
  <c r="H275" i="5"/>
  <c r="J292" i="1"/>
  <c r="K292" i="1" s="1"/>
  <c r="L292" i="1"/>
  <c r="C276" i="5" l="1"/>
  <c r="D293" i="1"/>
  <c r="E293" i="1" s="1"/>
  <c r="H293" i="1" s="1"/>
  <c r="I293" i="1" s="1"/>
  <c r="C293" i="1"/>
  <c r="F293" i="1" s="1"/>
  <c r="G293" i="1" s="1"/>
  <c r="J293" i="1" s="1"/>
  <c r="D276" i="5" l="1"/>
  <c r="L293" i="1"/>
  <c r="D294" i="1"/>
  <c r="K293" i="1"/>
  <c r="E276" i="5" l="1"/>
  <c r="C294" i="1"/>
  <c r="E294" i="1"/>
  <c r="F276" i="5" l="1"/>
  <c r="I276" i="5" s="1"/>
  <c r="H294" i="1"/>
  <c r="I294" i="1" s="1"/>
  <c r="F294" i="1"/>
  <c r="C277" i="5" l="1"/>
  <c r="G276" i="5"/>
  <c r="H276" i="5" s="1"/>
  <c r="G294" i="1"/>
  <c r="D277" i="5" l="1"/>
  <c r="J294" i="1"/>
  <c r="K294" i="1" s="1"/>
  <c r="L294" i="1"/>
  <c r="E277" i="5" l="1"/>
  <c r="F277" i="5" s="1"/>
  <c r="D295" i="1"/>
  <c r="C295" i="1"/>
  <c r="F295" i="1" s="1"/>
  <c r="G295" i="1" s="1"/>
  <c r="J295" i="1" s="1"/>
  <c r="E295" i="1"/>
  <c r="G277" i="5" l="1"/>
  <c r="I277" i="5"/>
  <c r="H277" i="5"/>
  <c r="H295" i="1"/>
  <c r="K295" i="1" s="1"/>
  <c r="C278" i="5" l="1"/>
  <c r="C296" i="1"/>
  <c r="I295" i="1"/>
  <c r="L295" i="1" s="1"/>
  <c r="D278" i="5" l="1"/>
  <c r="E278" i="5" s="1"/>
  <c r="D296" i="1"/>
  <c r="F296" i="1"/>
  <c r="G296" i="1" s="1"/>
  <c r="J296" i="1" s="1"/>
  <c r="F278" i="5" l="1"/>
  <c r="I278" i="5" s="1"/>
  <c r="E296" i="1"/>
  <c r="C279" i="5" l="1"/>
  <c r="G278" i="5"/>
  <c r="H278" i="5" s="1"/>
  <c r="H296" i="1"/>
  <c r="K296" i="1" s="1"/>
  <c r="D279" i="5" l="1"/>
  <c r="C297" i="1"/>
  <c r="I296" i="1"/>
  <c r="L296" i="1" s="1"/>
  <c r="E279" i="5" l="1"/>
  <c r="F297" i="1"/>
  <c r="G297" i="1" s="1"/>
  <c r="J297" i="1" s="1"/>
  <c r="D297" i="1"/>
  <c r="F279" i="5" l="1"/>
  <c r="G279" i="5" s="1"/>
  <c r="E297" i="1"/>
  <c r="H297" i="1" s="1"/>
  <c r="I297" i="1" s="1"/>
  <c r="L297" i="1" s="1"/>
  <c r="I279" i="5" l="1"/>
  <c r="H279" i="5"/>
  <c r="C280" i="5"/>
  <c r="K297" i="1"/>
  <c r="D298" i="1"/>
  <c r="E298" i="1" s="1"/>
  <c r="D280" i="5" l="1"/>
  <c r="H298" i="1"/>
  <c r="I298" i="1" s="1"/>
  <c r="C298" i="1"/>
  <c r="E280" i="5" l="1"/>
  <c r="F298" i="1"/>
  <c r="F280" i="5" l="1"/>
  <c r="I280" i="5" s="1"/>
  <c r="G298" i="1"/>
  <c r="C281" i="5" l="1"/>
  <c r="G280" i="5"/>
  <c r="H280" i="5" s="1"/>
  <c r="J298" i="1"/>
  <c r="K298" i="1" s="1"/>
  <c r="L298" i="1"/>
  <c r="D281" i="5" l="1"/>
  <c r="D299" i="1"/>
  <c r="E299" i="1" s="1"/>
  <c r="H299" i="1" s="1"/>
  <c r="I299" i="1" s="1"/>
  <c r="C299" i="1"/>
  <c r="F299" i="1" s="1"/>
  <c r="G299" i="1" s="1"/>
  <c r="J299" i="1" s="1"/>
  <c r="E281" i="5" l="1"/>
  <c r="L299" i="1"/>
  <c r="D300" i="1"/>
  <c r="K299" i="1"/>
  <c r="F281" i="5" l="1"/>
  <c r="G281" i="5" s="1"/>
  <c r="C300" i="1"/>
  <c r="E300" i="1"/>
  <c r="I281" i="5" l="1"/>
  <c r="H281" i="5"/>
  <c r="H300" i="1"/>
  <c r="I300" i="1" s="1"/>
  <c r="F300" i="1"/>
  <c r="G300" i="1" s="1"/>
  <c r="J300" i="1" s="1"/>
  <c r="K300" i="1" s="1"/>
  <c r="C282" i="5" l="1"/>
  <c r="C301" i="1"/>
  <c r="L300" i="1"/>
  <c r="D282" i="5" l="1"/>
  <c r="F301" i="1"/>
  <c r="G301" i="1" s="1"/>
  <c r="J301" i="1" s="1"/>
  <c r="D301" i="1"/>
  <c r="E282" i="5" l="1"/>
  <c r="E301" i="1"/>
  <c r="F282" i="5" l="1"/>
  <c r="G282" i="5" s="1"/>
  <c r="H282" i="5" s="1"/>
  <c r="H301" i="1"/>
  <c r="K301" i="1" s="1"/>
  <c r="I282" i="5" l="1"/>
  <c r="C302" i="1"/>
  <c r="I301" i="1"/>
  <c r="L301" i="1" s="1"/>
  <c r="C283" i="5" l="1"/>
  <c r="D283" i="5"/>
  <c r="F302" i="1"/>
  <c r="G302" i="1" s="1"/>
  <c r="J302" i="1" s="1"/>
  <c r="D302" i="1"/>
  <c r="E283" i="5" l="1"/>
  <c r="E302" i="1"/>
  <c r="F283" i="5" l="1"/>
  <c r="I283" i="5" s="1"/>
  <c r="H302" i="1"/>
  <c r="K302" i="1" s="1"/>
  <c r="C284" i="5" l="1"/>
  <c r="G283" i="5"/>
  <c r="H283" i="5" s="1"/>
  <c r="C303" i="1"/>
  <c r="I302" i="1"/>
  <c r="L302" i="1" s="1"/>
  <c r="D284" i="5" l="1"/>
  <c r="F303" i="1"/>
  <c r="G303" i="1" s="1"/>
  <c r="J303" i="1" s="1"/>
  <c r="D303" i="1"/>
  <c r="E284" i="5" l="1"/>
  <c r="E303" i="1"/>
  <c r="H303" i="1" s="1"/>
  <c r="I303" i="1" s="1"/>
  <c r="L303" i="1" s="1"/>
  <c r="F284" i="5" l="1"/>
  <c r="I284" i="5" s="1"/>
  <c r="K303" i="1"/>
  <c r="C304" i="1"/>
  <c r="D304" i="1"/>
  <c r="E304" i="1" s="1"/>
  <c r="F304" i="1"/>
  <c r="G304" i="1" s="1"/>
  <c r="J304" i="1" s="1"/>
  <c r="C285" i="5" l="1"/>
  <c r="G284" i="5"/>
  <c r="H284" i="5" s="1"/>
  <c r="H304" i="1"/>
  <c r="K304" i="1" s="1"/>
  <c r="D285" i="5" l="1"/>
  <c r="C305" i="1"/>
  <c r="I304" i="1"/>
  <c r="L304" i="1" s="1"/>
  <c r="E285" i="5" l="1"/>
  <c r="D305" i="1"/>
  <c r="F305" i="1"/>
  <c r="G305" i="1" s="1"/>
  <c r="J305" i="1" s="1"/>
  <c r="F285" i="5" l="1"/>
  <c r="I285" i="5" s="1"/>
  <c r="E305" i="1"/>
  <c r="C286" i="5" l="1"/>
  <c r="G285" i="5"/>
  <c r="H285" i="5" s="1"/>
  <c r="H305" i="1"/>
  <c r="K305" i="1" s="1"/>
  <c r="D286" i="5" l="1"/>
  <c r="E286" i="5" s="1"/>
  <c r="C306" i="1"/>
  <c r="I305" i="1"/>
  <c r="L305" i="1" s="1"/>
  <c r="F286" i="5" l="1"/>
  <c r="I286" i="5" s="1"/>
  <c r="C287" i="5" s="1"/>
  <c r="G286" i="5"/>
  <c r="H286" i="5" s="1"/>
  <c r="D306" i="1"/>
  <c r="F306" i="1"/>
  <c r="G306" i="1" s="1"/>
  <c r="J306" i="1" s="1"/>
  <c r="D287" i="5" l="1"/>
  <c r="E306" i="1"/>
  <c r="H306" i="1" s="1"/>
  <c r="I306" i="1" s="1"/>
  <c r="L306" i="1" s="1"/>
  <c r="E287" i="5" l="1"/>
  <c r="K306" i="1"/>
  <c r="D307" i="1"/>
  <c r="F287" i="5" l="1"/>
  <c r="C307" i="1"/>
  <c r="E307" i="1"/>
  <c r="I287" i="5" l="1"/>
  <c r="G287" i="5"/>
  <c r="H287" i="5" s="1"/>
  <c r="H307" i="1"/>
  <c r="I307" i="1" s="1"/>
  <c r="F307" i="1"/>
  <c r="C288" i="5" l="1"/>
  <c r="D288" i="5" s="1"/>
  <c r="G307" i="1"/>
  <c r="E288" i="5" l="1"/>
  <c r="J307" i="1"/>
  <c r="K307" i="1" s="1"/>
  <c r="L307" i="1"/>
  <c r="F288" i="5" l="1"/>
  <c r="I288" i="5" s="1"/>
  <c r="D308" i="1"/>
  <c r="C308" i="1"/>
  <c r="F308" i="1" s="1"/>
  <c r="G308" i="1" s="1"/>
  <c r="J308" i="1" s="1"/>
  <c r="E308" i="1"/>
  <c r="C289" i="5" l="1"/>
  <c r="G288" i="5"/>
  <c r="H288" i="5" s="1"/>
  <c r="H308" i="1"/>
  <c r="I308" i="1" s="1"/>
  <c r="L308" i="1" s="1"/>
  <c r="D289" i="5" l="1"/>
  <c r="D309" i="1"/>
  <c r="K308" i="1"/>
  <c r="E289" i="5" l="1"/>
  <c r="C309" i="1"/>
  <c r="F309" i="1" s="1"/>
  <c r="G309" i="1" s="1"/>
  <c r="J309" i="1" s="1"/>
  <c r="E309" i="1"/>
  <c r="F289" i="5" l="1"/>
  <c r="H309" i="1"/>
  <c r="K309" i="1" s="1"/>
  <c r="G289" i="5" l="1"/>
  <c r="H289" i="5" s="1"/>
  <c r="I289" i="5"/>
  <c r="C310" i="1"/>
  <c r="I309" i="1"/>
  <c r="L309" i="1" s="1"/>
  <c r="C290" i="5" l="1"/>
  <c r="D310" i="1"/>
  <c r="E310" i="1" s="1"/>
  <c r="F310" i="1"/>
  <c r="G310" i="1" s="1"/>
  <c r="J310" i="1" s="1"/>
  <c r="D290" i="5" l="1"/>
  <c r="E290" i="5" s="1"/>
  <c r="H310" i="1"/>
  <c r="K310" i="1" s="1"/>
  <c r="F290" i="5" l="1"/>
  <c r="I290" i="5" s="1"/>
  <c r="C311" i="1"/>
  <c r="I310" i="1"/>
  <c r="L310" i="1" s="1"/>
  <c r="C291" i="5" l="1"/>
  <c r="G290" i="5"/>
  <c r="H290" i="5" s="1"/>
  <c r="D311" i="1"/>
  <c r="F311" i="1"/>
  <c r="G311" i="1" s="1"/>
  <c r="J311" i="1" s="1"/>
  <c r="D291" i="5" l="1"/>
  <c r="E311" i="1"/>
  <c r="E291" i="5" l="1"/>
  <c r="H311" i="1"/>
  <c r="K311" i="1" s="1"/>
  <c r="F291" i="5" l="1"/>
  <c r="C312" i="1"/>
  <c r="I311" i="1"/>
  <c r="L311" i="1" s="1"/>
  <c r="G291" i="5" l="1"/>
  <c r="H291" i="5" s="1"/>
  <c r="I291" i="5"/>
  <c r="D312" i="1"/>
  <c r="F312" i="1"/>
  <c r="G312" i="1" s="1"/>
  <c r="J312" i="1" s="1"/>
  <c r="C292" i="5" l="1"/>
  <c r="E312" i="1"/>
  <c r="D292" i="5" l="1"/>
  <c r="H312" i="1"/>
  <c r="K312" i="1" s="1"/>
  <c r="E292" i="5" l="1"/>
  <c r="C313" i="1"/>
  <c r="I312" i="1"/>
  <c r="L312" i="1" s="1"/>
  <c r="F292" i="5" l="1"/>
  <c r="G292" i="5" s="1"/>
  <c r="F313" i="1"/>
  <c r="G313" i="1" s="1"/>
  <c r="J313" i="1" s="1"/>
  <c r="D313" i="1"/>
  <c r="H292" i="5" l="1"/>
  <c r="I292" i="5"/>
  <c r="E313" i="1"/>
  <c r="C293" i="5" l="1"/>
  <c r="H313" i="1"/>
  <c r="K313" i="1" s="1"/>
  <c r="D293" i="5" l="1"/>
  <c r="C314" i="1"/>
  <c r="I313" i="1"/>
  <c r="L313" i="1" s="1"/>
  <c r="E293" i="5" l="1"/>
  <c r="D314" i="1"/>
  <c r="F314" i="1"/>
  <c r="G314" i="1" s="1"/>
  <c r="J314" i="1" s="1"/>
  <c r="F293" i="5" l="1"/>
  <c r="I293" i="5"/>
  <c r="E314" i="1"/>
  <c r="H314" i="1" s="1"/>
  <c r="I314" i="1" s="1"/>
  <c r="L314" i="1" s="1"/>
  <c r="C294" i="5" l="1"/>
  <c r="G293" i="5"/>
  <c r="H293" i="5" s="1"/>
  <c r="K314" i="1"/>
  <c r="D315" i="1"/>
  <c r="D294" i="5" l="1"/>
  <c r="C315" i="1"/>
  <c r="E315" i="1"/>
  <c r="E294" i="5" l="1"/>
  <c r="F294" i="5" s="1"/>
  <c r="I294" i="5" s="1"/>
  <c r="F315" i="1"/>
  <c r="H315" i="1"/>
  <c r="I315" i="1" s="1"/>
  <c r="C295" i="5" l="1"/>
  <c r="G294" i="5"/>
  <c r="H294" i="5" s="1"/>
  <c r="G315" i="1"/>
  <c r="D295" i="5" l="1"/>
  <c r="J315" i="1"/>
  <c r="K315" i="1" s="1"/>
  <c r="L315" i="1"/>
  <c r="E295" i="5" l="1"/>
  <c r="F295" i="5" s="1"/>
  <c r="D316" i="1"/>
  <c r="C316" i="1"/>
  <c r="F316" i="1" s="1"/>
  <c r="G316" i="1" s="1"/>
  <c r="J316" i="1" s="1"/>
  <c r="E316" i="1"/>
  <c r="G295" i="5" l="1"/>
  <c r="I295" i="5"/>
  <c r="H295" i="5"/>
  <c r="H316" i="1"/>
  <c r="K316" i="1" s="1"/>
  <c r="C296" i="5" l="1"/>
  <c r="D296" i="5" s="1"/>
  <c r="C317" i="1"/>
  <c r="I316" i="1"/>
  <c r="L316" i="1" s="1"/>
  <c r="E296" i="5" l="1"/>
  <c r="D317" i="1"/>
  <c r="F317" i="1"/>
  <c r="G317" i="1" s="1"/>
  <c r="J317" i="1" s="1"/>
  <c r="F296" i="5" l="1"/>
  <c r="G296" i="5" s="1"/>
  <c r="E317" i="1"/>
  <c r="H296" i="5" l="1"/>
  <c r="I296" i="5"/>
  <c r="H317" i="1"/>
  <c r="K317" i="1" s="1"/>
  <c r="C297" i="5" l="1"/>
  <c r="C318" i="1"/>
  <c r="I317" i="1"/>
  <c r="L317" i="1" s="1"/>
  <c r="D297" i="5" l="1"/>
  <c r="E297" i="5" s="1"/>
  <c r="F318" i="1"/>
  <c r="G318" i="1" s="1"/>
  <c r="J318" i="1" s="1"/>
  <c r="D318" i="1"/>
  <c r="F297" i="5" l="1"/>
  <c r="G297" i="5" s="1"/>
  <c r="H297" i="5" s="1"/>
  <c r="I297" i="5"/>
  <c r="E318" i="1"/>
  <c r="H318" i="1" s="1"/>
  <c r="I318" i="1" s="1"/>
  <c r="L318" i="1" s="1"/>
  <c r="K318" i="1"/>
  <c r="C298" i="5" l="1"/>
  <c r="C319" i="1"/>
  <c r="D319" i="1"/>
  <c r="E319" i="1" s="1"/>
  <c r="H319" i="1" s="1"/>
  <c r="F319" i="1"/>
  <c r="G319" i="1" s="1"/>
  <c r="J319" i="1" s="1"/>
  <c r="D298" i="5" l="1"/>
  <c r="K319" i="1"/>
  <c r="I319" i="1"/>
  <c r="L319" i="1" s="1"/>
  <c r="E298" i="5" l="1"/>
  <c r="D320" i="1"/>
  <c r="E320" i="1" s="1"/>
  <c r="F320" i="1"/>
  <c r="G320" i="1" s="1"/>
  <c r="J320" i="1" s="1"/>
  <c r="C320" i="1"/>
  <c r="F298" i="5" l="1"/>
  <c r="H320" i="1"/>
  <c r="K320" i="1" s="1"/>
  <c r="G298" i="5" l="1"/>
  <c r="H298" i="5" s="1"/>
  <c r="I298" i="5"/>
  <c r="C321" i="1"/>
  <c r="I320" i="1"/>
  <c r="L320" i="1" s="1"/>
  <c r="C299" i="5" l="1"/>
  <c r="F321" i="1"/>
  <c r="G321" i="1" s="1"/>
  <c r="J321" i="1" s="1"/>
  <c r="D321" i="1"/>
  <c r="D299" i="5" l="1"/>
  <c r="E321" i="1"/>
  <c r="E299" i="5" l="1"/>
  <c r="H321" i="1"/>
  <c r="K321" i="1" s="1"/>
  <c r="F299" i="5" l="1"/>
  <c r="G299" i="5" s="1"/>
  <c r="H299" i="5" s="1"/>
  <c r="C322" i="1"/>
  <c r="I321" i="1"/>
  <c r="L321" i="1" s="1"/>
  <c r="I299" i="5" l="1"/>
  <c r="D322" i="1"/>
  <c r="F322" i="1"/>
  <c r="G322" i="1" s="1"/>
  <c r="J322" i="1" s="1"/>
  <c r="C300" i="5" l="1"/>
  <c r="E322" i="1"/>
  <c r="H322" i="1" s="1"/>
  <c r="I322" i="1" s="1"/>
  <c r="L322" i="1" s="1"/>
  <c r="K322" i="1"/>
  <c r="D300" i="5" l="1"/>
  <c r="C323" i="1"/>
  <c r="F323" i="1"/>
  <c r="G323" i="1" s="1"/>
  <c r="J323" i="1" s="1"/>
  <c r="D323" i="1"/>
  <c r="E323" i="1" s="1"/>
  <c r="H323" i="1" s="1"/>
  <c r="I323" i="1" s="1"/>
  <c r="L323" i="1" s="1"/>
  <c r="E300" i="5" l="1"/>
  <c r="D324" i="1"/>
  <c r="K323" i="1"/>
  <c r="F300" i="5" l="1"/>
  <c r="G300" i="5"/>
  <c r="I300" i="5"/>
  <c r="C324" i="1"/>
  <c r="E324" i="1"/>
  <c r="H300" i="5" l="1"/>
  <c r="C301" i="5"/>
  <c r="D301" i="5" s="1"/>
  <c r="E301" i="5" s="1"/>
  <c r="H324" i="1"/>
  <c r="I324" i="1" s="1"/>
  <c r="F324" i="1"/>
  <c r="G324" i="1" s="1"/>
  <c r="J324" i="1" s="1"/>
  <c r="K324" i="1" s="1"/>
  <c r="F301" i="5" l="1"/>
  <c r="G301" i="5"/>
  <c r="H301" i="5" s="1"/>
  <c r="I301" i="5"/>
  <c r="L324" i="1"/>
  <c r="D325" i="1"/>
  <c r="E325" i="1" s="1"/>
  <c r="C325" i="1"/>
  <c r="C302" i="5" l="1"/>
  <c r="H325" i="1"/>
  <c r="I325" i="1" s="1"/>
  <c r="F325" i="1"/>
  <c r="G325" i="1" s="1"/>
  <c r="J325" i="1" s="1"/>
  <c r="D302" i="5" l="1"/>
  <c r="K325" i="1"/>
  <c r="C326" i="1"/>
  <c r="L325" i="1"/>
  <c r="E302" i="5" l="1"/>
  <c r="D326" i="1"/>
  <c r="F326" i="1"/>
  <c r="G326" i="1" s="1"/>
  <c r="J326" i="1" s="1"/>
  <c r="F302" i="5" l="1"/>
  <c r="E326" i="1"/>
  <c r="H326" i="1" s="1"/>
  <c r="I326" i="1" s="1"/>
  <c r="L326" i="1" s="1"/>
  <c r="G302" i="5" l="1"/>
  <c r="H302" i="5" s="1"/>
  <c r="I302" i="5"/>
  <c r="K326" i="1"/>
  <c r="C327" i="1"/>
  <c r="F327" i="1" s="1"/>
  <c r="G327" i="1" s="1"/>
  <c r="J327" i="1" s="1"/>
  <c r="E327" i="1"/>
  <c r="H327" i="1" s="1"/>
  <c r="D327" i="1"/>
  <c r="C303" i="5" l="1"/>
  <c r="D303" i="5"/>
  <c r="I327" i="1"/>
  <c r="L327" i="1" s="1"/>
  <c r="K327" i="1"/>
  <c r="E303" i="5" l="1"/>
  <c r="C328" i="1"/>
  <c r="D328" i="1"/>
  <c r="E328" i="1" s="1"/>
  <c r="F328" i="1"/>
  <c r="G328" i="1" s="1"/>
  <c r="J328" i="1" s="1"/>
  <c r="F303" i="5" l="1"/>
  <c r="I303" i="5" s="1"/>
  <c r="C304" i="5" s="1"/>
  <c r="H328" i="1"/>
  <c r="K328" i="1" s="1"/>
  <c r="G303" i="5" l="1"/>
  <c r="H303" i="5" s="1"/>
  <c r="D304" i="5" s="1"/>
  <c r="E304" i="5" s="1"/>
  <c r="C329" i="1"/>
  <c r="I328" i="1"/>
  <c r="L328" i="1" s="1"/>
  <c r="F304" i="5" l="1"/>
  <c r="G304" i="5" s="1"/>
  <c r="D329" i="1"/>
  <c r="F329" i="1"/>
  <c r="G329" i="1" s="1"/>
  <c r="J329" i="1" s="1"/>
  <c r="H304" i="5" l="1"/>
  <c r="I304" i="5"/>
  <c r="E329" i="1"/>
  <c r="C305" i="5" l="1"/>
  <c r="H329" i="1"/>
  <c r="K329" i="1" s="1"/>
  <c r="D305" i="5" l="1"/>
  <c r="E305" i="5" s="1"/>
  <c r="C330" i="1"/>
  <c r="I329" i="1"/>
  <c r="L329" i="1" s="1"/>
  <c r="F305" i="5" l="1"/>
  <c r="G305" i="5" s="1"/>
  <c r="I305" i="5"/>
  <c r="D330" i="1"/>
  <c r="F330" i="1"/>
  <c r="G330" i="1" s="1"/>
  <c r="J330" i="1" s="1"/>
  <c r="H305" i="5" l="1"/>
  <c r="C306" i="5"/>
  <c r="E330" i="1"/>
  <c r="H330" i="1" s="1"/>
  <c r="I330" i="1" s="1"/>
  <c r="L330" i="1" s="1"/>
  <c r="D306" i="5" l="1"/>
  <c r="E306" i="5" s="1"/>
  <c r="K330" i="1"/>
  <c r="C331" i="1"/>
  <c r="D331" i="1"/>
  <c r="E331" i="1" s="1"/>
  <c r="F331" i="1"/>
  <c r="G331" i="1" s="1"/>
  <c r="J331" i="1" s="1"/>
  <c r="F306" i="5" l="1"/>
  <c r="G306" i="5" s="1"/>
  <c r="H331" i="1"/>
  <c r="I331" i="1" s="1"/>
  <c r="L331" i="1" s="1"/>
  <c r="K331" i="1"/>
  <c r="I306" i="5" l="1"/>
  <c r="H306" i="5"/>
  <c r="D332" i="1"/>
  <c r="E332" i="1" s="1"/>
  <c r="F332" i="1"/>
  <c r="G332" i="1" s="1"/>
  <c r="J332" i="1" s="1"/>
  <c r="C332" i="1"/>
  <c r="C307" i="5" l="1"/>
  <c r="H332" i="1"/>
  <c r="K332" i="1" s="1"/>
  <c r="D307" i="5" l="1"/>
  <c r="I332" i="1"/>
  <c r="L332" i="1" s="1"/>
  <c r="C333" i="1"/>
  <c r="E307" i="5" l="1"/>
  <c r="D333" i="1"/>
  <c r="F333" i="1"/>
  <c r="G333" i="1" s="1"/>
  <c r="J333" i="1" s="1"/>
  <c r="F307" i="5" l="1"/>
  <c r="G307" i="5" s="1"/>
  <c r="E333" i="1"/>
  <c r="H307" i="5" l="1"/>
  <c r="I307" i="5"/>
  <c r="H333" i="1"/>
  <c r="K333" i="1" s="1"/>
  <c r="C308" i="5" l="1"/>
  <c r="D308" i="5" s="1"/>
  <c r="C334" i="1"/>
  <c r="I333" i="1"/>
  <c r="L333" i="1" s="1"/>
  <c r="E308" i="5" l="1"/>
  <c r="F308" i="5" s="1"/>
  <c r="F334" i="1"/>
  <c r="G334" i="1" s="1"/>
  <c r="J334" i="1" s="1"/>
  <c r="D334" i="1"/>
  <c r="G308" i="5" l="1"/>
  <c r="H308" i="5" s="1"/>
  <c r="I308" i="5"/>
  <c r="E334" i="1"/>
  <c r="H334" i="1" s="1"/>
  <c r="I334" i="1" s="1"/>
  <c r="L334" i="1" s="1"/>
  <c r="C309" i="5" l="1"/>
  <c r="D309" i="5"/>
  <c r="K334" i="1"/>
  <c r="D335" i="1"/>
  <c r="E309" i="5" l="1"/>
  <c r="C335" i="1"/>
  <c r="E335" i="1"/>
  <c r="F309" i="5" l="1"/>
  <c r="G309" i="5" s="1"/>
  <c r="I309" i="5"/>
  <c r="H335" i="1"/>
  <c r="I335" i="1" s="1"/>
  <c r="F335" i="1"/>
  <c r="C310" i="5" l="1"/>
  <c r="H309" i="5"/>
  <c r="G335" i="1"/>
  <c r="D310" i="5" l="1"/>
  <c r="J335" i="1"/>
  <c r="K335" i="1" s="1"/>
  <c r="L335" i="1"/>
  <c r="E310" i="5" l="1"/>
  <c r="D336" i="1"/>
  <c r="E336" i="1" s="1"/>
  <c r="F336" i="1"/>
  <c r="G336" i="1" s="1"/>
  <c r="J336" i="1" s="1"/>
  <c r="C336" i="1"/>
  <c r="F310" i="5" l="1"/>
  <c r="G310" i="5" s="1"/>
  <c r="H336" i="1"/>
  <c r="I336" i="1" s="1"/>
  <c r="L336" i="1" s="1"/>
  <c r="I310" i="5" l="1"/>
  <c r="C311" i="5" s="1"/>
  <c r="H310" i="5"/>
  <c r="D337" i="1"/>
  <c r="K336" i="1"/>
  <c r="D311" i="5" l="1"/>
  <c r="E311" i="5"/>
  <c r="E337" i="1"/>
  <c r="C337" i="1"/>
  <c r="H337" i="1"/>
  <c r="I337" i="1" s="1"/>
  <c r="F311" i="5" l="1"/>
  <c r="I311" i="5" s="1"/>
  <c r="F337" i="1"/>
  <c r="C312" i="5" l="1"/>
  <c r="G311" i="5"/>
  <c r="H311" i="5" s="1"/>
  <c r="G337" i="1"/>
  <c r="D312" i="5" l="1"/>
  <c r="J337" i="1"/>
  <c r="K337" i="1" s="1"/>
  <c r="L337" i="1"/>
  <c r="E312" i="5" l="1"/>
  <c r="D338" i="1"/>
  <c r="E338" i="1" s="1"/>
  <c r="C338" i="1"/>
  <c r="F312" i="5" l="1"/>
  <c r="I312" i="5" s="1"/>
  <c r="H338" i="1"/>
  <c r="I338" i="1" s="1"/>
  <c r="F338" i="1"/>
  <c r="C313" i="5" l="1"/>
  <c r="G312" i="5"/>
  <c r="H312" i="5" s="1"/>
  <c r="D313" i="5" s="1"/>
  <c r="G338" i="1"/>
  <c r="E313" i="5" l="1"/>
  <c r="J338" i="1"/>
  <c r="K338" i="1" s="1"/>
  <c r="L338" i="1"/>
  <c r="F313" i="5" l="1"/>
  <c r="D339" i="1"/>
  <c r="E339" i="1" s="1"/>
  <c r="H339" i="1" s="1"/>
  <c r="I339" i="1" s="1"/>
  <c r="C339" i="1"/>
  <c r="F339" i="1" s="1"/>
  <c r="G339" i="1" s="1"/>
  <c r="J339" i="1" s="1"/>
  <c r="I313" i="5" l="1"/>
  <c r="G313" i="5"/>
  <c r="H313" i="5" s="1"/>
  <c r="L339" i="1"/>
  <c r="D340" i="1"/>
  <c r="K339" i="1"/>
  <c r="C314" i="5" l="1"/>
  <c r="C340" i="1"/>
  <c r="E340" i="1"/>
  <c r="D314" i="5" l="1"/>
  <c r="H340" i="1"/>
  <c r="I340" i="1" s="1"/>
  <c r="F340" i="1"/>
  <c r="G340" i="1" s="1"/>
  <c r="J340" i="1" s="1"/>
  <c r="K340" i="1" s="1"/>
  <c r="E314" i="5" l="1"/>
  <c r="C341" i="1"/>
  <c r="L340" i="1"/>
  <c r="F314" i="5" l="1"/>
  <c r="I314" i="5" s="1"/>
  <c r="D341" i="1"/>
  <c r="F341" i="1"/>
  <c r="G341" i="1" s="1"/>
  <c r="J341" i="1" s="1"/>
  <c r="C315" i="5" l="1"/>
  <c r="G314" i="5"/>
  <c r="H314" i="5" s="1"/>
  <c r="E341" i="1"/>
  <c r="D315" i="5" l="1"/>
  <c r="H341" i="1"/>
  <c r="K341" i="1" s="1"/>
  <c r="E315" i="5" l="1"/>
  <c r="C342" i="1"/>
  <c r="I341" i="1"/>
  <c r="L341" i="1" s="1"/>
  <c r="F315" i="5" l="1"/>
  <c r="G315" i="5" s="1"/>
  <c r="D342" i="1"/>
  <c r="F342" i="1"/>
  <c r="G342" i="1" s="1"/>
  <c r="J342" i="1" s="1"/>
  <c r="I315" i="5" l="1"/>
  <c r="H315" i="5"/>
  <c r="C316" i="5"/>
  <c r="E342" i="1"/>
  <c r="D316" i="5" l="1"/>
  <c r="H342" i="1"/>
  <c r="K342" i="1" s="1"/>
  <c r="E316" i="5" l="1"/>
  <c r="C343" i="1"/>
  <c r="I342" i="1"/>
  <c r="L342" i="1" s="1"/>
  <c r="F316" i="5" l="1"/>
  <c r="I316" i="5" s="1"/>
  <c r="C317" i="5" s="1"/>
  <c r="G316" i="5"/>
  <c r="H316" i="5" s="1"/>
  <c r="D343" i="1"/>
  <c r="F343" i="1"/>
  <c r="G343" i="1" s="1"/>
  <c r="J343" i="1" s="1"/>
  <c r="D317" i="5" l="1"/>
  <c r="E343" i="1"/>
  <c r="E317" i="5" l="1"/>
  <c r="H343" i="1"/>
  <c r="K343" i="1" s="1"/>
  <c r="F317" i="5" l="1"/>
  <c r="C344" i="1"/>
  <c r="I343" i="1"/>
  <c r="L343" i="1" s="1"/>
  <c r="I317" i="5" l="1"/>
  <c r="G317" i="5"/>
  <c r="H317" i="5" s="1"/>
  <c r="D344" i="1"/>
  <c r="F344" i="1"/>
  <c r="G344" i="1" s="1"/>
  <c r="J344" i="1" s="1"/>
  <c r="C318" i="5" l="1"/>
  <c r="E344" i="1"/>
  <c r="D318" i="5" l="1"/>
  <c r="H344" i="1"/>
  <c r="K344" i="1" s="1"/>
  <c r="E318" i="5" l="1"/>
  <c r="C345" i="1"/>
  <c r="I344" i="1"/>
  <c r="L344" i="1" s="1"/>
  <c r="F318" i="5" l="1"/>
  <c r="D345" i="1"/>
  <c r="F345" i="1"/>
  <c r="G345" i="1" s="1"/>
  <c r="J345" i="1" s="1"/>
  <c r="G318" i="5" l="1"/>
  <c r="H318" i="5" s="1"/>
  <c r="I318" i="5"/>
  <c r="E345" i="1"/>
  <c r="H345" i="1" s="1"/>
  <c r="I345" i="1" s="1"/>
  <c r="L345" i="1" s="1"/>
  <c r="C319" i="5" l="1"/>
  <c r="D319" i="5"/>
  <c r="K345" i="1"/>
  <c r="D346" i="1"/>
  <c r="E319" i="5" l="1"/>
  <c r="E346" i="1"/>
  <c r="C346" i="1"/>
  <c r="F319" i="5" l="1"/>
  <c r="I319" i="5" s="1"/>
  <c r="C320" i="5" s="1"/>
  <c r="F346" i="1"/>
  <c r="H346" i="1"/>
  <c r="I346" i="1" s="1"/>
  <c r="G319" i="5" l="1"/>
  <c r="H319" i="5" s="1"/>
  <c r="D320" i="5" s="1"/>
  <c r="E320" i="5" s="1"/>
  <c r="G346" i="1"/>
  <c r="F320" i="5" l="1"/>
  <c r="G320" i="5" s="1"/>
  <c r="J346" i="1"/>
  <c r="K346" i="1" s="1"/>
  <c r="L346" i="1"/>
  <c r="H320" i="5" l="1"/>
  <c r="I320" i="5"/>
  <c r="D347" i="1"/>
  <c r="C347" i="1"/>
  <c r="F347" i="1" s="1"/>
  <c r="G347" i="1" s="1"/>
  <c r="J347" i="1" s="1"/>
  <c r="E347" i="1"/>
  <c r="C321" i="5" l="1"/>
  <c r="H347" i="1"/>
  <c r="K347" i="1" s="1"/>
  <c r="D321" i="5" l="1"/>
  <c r="E321" i="5" s="1"/>
  <c r="F321" i="5" s="1"/>
  <c r="G321" i="5" s="1"/>
  <c r="H321" i="5" s="1"/>
  <c r="C348" i="1"/>
  <c r="I347" i="1"/>
  <c r="L347" i="1" s="1"/>
  <c r="I321" i="5" l="1"/>
  <c r="D348" i="1"/>
  <c r="F348" i="1"/>
  <c r="G348" i="1" s="1"/>
  <c r="J348" i="1" s="1"/>
  <c r="C322" i="5" l="1"/>
  <c r="E348" i="1"/>
  <c r="D322" i="5" l="1"/>
  <c r="H348" i="1"/>
  <c r="K348" i="1" s="1"/>
  <c r="E322" i="5" l="1"/>
  <c r="C349" i="1"/>
  <c r="I348" i="1"/>
  <c r="L348" i="1" s="1"/>
  <c r="F322" i="5" l="1"/>
  <c r="I322" i="5" s="1"/>
  <c r="D349" i="1"/>
  <c r="F349" i="1"/>
  <c r="G349" i="1" s="1"/>
  <c r="J349" i="1" s="1"/>
  <c r="C323" i="5" l="1"/>
  <c r="G322" i="5"/>
  <c r="H322" i="5" s="1"/>
  <c r="E349" i="1"/>
  <c r="D323" i="5" l="1"/>
  <c r="H349" i="1"/>
  <c r="K349" i="1" s="1"/>
  <c r="E323" i="5" l="1"/>
  <c r="C350" i="1"/>
  <c r="I349" i="1"/>
  <c r="L349" i="1" s="1"/>
  <c r="F323" i="5" l="1"/>
  <c r="G323" i="5" s="1"/>
  <c r="F350" i="1"/>
  <c r="G350" i="1" s="1"/>
  <c r="J350" i="1" s="1"/>
  <c r="D350" i="1"/>
  <c r="I323" i="5" l="1"/>
  <c r="H323" i="5"/>
  <c r="C324" i="5"/>
  <c r="E350" i="1"/>
  <c r="H350" i="1" s="1"/>
  <c r="I350" i="1" s="1"/>
  <c r="L350" i="1" s="1"/>
  <c r="D324" i="5" l="1"/>
  <c r="K350" i="1"/>
  <c r="D351" i="1"/>
  <c r="E324" i="5" l="1"/>
  <c r="F324" i="5" s="1"/>
  <c r="E351" i="1"/>
  <c r="C351" i="1"/>
  <c r="I324" i="5" l="1"/>
  <c r="G324" i="5"/>
  <c r="H324" i="5" s="1"/>
  <c r="F351" i="1"/>
  <c r="G351" i="1" s="1"/>
  <c r="J351" i="1" s="1"/>
  <c r="H351" i="1"/>
  <c r="I351" i="1" s="1"/>
  <c r="L351" i="1" s="1"/>
  <c r="C325" i="5" l="1"/>
  <c r="D325" i="5"/>
  <c r="D352" i="1"/>
  <c r="K351" i="1"/>
  <c r="E325" i="5" l="1"/>
  <c r="E352" i="1"/>
  <c r="C352" i="1"/>
  <c r="F325" i="5" l="1"/>
  <c r="G325" i="5" s="1"/>
  <c r="I325" i="5"/>
  <c r="F352" i="1"/>
  <c r="H352" i="1"/>
  <c r="I352" i="1" s="1"/>
  <c r="C326" i="5" l="1"/>
  <c r="H325" i="5"/>
  <c r="G352" i="1"/>
  <c r="D326" i="5" l="1"/>
  <c r="E326" i="5" s="1"/>
  <c r="J352" i="1"/>
  <c r="K352" i="1" s="1"/>
  <c r="L352" i="1"/>
  <c r="F326" i="5" l="1"/>
  <c r="I326" i="5" s="1"/>
  <c r="D353" i="1"/>
  <c r="E353" i="1" s="1"/>
  <c r="C353" i="1"/>
  <c r="F353" i="1" s="1"/>
  <c r="G353" i="1" s="1"/>
  <c r="J353" i="1" s="1"/>
  <c r="C327" i="5" l="1"/>
  <c r="G326" i="5"/>
  <c r="H326" i="5" s="1"/>
  <c r="H353" i="1"/>
  <c r="I353" i="1" s="1"/>
  <c r="L353" i="1" s="1"/>
  <c r="D327" i="5" l="1"/>
  <c r="D354" i="1"/>
  <c r="K353" i="1"/>
  <c r="E327" i="5" l="1"/>
  <c r="F327" i="5" s="1"/>
  <c r="I327" i="5" s="1"/>
  <c r="E354" i="1"/>
  <c r="H354" i="1" s="1"/>
  <c r="C354" i="1"/>
  <c r="F354" i="1" s="1"/>
  <c r="G354" i="1" s="1"/>
  <c r="J354" i="1" s="1"/>
  <c r="I354" i="1"/>
  <c r="C328" i="5" l="1"/>
  <c r="G327" i="5"/>
  <c r="H327" i="5" s="1"/>
  <c r="K354" i="1"/>
  <c r="L354" i="1"/>
  <c r="D355" i="1" s="1"/>
  <c r="E355" i="1" s="1"/>
  <c r="C355" i="1"/>
  <c r="D328" i="5" l="1"/>
  <c r="F355" i="1"/>
  <c r="G355" i="1" s="1"/>
  <c r="J355" i="1" s="1"/>
  <c r="H355" i="1"/>
  <c r="I355" i="1" s="1"/>
  <c r="E328" i="5" l="1"/>
  <c r="F328" i="5"/>
  <c r="K355" i="1"/>
  <c r="L355" i="1"/>
  <c r="I328" i="5" l="1"/>
  <c r="G328" i="5"/>
  <c r="H328" i="5" s="1"/>
  <c r="D356" i="1"/>
  <c r="E356" i="1"/>
  <c r="C356" i="1"/>
  <c r="F356" i="1" s="1"/>
  <c r="G356" i="1" s="1"/>
  <c r="J356" i="1" s="1"/>
  <c r="C329" i="5" l="1"/>
  <c r="H356" i="1"/>
  <c r="K356" i="1" s="1"/>
  <c r="D329" i="5" l="1"/>
  <c r="I356" i="1"/>
  <c r="L356" i="1" s="1"/>
  <c r="C357" i="1"/>
  <c r="E329" i="5" l="1"/>
  <c r="D357" i="1"/>
  <c r="F357" i="1"/>
  <c r="G357" i="1" s="1"/>
  <c r="J357" i="1" s="1"/>
  <c r="F329" i="5" l="1"/>
  <c r="G329" i="5" s="1"/>
  <c r="E357" i="1"/>
  <c r="H329" i="5" l="1"/>
  <c r="I329" i="5"/>
  <c r="H357" i="1"/>
  <c r="K357" i="1" s="1"/>
  <c r="C330" i="5" l="1"/>
  <c r="C358" i="1"/>
  <c r="I357" i="1"/>
  <c r="L357" i="1" s="1"/>
  <c r="D330" i="5" l="1"/>
  <c r="D358" i="1"/>
  <c r="F358" i="1"/>
  <c r="G358" i="1" s="1"/>
  <c r="J358" i="1" s="1"/>
  <c r="E330" i="5" l="1"/>
  <c r="E358" i="1"/>
  <c r="H358" i="1" s="1"/>
  <c r="I358" i="1" s="1"/>
  <c r="L358" i="1" s="1"/>
  <c r="F330" i="5" l="1"/>
  <c r="K358" i="1"/>
  <c r="D359" i="1"/>
  <c r="I330" i="5" l="1"/>
  <c r="G330" i="5"/>
  <c r="H330" i="5" s="1"/>
  <c r="E359" i="1"/>
  <c r="C359" i="1"/>
  <c r="C331" i="5" l="1"/>
  <c r="D331" i="5"/>
  <c r="F359" i="1"/>
  <c r="G359" i="1" s="1"/>
  <c r="J359" i="1" s="1"/>
  <c r="H359" i="1"/>
  <c r="I359" i="1" s="1"/>
  <c r="L359" i="1" s="1"/>
  <c r="E331" i="5" l="1"/>
  <c r="D360" i="1"/>
  <c r="K359" i="1"/>
  <c r="F331" i="5" l="1"/>
  <c r="G331" i="5" s="1"/>
  <c r="C360" i="1"/>
  <c r="E360" i="1"/>
  <c r="H331" i="5" l="1"/>
  <c r="I331" i="5"/>
  <c r="H360" i="1"/>
  <c r="I360" i="1" s="1"/>
  <c r="F360" i="1"/>
  <c r="C332" i="5" l="1"/>
  <c r="D332" i="5" s="1"/>
  <c r="G360" i="1"/>
  <c r="E332" i="5" l="1"/>
  <c r="J360" i="1"/>
  <c r="K360" i="1" s="1"/>
  <c r="L360" i="1"/>
  <c r="F332" i="5" l="1"/>
  <c r="G332" i="5" s="1"/>
  <c r="D361" i="1"/>
  <c r="E361" i="1"/>
  <c r="H361" i="1" s="1"/>
  <c r="C361" i="1"/>
  <c r="I332" i="5" l="1"/>
  <c r="H332" i="5"/>
  <c r="I361" i="1"/>
  <c r="F361" i="1"/>
  <c r="G361" i="1" s="1"/>
  <c r="J361" i="1" s="1"/>
  <c r="K361" i="1" s="1"/>
  <c r="C333" i="5" l="1"/>
  <c r="D333" i="5"/>
  <c r="E333" i="5" s="1"/>
  <c r="C362" i="1"/>
  <c r="L361" i="1"/>
  <c r="F333" i="5" l="1"/>
  <c r="G333" i="5" s="1"/>
  <c r="H333" i="5" s="1"/>
  <c r="I333" i="5"/>
  <c r="D362" i="1"/>
  <c r="F362" i="1"/>
  <c r="G362" i="1" s="1"/>
  <c r="J362" i="1" s="1"/>
  <c r="C334" i="5" l="1"/>
  <c r="E362" i="1"/>
  <c r="D334" i="5" l="1"/>
  <c r="H362" i="1"/>
  <c r="K362" i="1" s="1"/>
  <c r="E334" i="5" l="1"/>
  <c r="F334" i="5" s="1"/>
  <c r="C363" i="1"/>
  <c r="I362" i="1"/>
  <c r="L362" i="1" s="1"/>
  <c r="G334" i="5" l="1"/>
  <c r="I334" i="5"/>
  <c r="H334" i="5"/>
  <c r="F363" i="1"/>
  <c r="G363" i="1" s="1"/>
  <c r="J363" i="1" s="1"/>
  <c r="D363" i="1"/>
  <c r="C335" i="5" l="1"/>
  <c r="D335" i="5"/>
  <c r="E363" i="1"/>
  <c r="H363" i="1" s="1"/>
  <c r="I363" i="1" s="1"/>
  <c r="L363" i="1" s="1"/>
  <c r="K363" i="1"/>
  <c r="E335" i="5" l="1"/>
  <c r="F335" i="5" s="1"/>
  <c r="C364" i="1"/>
  <c r="D364" i="1"/>
  <c r="E364" i="1" s="1"/>
  <c r="I335" i="5" l="1"/>
  <c r="G335" i="5"/>
  <c r="H335" i="5" s="1"/>
  <c r="H364" i="1"/>
  <c r="I364" i="1" s="1"/>
  <c r="F364" i="1"/>
  <c r="G364" i="1" s="1"/>
  <c r="J364" i="1" s="1"/>
  <c r="C336" i="5" l="1"/>
  <c r="D336" i="5" s="1"/>
  <c r="L364" i="1"/>
  <c r="K364" i="1"/>
  <c r="E336" i="5" l="1"/>
  <c r="F336" i="5" s="1"/>
  <c r="I336" i="5" s="1"/>
  <c r="G336" i="5"/>
  <c r="H336" i="5" s="1"/>
  <c r="C365" i="1"/>
  <c r="D365" i="1"/>
  <c r="E365" i="1" s="1"/>
  <c r="H365" i="1" s="1"/>
  <c r="K365" i="1" s="1"/>
  <c r="F365" i="1"/>
  <c r="G365" i="1" s="1"/>
  <c r="J365" i="1" s="1"/>
  <c r="C337" i="5" l="1"/>
  <c r="C366" i="1"/>
  <c r="I365" i="1"/>
  <c r="L365" i="1" s="1"/>
  <c r="D337" i="5" l="1"/>
  <c r="D366" i="1"/>
  <c r="F366" i="1"/>
  <c r="G366" i="1" s="1"/>
  <c r="J366" i="1" s="1"/>
  <c r="E337" i="5" l="1"/>
  <c r="E366" i="1"/>
  <c r="H366" i="1" s="1"/>
  <c r="I366" i="1" s="1"/>
  <c r="L366" i="1" s="1"/>
  <c r="K366" i="1"/>
  <c r="F337" i="5" l="1"/>
  <c r="C367" i="1"/>
  <c r="D367" i="1"/>
  <c r="E367" i="1" s="1"/>
  <c r="H367" i="1" s="1"/>
  <c r="F367" i="1"/>
  <c r="G367" i="1" s="1"/>
  <c r="J367" i="1" s="1"/>
  <c r="I337" i="5" l="1"/>
  <c r="G337" i="5"/>
  <c r="H337" i="5" s="1"/>
  <c r="I367" i="1"/>
  <c r="L367" i="1" s="1"/>
  <c r="K367" i="1"/>
  <c r="C338" i="5" l="1"/>
  <c r="C368" i="1"/>
  <c r="D368" i="1"/>
  <c r="E368" i="1" s="1"/>
  <c r="H368" i="1" s="1"/>
  <c r="F368" i="1"/>
  <c r="G368" i="1" s="1"/>
  <c r="J368" i="1" s="1"/>
  <c r="D338" i="5" l="1"/>
  <c r="K368" i="1"/>
  <c r="I368" i="1"/>
  <c r="L368" i="1" s="1"/>
  <c r="E338" i="5" l="1"/>
  <c r="F338" i="5" s="1"/>
  <c r="D369" i="1"/>
  <c r="E369" i="1" s="1"/>
  <c r="C369" i="1"/>
  <c r="F369" i="1" s="1"/>
  <c r="G369" i="1" s="1"/>
  <c r="J369" i="1" s="1"/>
  <c r="I338" i="5" l="1"/>
  <c r="G338" i="5"/>
  <c r="H338" i="5" s="1"/>
  <c r="H369" i="1"/>
  <c r="K369" i="1" s="1"/>
  <c r="C339" i="5" l="1"/>
  <c r="D339" i="5" s="1"/>
  <c r="C370" i="1"/>
  <c r="I369" i="1"/>
  <c r="L369" i="1" s="1"/>
  <c r="E339" i="5" l="1"/>
  <c r="D370" i="1"/>
  <c r="F370" i="1"/>
  <c r="G370" i="1" s="1"/>
  <c r="J370" i="1" s="1"/>
  <c r="F339" i="5" l="1"/>
  <c r="G339" i="5" s="1"/>
  <c r="E370" i="1"/>
  <c r="H339" i="5" l="1"/>
  <c r="I339" i="5"/>
  <c r="H370" i="1"/>
  <c r="K370" i="1" s="1"/>
  <c r="C340" i="5" l="1"/>
  <c r="D340" i="5" s="1"/>
  <c r="C371" i="1"/>
  <c r="I370" i="1"/>
  <c r="L370" i="1" s="1"/>
  <c r="E340" i="5" l="1"/>
  <c r="F340" i="5" s="1"/>
  <c r="D371" i="1"/>
  <c r="F371" i="1"/>
  <c r="G371" i="1" s="1"/>
  <c r="J371" i="1" s="1"/>
  <c r="I340" i="5" l="1"/>
  <c r="G340" i="5"/>
  <c r="H340" i="5" s="1"/>
  <c r="E371" i="1"/>
  <c r="H371" i="1" s="1"/>
  <c r="I371" i="1" s="1"/>
  <c r="L371" i="1" s="1"/>
  <c r="C341" i="5" l="1"/>
  <c r="D341" i="5"/>
  <c r="K371" i="1"/>
  <c r="D372" i="1"/>
  <c r="E341" i="5" l="1"/>
  <c r="E372" i="1"/>
  <c r="C372" i="1"/>
  <c r="F341" i="5" l="1"/>
  <c r="G341" i="5" s="1"/>
  <c r="F372" i="1"/>
  <c r="H372" i="1"/>
  <c r="I372" i="1" s="1"/>
  <c r="I341" i="5" l="1"/>
  <c r="C342" i="5"/>
  <c r="H341" i="5"/>
  <c r="G372" i="1"/>
  <c r="D342" i="5" l="1"/>
  <c r="J372" i="1"/>
  <c r="K372" i="1" s="1"/>
  <c r="L372" i="1"/>
  <c r="E342" i="5" l="1"/>
  <c r="F342" i="5" s="1"/>
  <c r="G342" i="5" s="1"/>
  <c r="D373" i="1"/>
  <c r="E373" i="1" s="1"/>
  <c r="C373" i="1"/>
  <c r="H342" i="5" l="1"/>
  <c r="I342" i="5"/>
  <c r="C343" i="5" s="1"/>
  <c r="D343" i="5" s="1"/>
  <c r="H373" i="1"/>
  <c r="F373" i="1"/>
  <c r="G373" i="1" s="1"/>
  <c r="J373" i="1" s="1"/>
  <c r="E343" i="5" l="1"/>
  <c r="K373" i="1"/>
  <c r="C374" i="1"/>
  <c r="I373" i="1"/>
  <c r="L373" i="1" s="1"/>
  <c r="F343" i="5" l="1"/>
  <c r="I343" i="5" s="1"/>
  <c r="D374" i="1"/>
  <c r="F374" i="1"/>
  <c r="G374" i="1" s="1"/>
  <c r="J374" i="1" s="1"/>
  <c r="C344" i="5" l="1"/>
  <c r="G343" i="5"/>
  <c r="H343" i="5" s="1"/>
  <c r="E374" i="1"/>
  <c r="H374" i="1" s="1"/>
  <c r="I374" i="1" s="1"/>
  <c r="L374" i="1" s="1"/>
  <c r="D344" i="5" l="1"/>
  <c r="E344" i="5" s="1"/>
  <c r="K374" i="1"/>
  <c r="D375" i="1"/>
  <c r="F344" i="5" l="1"/>
  <c r="G344" i="5" s="1"/>
  <c r="C375" i="1"/>
  <c r="E375" i="1"/>
  <c r="H344" i="5" l="1"/>
  <c r="I344" i="5"/>
  <c r="H375" i="1"/>
  <c r="I375" i="1" s="1"/>
  <c r="F375" i="1"/>
  <c r="C345" i="5" l="1"/>
  <c r="G375" i="1"/>
  <c r="D345" i="5" l="1"/>
  <c r="E345" i="5" s="1"/>
  <c r="F345" i="5" s="1"/>
  <c r="G345" i="5" s="1"/>
  <c r="J375" i="1"/>
  <c r="K375" i="1" s="1"/>
  <c r="L375" i="1"/>
  <c r="I345" i="5" l="1"/>
  <c r="H345" i="5"/>
  <c r="D376" i="1"/>
  <c r="C376" i="1"/>
  <c r="F376" i="1" s="1"/>
  <c r="G376" i="1" s="1"/>
  <c r="J376" i="1" s="1"/>
  <c r="E376" i="1"/>
  <c r="C346" i="5" l="1"/>
  <c r="H376" i="1"/>
  <c r="K376" i="1" s="1"/>
  <c r="D346" i="5" l="1"/>
  <c r="E346" i="5" s="1"/>
  <c r="C377" i="1"/>
  <c r="I376" i="1"/>
  <c r="L376" i="1" s="1"/>
  <c r="F346" i="5" l="1"/>
  <c r="G346" i="5" s="1"/>
  <c r="F377" i="1"/>
  <c r="G377" i="1" s="1"/>
  <c r="J377" i="1" s="1"/>
  <c r="D377" i="1"/>
  <c r="H346" i="5" l="1"/>
  <c r="I346" i="5"/>
  <c r="E377" i="1"/>
  <c r="C347" i="5" l="1"/>
  <c r="D347" i="5"/>
  <c r="H377" i="1"/>
  <c r="K377" i="1" s="1"/>
  <c r="E347" i="5" l="1"/>
  <c r="F347" i="5" s="1"/>
  <c r="C378" i="1"/>
  <c r="I377" i="1"/>
  <c r="L377" i="1" s="1"/>
  <c r="G347" i="5" l="1"/>
  <c r="H347" i="5"/>
  <c r="I347" i="5"/>
  <c r="D378" i="1"/>
  <c r="F378" i="1"/>
  <c r="G378" i="1" s="1"/>
  <c r="J378" i="1" s="1"/>
  <c r="C348" i="5" l="1"/>
  <c r="E378" i="1"/>
  <c r="H378" i="1" s="1"/>
  <c r="I378" i="1" s="1"/>
  <c r="L378" i="1" s="1"/>
  <c r="K378" i="1"/>
  <c r="D348" i="5" l="1"/>
  <c r="C379" i="1"/>
  <c r="D379" i="1"/>
  <c r="F379" i="1"/>
  <c r="G379" i="1" s="1"/>
  <c r="J379" i="1" s="1"/>
  <c r="E348" i="5" l="1"/>
  <c r="F348" i="5" s="1"/>
  <c r="G348" i="5" s="1"/>
  <c r="E379" i="1"/>
  <c r="H348" i="5" l="1"/>
  <c r="I348" i="5"/>
  <c r="C349" i="5" s="1"/>
  <c r="H379" i="1"/>
  <c r="K379" i="1" s="1"/>
  <c r="D349" i="5" l="1"/>
  <c r="E349" i="5"/>
  <c r="F349" i="5" s="1"/>
  <c r="I349" i="5" s="1"/>
  <c r="C350" i="5" s="1"/>
  <c r="C380" i="1"/>
  <c r="I379" i="1"/>
  <c r="L379" i="1" s="1"/>
  <c r="G349" i="5" l="1"/>
  <c r="H349" i="5" s="1"/>
  <c r="D350" i="5" s="1"/>
  <c r="E350" i="5" s="1"/>
  <c r="D380" i="1"/>
  <c r="F380" i="1"/>
  <c r="G380" i="1" s="1"/>
  <c r="J380" i="1" s="1"/>
  <c r="F350" i="5" l="1"/>
  <c r="G350" i="5" s="1"/>
  <c r="E380" i="1"/>
  <c r="H380" i="1" s="1"/>
  <c r="I380" i="1" s="1"/>
  <c r="L380" i="1" s="1"/>
  <c r="K380" i="1"/>
  <c r="I350" i="5" l="1"/>
  <c r="H350" i="5"/>
  <c r="C381" i="1"/>
  <c r="D381" i="1"/>
  <c r="E381" i="1" s="1"/>
  <c r="F381" i="1"/>
  <c r="G381" i="1" s="1"/>
  <c r="J381" i="1" s="1"/>
  <c r="C351" i="5" l="1"/>
  <c r="D351" i="5"/>
  <c r="H381" i="1"/>
  <c r="I381" i="1" s="1"/>
  <c r="L381" i="1" s="1"/>
  <c r="K381" i="1"/>
  <c r="E351" i="5" l="1"/>
  <c r="D382" i="1"/>
  <c r="E382" i="1" s="1"/>
  <c r="H382" i="1" s="1"/>
  <c r="C382" i="1"/>
  <c r="F382" i="1" s="1"/>
  <c r="G382" i="1" s="1"/>
  <c r="J382" i="1" s="1"/>
  <c r="F351" i="5" l="1"/>
  <c r="I351" i="5" s="1"/>
  <c r="C352" i="5" s="1"/>
  <c r="I382" i="1"/>
  <c r="L382" i="1" s="1"/>
  <c r="K382" i="1"/>
  <c r="G351" i="5" l="1"/>
  <c r="H351" i="5" s="1"/>
  <c r="D352" i="5"/>
  <c r="C383" i="1"/>
  <c r="F383" i="1" s="1"/>
  <c r="G383" i="1" s="1"/>
  <c r="J383" i="1" s="1"/>
  <c r="D383" i="1"/>
  <c r="E383" i="1" s="1"/>
  <c r="E352" i="5" l="1"/>
  <c r="F352" i="5"/>
  <c r="H383" i="1"/>
  <c r="I383" i="1" s="1"/>
  <c r="L383" i="1" s="1"/>
  <c r="K383" i="1"/>
  <c r="I352" i="5" l="1"/>
  <c r="G352" i="5"/>
  <c r="H352" i="5" s="1"/>
  <c r="D384" i="1"/>
  <c r="E384" i="1" s="1"/>
  <c r="H384" i="1" s="1"/>
  <c r="I384" i="1" s="1"/>
  <c r="C384" i="1"/>
  <c r="F384" i="1" s="1"/>
  <c r="G384" i="1" s="1"/>
  <c r="J384" i="1" s="1"/>
  <c r="C353" i="5" l="1"/>
  <c r="L384" i="1"/>
  <c r="D385" i="1"/>
  <c r="K384" i="1"/>
  <c r="D353" i="5" l="1"/>
  <c r="E385" i="1"/>
  <c r="C385" i="1"/>
  <c r="E353" i="5" l="1"/>
  <c r="F353" i="5" s="1"/>
  <c r="F385" i="1"/>
  <c r="H385" i="1"/>
  <c r="I385" i="1" s="1"/>
  <c r="G353" i="5" l="1"/>
  <c r="H353" i="5" s="1"/>
  <c r="I353" i="5"/>
  <c r="C354" i="5" s="1"/>
  <c r="G385" i="1"/>
  <c r="D354" i="5" l="1"/>
  <c r="E354" i="5" s="1"/>
  <c r="J385" i="1"/>
  <c r="K385" i="1" s="1"/>
  <c r="L385" i="1"/>
  <c r="F354" i="5" l="1"/>
  <c r="I354" i="5" s="1"/>
  <c r="D386" i="1"/>
  <c r="E386" i="1" s="1"/>
  <c r="H386" i="1" s="1"/>
  <c r="I386" i="1" s="1"/>
  <c r="C386" i="1"/>
  <c r="F386" i="1" s="1"/>
  <c r="G386" i="1" s="1"/>
  <c r="J386" i="1" s="1"/>
  <c r="C355" i="5" l="1"/>
  <c r="G354" i="5"/>
  <c r="H354" i="5" s="1"/>
  <c r="L386" i="1"/>
  <c r="D387" i="1"/>
  <c r="K386" i="1"/>
  <c r="D355" i="5" l="1"/>
  <c r="C387" i="1"/>
  <c r="E387" i="1"/>
  <c r="E355" i="5" l="1"/>
  <c r="H387" i="1"/>
  <c r="I387" i="1" s="1"/>
  <c r="F387" i="1"/>
  <c r="F355" i="5" l="1"/>
  <c r="G355" i="5"/>
  <c r="G387" i="1"/>
  <c r="H355" i="5" l="1"/>
  <c r="I355" i="5"/>
  <c r="J387" i="1"/>
  <c r="K387" i="1" s="1"/>
  <c r="L387" i="1"/>
  <c r="C356" i="5" l="1"/>
  <c r="D388" i="1"/>
  <c r="E388" i="1" s="1"/>
  <c r="C388" i="1"/>
  <c r="F388" i="1" s="1"/>
  <c r="G388" i="1" s="1"/>
  <c r="J388" i="1" s="1"/>
  <c r="D356" i="5" l="1"/>
  <c r="H388" i="1"/>
  <c r="I388" i="1" s="1"/>
  <c r="L388" i="1" s="1"/>
  <c r="E356" i="5" l="1"/>
  <c r="D389" i="1"/>
  <c r="K388" i="1"/>
  <c r="F356" i="5" l="1"/>
  <c r="G356" i="5" s="1"/>
  <c r="H356" i="5" s="1"/>
  <c r="C389" i="1"/>
  <c r="E389" i="1"/>
  <c r="I356" i="5" l="1"/>
  <c r="C357" i="5" s="1"/>
  <c r="D357" i="5"/>
  <c r="H389" i="1"/>
  <c r="I389" i="1" s="1"/>
  <c r="F389" i="1"/>
  <c r="E357" i="5" l="1"/>
  <c r="G389" i="1"/>
  <c r="F357" i="5" l="1"/>
  <c r="I357" i="5" s="1"/>
  <c r="J389" i="1"/>
  <c r="K389" i="1" s="1"/>
  <c r="L389" i="1"/>
  <c r="C358" i="5" l="1"/>
  <c r="G357" i="5"/>
  <c r="H357" i="5" s="1"/>
  <c r="D390" i="1"/>
  <c r="E390" i="1" s="1"/>
  <c r="H390" i="1" s="1"/>
  <c r="F390" i="1"/>
  <c r="G390" i="1" s="1"/>
  <c r="J390" i="1" s="1"/>
  <c r="C390" i="1"/>
  <c r="D358" i="5" l="1"/>
  <c r="E358" i="5" s="1"/>
  <c r="F358" i="5" s="1"/>
  <c r="I390" i="1"/>
  <c r="L390" i="1" s="1"/>
  <c r="K390" i="1"/>
  <c r="I358" i="5" l="1"/>
  <c r="G358" i="5"/>
  <c r="H358" i="5" s="1"/>
  <c r="C391" i="1"/>
  <c r="F391" i="1"/>
  <c r="G391" i="1" s="1"/>
  <c r="J391" i="1" s="1"/>
  <c r="D391" i="1"/>
  <c r="E391" i="1" s="1"/>
  <c r="H391" i="1" s="1"/>
  <c r="C359" i="5" l="1"/>
  <c r="D359" i="5"/>
  <c r="I391" i="1"/>
  <c r="L391" i="1" s="1"/>
  <c r="K391" i="1"/>
  <c r="E359" i="5" l="1"/>
  <c r="C392" i="1"/>
  <c r="D392" i="1"/>
  <c r="E392" i="1" s="1"/>
  <c r="H392" i="1" s="1"/>
  <c r="I392" i="1" s="1"/>
  <c r="L392" i="1" s="1"/>
  <c r="F392" i="1"/>
  <c r="G392" i="1" s="1"/>
  <c r="J392" i="1" s="1"/>
  <c r="F359" i="5" l="1"/>
  <c r="G359" i="5" s="1"/>
  <c r="I359" i="5"/>
  <c r="D393" i="1"/>
  <c r="K392" i="1"/>
  <c r="H359" i="5" l="1"/>
  <c r="C360" i="5"/>
  <c r="D360" i="5" s="1"/>
  <c r="C393" i="1"/>
  <c r="E393" i="1"/>
  <c r="E360" i="5" l="1"/>
  <c r="H393" i="1"/>
  <c r="I393" i="1" s="1"/>
  <c r="F393" i="1"/>
  <c r="F360" i="5" l="1"/>
  <c r="G360" i="5" s="1"/>
  <c r="G393" i="1"/>
  <c r="H360" i="5" l="1"/>
  <c r="I360" i="5"/>
  <c r="J393" i="1"/>
  <c r="K393" i="1" s="1"/>
  <c r="L393" i="1"/>
  <c r="C361" i="5" l="1"/>
  <c r="D394" i="1"/>
  <c r="E394" i="1" s="1"/>
  <c r="H394" i="1" s="1"/>
  <c r="I394" i="1" s="1"/>
  <c r="C394" i="1"/>
  <c r="F394" i="1" s="1"/>
  <c r="G394" i="1" s="1"/>
  <c r="J394" i="1" s="1"/>
  <c r="D361" i="5" l="1"/>
  <c r="E361" i="5" s="1"/>
  <c r="L394" i="1"/>
  <c r="D395" i="1"/>
  <c r="K394" i="1"/>
  <c r="F361" i="5" l="1"/>
  <c r="G361" i="5" s="1"/>
  <c r="I361" i="5"/>
  <c r="C395" i="1"/>
  <c r="E395" i="1"/>
  <c r="H361" i="5" l="1"/>
  <c r="C362" i="5"/>
  <c r="H395" i="1"/>
  <c r="I395" i="1" s="1"/>
  <c r="F395" i="1"/>
  <c r="D362" i="5" l="1"/>
  <c r="E362" i="5" s="1"/>
  <c r="G395" i="1"/>
  <c r="F362" i="5" l="1"/>
  <c r="I362" i="5" s="1"/>
  <c r="J395" i="1"/>
  <c r="K395" i="1" s="1"/>
  <c r="L395" i="1"/>
  <c r="C363" i="5" l="1"/>
  <c r="G362" i="5"/>
  <c r="H362" i="5" s="1"/>
  <c r="D396" i="1"/>
  <c r="E396" i="1" s="1"/>
  <c r="C396" i="1"/>
  <c r="F396" i="1" s="1"/>
  <c r="G396" i="1" s="1"/>
  <c r="J396" i="1" s="1"/>
  <c r="D363" i="5" l="1"/>
  <c r="H396" i="1"/>
  <c r="K396" i="1" s="1"/>
  <c r="E363" i="5" l="1"/>
  <c r="C397" i="1"/>
  <c r="I396" i="1"/>
  <c r="L396" i="1" s="1"/>
  <c r="F363" i="5" l="1"/>
  <c r="D397" i="1"/>
  <c r="F397" i="1"/>
  <c r="G397" i="1" s="1"/>
  <c r="J397" i="1" s="1"/>
  <c r="I363" i="5" l="1"/>
  <c r="G363" i="5"/>
  <c r="H363" i="5" s="1"/>
  <c r="E397" i="1"/>
  <c r="C364" i="5" l="1"/>
  <c r="H397" i="1"/>
  <c r="K397" i="1" s="1"/>
  <c r="D364" i="5" l="1"/>
  <c r="C398" i="1"/>
  <c r="I397" i="1"/>
  <c r="L397" i="1" s="1"/>
  <c r="E364" i="5" l="1"/>
  <c r="F364" i="5"/>
  <c r="F398" i="1"/>
  <c r="G398" i="1" s="1"/>
  <c r="J398" i="1" s="1"/>
  <c r="D398" i="1"/>
  <c r="I364" i="5" l="1"/>
  <c r="C365" i="5"/>
  <c r="G364" i="5"/>
  <c r="H364" i="5" s="1"/>
  <c r="E398" i="1"/>
  <c r="H398" i="1" s="1"/>
  <c r="I398" i="1" s="1"/>
  <c r="L398" i="1" s="1"/>
  <c r="D365" i="5" l="1"/>
  <c r="K398" i="1"/>
  <c r="D399" i="1"/>
  <c r="E365" i="5" l="1"/>
  <c r="F365" i="5" s="1"/>
  <c r="C399" i="1"/>
  <c r="E399" i="1"/>
  <c r="G365" i="5" l="1"/>
  <c r="I365" i="5"/>
  <c r="H365" i="5"/>
  <c r="H399" i="1"/>
  <c r="I399" i="1" s="1"/>
  <c r="F399" i="1"/>
  <c r="C366" i="5" l="1"/>
  <c r="G399" i="1"/>
  <c r="D366" i="5" l="1"/>
  <c r="J399" i="1"/>
  <c r="K399" i="1" s="1"/>
  <c r="L399" i="1"/>
  <c r="E366" i="5" l="1"/>
  <c r="D400" i="1"/>
  <c r="E400" i="1" s="1"/>
  <c r="H400" i="1" s="1"/>
  <c r="I400" i="1" s="1"/>
  <c r="C400" i="1"/>
  <c r="F400" i="1" s="1"/>
  <c r="G400" i="1" s="1"/>
  <c r="J400" i="1" s="1"/>
  <c r="F366" i="5" l="1"/>
  <c r="L400" i="1"/>
  <c r="D401" i="1"/>
  <c r="K400" i="1"/>
  <c r="I366" i="5" l="1"/>
  <c r="G366" i="5"/>
  <c r="H366" i="5" s="1"/>
  <c r="C401" i="1"/>
  <c r="E401" i="1"/>
  <c r="C367" i="5" l="1"/>
  <c r="D367" i="5"/>
  <c r="H401" i="1"/>
  <c r="I401" i="1" s="1"/>
  <c r="F401" i="1"/>
  <c r="E367" i="5" l="1"/>
  <c r="G401" i="1"/>
  <c r="F367" i="5" l="1"/>
  <c r="I367" i="5" s="1"/>
  <c r="J401" i="1"/>
  <c r="K401" i="1" s="1"/>
  <c r="L401" i="1"/>
  <c r="C368" i="5" l="1"/>
  <c r="G367" i="5"/>
  <c r="H367" i="5" s="1"/>
  <c r="D402" i="1"/>
  <c r="E402" i="1" s="1"/>
  <c r="H402" i="1" s="1"/>
  <c r="C402" i="1"/>
  <c r="F402" i="1" s="1"/>
  <c r="G402" i="1" s="1"/>
  <c r="J402" i="1" s="1"/>
  <c r="D368" i="5" l="1"/>
  <c r="I402" i="1"/>
  <c r="L402" i="1" s="1"/>
  <c r="K402" i="1"/>
  <c r="E368" i="5" l="1"/>
  <c r="C403" i="1"/>
  <c r="D403" i="1"/>
  <c r="E403" i="1" s="1"/>
  <c r="H403" i="1" s="1"/>
  <c r="I403" i="1" s="1"/>
  <c r="L403" i="1" s="1"/>
  <c r="F403" i="1"/>
  <c r="G403" i="1" s="1"/>
  <c r="J403" i="1" s="1"/>
  <c r="F368" i="5" l="1"/>
  <c r="D404" i="1"/>
  <c r="K403" i="1"/>
  <c r="I368" i="5" l="1"/>
  <c r="G368" i="5"/>
  <c r="H368" i="5" s="1"/>
  <c r="C404" i="1"/>
  <c r="E404" i="1"/>
  <c r="C369" i="5" l="1"/>
  <c r="H404" i="1"/>
  <c r="I404" i="1" s="1"/>
  <c r="F404" i="1"/>
  <c r="D369" i="5" l="1"/>
  <c r="E369" i="5" s="1"/>
  <c r="F369" i="5" s="1"/>
  <c r="G404" i="1"/>
  <c r="I369" i="5" l="1"/>
  <c r="G369" i="5"/>
  <c r="H369" i="5" s="1"/>
  <c r="J404" i="1"/>
  <c r="K404" i="1" s="1"/>
  <c r="L404" i="1"/>
  <c r="C370" i="5" l="1"/>
  <c r="D405" i="1"/>
  <c r="E405" i="1" s="1"/>
  <c r="F405" i="1"/>
  <c r="G405" i="1" s="1"/>
  <c r="J405" i="1" s="1"/>
  <c r="C405" i="1"/>
  <c r="D370" i="5" l="1"/>
  <c r="H405" i="1"/>
  <c r="K405" i="1" s="1"/>
  <c r="E370" i="5" l="1"/>
  <c r="C406" i="1"/>
  <c r="I405" i="1"/>
  <c r="L405" i="1" s="1"/>
  <c r="F370" i="5" l="1"/>
  <c r="G370" i="5" s="1"/>
  <c r="F406" i="1"/>
  <c r="G406" i="1" s="1"/>
  <c r="J406" i="1" s="1"/>
  <c r="D406" i="1"/>
  <c r="H370" i="5" l="1"/>
  <c r="I370" i="5"/>
  <c r="E406" i="1"/>
  <c r="H406" i="1" s="1"/>
  <c r="I406" i="1" s="1"/>
  <c r="L406" i="1" s="1"/>
  <c r="K406" i="1"/>
  <c r="C371" i="5" l="1"/>
  <c r="D371" i="5"/>
  <c r="C407" i="1"/>
  <c r="D407" i="1"/>
  <c r="E407" i="1" s="1"/>
  <c r="H407" i="1" s="1"/>
  <c r="F407" i="1"/>
  <c r="G407" i="1" s="1"/>
  <c r="J407" i="1" s="1"/>
  <c r="E371" i="5" l="1"/>
  <c r="K407" i="1"/>
  <c r="I407" i="1"/>
  <c r="L407" i="1" s="1"/>
  <c r="F371" i="5" l="1"/>
  <c r="D408" i="1"/>
  <c r="E408" i="1" s="1"/>
  <c r="H408" i="1" s="1"/>
  <c r="I408" i="1" s="1"/>
  <c r="C408" i="1"/>
  <c r="F408" i="1" s="1"/>
  <c r="G408" i="1" s="1"/>
  <c r="J408" i="1" s="1"/>
  <c r="G371" i="5" l="1"/>
  <c r="H371" i="5" s="1"/>
  <c r="I371" i="5"/>
  <c r="L408" i="1"/>
  <c r="D409" i="1"/>
  <c r="K408" i="1"/>
  <c r="C372" i="5" l="1"/>
  <c r="C409" i="1"/>
  <c r="E409" i="1"/>
  <c r="D372" i="5" l="1"/>
  <c r="H409" i="1"/>
  <c r="I409" i="1" s="1"/>
  <c r="F409" i="1"/>
  <c r="E372" i="5" l="1"/>
  <c r="G409" i="1"/>
  <c r="F372" i="5" l="1"/>
  <c r="G372" i="5" s="1"/>
  <c r="H372" i="5" s="1"/>
  <c r="J409" i="1"/>
  <c r="K409" i="1" s="1"/>
  <c r="L409" i="1"/>
  <c r="I372" i="5" l="1"/>
  <c r="D410" i="1"/>
  <c r="E410" i="1" s="1"/>
  <c r="H410" i="1" s="1"/>
  <c r="I410" i="1" s="1"/>
  <c r="C410" i="1"/>
  <c r="F410" i="1" s="1"/>
  <c r="G410" i="1" s="1"/>
  <c r="J410" i="1" s="1"/>
  <c r="C373" i="5" l="1"/>
  <c r="D373" i="5" s="1"/>
  <c r="L410" i="1"/>
  <c r="D411" i="1" s="1"/>
  <c r="K410" i="1"/>
  <c r="E373" i="5" l="1"/>
  <c r="C411" i="1"/>
  <c r="E411" i="1"/>
  <c r="F373" i="5" l="1"/>
  <c r="G373" i="5" s="1"/>
  <c r="I373" i="5"/>
  <c r="H411" i="1"/>
  <c r="I411" i="1" s="1"/>
  <c r="F411" i="1"/>
  <c r="H373" i="5" l="1"/>
  <c r="C374" i="5"/>
  <c r="D374" i="5" s="1"/>
  <c r="G411" i="1"/>
  <c r="E374" i="5" l="1"/>
  <c r="J411" i="1"/>
  <c r="K411" i="1" s="1"/>
  <c r="L411" i="1"/>
  <c r="F374" i="5" l="1"/>
  <c r="G374" i="5" s="1"/>
  <c r="I374" i="5"/>
  <c r="D412" i="1"/>
  <c r="E412" i="1" s="1"/>
  <c r="C412" i="1"/>
  <c r="F412" i="1" s="1"/>
  <c r="G412" i="1" s="1"/>
  <c r="J412" i="1" s="1"/>
  <c r="C375" i="5" l="1"/>
  <c r="H374" i="5"/>
  <c r="H412" i="1"/>
  <c r="K412" i="1" s="1"/>
  <c r="D375" i="5" l="1"/>
  <c r="C413" i="1"/>
  <c r="I412" i="1"/>
  <c r="L412" i="1" s="1"/>
  <c r="E375" i="5" l="1"/>
  <c r="D413" i="1"/>
  <c r="F413" i="1"/>
  <c r="G413" i="1" s="1"/>
  <c r="J413" i="1" s="1"/>
  <c r="F375" i="5" l="1"/>
  <c r="G375" i="5" s="1"/>
  <c r="E413" i="1"/>
  <c r="I375" i="5" l="1"/>
  <c r="H375" i="5"/>
  <c r="H413" i="1"/>
  <c r="K413" i="1" s="1"/>
  <c r="C376" i="5" l="1"/>
  <c r="C414" i="1"/>
  <c r="I413" i="1"/>
  <c r="L413" i="1" s="1"/>
  <c r="D376" i="5" l="1"/>
  <c r="E376" i="5" s="1"/>
  <c r="D414" i="1"/>
  <c r="F414" i="1"/>
  <c r="G414" i="1" s="1"/>
  <c r="J414" i="1" s="1"/>
  <c r="F376" i="5" l="1"/>
  <c r="G376" i="5" s="1"/>
  <c r="E414" i="1"/>
  <c r="H376" i="5" l="1"/>
  <c r="I376" i="5"/>
  <c r="H414" i="1"/>
  <c r="K414" i="1" s="1"/>
  <c r="C377" i="5" l="1"/>
  <c r="C415" i="1"/>
  <c r="I414" i="1"/>
  <c r="L414" i="1" s="1"/>
  <c r="D377" i="5" l="1"/>
  <c r="D415" i="1"/>
  <c r="F415" i="1"/>
  <c r="G415" i="1" s="1"/>
  <c r="J415" i="1" s="1"/>
  <c r="E377" i="5" l="1"/>
  <c r="E415" i="1"/>
  <c r="F377" i="5" l="1"/>
  <c r="G377" i="5"/>
  <c r="H415" i="1"/>
  <c r="K415" i="1" s="1"/>
  <c r="H377" i="5" l="1"/>
  <c r="I377" i="5"/>
  <c r="I415" i="1"/>
  <c r="L415" i="1" s="1"/>
  <c r="D416" i="1"/>
  <c r="C416" i="1"/>
  <c r="F416" i="1" s="1"/>
  <c r="G416" i="1" s="1"/>
  <c r="J416" i="1" s="1"/>
  <c r="E416" i="1"/>
  <c r="C378" i="5" l="1"/>
  <c r="H416" i="1"/>
  <c r="K416" i="1" s="1"/>
  <c r="D378" i="5" l="1"/>
  <c r="E378" i="5" s="1"/>
  <c r="C417" i="1"/>
  <c r="I416" i="1"/>
  <c r="L416" i="1" s="1"/>
  <c r="F378" i="5" l="1"/>
  <c r="G378" i="5" s="1"/>
  <c r="H378" i="5" s="1"/>
  <c r="I378" i="5"/>
  <c r="D417" i="1"/>
  <c r="F417" i="1"/>
  <c r="G417" i="1" s="1"/>
  <c r="J417" i="1" s="1"/>
  <c r="C379" i="5" l="1"/>
  <c r="D379" i="5"/>
  <c r="E379" i="5" s="1"/>
  <c r="E417" i="1"/>
  <c r="F379" i="5" l="1"/>
  <c r="G379" i="5" s="1"/>
  <c r="H417" i="1"/>
  <c r="K417" i="1" s="1"/>
  <c r="H379" i="5" l="1"/>
  <c r="I379" i="5"/>
  <c r="C418" i="1"/>
  <c r="I417" i="1"/>
  <c r="L417" i="1" s="1"/>
  <c r="C380" i="5" l="1"/>
  <c r="D380" i="5" s="1"/>
  <c r="F418" i="1"/>
  <c r="G418" i="1" s="1"/>
  <c r="J418" i="1" s="1"/>
  <c r="D418" i="1"/>
  <c r="E380" i="5" l="1"/>
  <c r="E418" i="1"/>
  <c r="H418" i="1" s="1"/>
  <c r="I418" i="1" s="1"/>
  <c r="L418" i="1" s="1"/>
  <c r="F380" i="5" l="1"/>
  <c r="G380" i="5" s="1"/>
  <c r="I380" i="5"/>
  <c r="K418" i="1"/>
  <c r="D419" i="1"/>
  <c r="H380" i="5" l="1"/>
  <c r="C381" i="5"/>
  <c r="C419" i="1"/>
  <c r="E419" i="1"/>
  <c r="D381" i="5" l="1"/>
  <c r="H419" i="1"/>
  <c r="I419" i="1" s="1"/>
  <c r="F419" i="1"/>
  <c r="E381" i="5" l="1"/>
  <c r="G419" i="1"/>
  <c r="F381" i="5" l="1"/>
  <c r="I381" i="5" s="1"/>
  <c r="J419" i="1"/>
  <c r="K419" i="1" s="1"/>
  <c r="L419" i="1"/>
  <c r="G381" i="5" l="1"/>
  <c r="H381" i="5" s="1"/>
  <c r="C382" i="5"/>
  <c r="D420" i="1"/>
  <c r="C420" i="1"/>
  <c r="F420" i="1" s="1"/>
  <c r="G420" i="1" s="1"/>
  <c r="J420" i="1" s="1"/>
  <c r="E420" i="1"/>
  <c r="D382" i="5" l="1"/>
  <c r="E382" i="5"/>
  <c r="F382" i="5" s="1"/>
  <c r="I382" i="5" s="1"/>
  <c r="H420" i="1"/>
  <c r="K420" i="1" s="1"/>
  <c r="C383" i="5" l="1"/>
  <c r="G382" i="5"/>
  <c r="H382" i="5" s="1"/>
  <c r="I420" i="1"/>
  <c r="L420" i="1" s="1"/>
  <c r="C421" i="1"/>
  <c r="D383" i="5" l="1"/>
  <c r="D421" i="1"/>
  <c r="F421" i="1"/>
  <c r="G421" i="1" s="1"/>
  <c r="J421" i="1" s="1"/>
  <c r="E383" i="5" l="1"/>
  <c r="E421" i="1"/>
  <c r="H421" i="1" s="1"/>
  <c r="I421" i="1" s="1"/>
  <c r="L421" i="1" s="1"/>
  <c r="F383" i="5" l="1"/>
  <c r="K421" i="1"/>
  <c r="D422" i="1"/>
  <c r="G383" i="5" l="1"/>
  <c r="I383" i="5"/>
  <c r="H383" i="5"/>
  <c r="C422" i="1"/>
  <c r="E422" i="1"/>
  <c r="C384" i="5" l="1"/>
  <c r="D384" i="5" s="1"/>
  <c r="H422" i="1"/>
  <c r="I422" i="1" s="1"/>
  <c r="F422" i="1"/>
  <c r="E384" i="5" l="1"/>
  <c r="F384" i="5"/>
  <c r="G422" i="1"/>
  <c r="G384" i="5" l="1"/>
  <c r="H384" i="5"/>
  <c r="I384" i="5"/>
  <c r="J422" i="1"/>
  <c r="K422" i="1" s="1"/>
  <c r="L422" i="1"/>
  <c r="C385" i="5" l="1"/>
  <c r="D423" i="1"/>
  <c r="C423" i="1"/>
  <c r="F423" i="1" s="1"/>
  <c r="G423" i="1" s="1"/>
  <c r="J423" i="1" s="1"/>
  <c r="E423" i="1"/>
  <c r="D385" i="5" l="1"/>
  <c r="E385" i="5" s="1"/>
  <c r="F385" i="5" s="1"/>
  <c r="I385" i="5" s="1"/>
  <c r="H423" i="1"/>
  <c r="K423" i="1" s="1"/>
  <c r="C386" i="5" l="1"/>
  <c r="G385" i="5"/>
  <c r="H385" i="5" s="1"/>
  <c r="I423" i="1"/>
  <c r="L423" i="1" s="1"/>
  <c r="C424" i="1"/>
  <c r="D386" i="5" l="1"/>
  <c r="F424" i="1"/>
  <c r="G424" i="1" s="1"/>
  <c r="J424" i="1" s="1"/>
  <c r="D424" i="1"/>
  <c r="E386" i="5" l="1"/>
  <c r="E424" i="1"/>
  <c r="H424" i="1" s="1"/>
  <c r="I424" i="1" s="1"/>
  <c r="L424" i="1" s="1"/>
  <c r="F386" i="5" l="1"/>
  <c r="I386" i="5"/>
  <c r="D425" i="1"/>
  <c r="K424" i="1"/>
  <c r="G386" i="5" l="1"/>
  <c r="H386" i="5" s="1"/>
  <c r="C387" i="5"/>
  <c r="E425" i="1"/>
  <c r="H425" i="1" s="1"/>
  <c r="C425" i="1"/>
  <c r="F425" i="1" s="1"/>
  <c r="G425" i="1" s="1"/>
  <c r="J425" i="1" s="1"/>
  <c r="I425" i="1"/>
  <c r="D387" i="5" l="1"/>
  <c r="E387" i="5" s="1"/>
  <c r="K425" i="1"/>
  <c r="L425" i="1"/>
  <c r="D426" i="1" s="1"/>
  <c r="E426" i="1" s="1"/>
  <c r="C426" i="1"/>
  <c r="F426" i="1" s="1"/>
  <c r="G426" i="1" s="1"/>
  <c r="J426" i="1" s="1"/>
  <c r="F387" i="5" l="1"/>
  <c r="H426" i="1"/>
  <c r="K426" i="1" s="1"/>
  <c r="G387" i="5" l="1"/>
  <c r="H387" i="5" s="1"/>
  <c r="I387" i="5"/>
  <c r="C427" i="1"/>
  <c r="I426" i="1"/>
  <c r="L426" i="1" s="1"/>
  <c r="C388" i="5" l="1"/>
  <c r="D427" i="1"/>
  <c r="F427" i="1"/>
  <c r="G427" i="1" s="1"/>
  <c r="J427" i="1" s="1"/>
  <c r="D388" i="5" l="1"/>
  <c r="E388" i="5" s="1"/>
  <c r="E427" i="1"/>
  <c r="F388" i="5" l="1"/>
  <c r="G388" i="5" s="1"/>
  <c r="H427" i="1"/>
  <c r="K427" i="1" s="1"/>
  <c r="H388" i="5" l="1"/>
  <c r="I388" i="5"/>
  <c r="C428" i="1"/>
  <c r="I427" i="1"/>
  <c r="L427" i="1" s="1"/>
  <c r="C389" i="5" l="1"/>
  <c r="D389" i="5"/>
  <c r="D428" i="1"/>
  <c r="F428" i="1"/>
  <c r="G428" i="1" s="1"/>
  <c r="J428" i="1" s="1"/>
  <c r="E389" i="5" l="1"/>
  <c r="F389" i="5" s="1"/>
  <c r="G389" i="5" s="1"/>
  <c r="E428" i="1"/>
  <c r="H428" i="1" s="1"/>
  <c r="I428" i="1" s="1"/>
  <c r="L428" i="1" s="1"/>
  <c r="K428" i="1"/>
  <c r="I389" i="5" l="1"/>
  <c r="H389" i="5"/>
  <c r="C429" i="1"/>
  <c r="D429" i="1"/>
  <c r="E429" i="1" s="1"/>
  <c r="F429" i="1"/>
  <c r="G429" i="1" s="1"/>
  <c r="J429" i="1" s="1"/>
  <c r="C390" i="5" l="1"/>
  <c r="H429" i="1"/>
  <c r="K429" i="1" s="1"/>
  <c r="D390" i="5" l="1"/>
  <c r="C430" i="1"/>
  <c r="I429" i="1"/>
  <c r="L429" i="1" s="1"/>
  <c r="E390" i="5" l="1"/>
  <c r="D430" i="1"/>
  <c r="F430" i="1"/>
  <c r="G430" i="1" s="1"/>
  <c r="J430" i="1" s="1"/>
  <c r="F390" i="5" l="1"/>
  <c r="G390" i="5" s="1"/>
  <c r="E430" i="1"/>
  <c r="I390" i="5" l="1"/>
  <c r="H390" i="5"/>
  <c r="H430" i="1"/>
  <c r="K430" i="1" s="1"/>
  <c r="C391" i="5" l="1"/>
  <c r="C431" i="1"/>
  <c r="I430" i="1"/>
  <c r="L430" i="1" s="1"/>
  <c r="D391" i="5" l="1"/>
  <c r="E391" i="5" s="1"/>
  <c r="D431" i="1"/>
  <c r="F431" i="1"/>
  <c r="G431" i="1" s="1"/>
  <c r="J431" i="1" s="1"/>
  <c r="F391" i="5" l="1"/>
  <c r="I391" i="5" s="1"/>
  <c r="E431" i="1"/>
  <c r="C392" i="5" l="1"/>
  <c r="G391" i="5"/>
  <c r="H391" i="5" s="1"/>
  <c r="H431" i="1"/>
  <c r="K431" i="1" s="1"/>
  <c r="D392" i="5" l="1"/>
  <c r="C432" i="1"/>
  <c r="I431" i="1"/>
  <c r="L431" i="1" s="1"/>
  <c r="E392" i="5" l="1"/>
  <c r="D432" i="1"/>
  <c r="F432" i="1"/>
  <c r="G432" i="1" s="1"/>
  <c r="J432" i="1" s="1"/>
  <c r="F392" i="5" l="1"/>
  <c r="I392" i="5" s="1"/>
  <c r="E432" i="1"/>
  <c r="H432" i="1" s="1"/>
  <c r="I432" i="1" s="1"/>
  <c r="L432" i="1" s="1"/>
  <c r="C393" i="5" l="1"/>
  <c r="G392" i="5"/>
  <c r="H392" i="5" s="1"/>
  <c r="K432" i="1"/>
  <c r="D433" i="1"/>
  <c r="D393" i="5" l="1"/>
  <c r="C433" i="1"/>
  <c r="E433" i="1"/>
  <c r="E393" i="5" l="1"/>
  <c r="H433" i="1"/>
  <c r="I433" i="1" s="1"/>
  <c r="F433" i="1"/>
  <c r="F393" i="5" l="1"/>
  <c r="G393" i="5"/>
  <c r="G433" i="1"/>
  <c r="H393" i="5" l="1"/>
  <c r="I393" i="5"/>
  <c r="J433" i="1"/>
  <c r="K433" i="1" s="1"/>
  <c r="L433" i="1"/>
  <c r="C394" i="5" l="1"/>
  <c r="D394" i="5"/>
  <c r="E394" i="5" s="1"/>
  <c r="D434" i="1"/>
  <c r="E434" i="1" s="1"/>
  <c r="H434" i="1" s="1"/>
  <c r="I434" i="1" s="1"/>
  <c r="C434" i="1"/>
  <c r="F434" i="1" s="1"/>
  <c r="G434" i="1" s="1"/>
  <c r="J434" i="1" s="1"/>
  <c r="F394" i="5" l="1"/>
  <c r="I394" i="5" s="1"/>
  <c r="L434" i="1"/>
  <c r="D435" i="1"/>
  <c r="K434" i="1"/>
  <c r="C395" i="5" l="1"/>
  <c r="G394" i="5"/>
  <c r="H394" i="5" s="1"/>
  <c r="C435" i="1"/>
  <c r="E435" i="1"/>
  <c r="D395" i="5" l="1"/>
  <c r="H435" i="1"/>
  <c r="I435" i="1" s="1"/>
  <c r="F435" i="1"/>
  <c r="E395" i="5" l="1"/>
  <c r="G435" i="1"/>
  <c r="F395" i="5" l="1"/>
  <c r="G395" i="5"/>
  <c r="J435" i="1"/>
  <c r="K435" i="1" s="1"/>
  <c r="L435" i="1"/>
  <c r="H395" i="5" l="1"/>
  <c r="I395" i="5"/>
  <c r="D436" i="1"/>
  <c r="E436" i="1" s="1"/>
  <c r="F436" i="1"/>
  <c r="G436" i="1" s="1"/>
  <c r="J436" i="1" s="1"/>
  <c r="C436" i="1"/>
  <c r="C396" i="5" l="1"/>
  <c r="H436" i="1"/>
  <c r="K436" i="1" s="1"/>
  <c r="D396" i="5" l="1"/>
  <c r="I436" i="1"/>
  <c r="L436" i="1" s="1"/>
  <c r="C437" i="1"/>
  <c r="E396" i="5" l="1"/>
  <c r="F396" i="5" s="1"/>
  <c r="D437" i="1"/>
  <c r="F437" i="1"/>
  <c r="G437" i="1" s="1"/>
  <c r="J437" i="1" s="1"/>
  <c r="G396" i="5" l="1"/>
  <c r="I396" i="5"/>
  <c r="H396" i="5"/>
  <c r="E437" i="1"/>
  <c r="C397" i="5" l="1"/>
  <c r="D397" i="5"/>
  <c r="H437" i="1"/>
  <c r="K437" i="1" s="1"/>
  <c r="E397" i="5" l="1"/>
  <c r="F397" i="5"/>
  <c r="I397" i="5" s="1"/>
  <c r="C438" i="1"/>
  <c r="I437" i="1"/>
  <c r="L437" i="1" s="1"/>
  <c r="C398" i="5" l="1"/>
  <c r="G397" i="5"/>
  <c r="H397" i="5" s="1"/>
  <c r="D438" i="1"/>
  <c r="F438" i="1"/>
  <c r="G438" i="1" s="1"/>
  <c r="J438" i="1" s="1"/>
  <c r="D398" i="5" l="1"/>
  <c r="E438" i="1"/>
  <c r="H438" i="1" s="1"/>
  <c r="I438" i="1" s="1"/>
  <c r="L438" i="1" s="1"/>
  <c r="E398" i="5" l="1"/>
  <c r="K438" i="1"/>
  <c r="D439" i="1"/>
  <c r="F398" i="5" l="1"/>
  <c r="G398" i="5" s="1"/>
  <c r="C439" i="1"/>
  <c r="E439" i="1"/>
  <c r="I398" i="5" l="1"/>
  <c r="H398" i="5"/>
  <c r="C399" i="5"/>
  <c r="D399" i="5"/>
  <c r="H439" i="1"/>
  <c r="I439" i="1" s="1"/>
  <c r="F439" i="1"/>
  <c r="E399" i="5" l="1"/>
  <c r="F399" i="5" s="1"/>
  <c r="G439" i="1"/>
  <c r="G399" i="5" l="1"/>
  <c r="I399" i="5"/>
  <c r="H399" i="5"/>
  <c r="J439" i="1"/>
  <c r="K439" i="1" s="1"/>
  <c r="L439" i="1"/>
  <c r="C400" i="5" l="1"/>
  <c r="D400" i="5" s="1"/>
  <c r="D440" i="1"/>
  <c r="E440" i="1" s="1"/>
  <c r="H440" i="1" s="1"/>
  <c r="I440" i="1" s="1"/>
  <c r="C440" i="1"/>
  <c r="F440" i="1" s="1"/>
  <c r="G440" i="1" s="1"/>
  <c r="J440" i="1" s="1"/>
  <c r="E400" i="5" l="1"/>
  <c r="L440" i="1"/>
  <c r="D441" i="1"/>
  <c r="K440" i="1"/>
  <c r="F400" i="5" l="1"/>
  <c r="C441" i="1"/>
  <c r="E441" i="1"/>
  <c r="I400" i="5" l="1"/>
  <c r="G400" i="5"/>
  <c r="H400" i="5" s="1"/>
  <c r="H441" i="1"/>
  <c r="I441" i="1" s="1"/>
  <c r="F441" i="1"/>
  <c r="C401" i="5" l="1"/>
  <c r="G441" i="1"/>
  <c r="D401" i="5" l="1"/>
  <c r="E401" i="5"/>
  <c r="J441" i="1"/>
  <c r="K441" i="1" s="1"/>
  <c r="L441" i="1"/>
  <c r="F401" i="5" l="1"/>
  <c r="I401" i="5" s="1"/>
  <c r="D442" i="1"/>
  <c r="E442" i="1" s="1"/>
  <c r="C442" i="1"/>
  <c r="C402" i="5" l="1"/>
  <c r="G401" i="5"/>
  <c r="H401" i="5" s="1"/>
  <c r="H442" i="1"/>
  <c r="I442" i="1" s="1"/>
  <c r="F442" i="1"/>
  <c r="D402" i="5" l="1"/>
  <c r="G442" i="1"/>
  <c r="E402" i="5" l="1"/>
  <c r="J442" i="1"/>
  <c r="K442" i="1" s="1"/>
  <c r="L442" i="1"/>
  <c r="F402" i="5" l="1"/>
  <c r="D443" i="1"/>
  <c r="E443" i="1" s="1"/>
  <c r="H443" i="1" s="1"/>
  <c r="I443" i="1" s="1"/>
  <c r="C443" i="1"/>
  <c r="F443" i="1" s="1"/>
  <c r="G443" i="1" s="1"/>
  <c r="J443" i="1" s="1"/>
  <c r="G402" i="5" l="1"/>
  <c r="H402" i="5" s="1"/>
  <c r="I402" i="5"/>
  <c r="L443" i="1"/>
  <c r="D444" i="1"/>
  <c r="K443" i="1"/>
  <c r="C403" i="5" l="1"/>
  <c r="E444" i="1"/>
  <c r="C444" i="1"/>
  <c r="D403" i="5" l="1"/>
  <c r="E403" i="5" s="1"/>
  <c r="F403" i="5" s="1"/>
  <c r="F444" i="1"/>
  <c r="H444" i="1"/>
  <c r="I444" i="1" s="1"/>
  <c r="I403" i="5" l="1"/>
  <c r="G403" i="5"/>
  <c r="H403" i="5" s="1"/>
  <c r="G444" i="1"/>
  <c r="C404" i="5" l="1"/>
  <c r="D404" i="5"/>
  <c r="J444" i="1"/>
  <c r="K444" i="1" s="1"/>
  <c r="L444" i="1"/>
  <c r="E404" i="5" l="1"/>
  <c r="F404" i="5"/>
  <c r="D445" i="1"/>
  <c r="E445" i="1" s="1"/>
  <c r="H445" i="1" s="1"/>
  <c r="C445" i="1"/>
  <c r="F445" i="1" s="1"/>
  <c r="G445" i="1" s="1"/>
  <c r="J445" i="1" s="1"/>
  <c r="G404" i="5" l="1"/>
  <c r="H404" i="5"/>
  <c r="I404" i="5"/>
  <c r="I445" i="1"/>
  <c r="L445" i="1" s="1"/>
  <c r="K445" i="1"/>
  <c r="C405" i="5" l="1"/>
  <c r="C446" i="1"/>
  <c r="D446" i="1"/>
  <c r="E446" i="1" s="1"/>
  <c r="F446" i="1"/>
  <c r="G446" i="1" s="1"/>
  <c r="J446" i="1" s="1"/>
  <c r="D405" i="5" l="1"/>
  <c r="E405" i="5" s="1"/>
  <c r="H446" i="1"/>
  <c r="K446" i="1" s="1"/>
  <c r="F405" i="5" l="1"/>
  <c r="G405" i="5" s="1"/>
  <c r="C447" i="1"/>
  <c r="I446" i="1"/>
  <c r="L446" i="1" s="1"/>
  <c r="H405" i="5" l="1"/>
  <c r="I405" i="5"/>
  <c r="D447" i="1"/>
  <c r="F447" i="1"/>
  <c r="G447" i="1" s="1"/>
  <c r="J447" i="1" s="1"/>
  <c r="C406" i="5" l="1"/>
  <c r="D406" i="5"/>
  <c r="E406" i="5"/>
  <c r="E447" i="1"/>
  <c r="F406" i="5" l="1"/>
  <c r="I406" i="5" s="1"/>
  <c r="H447" i="1"/>
  <c r="K447" i="1" s="1"/>
  <c r="C407" i="5" l="1"/>
  <c r="G406" i="5"/>
  <c r="H406" i="5" s="1"/>
  <c r="C448" i="1"/>
  <c r="I447" i="1"/>
  <c r="L447" i="1" s="1"/>
  <c r="D407" i="5" l="1"/>
  <c r="D448" i="1"/>
  <c r="F448" i="1"/>
  <c r="G448" i="1" s="1"/>
  <c r="J448" i="1" s="1"/>
  <c r="E407" i="5" l="1"/>
  <c r="E448" i="1"/>
  <c r="H448" i="1" s="1"/>
  <c r="I448" i="1" s="1"/>
  <c r="L448" i="1" s="1"/>
  <c r="F407" i="5" l="1"/>
  <c r="K448" i="1"/>
  <c r="D449" i="1"/>
  <c r="E449" i="1" s="1"/>
  <c r="H449" i="1" s="1"/>
  <c r="G407" i="5" l="1"/>
  <c r="H407" i="5" s="1"/>
  <c r="I407" i="5"/>
  <c r="C449" i="1"/>
  <c r="F449" i="1" s="1"/>
  <c r="G449" i="1" s="1"/>
  <c r="J449" i="1" s="1"/>
  <c r="K449" i="1" s="1"/>
  <c r="I449" i="1"/>
  <c r="C408" i="5" l="1"/>
  <c r="C450" i="1"/>
  <c r="L449" i="1"/>
  <c r="D408" i="5" l="1"/>
  <c r="D450" i="1"/>
  <c r="F450" i="1"/>
  <c r="G450" i="1" s="1"/>
  <c r="J450" i="1" s="1"/>
  <c r="E408" i="5" l="1"/>
  <c r="E450" i="1"/>
  <c r="F408" i="5" l="1"/>
  <c r="G408" i="5" s="1"/>
  <c r="H450" i="1"/>
  <c r="K450" i="1" s="1"/>
  <c r="H408" i="5" l="1"/>
  <c r="I408" i="5"/>
  <c r="C451" i="1"/>
  <c r="I450" i="1"/>
  <c r="L450" i="1" s="1"/>
  <c r="C409" i="5" l="1"/>
  <c r="F451" i="1"/>
  <c r="G451" i="1" s="1"/>
  <c r="J451" i="1" s="1"/>
  <c r="D451" i="1"/>
  <c r="D409" i="5" l="1"/>
  <c r="E451" i="1"/>
  <c r="H451" i="1" s="1"/>
  <c r="I451" i="1" s="1"/>
  <c r="L451" i="1" s="1"/>
  <c r="K451" i="1"/>
  <c r="E409" i="5" l="1"/>
  <c r="C452" i="1"/>
  <c r="D452" i="1"/>
  <c r="E452" i="1" s="1"/>
  <c r="H452" i="1" s="1"/>
  <c r="F452" i="1"/>
  <c r="G452" i="1" s="1"/>
  <c r="F409" i="5" l="1"/>
  <c r="I409" i="5" s="1"/>
  <c r="J452" i="1"/>
  <c r="K452" i="1" s="1"/>
  <c r="I452" i="1"/>
  <c r="L452" i="1" s="1"/>
  <c r="C410" i="5" l="1"/>
  <c r="G409" i="5"/>
  <c r="H409" i="5" s="1"/>
  <c r="D453" i="1"/>
  <c r="C453" i="1"/>
  <c r="F453" i="1" s="1"/>
  <c r="G453" i="1" s="1"/>
  <c r="J453" i="1" s="1"/>
  <c r="D410" i="5" l="1"/>
  <c r="E453" i="1"/>
  <c r="E410" i="5" l="1"/>
  <c r="H453" i="1"/>
  <c r="K453" i="1" s="1"/>
  <c r="F410" i="5" l="1"/>
  <c r="C454" i="1"/>
  <c r="I453" i="1"/>
  <c r="L453" i="1" s="1"/>
  <c r="G410" i="5" l="1"/>
  <c r="H410" i="5" s="1"/>
  <c r="I410" i="5"/>
  <c r="D454" i="1"/>
  <c r="F454" i="1"/>
  <c r="G454" i="1" s="1"/>
  <c r="J454" i="1" s="1"/>
  <c r="C411" i="5" l="1"/>
  <c r="E454" i="1"/>
  <c r="D411" i="5" l="1"/>
  <c r="E411" i="5" s="1"/>
  <c r="H454" i="1"/>
  <c r="K454" i="1" s="1"/>
  <c r="F411" i="5" l="1"/>
  <c r="G411" i="5" s="1"/>
  <c r="C455" i="1"/>
  <c r="I454" i="1"/>
  <c r="L454" i="1" s="1"/>
  <c r="H411" i="5" l="1"/>
  <c r="I411" i="5"/>
  <c r="D455" i="1"/>
  <c r="F455" i="1"/>
  <c r="G455" i="1" s="1"/>
  <c r="J455" i="1" s="1"/>
  <c r="C412" i="5" l="1"/>
  <c r="E455" i="1"/>
  <c r="D412" i="5" l="1"/>
  <c r="H455" i="1"/>
  <c r="K455" i="1" s="1"/>
  <c r="E412" i="5" l="1"/>
  <c r="C456" i="1"/>
  <c r="I455" i="1"/>
  <c r="L455" i="1" s="1"/>
  <c r="F412" i="5" l="1"/>
  <c r="D456" i="1"/>
  <c r="F456" i="1"/>
  <c r="G456" i="1" s="1"/>
  <c r="J456" i="1" s="1"/>
  <c r="I412" i="5" l="1"/>
  <c r="G412" i="5"/>
  <c r="H412" i="5" s="1"/>
  <c r="E456" i="1"/>
  <c r="C413" i="5" l="1"/>
  <c r="H456" i="1"/>
  <c r="K456" i="1" s="1"/>
  <c r="D413" i="5" l="1"/>
  <c r="C457" i="1"/>
  <c r="I456" i="1"/>
  <c r="L456" i="1" s="1"/>
  <c r="E413" i="5" l="1"/>
  <c r="D457" i="1"/>
  <c r="F457" i="1"/>
  <c r="G457" i="1" s="1"/>
  <c r="J457" i="1" s="1"/>
  <c r="F413" i="5" l="1"/>
  <c r="E457" i="1"/>
  <c r="G413" i="5" l="1"/>
  <c r="H413" i="5" s="1"/>
  <c r="I413" i="5"/>
  <c r="H457" i="1"/>
  <c r="K457" i="1" s="1"/>
  <c r="C414" i="5" l="1"/>
  <c r="D414" i="5"/>
  <c r="C458" i="1"/>
  <c r="I457" i="1"/>
  <c r="L457" i="1" s="1"/>
  <c r="E414" i="5" l="1"/>
  <c r="F458" i="1"/>
  <c r="G458" i="1" s="1"/>
  <c r="J458" i="1" s="1"/>
  <c r="D458" i="1"/>
  <c r="F414" i="5" l="1"/>
  <c r="I414" i="5" s="1"/>
  <c r="C415" i="5" s="1"/>
  <c r="E458" i="1"/>
  <c r="G414" i="5" l="1"/>
  <c r="H414" i="5" s="1"/>
  <c r="D415" i="5" s="1"/>
  <c r="H458" i="1"/>
  <c r="K458" i="1" s="1"/>
  <c r="E415" i="5" l="1"/>
  <c r="C459" i="1"/>
  <c r="I458" i="1"/>
  <c r="L458" i="1" s="1"/>
  <c r="F415" i="5" l="1"/>
  <c r="G415" i="5" s="1"/>
  <c r="D459" i="1"/>
  <c r="F459" i="1"/>
  <c r="G459" i="1" s="1"/>
  <c r="J459" i="1" s="1"/>
  <c r="I415" i="5" l="1"/>
  <c r="H415" i="5"/>
  <c r="E459" i="1"/>
  <c r="H459" i="1" s="1"/>
  <c r="I459" i="1" s="1"/>
  <c r="L459" i="1" s="1"/>
  <c r="C416" i="5" l="1"/>
  <c r="K459" i="1"/>
  <c r="D460" i="1"/>
  <c r="D416" i="5" l="1"/>
  <c r="C460" i="1"/>
  <c r="E460" i="1"/>
  <c r="E416" i="5" l="1"/>
  <c r="H460" i="1"/>
  <c r="I460" i="1" s="1"/>
  <c r="F460" i="1"/>
  <c r="F416" i="5" l="1"/>
  <c r="I416" i="5" s="1"/>
  <c r="G460" i="1"/>
  <c r="C417" i="5" l="1"/>
  <c r="G416" i="5"/>
  <c r="H416" i="5" s="1"/>
  <c r="J460" i="1"/>
  <c r="K460" i="1" s="1"/>
  <c r="L460" i="1"/>
  <c r="D417" i="5" l="1"/>
  <c r="D461" i="1"/>
  <c r="E461" i="1"/>
  <c r="C461" i="1"/>
  <c r="E417" i="5" l="1"/>
  <c r="F417" i="5" s="1"/>
  <c r="F461" i="1"/>
  <c r="H461" i="1"/>
  <c r="I461" i="1" s="1"/>
  <c r="I417" i="5" l="1"/>
  <c r="G417" i="5"/>
  <c r="H417" i="5" s="1"/>
  <c r="G461" i="1"/>
  <c r="C418" i="5" l="1"/>
  <c r="D418" i="5"/>
  <c r="J461" i="1"/>
  <c r="K461" i="1" s="1"/>
  <c r="L461" i="1"/>
  <c r="E418" i="5" l="1"/>
  <c r="D462" i="1"/>
  <c r="E462" i="1" s="1"/>
  <c r="H462" i="1" s="1"/>
  <c r="C462" i="1"/>
  <c r="F462" i="1" s="1"/>
  <c r="G462" i="1" s="1"/>
  <c r="J462" i="1" s="1"/>
  <c r="F418" i="5" l="1"/>
  <c r="G418" i="5" s="1"/>
  <c r="I462" i="1"/>
  <c r="L462" i="1" s="1"/>
  <c r="K462" i="1"/>
  <c r="H418" i="5" l="1"/>
  <c r="I418" i="5"/>
  <c r="C463" i="1"/>
  <c r="D463" i="1"/>
  <c r="E463" i="1" s="1"/>
  <c r="F463" i="1"/>
  <c r="G463" i="1" s="1"/>
  <c r="J463" i="1" s="1"/>
  <c r="C419" i="5" l="1"/>
  <c r="D419" i="5" s="1"/>
  <c r="H463" i="1"/>
  <c r="I463" i="1" s="1"/>
  <c r="L463" i="1" s="1"/>
  <c r="E419" i="5" l="1"/>
  <c r="F419" i="5" s="1"/>
  <c r="G419" i="5" s="1"/>
  <c r="K463" i="1"/>
  <c r="D464" i="1"/>
  <c r="E464" i="1" s="1"/>
  <c r="H464" i="1" s="1"/>
  <c r="C464" i="1"/>
  <c r="F464" i="1" s="1"/>
  <c r="G464" i="1" s="1"/>
  <c r="J464" i="1" s="1"/>
  <c r="H419" i="5" l="1"/>
  <c r="I419" i="5"/>
  <c r="I464" i="1"/>
  <c r="L464" i="1" s="1"/>
  <c r="K464" i="1"/>
  <c r="C420" i="5" l="1"/>
  <c r="C465" i="1"/>
  <c r="D465" i="1"/>
  <c r="E465" i="1" s="1"/>
  <c r="H465" i="1" s="1"/>
  <c r="F465" i="1"/>
  <c r="G465" i="1" s="1"/>
  <c r="J465" i="1" s="1"/>
  <c r="D420" i="5" l="1"/>
  <c r="K465" i="1"/>
  <c r="C466" i="1"/>
  <c r="I465" i="1"/>
  <c r="L465" i="1" s="1"/>
  <c r="E420" i="5" l="1"/>
  <c r="D466" i="1"/>
  <c r="F466" i="1"/>
  <c r="G466" i="1" s="1"/>
  <c r="J466" i="1" s="1"/>
  <c r="F420" i="5" l="1"/>
  <c r="G420" i="5"/>
  <c r="E466" i="1"/>
  <c r="H420" i="5" l="1"/>
  <c r="I420" i="5"/>
  <c r="H466" i="1"/>
  <c r="K466" i="1" s="1"/>
  <c r="C421" i="5" l="1"/>
  <c r="C467" i="1"/>
  <c r="I466" i="1"/>
  <c r="L466" i="1" s="1"/>
  <c r="D421" i="5" l="1"/>
  <c r="D467" i="1"/>
  <c r="F467" i="1"/>
  <c r="G467" i="1" s="1"/>
  <c r="J467" i="1" s="1"/>
  <c r="E421" i="5" l="1"/>
  <c r="F421" i="5"/>
  <c r="E467" i="1"/>
  <c r="H467" i="1" s="1"/>
  <c r="I467" i="1" s="1"/>
  <c r="L467" i="1" s="1"/>
  <c r="I421" i="5" l="1"/>
  <c r="C422" i="5" s="1"/>
  <c r="G421" i="5"/>
  <c r="H421" i="5" s="1"/>
  <c r="K467" i="1"/>
  <c r="D468" i="1"/>
  <c r="D422" i="5" l="1"/>
  <c r="E468" i="1"/>
  <c r="C468" i="1"/>
  <c r="E422" i="5" l="1"/>
  <c r="F468" i="1"/>
  <c r="G468" i="1" s="1"/>
  <c r="J468" i="1" s="1"/>
  <c r="H468" i="1"/>
  <c r="I468" i="1" s="1"/>
  <c r="L468" i="1" s="1"/>
  <c r="F422" i="5" l="1"/>
  <c r="G422" i="5" s="1"/>
  <c r="H422" i="5" s="1"/>
  <c r="D469" i="1"/>
  <c r="K468" i="1"/>
  <c r="I422" i="5" l="1"/>
  <c r="C469" i="1"/>
  <c r="E469" i="1"/>
  <c r="C423" i="5" l="1"/>
  <c r="D423" i="5"/>
  <c r="E423" i="5" s="1"/>
  <c r="F423" i="5" s="1"/>
  <c r="H469" i="1"/>
  <c r="I469" i="1" s="1"/>
  <c r="F469" i="1"/>
  <c r="G423" i="5" l="1"/>
  <c r="H423" i="5" s="1"/>
  <c r="I423" i="5"/>
  <c r="C424" i="5" s="1"/>
  <c r="G469" i="1"/>
  <c r="D424" i="5" l="1"/>
  <c r="E424" i="5" s="1"/>
  <c r="J469" i="1"/>
  <c r="K469" i="1" s="1"/>
  <c r="L469" i="1"/>
  <c r="F424" i="5" l="1"/>
  <c r="I424" i="5" s="1"/>
  <c r="C425" i="5"/>
  <c r="G424" i="5"/>
  <c r="H424" i="5" s="1"/>
  <c r="D470" i="1"/>
  <c r="E470" i="1" s="1"/>
  <c r="H470" i="1" s="1"/>
  <c r="C470" i="1"/>
  <c r="F470" i="1" s="1"/>
  <c r="G470" i="1" s="1"/>
  <c r="J470" i="1" s="1"/>
  <c r="D425" i="5" l="1"/>
  <c r="I470" i="1"/>
  <c r="L470" i="1" s="1"/>
  <c r="K470" i="1"/>
  <c r="E425" i="5" l="1"/>
  <c r="C471" i="1"/>
  <c r="D471" i="1"/>
  <c r="E471" i="1" s="1"/>
  <c r="F471" i="1"/>
  <c r="G471" i="1" s="1"/>
  <c r="J471" i="1" s="1"/>
  <c r="F425" i="5" l="1"/>
  <c r="G425" i="5" s="1"/>
  <c r="H425" i="5" s="1"/>
  <c r="H471" i="1"/>
  <c r="I471" i="1" s="1"/>
  <c r="L471" i="1" s="1"/>
  <c r="K471" i="1"/>
  <c r="I425" i="5" l="1"/>
  <c r="D472" i="1"/>
  <c r="E472" i="1" s="1"/>
  <c r="H472" i="1" s="1"/>
  <c r="I472" i="1" s="1"/>
  <c r="C472" i="1"/>
  <c r="F472" i="1" s="1"/>
  <c r="G472" i="1" s="1"/>
  <c r="J472" i="1" s="1"/>
  <c r="C426" i="5" l="1"/>
  <c r="D426" i="5"/>
  <c r="L472" i="1"/>
  <c r="D473" i="1"/>
  <c r="E473" i="1" s="1"/>
  <c r="H473" i="1" s="1"/>
  <c r="K472" i="1"/>
  <c r="E426" i="5" l="1"/>
  <c r="C473" i="1"/>
  <c r="F473" i="1" s="1"/>
  <c r="G473" i="1" s="1"/>
  <c r="J473" i="1" s="1"/>
  <c r="I473" i="1"/>
  <c r="L473" i="1" s="1"/>
  <c r="K473" i="1"/>
  <c r="F426" i="5" l="1"/>
  <c r="I426" i="5" s="1"/>
  <c r="C474" i="1"/>
  <c r="F474" i="1" s="1"/>
  <c r="G474" i="1" s="1"/>
  <c r="J474" i="1" s="1"/>
  <c r="D474" i="1"/>
  <c r="E474" i="1" s="1"/>
  <c r="H474" i="1" s="1"/>
  <c r="C427" i="5" l="1"/>
  <c r="G426" i="5"/>
  <c r="H426" i="5" s="1"/>
  <c r="I474" i="1"/>
  <c r="L474" i="1" s="1"/>
  <c r="K474" i="1"/>
  <c r="D427" i="5" l="1"/>
  <c r="C475" i="1"/>
  <c r="D475" i="1"/>
  <c r="E475" i="1" s="1"/>
  <c r="H475" i="1" s="1"/>
  <c r="I475" i="1" s="1"/>
  <c r="L475" i="1" s="1"/>
  <c r="F475" i="1"/>
  <c r="G475" i="1" s="1"/>
  <c r="J475" i="1" s="1"/>
  <c r="E427" i="5" l="1"/>
  <c r="D476" i="1"/>
  <c r="K475" i="1"/>
  <c r="F427" i="5" l="1"/>
  <c r="I427" i="5" s="1"/>
  <c r="E476" i="1"/>
  <c r="C476" i="1"/>
  <c r="C428" i="5" l="1"/>
  <c r="G427" i="5"/>
  <c r="H427" i="5" s="1"/>
  <c r="F476" i="1"/>
  <c r="G476" i="1" s="1"/>
  <c r="J476" i="1" s="1"/>
  <c r="H476" i="1"/>
  <c r="I476" i="1" s="1"/>
  <c r="D428" i="5" l="1"/>
  <c r="E428" i="5"/>
  <c r="F428" i="5" s="1"/>
  <c r="K476" i="1"/>
  <c r="L476" i="1"/>
  <c r="I428" i="5" l="1"/>
  <c r="G428" i="5"/>
  <c r="H428" i="5" s="1"/>
  <c r="D477" i="1"/>
  <c r="C477" i="1"/>
  <c r="F477" i="1" s="1"/>
  <c r="G477" i="1" s="1"/>
  <c r="J477" i="1" s="1"/>
  <c r="E477" i="1"/>
  <c r="C429" i="5" l="1"/>
  <c r="H477" i="1"/>
  <c r="K477" i="1" s="1"/>
  <c r="D429" i="5" l="1"/>
  <c r="C478" i="1"/>
  <c r="I477" i="1"/>
  <c r="L477" i="1" s="1"/>
  <c r="E429" i="5" l="1"/>
  <c r="F478" i="1"/>
  <c r="G478" i="1" s="1"/>
  <c r="J478" i="1" s="1"/>
  <c r="D478" i="1"/>
  <c r="F429" i="5" l="1"/>
  <c r="E478" i="1"/>
  <c r="H478" i="1" s="1"/>
  <c r="I478" i="1" s="1"/>
  <c r="L478" i="1" s="1"/>
  <c r="G429" i="5" l="1"/>
  <c r="H429" i="5" s="1"/>
  <c r="I429" i="5"/>
  <c r="K478" i="1"/>
  <c r="D479" i="1"/>
  <c r="C430" i="5" l="1"/>
  <c r="D430" i="5"/>
  <c r="E479" i="1"/>
  <c r="C479" i="1"/>
  <c r="E430" i="5" l="1"/>
  <c r="F479" i="1"/>
  <c r="H479" i="1"/>
  <c r="I479" i="1" s="1"/>
  <c r="F430" i="5" l="1"/>
  <c r="I430" i="5" s="1"/>
  <c r="C431" i="5" s="1"/>
  <c r="G479" i="1"/>
  <c r="G430" i="5" l="1"/>
  <c r="H430" i="5" s="1"/>
  <c r="D431" i="5" s="1"/>
  <c r="E431" i="5" s="1"/>
  <c r="J479" i="1"/>
  <c r="K479" i="1" s="1"/>
  <c r="L479" i="1"/>
  <c r="F431" i="5" l="1"/>
  <c r="G431" i="5" s="1"/>
  <c r="D480" i="1"/>
  <c r="E480" i="1" s="1"/>
  <c r="H480" i="1" s="1"/>
  <c r="I480" i="1" s="1"/>
  <c r="C480" i="1"/>
  <c r="F480" i="1" s="1"/>
  <c r="G480" i="1" s="1"/>
  <c r="J480" i="1" s="1"/>
  <c r="H431" i="5" l="1"/>
  <c r="I431" i="5"/>
  <c r="L480" i="1"/>
  <c r="D481" i="1"/>
  <c r="E481" i="1" s="1"/>
  <c r="K480" i="1"/>
  <c r="C432" i="5" l="1"/>
  <c r="C481" i="1"/>
  <c r="H481" i="1"/>
  <c r="I481" i="1" s="1"/>
  <c r="D432" i="5" l="1"/>
  <c r="F481" i="1"/>
  <c r="E432" i="5" l="1"/>
  <c r="F432" i="5" s="1"/>
  <c r="G481" i="1"/>
  <c r="I432" i="5" l="1"/>
  <c r="G432" i="5"/>
  <c r="H432" i="5" s="1"/>
  <c r="J481" i="1"/>
  <c r="K481" i="1" s="1"/>
  <c r="L481" i="1"/>
  <c r="C433" i="5" l="1"/>
  <c r="D433" i="5"/>
  <c r="D482" i="1"/>
  <c r="C482" i="1"/>
  <c r="F482" i="1" s="1"/>
  <c r="G482" i="1" s="1"/>
  <c r="J482" i="1" s="1"/>
  <c r="E482" i="1"/>
  <c r="H482" i="1" s="1"/>
  <c r="E433" i="5" l="1"/>
  <c r="I482" i="1"/>
  <c r="L482" i="1" s="1"/>
  <c r="K482" i="1"/>
  <c r="F433" i="5" l="1"/>
  <c r="I433" i="5" s="1"/>
  <c r="C434" i="5" s="1"/>
  <c r="D483" i="1"/>
  <c r="E483" i="1" s="1"/>
  <c r="H483" i="1" s="1"/>
  <c r="I483" i="1" s="1"/>
  <c r="C483" i="1"/>
  <c r="F483" i="1" s="1"/>
  <c r="G483" i="1" s="1"/>
  <c r="J483" i="1" s="1"/>
  <c r="G433" i="5" l="1"/>
  <c r="H433" i="5" s="1"/>
  <c r="D434" i="5" s="1"/>
  <c r="L483" i="1"/>
  <c r="D484" i="1" s="1"/>
  <c r="K483" i="1"/>
  <c r="E434" i="5" l="1"/>
  <c r="F434" i="5" s="1"/>
  <c r="I434" i="5" s="1"/>
  <c r="C484" i="1"/>
  <c r="E484" i="1"/>
  <c r="C435" i="5" l="1"/>
  <c r="G434" i="5"/>
  <c r="H434" i="5" s="1"/>
  <c r="H484" i="1"/>
  <c r="I484" i="1" s="1"/>
  <c r="F484" i="1"/>
  <c r="G484" i="1" s="1"/>
  <c r="J484" i="1" s="1"/>
  <c r="K484" i="1" s="1"/>
  <c r="D435" i="5" l="1"/>
  <c r="C485" i="1"/>
  <c r="L484" i="1"/>
  <c r="E435" i="5" l="1"/>
  <c r="D485" i="1"/>
  <c r="E485" i="1" s="1"/>
  <c r="F485" i="1"/>
  <c r="G485" i="1" s="1"/>
  <c r="J485" i="1" s="1"/>
  <c r="F435" i="5" l="1"/>
  <c r="H485" i="1"/>
  <c r="K485" i="1" s="1"/>
  <c r="G435" i="5" l="1"/>
  <c r="H435" i="5" s="1"/>
  <c r="I435" i="5"/>
  <c r="C486" i="1"/>
  <c r="I485" i="1"/>
  <c r="L485" i="1" s="1"/>
  <c r="C436" i="5" l="1"/>
  <c r="D436" i="5"/>
  <c r="D486" i="1"/>
  <c r="F486" i="1"/>
  <c r="G486" i="1" s="1"/>
  <c r="J486" i="1" s="1"/>
  <c r="E436" i="5" l="1"/>
  <c r="E486" i="1"/>
  <c r="F436" i="5" l="1"/>
  <c r="G436" i="5" s="1"/>
  <c r="H436" i="5" s="1"/>
  <c r="H486" i="1"/>
  <c r="K486" i="1" s="1"/>
  <c r="I436" i="5" l="1"/>
  <c r="C437" i="5"/>
  <c r="C487" i="1"/>
  <c r="I486" i="1"/>
  <c r="L486" i="1" s="1"/>
  <c r="D437" i="5" l="1"/>
  <c r="D487" i="1"/>
  <c r="E487" i="1" s="1"/>
  <c r="F487" i="1"/>
  <c r="G487" i="1" s="1"/>
  <c r="J487" i="1" s="1"/>
  <c r="E437" i="5" l="1"/>
  <c r="H487" i="1"/>
  <c r="K487" i="1" s="1"/>
  <c r="F437" i="5" l="1"/>
  <c r="C488" i="1"/>
  <c r="I487" i="1"/>
  <c r="L487" i="1" s="1"/>
  <c r="I437" i="5" l="1"/>
  <c r="G437" i="5"/>
  <c r="H437" i="5" s="1"/>
  <c r="D488" i="1"/>
  <c r="F488" i="1"/>
  <c r="G488" i="1" s="1"/>
  <c r="J488" i="1" s="1"/>
  <c r="C438" i="5" l="1"/>
  <c r="D438" i="5"/>
  <c r="E488" i="1"/>
  <c r="E438" i="5" l="1"/>
  <c r="F438" i="5" s="1"/>
  <c r="I438" i="5" s="1"/>
  <c r="H488" i="1"/>
  <c r="K488" i="1" s="1"/>
  <c r="G438" i="5" l="1"/>
  <c r="H438" i="5" s="1"/>
  <c r="C439" i="5"/>
  <c r="C489" i="1"/>
  <c r="I488" i="1"/>
  <c r="L488" i="1" s="1"/>
  <c r="D439" i="5" l="1"/>
  <c r="E439" i="5" s="1"/>
  <c r="D489" i="1"/>
  <c r="E489" i="1" s="1"/>
  <c r="F489" i="1"/>
  <c r="G489" i="1" s="1"/>
  <c r="J489" i="1" s="1"/>
  <c r="F439" i="5" l="1"/>
  <c r="G439" i="5" s="1"/>
  <c r="H489" i="1"/>
  <c r="K489" i="1" s="1"/>
  <c r="H439" i="5" l="1"/>
  <c r="I439" i="5"/>
  <c r="C490" i="1"/>
  <c r="I489" i="1"/>
  <c r="L489" i="1" s="1"/>
  <c r="C440" i="5" l="1"/>
  <c r="D490" i="1"/>
  <c r="F490" i="1"/>
  <c r="G490" i="1" s="1"/>
  <c r="J490" i="1" s="1"/>
  <c r="D440" i="5" l="1"/>
  <c r="E440" i="5" s="1"/>
  <c r="F440" i="5" s="1"/>
  <c r="G440" i="5" s="1"/>
  <c r="E490" i="1"/>
  <c r="H440" i="5" l="1"/>
  <c r="I440" i="5"/>
  <c r="H490" i="1"/>
  <c r="K490" i="1" s="1"/>
  <c r="C441" i="5" l="1"/>
  <c r="C491" i="1"/>
  <c r="I490" i="1"/>
  <c r="L490" i="1" s="1"/>
  <c r="D441" i="5" l="1"/>
  <c r="D491" i="1"/>
  <c r="F491" i="1"/>
  <c r="G491" i="1" s="1"/>
  <c r="J491" i="1" s="1"/>
  <c r="E441" i="5" l="1"/>
  <c r="E491" i="1"/>
  <c r="F441" i="5" l="1"/>
  <c r="I441" i="5" s="1"/>
  <c r="H491" i="1"/>
  <c r="K491" i="1" s="1"/>
  <c r="C442" i="5" l="1"/>
  <c r="G441" i="5"/>
  <c r="H441" i="5" s="1"/>
  <c r="C492" i="1"/>
  <c r="I491" i="1"/>
  <c r="L491" i="1" s="1"/>
  <c r="D442" i="5" l="1"/>
  <c r="E442" i="5" s="1"/>
  <c r="F442" i="5" s="1"/>
  <c r="D492" i="1"/>
  <c r="F492" i="1"/>
  <c r="G492" i="1" s="1"/>
  <c r="J492" i="1" s="1"/>
  <c r="I442" i="5" l="1"/>
  <c r="G442" i="5"/>
  <c r="H442" i="5" s="1"/>
  <c r="E492" i="1"/>
  <c r="C443" i="5" l="1"/>
  <c r="H492" i="1"/>
  <c r="K492" i="1" s="1"/>
  <c r="D443" i="5" l="1"/>
  <c r="C493" i="1"/>
  <c r="I492" i="1"/>
  <c r="L492" i="1" s="1"/>
  <c r="E443" i="5" l="1"/>
  <c r="D493" i="1"/>
  <c r="E493" i="1" s="1"/>
  <c r="F493" i="1"/>
  <c r="G493" i="1" s="1"/>
  <c r="J493" i="1" s="1"/>
  <c r="F443" i="5" l="1"/>
  <c r="G443" i="5" s="1"/>
  <c r="H493" i="1"/>
  <c r="K493" i="1" s="1"/>
  <c r="H443" i="5" l="1"/>
  <c r="I443" i="5"/>
  <c r="C494" i="1"/>
  <c r="I493" i="1"/>
  <c r="L493" i="1" s="1"/>
  <c r="C444" i="5" l="1"/>
  <c r="D494" i="1"/>
  <c r="F494" i="1"/>
  <c r="G494" i="1" s="1"/>
  <c r="J494" i="1" s="1"/>
  <c r="D444" i="5" l="1"/>
  <c r="E494" i="1"/>
  <c r="E444" i="5" l="1"/>
  <c r="H494" i="1"/>
  <c r="K494" i="1" s="1"/>
  <c r="F444" i="5" l="1"/>
  <c r="C495" i="1"/>
  <c r="I494" i="1"/>
  <c r="L494" i="1" s="1"/>
  <c r="I444" i="5" l="1"/>
  <c r="G444" i="5"/>
  <c r="H444" i="5" s="1"/>
  <c r="D495" i="1"/>
  <c r="F495" i="1"/>
  <c r="G495" i="1" s="1"/>
  <c r="J495" i="1" s="1"/>
  <c r="C445" i="5" l="1"/>
  <c r="E495" i="1"/>
  <c r="D445" i="5" l="1"/>
  <c r="H495" i="1"/>
  <c r="K495" i="1" s="1"/>
  <c r="E445" i="5" l="1"/>
  <c r="C496" i="1"/>
  <c r="I495" i="1"/>
  <c r="L495" i="1" s="1"/>
  <c r="F445" i="5" l="1"/>
  <c r="D496" i="1"/>
  <c r="F496" i="1"/>
  <c r="G496" i="1" s="1"/>
  <c r="J496" i="1" s="1"/>
  <c r="I445" i="5" l="1"/>
  <c r="G445" i="5"/>
  <c r="H445" i="5" s="1"/>
  <c r="E496" i="1"/>
  <c r="C446" i="5" l="1"/>
  <c r="D446" i="5"/>
  <c r="H496" i="1"/>
  <c r="K496" i="1" s="1"/>
  <c r="E446" i="5" l="1"/>
  <c r="C497" i="1"/>
  <c r="I496" i="1"/>
  <c r="L496" i="1" s="1"/>
  <c r="F446" i="5" l="1"/>
  <c r="I446" i="5" s="1"/>
  <c r="C447" i="5" s="1"/>
  <c r="F497" i="1"/>
  <c r="G497" i="1" s="1"/>
  <c r="J497" i="1" s="1"/>
  <c r="D497" i="1"/>
  <c r="G446" i="5" l="1"/>
  <c r="H446" i="5" s="1"/>
  <c r="D447" i="5"/>
  <c r="E447" i="5" s="1"/>
  <c r="E497" i="1"/>
  <c r="F447" i="5" l="1"/>
  <c r="G447" i="5" s="1"/>
  <c r="H497" i="1"/>
  <c r="K497" i="1" s="1"/>
  <c r="H447" i="5" l="1"/>
  <c r="I447" i="5"/>
  <c r="C498" i="1"/>
  <c r="I497" i="1"/>
  <c r="L497" i="1" s="1"/>
  <c r="C448" i="5" l="1"/>
  <c r="D498" i="1"/>
  <c r="F498" i="1"/>
  <c r="G498" i="1" s="1"/>
  <c r="J498" i="1" s="1"/>
  <c r="D448" i="5" l="1"/>
  <c r="E448" i="5" s="1"/>
  <c r="F448" i="5" s="1"/>
  <c r="G448" i="5" s="1"/>
  <c r="E498" i="1"/>
  <c r="I448" i="5" l="1"/>
  <c r="H448" i="5"/>
  <c r="H498" i="1"/>
  <c r="K498" i="1" s="1"/>
  <c r="C449" i="5" l="1"/>
  <c r="C499" i="1"/>
  <c r="I498" i="1"/>
  <c r="L498" i="1" s="1"/>
  <c r="D449" i="5" l="1"/>
  <c r="E449" i="5" s="1"/>
  <c r="D499" i="1"/>
  <c r="E499" i="1" s="1"/>
  <c r="F499" i="1"/>
  <c r="G499" i="1" s="1"/>
  <c r="J499" i="1" s="1"/>
  <c r="F449" i="5" l="1"/>
  <c r="G449" i="5" s="1"/>
  <c r="H499" i="1"/>
  <c r="K499" i="1" s="1"/>
  <c r="H449" i="5" l="1"/>
  <c r="I449" i="5"/>
  <c r="C500" i="1"/>
  <c r="I499" i="1"/>
  <c r="L499" i="1" s="1"/>
  <c r="C450" i="5" l="1"/>
  <c r="D450" i="5"/>
  <c r="D500" i="1"/>
  <c r="F500" i="1"/>
  <c r="G500" i="1" s="1"/>
  <c r="J500" i="1" s="1"/>
  <c r="E450" i="5" l="1"/>
  <c r="E500" i="1"/>
  <c r="F450" i="5" l="1"/>
  <c r="G450" i="5" s="1"/>
  <c r="H500" i="1"/>
  <c r="K500" i="1" s="1"/>
  <c r="H450" i="5" l="1"/>
  <c r="I450" i="5"/>
  <c r="C451" i="5" s="1"/>
  <c r="C501" i="1"/>
  <c r="I500" i="1"/>
  <c r="L500" i="1" s="1"/>
  <c r="D451" i="5" l="1"/>
  <c r="E451" i="5"/>
  <c r="D501" i="1"/>
  <c r="E501" i="1" s="1"/>
  <c r="F501" i="1"/>
  <c r="G501" i="1" s="1"/>
  <c r="J501" i="1" s="1"/>
  <c r="F451" i="5" l="1"/>
  <c r="I451" i="5" s="1"/>
  <c r="H501" i="1"/>
  <c r="K501" i="1" s="1"/>
  <c r="C452" i="5" l="1"/>
  <c r="G451" i="5"/>
  <c r="H451" i="5" s="1"/>
  <c r="D452" i="5" s="1"/>
  <c r="C502" i="1"/>
  <c r="I501" i="1"/>
  <c r="L501" i="1" s="1"/>
  <c r="E452" i="5" l="1"/>
  <c r="D502" i="1"/>
  <c r="F502" i="1"/>
  <c r="G502" i="1" s="1"/>
  <c r="J502" i="1" s="1"/>
  <c r="F452" i="5" l="1"/>
  <c r="E502" i="1"/>
  <c r="G452" i="5" l="1"/>
  <c r="I452" i="5"/>
  <c r="H452" i="5"/>
  <c r="H502" i="1"/>
  <c r="K502" i="1" s="1"/>
  <c r="C453" i="5" l="1"/>
  <c r="C503" i="1"/>
  <c r="I502" i="1"/>
  <c r="L502" i="1" s="1"/>
  <c r="D453" i="5" l="1"/>
  <c r="E453" i="5" s="1"/>
  <c r="D503" i="1"/>
  <c r="F503" i="1"/>
  <c r="G503" i="1" s="1"/>
  <c r="J503" i="1" s="1"/>
  <c r="F453" i="5" l="1"/>
  <c r="I453" i="5" s="1"/>
  <c r="E503" i="1"/>
  <c r="C454" i="5" l="1"/>
  <c r="G453" i="5"/>
  <c r="H453" i="5" s="1"/>
  <c r="H503" i="1"/>
  <c r="K503" i="1" s="1"/>
  <c r="D454" i="5" l="1"/>
  <c r="C504" i="1"/>
  <c r="I503" i="1"/>
  <c r="L503" i="1" s="1"/>
  <c r="E454" i="5" l="1"/>
  <c r="D504" i="1"/>
  <c r="F504" i="1"/>
  <c r="G504" i="1" s="1"/>
  <c r="J504" i="1" s="1"/>
  <c r="F454" i="5" l="1"/>
  <c r="G454" i="5" s="1"/>
  <c r="E504" i="1"/>
  <c r="I454" i="5" l="1"/>
  <c r="H454" i="5"/>
  <c r="C455" i="5"/>
  <c r="H504" i="1"/>
  <c r="K504" i="1" s="1"/>
  <c r="D455" i="5" l="1"/>
  <c r="C505" i="1"/>
  <c r="I504" i="1"/>
  <c r="L504" i="1" s="1"/>
  <c r="E455" i="5" l="1"/>
  <c r="D505" i="1"/>
  <c r="E505" i="1" s="1"/>
  <c r="F505" i="1"/>
  <c r="G505" i="1" s="1"/>
  <c r="J505" i="1" s="1"/>
  <c r="F455" i="5" l="1"/>
  <c r="I455" i="5" s="1"/>
  <c r="H505" i="1"/>
  <c r="K505" i="1" s="1"/>
  <c r="C456" i="5" l="1"/>
  <c r="G455" i="5"/>
  <c r="H455" i="5" s="1"/>
  <c r="D456" i="5" s="1"/>
  <c r="C506" i="1"/>
  <c r="I505" i="1"/>
  <c r="L505" i="1" s="1"/>
  <c r="E456" i="5" l="1"/>
  <c r="D506" i="1"/>
  <c r="F506" i="1"/>
  <c r="G506" i="1" s="1"/>
  <c r="J506" i="1" s="1"/>
  <c r="F456" i="5" l="1"/>
  <c r="E506" i="1"/>
  <c r="I456" i="5" l="1"/>
  <c r="G456" i="5"/>
  <c r="H456" i="5" s="1"/>
  <c r="H506" i="1"/>
  <c r="K506" i="1" s="1"/>
  <c r="C457" i="5" l="1"/>
  <c r="C507" i="1"/>
  <c r="I506" i="1"/>
  <c r="L506" i="1" s="1"/>
  <c r="D457" i="5" l="1"/>
  <c r="E457" i="5" s="1"/>
  <c r="F507" i="1"/>
  <c r="G507" i="1" s="1"/>
  <c r="J507" i="1" s="1"/>
  <c r="D507" i="1"/>
  <c r="F457" i="5" l="1"/>
  <c r="I457" i="5" s="1"/>
  <c r="E507" i="1"/>
  <c r="C458" i="5" l="1"/>
  <c r="G457" i="5"/>
  <c r="H457" i="5" s="1"/>
  <c r="H507" i="1"/>
  <c r="K507" i="1" s="1"/>
  <c r="D458" i="5" l="1"/>
  <c r="C508" i="1"/>
  <c r="I507" i="1"/>
  <c r="L507" i="1" s="1"/>
  <c r="E458" i="5" l="1"/>
  <c r="D508" i="1"/>
  <c r="F508" i="1"/>
  <c r="G508" i="1" s="1"/>
  <c r="J508" i="1" s="1"/>
  <c r="F458" i="5" l="1"/>
  <c r="E508" i="1"/>
  <c r="G458" i="5" l="1"/>
  <c r="H458" i="5" s="1"/>
  <c r="I458" i="5"/>
  <c r="H508" i="1"/>
  <c r="K508" i="1" s="1"/>
  <c r="C459" i="5" l="1"/>
  <c r="C509" i="1"/>
  <c r="I508" i="1"/>
  <c r="L508" i="1" s="1"/>
  <c r="D459" i="5" l="1"/>
  <c r="D509" i="1"/>
  <c r="E509" i="1" s="1"/>
  <c r="F509" i="1"/>
  <c r="G509" i="1" s="1"/>
  <c r="J509" i="1" s="1"/>
  <c r="E459" i="5" l="1"/>
  <c r="F459" i="5"/>
  <c r="H509" i="1"/>
  <c r="K509" i="1" s="1"/>
  <c r="G459" i="5" l="1"/>
  <c r="I459" i="5"/>
  <c r="H459" i="5"/>
  <c r="C510" i="1"/>
  <c r="I509" i="1"/>
  <c r="L509" i="1" s="1"/>
  <c r="C460" i="5" l="1"/>
  <c r="D460" i="5"/>
  <c r="E460" i="5" s="1"/>
  <c r="D510" i="1"/>
  <c r="F510" i="1"/>
  <c r="G510" i="1" s="1"/>
  <c r="J510" i="1" s="1"/>
  <c r="F460" i="5" l="1"/>
  <c r="G460" i="5"/>
  <c r="H460" i="5" s="1"/>
  <c r="I460" i="5"/>
  <c r="E510" i="1"/>
  <c r="C461" i="5" l="1"/>
  <c r="H510" i="1"/>
  <c r="K510" i="1" s="1"/>
  <c r="D461" i="5" l="1"/>
  <c r="C511" i="1"/>
  <c r="I510" i="1"/>
  <c r="L510" i="1" s="1"/>
  <c r="E461" i="5" l="1"/>
  <c r="D511" i="1"/>
  <c r="F511" i="1"/>
  <c r="G511" i="1" s="1"/>
  <c r="J511" i="1" s="1"/>
  <c r="F461" i="5" l="1"/>
  <c r="I461" i="5" s="1"/>
  <c r="E511" i="1"/>
  <c r="C462" i="5" l="1"/>
  <c r="G461" i="5"/>
  <c r="H461" i="5" s="1"/>
  <c r="H511" i="1"/>
  <c r="K511" i="1" s="1"/>
  <c r="D462" i="5" l="1"/>
  <c r="C512" i="1"/>
  <c r="I511" i="1"/>
  <c r="L511" i="1" s="1"/>
  <c r="E462" i="5" l="1"/>
  <c r="D512" i="1"/>
  <c r="F512" i="1"/>
  <c r="G512" i="1" s="1"/>
  <c r="J512" i="1" s="1"/>
  <c r="F462" i="5" l="1"/>
  <c r="E512" i="1"/>
  <c r="G462" i="5" l="1"/>
  <c r="H462" i="5" s="1"/>
  <c r="I462" i="5"/>
  <c r="H512" i="1"/>
  <c r="K512" i="1" s="1"/>
  <c r="C463" i="5" l="1"/>
  <c r="D463" i="5" s="1"/>
  <c r="C513" i="1"/>
  <c r="I512" i="1"/>
  <c r="L512" i="1" s="1"/>
  <c r="E463" i="5" l="1"/>
  <c r="D513" i="1"/>
  <c r="E513" i="1" s="1"/>
  <c r="F513" i="1"/>
  <c r="G513" i="1" s="1"/>
  <c r="J513" i="1" s="1"/>
  <c r="F463" i="5" l="1"/>
  <c r="I463" i="5" s="1"/>
  <c r="H513" i="1"/>
  <c r="K513" i="1" s="1"/>
  <c r="C464" i="5" l="1"/>
  <c r="G463" i="5"/>
  <c r="H463" i="5" s="1"/>
  <c r="C514" i="1"/>
  <c r="I513" i="1"/>
  <c r="L513" i="1" s="1"/>
  <c r="D464" i="5" l="1"/>
  <c r="D514" i="1"/>
  <c r="F514" i="1"/>
  <c r="G514" i="1" s="1"/>
  <c r="J514" i="1" s="1"/>
  <c r="E464" i="5" l="1"/>
  <c r="F464" i="5" s="1"/>
  <c r="E514" i="1"/>
  <c r="I464" i="5" l="1"/>
  <c r="G464" i="5"/>
  <c r="H464" i="5" s="1"/>
  <c r="H514" i="1"/>
  <c r="K514" i="1" s="1"/>
  <c r="C465" i="5" l="1"/>
  <c r="D465" i="5"/>
  <c r="C515" i="1"/>
  <c r="I514" i="1"/>
  <c r="L514" i="1" s="1"/>
  <c r="E465" i="5" l="1"/>
  <c r="F515" i="1"/>
  <c r="G515" i="1" s="1"/>
  <c r="J515" i="1" s="1"/>
  <c r="D515" i="1"/>
  <c r="F465" i="5" l="1"/>
  <c r="I465" i="5" s="1"/>
  <c r="C466" i="5" s="1"/>
  <c r="E515" i="1"/>
  <c r="G465" i="5" l="1"/>
  <c r="H465" i="5" s="1"/>
  <c r="D466" i="5" s="1"/>
  <c r="H515" i="1"/>
  <c r="K515" i="1" s="1"/>
  <c r="E466" i="5" l="1"/>
  <c r="C516" i="1"/>
  <c r="I515" i="1"/>
  <c r="L515" i="1" s="1"/>
  <c r="F466" i="5" l="1"/>
  <c r="G466" i="5" s="1"/>
  <c r="D516" i="1"/>
  <c r="F516" i="1"/>
  <c r="G516" i="1" s="1"/>
  <c r="J516" i="1" s="1"/>
  <c r="I466" i="5" l="1"/>
  <c r="C467" i="5" s="1"/>
  <c r="H466" i="5"/>
  <c r="D467" i="5" s="1"/>
  <c r="E516" i="1"/>
  <c r="E467" i="5" l="1"/>
  <c r="H516" i="1"/>
  <c r="K516" i="1" s="1"/>
  <c r="F467" i="5" l="1"/>
  <c r="G467" i="5" s="1"/>
  <c r="C517" i="1"/>
  <c r="I516" i="1"/>
  <c r="L516" i="1" s="1"/>
  <c r="H467" i="5" l="1"/>
  <c r="I467" i="5"/>
  <c r="D517" i="1"/>
  <c r="E517" i="1" s="1"/>
  <c r="F517" i="1"/>
  <c r="G517" i="1" s="1"/>
  <c r="J517" i="1" s="1"/>
  <c r="C468" i="5" l="1"/>
  <c r="H517" i="1"/>
  <c r="K517" i="1" s="1"/>
  <c r="D468" i="5" l="1"/>
  <c r="C518" i="1"/>
  <c r="I517" i="1"/>
  <c r="L517" i="1" s="1"/>
  <c r="E468" i="5" l="1"/>
  <c r="D518" i="1"/>
  <c r="F518" i="1"/>
  <c r="G518" i="1" s="1"/>
  <c r="J518" i="1" s="1"/>
  <c r="F468" i="5" l="1"/>
  <c r="G468" i="5"/>
  <c r="I468" i="5"/>
  <c r="E518" i="1"/>
  <c r="H468" i="5" l="1"/>
  <c r="C469" i="5"/>
  <c r="H518" i="1"/>
  <c r="K518" i="1" s="1"/>
  <c r="D469" i="5" l="1"/>
  <c r="C519" i="1"/>
  <c r="I518" i="1"/>
  <c r="L518" i="1" s="1"/>
  <c r="E469" i="5" l="1"/>
  <c r="F519" i="1"/>
  <c r="G519" i="1" s="1"/>
  <c r="J519" i="1" s="1"/>
  <c r="D519" i="1"/>
  <c r="F469" i="5" l="1"/>
  <c r="G469" i="5" s="1"/>
  <c r="E519" i="1"/>
  <c r="I469" i="5" l="1"/>
  <c r="H469" i="5"/>
  <c r="H519" i="1"/>
  <c r="K519" i="1" s="1"/>
  <c r="C470" i="5" l="1"/>
  <c r="D470" i="5"/>
  <c r="C520" i="1"/>
  <c r="I519" i="1"/>
  <c r="L519" i="1" s="1"/>
  <c r="E470" i="5" l="1"/>
  <c r="D520" i="1"/>
  <c r="F520" i="1"/>
  <c r="G520" i="1" s="1"/>
  <c r="J520" i="1" s="1"/>
  <c r="F470" i="5" l="1"/>
  <c r="I470" i="5" s="1"/>
  <c r="C471" i="5" s="1"/>
  <c r="E520" i="1"/>
  <c r="G470" i="5" l="1"/>
  <c r="H470" i="5" s="1"/>
  <c r="D471" i="5"/>
  <c r="H520" i="1"/>
  <c r="K520" i="1" s="1"/>
  <c r="E471" i="5" l="1"/>
  <c r="F471" i="5"/>
  <c r="G471" i="5" s="1"/>
  <c r="C521" i="1"/>
  <c r="I520" i="1"/>
  <c r="L520" i="1" s="1"/>
  <c r="H471" i="5" l="1"/>
  <c r="I471" i="5"/>
  <c r="D521" i="1"/>
  <c r="E521" i="1" s="1"/>
  <c r="F521" i="1"/>
  <c r="G521" i="1" s="1"/>
  <c r="J521" i="1" s="1"/>
  <c r="C472" i="5" l="1"/>
  <c r="H521" i="1"/>
  <c r="K521" i="1" s="1"/>
  <c r="D472" i="5" l="1"/>
  <c r="E472" i="5" s="1"/>
  <c r="F472" i="5" s="1"/>
  <c r="G472" i="5" s="1"/>
  <c r="C522" i="1"/>
  <c r="I521" i="1"/>
  <c r="L521" i="1" s="1"/>
  <c r="I472" i="5" l="1"/>
  <c r="H472" i="5"/>
  <c r="D522" i="1"/>
  <c r="F522" i="1"/>
  <c r="G522" i="1" s="1"/>
  <c r="J522" i="1" s="1"/>
  <c r="C473" i="5" l="1"/>
  <c r="E522" i="1"/>
  <c r="D473" i="5" l="1"/>
  <c r="E473" i="5"/>
  <c r="H522" i="1"/>
  <c r="K522" i="1" s="1"/>
  <c r="F473" i="5" l="1"/>
  <c r="G473" i="5"/>
  <c r="H473" i="5" s="1"/>
  <c r="I473" i="5"/>
  <c r="C523" i="1"/>
  <c r="I522" i="1"/>
  <c r="L522" i="1" s="1"/>
  <c r="C474" i="5" l="1"/>
  <c r="D474" i="5"/>
  <c r="D523" i="1"/>
  <c r="E523" i="1" s="1"/>
  <c r="F523" i="1"/>
  <c r="G523" i="1" s="1"/>
  <c r="J523" i="1" s="1"/>
  <c r="E474" i="5" l="1"/>
  <c r="F474" i="5" s="1"/>
  <c r="H523" i="1"/>
  <c r="K523" i="1" s="1"/>
  <c r="G474" i="5" l="1"/>
  <c r="H474" i="5"/>
  <c r="I474" i="5"/>
  <c r="C524" i="1"/>
  <c r="I523" i="1"/>
  <c r="L523" i="1" s="1"/>
  <c r="C475" i="5" l="1"/>
  <c r="D524" i="1"/>
  <c r="F524" i="1"/>
  <c r="G524" i="1" s="1"/>
  <c r="J524" i="1" s="1"/>
  <c r="D475" i="5" l="1"/>
  <c r="E524" i="1"/>
  <c r="E475" i="5" l="1"/>
  <c r="H524" i="1"/>
  <c r="K524" i="1" s="1"/>
  <c r="F475" i="5" l="1"/>
  <c r="G475" i="5" s="1"/>
  <c r="C525" i="1"/>
  <c r="I524" i="1"/>
  <c r="L524" i="1" s="1"/>
  <c r="H475" i="5" l="1"/>
  <c r="I475" i="5"/>
  <c r="D525" i="1"/>
  <c r="E525" i="1" s="1"/>
  <c r="F525" i="1"/>
  <c r="G525" i="1" s="1"/>
  <c r="J525" i="1" s="1"/>
  <c r="C476" i="5" l="1"/>
  <c r="H525" i="1"/>
  <c r="K525" i="1" s="1"/>
  <c r="D476" i="5" l="1"/>
  <c r="C526" i="1"/>
  <c r="I525" i="1"/>
  <c r="L525" i="1" s="1"/>
  <c r="E476" i="5" l="1"/>
  <c r="D526" i="1"/>
  <c r="F526" i="1"/>
  <c r="G526" i="1" s="1"/>
  <c r="J526" i="1" s="1"/>
  <c r="F476" i="5" l="1"/>
  <c r="G476" i="5" s="1"/>
  <c r="E526" i="1"/>
  <c r="I476" i="5" l="1"/>
  <c r="H476" i="5"/>
  <c r="C477" i="5"/>
  <c r="H526" i="1"/>
  <c r="K526" i="1" s="1"/>
  <c r="D477" i="5" l="1"/>
  <c r="C527" i="1"/>
  <c r="I526" i="1"/>
  <c r="L526" i="1" s="1"/>
  <c r="E477" i="5" l="1"/>
  <c r="D527" i="1"/>
  <c r="F527" i="1"/>
  <c r="G527" i="1" s="1"/>
  <c r="J527" i="1" s="1"/>
  <c r="F477" i="5" l="1"/>
  <c r="I477" i="5" s="1"/>
  <c r="E527" i="1"/>
  <c r="C478" i="5" l="1"/>
  <c r="G477" i="5"/>
  <c r="H477" i="5" s="1"/>
  <c r="H527" i="1"/>
  <c r="K527" i="1" s="1"/>
  <c r="D478" i="5" l="1"/>
  <c r="C528" i="1"/>
  <c r="I527" i="1"/>
  <c r="L527" i="1" s="1"/>
  <c r="E478" i="5" l="1"/>
  <c r="F478" i="5" s="1"/>
  <c r="I478" i="5" s="1"/>
  <c r="D528" i="1"/>
  <c r="E528" i="1" s="1"/>
  <c r="F528" i="1"/>
  <c r="G528" i="1" s="1"/>
  <c r="J528" i="1" s="1"/>
  <c r="C479" i="5" l="1"/>
  <c r="G478" i="5"/>
  <c r="H478" i="5" s="1"/>
  <c r="H528" i="1"/>
  <c r="K528" i="1" s="1"/>
  <c r="D479" i="5" l="1"/>
  <c r="C529" i="1"/>
  <c r="I528" i="1"/>
  <c r="L528" i="1" s="1"/>
  <c r="E479" i="5" l="1"/>
  <c r="F529" i="1"/>
  <c r="G529" i="1" s="1"/>
  <c r="J529" i="1" s="1"/>
  <c r="D529" i="1"/>
  <c r="F479" i="5" l="1"/>
  <c r="G479" i="5" s="1"/>
  <c r="E529" i="1"/>
  <c r="I479" i="5" l="1"/>
  <c r="H479" i="5"/>
  <c r="C480" i="5"/>
  <c r="D480" i="5" s="1"/>
  <c r="H529" i="1"/>
  <c r="E480" i="5" l="1"/>
  <c r="I529" i="1"/>
  <c r="L529" i="1" s="1"/>
  <c r="K529" i="1"/>
  <c r="F480" i="5" l="1"/>
  <c r="I480" i="5" s="1"/>
  <c r="C481" i="5" s="1"/>
  <c r="G480" i="5"/>
  <c r="H480" i="5" s="1"/>
  <c r="C530" i="1"/>
  <c r="F530" i="1" s="1"/>
  <c r="G530" i="1" s="1"/>
  <c r="J530" i="1" s="1"/>
  <c r="D530" i="1"/>
  <c r="E530" i="1" s="1"/>
  <c r="D481" i="5" l="1"/>
  <c r="H530" i="1"/>
  <c r="K530" i="1" s="1"/>
  <c r="E481" i="5" l="1"/>
  <c r="F481" i="5" s="1"/>
  <c r="I481" i="5" s="1"/>
  <c r="C531" i="1"/>
  <c r="I530" i="1"/>
  <c r="L530" i="1" s="1"/>
  <c r="C482" i="5" l="1"/>
  <c r="G481" i="5"/>
  <c r="H481" i="5" s="1"/>
  <c r="D531" i="1"/>
  <c r="E531" i="1" s="1"/>
  <c r="F531" i="1"/>
  <c r="G531" i="1" s="1"/>
  <c r="J531" i="1" s="1"/>
  <c r="D482" i="5" l="1"/>
  <c r="H531" i="1"/>
  <c r="K531" i="1" s="1"/>
  <c r="E482" i="5" l="1"/>
  <c r="C532" i="1"/>
  <c r="I531" i="1"/>
  <c r="L531" i="1" s="1"/>
  <c r="F482" i="5" l="1"/>
  <c r="G482" i="5" s="1"/>
  <c r="D532" i="1"/>
  <c r="F532" i="1"/>
  <c r="G532" i="1" s="1"/>
  <c r="J532" i="1" s="1"/>
  <c r="H482" i="5" l="1"/>
  <c r="I482" i="5"/>
  <c r="E532" i="1"/>
  <c r="C483" i="5" l="1"/>
  <c r="D483" i="5" s="1"/>
  <c r="H532" i="1"/>
  <c r="K532" i="1" s="1"/>
  <c r="E483" i="5" l="1"/>
  <c r="F483" i="5" s="1"/>
  <c r="C533" i="1"/>
  <c r="I532" i="1"/>
  <c r="L532" i="1" s="1"/>
  <c r="I483" i="5" l="1"/>
  <c r="G483" i="5"/>
  <c r="H483" i="5" s="1"/>
  <c r="D533" i="1"/>
  <c r="F533" i="1"/>
  <c r="G533" i="1" s="1"/>
  <c r="J533" i="1" s="1"/>
  <c r="C484" i="5" l="1"/>
  <c r="D484" i="5"/>
  <c r="E533" i="1"/>
  <c r="E484" i="5" l="1"/>
  <c r="H533" i="1"/>
  <c r="K533" i="1" s="1"/>
  <c r="F484" i="5" l="1"/>
  <c r="G484" i="5" s="1"/>
  <c r="C534" i="1"/>
  <c r="I533" i="1"/>
  <c r="L533" i="1" s="1"/>
  <c r="I484" i="5" l="1"/>
  <c r="H484" i="5"/>
  <c r="D534" i="1"/>
  <c r="F534" i="1"/>
  <c r="G534" i="1" s="1"/>
  <c r="J534" i="1" s="1"/>
  <c r="C485" i="5" l="1"/>
  <c r="E534" i="1"/>
  <c r="D485" i="5" l="1"/>
  <c r="H534" i="1"/>
  <c r="K534" i="1" s="1"/>
  <c r="E485" i="5" l="1"/>
  <c r="C535" i="1"/>
  <c r="I534" i="1"/>
  <c r="L534" i="1" s="1"/>
  <c r="F485" i="5" l="1"/>
  <c r="I485" i="5" s="1"/>
  <c r="D535" i="1"/>
  <c r="F535" i="1"/>
  <c r="G535" i="1" s="1"/>
  <c r="J535" i="1" s="1"/>
  <c r="C486" i="5" l="1"/>
  <c r="G485" i="5"/>
  <c r="H485" i="5" s="1"/>
  <c r="E535" i="1"/>
  <c r="D486" i="5" l="1"/>
  <c r="H535" i="1"/>
  <c r="K535" i="1" s="1"/>
  <c r="E486" i="5" l="1"/>
  <c r="C536" i="1"/>
  <c r="I535" i="1"/>
  <c r="L535" i="1" s="1"/>
  <c r="F486" i="5" l="1"/>
  <c r="I486" i="5" s="1"/>
  <c r="D536" i="1"/>
  <c r="F536" i="1"/>
  <c r="G536" i="1" s="1"/>
  <c r="J536" i="1" s="1"/>
  <c r="G486" i="5" l="1"/>
  <c r="C487" i="5"/>
  <c r="H486" i="5"/>
  <c r="E536" i="1"/>
  <c r="D487" i="5" l="1"/>
  <c r="E487" i="5" s="1"/>
  <c r="H536" i="1"/>
  <c r="K536" i="1" s="1"/>
  <c r="F487" i="5" l="1"/>
  <c r="I487" i="5" s="1"/>
  <c r="C537" i="1"/>
  <c r="I536" i="1"/>
  <c r="L536" i="1" s="1"/>
  <c r="C488" i="5" l="1"/>
  <c r="G487" i="5"/>
  <c r="H487" i="5" s="1"/>
  <c r="D537" i="1"/>
  <c r="E537" i="1" s="1"/>
  <c r="F537" i="1"/>
  <c r="G537" i="1" s="1"/>
  <c r="J537" i="1" s="1"/>
  <c r="D488" i="5" l="1"/>
  <c r="H537" i="1"/>
  <c r="K537" i="1" s="1"/>
  <c r="E488" i="5" l="1"/>
  <c r="C538" i="1"/>
  <c r="I537" i="1"/>
  <c r="L537" i="1" s="1"/>
  <c r="F488" i="5" l="1"/>
  <c r="D538" i="1"/>
  <c r="F538" i="1"/>
  <c r="G538" i="1" s="1"/>
  <c r="J538" i="1" s="1"/>
  <c r="I488" i="5" l="1"/>
  <c r="G488" i="5"/>
  <c r="H488" i="5" s="1"/>
  <c r="E538" i="1"/>
  <c r="C489" i="5" l="1"/>
  <c r="H538" i="1"/>
  <c r="K538" i="1" s="1"/>
  <c r="D489" i="5" l="1"/>
  <c r="C539" i="1"/>
  <c r="I538" i="1"/>
  <c r="L538" i="1" s="1"/>
  <c r="E489" i="5" l="1"/>
  <c r="F539" i="1"/>
  <c r="G539" i="1" s="1"/>
  <c r="J539" i="1" s="1"/>
  <c r="D539" i="1"/>
  <c r="F489" i="5" l="1"/>
  <c r="G489" i="5" s="1"/>
  <c r="H489" i="5" s="1"/>
  <c r="E539" i="1"/>
  <c r="I489" i="5" l="1"/>
  <c r="H539" i="1"/>
  <c r="C490" i="5" l="1"/>
  <c r="D490" i="5"/>
  <c r="I539" i="1"/>
  <c r="L539" i="1" s="1"/>
  <c r="K539" i="1"/>
  <c r="E490" i="5" l="1"/>
  <c r="C540" i="1"/>
  <c r="F540" i="1" s="1"/>
  <c r="G540" i="1" s="1"/>
  <c r="D540" i="1"/>
  <c r="E540" i="1" s="1"/>
  <c r="H540" i="1" s="1"/>
  <c r="F490" i="5" l="1"/>
  <c r="I490" i="5" s="1"/>
  <c r="J540" i="1"/>
  <c r="K540" i="1" s="1"/>
  <c r="I540" i="1"/>
  <c r="L540" i="1" s="1"/>
  <c r="C491" i="5" l="1"/>
  <c r="G490" i="5"/>
  <c r="H490" i="5" s="1"/>
  <c r="D541" i="1"/>
  <c r="E541" i="1" s="1"/>
  <c r="H541" i="1" s="1"/>
  <c r="C541" i="1"/>
  <c r="F541" i="1" s="1"/>
  <c r="G541" i="1" s="1"/>
  <c r="J541" i="1" s="1"/>
  <c r="D491" i="5" l="1"/>
  <c r="I541" i="1"/>
  <c r="L541" i="1" s="1"/>
  <c r="K541" i="1"/>
  <c r="E491" i="5" l="1"/>
  <c r="C542" i="1"/>
  <c r="F542" i="1" s="1"/>
  <c r="G542" i="1" s="1"/>
  <c r="J542" i="1" s="1"/>
  <c r="D542" i="1"/>
  <c r="E542" i="1" s="1"/>
  <c r="F491" i="5" l="1"/>
  <c r="G491" i="5" s="1"/>
  <c r="H542" i="1"/>
  <c r="K542" i="1" s="1"/>
  <c r="I491" i="5" l="1"/>
  <c r="H491" i="5"/>
  <c r="C543" i="1"/>
  <c r="I542" i="1"/>
  <c r="L542" i="1" s="1"/>
  <c r="C492" i="5" l="1"/>
  <c r="D492" i="5"/>
  <c r="E492" i="5" s="1"/>
  <c r="D543" i="1"/>
  <c r="E543" i="1" s="1"/>
  <c r="F543" i="1"/>
  <c r="G543" i="1" s="1"/>
  <c r="J543" i="1" s="1"/>
  <c r="F492" i="5" l="1"/>
  <c r="G492" i="5"/>
  <c r="H492" i="5" s="1"/>
  <c r="I492" i="5"/>
  <c r="H543" i="1"/>
  <c r="K543" i="1" s="1"/>
  <c r="C493" i="5" l="1"/>
  <c r="C544" i="1"/>
  <c r="I543" i="1"/>
  <c r="L543" i="1" s="1"/>
  <c r="D493" i="5" l="1"/>
  <c r="E493" i="5" s="1"/>
  <c r="F493" i="5" s="1"/>
  <c r="D544" i="1"/>
  <c r="F544" i="1"/>
  <c r="G544" i="1" s="1"/>
  <c r="J544" i="1" s="1"/>
  <c r="I493" i="5" l="1"/>
  <c r="G493" i="5"/>
  <c r="H493" i="5" s="1"/>
  <c r="E544" i="1"/>
  <c r="C494" i="5" l="1"/>
  <c r="D494" i="5"/>
  <c r="H544" i="1"/>
  <c r="K544" i="1" s="1"/>
  <c r="E494" i="5" l="1"/>
  <c r="F494" i="5"/>
  <c r="C545" i="1"/>
  <c r="I544" i="1"/>
  <c r="L544" i="1" s="1"/>
  <c r="G494" i="5" l="1"/>
  <c r="H494" i="5" s="1"/>
  <c r="I494" i="5"/>
  <c r="D545" i="1"/>
  <c r="F545" i="1"/>
  <c r="G545" i="1" s="1"/>
  <c r="J545" i="1" s="1"/>
  <c r="C495" i="5" l="1"/>
  <c r="D495" i="5" s="1"/>
  <c r="E545" i="1"/>
  <c r="E495" i="5" l="1"/>
  <c r="H545" i="1"/>
  <c r="F495" i="5" l="1"/>
  <c r="G495" i="5" s="1"/>
  <c r="I545" i="1"/>
  <c r="L545" i="1" s="1"/>
  <c r="K545" i="1"/>
  <c r="I495" i="5" l="1"/>
  <c r="H495" i="5"/>
  <c r="C496" i="5"/>
  <c r="C546" i="1"/>
  <c r="F546" i="1" s="1"/>
  <c r="G546" i="1" s="1"/>
  <c r="J546" i="1" s="1"/>
  <c r="D546" i="1"/>
  <c r="E546" i="1" s="1"/>
  <c r="H546" i="1" s="1"/>
  <c r="D496" i="5" l="1"/>
  <c r="K546" i="1"/>
  <c r="I546" i="1"/>
  <c r="L546" i="1" s="1"/>
  <c r="E496" i="5" l="1"/>
  <c r="D547" i="1"/>
  <c r="E547" i="1"/>
  <c r="C547" i="1"/>
  <c r="F496" i="5" l="1"/>
  <c r="F547" i="1"/>
  <c r="G547" i="1" s="1"/>
  <c r="J547" i="1" s="1"/>
  <c r="H547" i="1"/>
  <c r="I547" i="1" s="1"/>
  <c r="G496" i="5" l="1"/>
  <c r="I496" i="5"/>
  <c r="H496" i="5"/>
  <c r="K547" i="1"/>
  <c r="L547" i="1"/>
  <c r="C497" i="5" l="1"/>
  <c r="D548" i="1"/>
  <c r="C548" i="1"/>
  <c r="F548" i="1" s="1"/>
  <c r="G548" i="1" s="1"/>
  <c r="J548" i="1" s="1"/>
  <c r="E548" i="1"/>
  <c r="D497" i="5" l="1"/>
  <c r="H548" i="1"/>
  <c r="K548" i="1" s="1"/>
  <c r="E497" i="5" l="1"/>
  <c r="F497" i="5" s="1"/>
  <c r="C549" i="1"/>
  <c r="I548" i="1"/>
  <c r="L548" i="1" s="1"/>
  <c r="I497" i="5" l="1"/>
  <c r="G497" i="5"/>
  <c r="H497" i="5"/>
  <c r="F549" i="1"/>
  <c r="G549" i="1" s="1"/>
  <c r="J549" i="1" s="1"/>
  <c r="D549" i="1"/>
  <c r="C498" i="5" l="1"/>
  <c r="E549" i="1"/>
  <c r="D498" i="5" l="1"/>
  <c r="H549" i="1"/>
  <c r="E498" i="5" l="1"/>
  <c r="I549" i="1"/>
  <c r="L549" i="1" s="1"/>
  <c r="K549" i="1"/>
  <c r="F498" i="5" l="1"/>
  <c r="G498" i="5" s="1"/>
  <c r="C550" i="1"/>
  <c r="D550" i="1"/>
  <c r="E550" i="1" s="1"/>
  <c r="F550" i="1"/>
  <c r="G550" i="1" s="1"/>
  <c r="J550" i="1" s="1"/>
  <c r="H498" i="5" l="1"/>
  <c r="I498" i="5"/>
  <c r="H550" i="1"/>
  <c r="I550" i="1" s="1"/>
  <c r="L550" i="1" s="1"/>
  <c r="K550" i="1"/>
  <c r="C499" i="5" l="1"/>
  <c r="D499" i="5"/>
  <c r="E499" i="5"/>
  <c r="F499" i="5" s="1"/>
  <c r="G499" i="5" s="1"/>
  <c r="D551" i="1"/>
  <c r="E551" i="1" s="1"/>
  <c r="F551" i="1"/>
  <c r="G551" i="1" s="1"/>
  <c r="J551" i="1" s="1"/>
  <c r="C551" i="1"/>
  <c r="H499" i="5" l="1"/>
  <c r="I499" i="5"/>
  <c r="H551" i="1"/>
  <c r="K551" i="1" s="1"/>
  <c r="C500" i="5" l="1"/>
  <c r="C552" i="1"/>
  <c r="I551" i="1"/>
  <c r="L551" i="1" s="1"/>
  <c r="D500" i="5" l="1"/>
  <c r="E500" i="5" s="1"/>
  <c r="D552" i="1"/>
  <c r="E552" i="1" s="1"/>
  <c r="F552" i="1"/>
  <c r="G552" i="1" s="1"/>
  <c r="J552" i="1" s="1"/>
  <c r="F500" i="5" l="1"/>
  <c r="G500" i="5"/>
  <c r="H500" i="5" s="1"/>
  <c r="I500" i="5"/>
  <c r="C501" i="5" s="1"/>
  <c r="H552" i="1"/>
  <c r="K552" i="1" s="1"/>
  <c r="D501" i="5" l="1"/>
  <c r="E501" i="5"/>
  <c r="C553" i="1"/>
  <c r="I552" i="1"/>
  <c r="L552" i="1" s="1"/>
  <c r="F501" i="5" l="1"/>
  <c r="G501" i="5" s="1"/>
  <c r="D553" i="1"/>
  <c r="E553" i="1" s="1"/>
  <c r="F553" i="1"/>
  <c r="G553" i="1" s="1"/>
  <c r="J553" i="1" s="1"/>
  <c r="I501" i="5" l="1"/>
  <c r="C502" i="5"/>
  <c r="H501" i="5"/>
  <c r="H553" i="1"/>
  <c r="K553" i="1" s="1"/>
  <c r="D502" i="5" l="1"/>
  <c r="C554" i="1"/>
  <c r="I553" i="1"/>
  <c r="L553" i="1" s="1"/>
  <c r="E502" i="5" l="1"/>
  <c r="D554" i="1"/>
  <c r="F554" i="1"/>
  <c r="G554" i="1" s="1"/>
  <c r="J554" i="1" s="1"/>
  <c r="F502" i="5" l="1"/>
  <c r="I502" i="5" s="1"/>
  <c r="G502" i="5"/>
  <c r="E554" i="1"/>
  <c r="C503" i="5" l="1"/>
  <c r="H502" i="5"/>
  <c r="H554" i="1"/>
  <c r="K554" i="1" s="1"/>
  <c r="D503" i="5" l="1"/>
  <c r="E503" i="5" s="1"/>
  <c r="C555" i="1"/>
  <c r="I554" i="1"/>
  <c r="L554" i="1" s="1"/>
  <c r="F503" i="5" l="1"/>
  <c r="G503" i="5"/>
  <c r="D555" i="1"/>
  <c r="F555" i="1"/>
  <c r="G555" i="1" s="1"/>
  <c r="J555" i="1" s="1"/>
  <c r="H503" i="5" l="1"/>
  <c r="I503" i="5"/>
  <c r="E555" i="1"/>
  <c r="C504" i="5" l="1"/>
  <c r="D504" i="5"/>
  <c r="H555" i="1"/>
  <c r="K555" i="1" s="1"/>
  <c r="E504" i="5" l="1"/>
  <c r="C556" i="1"/>
  <c r="I555" i="1"/>
  <c r="L555" i="1" s="1"/>
  <c r="F504" i="5" l="1"/>
  <c r="G504" i="5" s="1"/>
  <c r="H504" i="5" s="1"/>
  <c r="D556" i="1"/>
  <c r="F556" i="1"/>
  <c r="G556" i="1" s="1"/>
  <c r="J556" i="1" s="1"/>
  <c r="I504" i="5" l="1"/>
  <c r="E556" i="1"/>
  <c r="C505" i="5" l="1"/>
  <c r="D505" i="5" s="1"/>
  <c r="H556" i="1"/>
  <c r="K556" i="1" s="1"/>
  <c r="E505" i="5" l="1"/>
  <c r="C557" i="1"/>
  <c r="I556" i="1"/>
  <c r="L556" i="1" s="1"/>
  <c r="F505" i="5" l="1"/>
  <c r="G505" i="5" s="1"/>
  <c r="D557" i="1"/>
  <c r="F557" i="1"/>
  <c r="G557" i="1" s="1"/>
  <c r="J557" i="1" s="1"/>
  <c r="H505" i="5" l="1"/>
  <c r="I505" i="5"/>
  <c r="E557" i="1"/>
  <c r="C506" i="5" l="1"/>
  <c r="D506" i="5"/>
  <c r="H557" i="1"/>
  <c r="K557" i="1" s="1"/>
  <c r="E506" i="5" l="1"/>
  <c r="C558" i="1"/>
  <c r="I557" i="1"/>
  <c r="L557" i="1" s="1"/>
  <c r="F506" i="5" l="1"/>
  <c r="G506" i="5" s="1"/>
  <c r="I506" i="5"/>
  <c r="D558" i="1"/>
  <c r="F558" i="1"/>
  <c r="G558" i="1" s="1"/>
  <c r="J558" i="1" s="1"/>
  <c r="C507" i="5" l="1"/>
  <c r="H506" i="5"/>
  <c r="E558" i="1"/>
  <c r="D507" i="5" l="1"/>
  <c r="H558" i="1"/>
  <c r="K558" i="1" s="1"/>
  <c r="E507" i="5" l="1"/>
  <c r="C559" i="1"/>
  <c r="I558" i="1"/>
  <c r="L558" i="1" s="1"/>
  <c r="F507" i="5" l="1"/>
  <c r="G507" i="5" s="1"/>
  <c r="D559" i="1"/>
  <c r="F559" i="1"/>
  <c r="G559" i="1" s="1"/>
  <c r="J559" i="1" s="1"/>
  <c r="I507" i="5" l="1"/>
  <c r="H507" i="5"/>
  <c r="E559" i="1"/>
  <c r="C508" i="5" l="1"/>
  <c r="D508" i="5"/>
  <c r="H559" i="1"/>
  <c r="K559" i="1" s="1"/>
  <c r="E508" i="5" l="1"/>
  <c r="F508" i="5" s="1"/>
  <c r="C560" i="1"/>
  <c r="I559" i="1"/>
  <c r="L559" i="1" s="1"/>
  <c r="G508" i="5" l="1"/>
  <c r="H508" i="5"/>
  <c r="I508" i="5"/>
  <c r="D560" i="1"/>
  <c r="F560" i="1"/>
  <c r="G560" i="1" s="1"/>
  <c r="J560" i="1" s="1"/>
  <c r="C509" i="5" l="1"/>
  <c r="D509" i="5"/>
  <c r="E509" i="5" s="1"/>
  <c r="E560" i="1"/>
  <c r="F509" i="5" l="1"/>
  <c r="G509" i="5" s="1"/>
  <c r="H560" i="1"/>
  <c r="K560" i="1" s="1"/>
  <c r="I509" i="5" l="1"/>
  <c r="H509" i="5"/>
  <c r="C561" i="1"/>
  <c r="I560" i="1"/>
  <c r="L560" i="1" s="1"/>
  <c r="C510" i="5" l="1"/>
  <c r="D510" i="5"/>
  <c r="D561" i="1"/>
  <c r="F561" i="1"/>
  <c r="G561" i="1" s="1"/>
  <c r="J561" i="1" s="1"/>
  <c r="E510" i="5" l="1"/>
  <c r="E561" i="1"/>
  <c r="F510" i="5" l="1"/>
  <c r="G510" i="5" s="1"/>
  <c r="H561" i="1"/>
  <c r="K561" i="1" s="1"/>
  <c r="I510" i="5" l="1"/>
  <c r="H510" i="5"/>
  <c r="C562" i="1"/>
  <c r="I561" i="1"/>
  <c r="L561" i="1" s="1"/>
  <c r="C511" i="5" l="1"/>
  <c r="D562" i="1"/>
  <c r="F562" i="1"/>
  <c r="G562" i="1" s="1"/>
  <c r="J562" i="1" s="1"/>
  <c r="D511" i="5" l="1"/>
  <c r="E562" i="1"/>
  <c r="E511" i="5" l="1"/>
  <c r="H562" i="1"/>
  <c r="K562" i="1" s="1"/>
  <c r="F511" i="5" l="1"/>
  <c r="G511" i="5" s="1"/>
  <c r="C563" i="1"/>
  <c r="I562" i="1"/>
  <c r="L562" i="1" s="1"/>
  <c r="H511" i="5" l="1"/>
  <c r="I511" i="5"/>
  <c r="D563" i="1"/>
  <c r="F563" i="1"/>
  <c r="G563" i="1" s="1"/>
  <c r="J563" i="1" s="1"/>
  <c r="C512" i="5" l="1"/>
  <c r="D512" i="5"/>
  <c r="E563" i="1"/>
  <c r="E512" i="5" l="1"/>
  <c r="F512" i="5"/>
  <c r="I512" i="5" s="1"/>
  <c r="H563" i="1"/>
  <c r="K563" i="1" s="1"/>
  <c r="C513" i="5" l="1"/>
  <c r="G512" i="5"/>
  <c r="H512" i="5" s="1"/>
  <c r="C564" i="1"/>
  <c r="I563" i="1"/>
  <c r="L563" i="1" s="1"/>
  <c r="D513" i="5" l="1"/>
  <c r="D564" i="1"/>
  <c r="F564" i="1"/>
  <c r="G564" i="1" s="1"/>
  <c r="J564" i="1" s="1"/>
  <c r="E513" i="5" l="1"/>
  <c r="E564" i="1"/>
  <c r="F513" i="5" l="1"/>
  <c r="G513" i="5"/>
  <c r="H564" i="1"/>
  <c r="K564" i="1" s="1"/>
  <c r="H513" i="5" l="1"/>
  <c r="I513" i="5"/>
  <c r="C565" i="1"/>
  <c r="I564" i="1"/>
  <c r="L564" i="1" s="1"/>
  <c r="C514" i="5" l="1"/>
  <c r="D514" i="5"/>
  <c r="D565" i="1"/>
  <c r="E565" i="1" s="1"/>
  <c r="F565" i="1"/>
  <c r="G565" i="1" s="1"/>
  <c r="J565" i="1" s="1"/>
  <c r="E514" i="5" l="1"/>
  <c r="F514" i="5" s="1"/>
  <c r="H565" i="1"/>
  <c r="K565" i="1" s="1"/>
  <c r="G514" i="5" l="1"/>
  <c r="I514" i="5"/>
  <c r="H514" i="5"/>
  <c r="C566" i="1"/>
  <c r="I565" i="1"/>
  <c r="L565" i="1" s="1"/>
  <c r="C515" i="5" l="1"/>
  <c r="D515" i="5" s="1"/>
  <c r="D566" i="1"/>
  <c r="F566" i="1"/>
  <c r="G566" i="1" s="1"/>
  <c r="J566" i="1" s="1"/>
  <c r="E515" i="5" l="1"/>
  <c r="E566" i="1"/>
  <c r="F515" i="5" l="1"/>
  <c r="I515" i="5" s="1"/>
  <c r="C516" i="5" s="1"/>
  <c r="H566" i="1"/>
  <c r="K566" i="1" s="1"/>
  <c r="G515" i="5" l="1"/>
  <c r="H515" i="5" s="1"/>
  <c r="D516" i="5" s="1"/>
  <c r="C567" i="1"/>
  <c r="I566" i="1"/>
  <c r="L566" i="1" s="1"/>
  <c r="E516" i="5" l="1"/>
  <c r="F516" i="5"/>
  <c r="D567" i="1"/>
  <c r="E567" i="1" s="1"/>
  <c r="F567" i="1"/>
  <c r="G567" i="1" s="1"/>
  <c r="J567" i="1" s="1"/>
  <c r="G516" i="5" l="1"/>
  <c r="H516" i="5" s="1"/>
  <c r="I516" i="5"/>
  <c r="H567" i="1"/>
  <c r="K567" i="1" s="1"/>
  <c r="C517" i="5" l="1"/>
  <c r="C568" i="1"/>
  <c r="I567" i="1"/>
  <c r="L567" i="1" s="1"/>
  <c r="D517" i="5" l="1"/>
  <c r="E517" i="5" s="1"/>
  <c r="F517" i="5" s="1"/>
  <c r="D568" i="1"/>
  <c r="F568" i="1"/>
  <c r="G568" i="1" s="1"/>
  <c r="J568" i="1" s="1"/>
  <c r="G517" i="5" l="1"/>
  <c r="I517" i="5"/>
  <c r="H517" i="5"/>
  <c r="E568" i="1"/>
  <c r="C518" i="5" l="1"/>
  <c r="D518" i="5"/>
  <c r="E518" i="5" s="1"/>
  <c r="H568" i="1"/>
  <c r="K568" i="1" s="1"/>
  <c r="F518" i="5" l="1"/>
  <c r="G518" i="5"/>
  <c r="H518" i="5" s="1"/>
  <c r="I518" i="5"/>
  <c r="C569" i="1"/>
  <c r="I568" i="1"/>
  <c r="L568" i="1" s="1"/>
  <c r="C519" i="5" l="1"/>
  <c r="D519" i="5" s="1"/>
  <c r="D569" i="1"/>
  <c r="F569" i="1"/>
  <c r="G569" i="1" s="1"/>
  <c r="J569" i="1" s="1"/>
  <c r="E519" i="5" l="1"/>
  <c r="F519" i="5" s="1"/>
  <c r="E569" i="1"/>
  <c r="I519" i="5" l="1"/>
  <c r="G519" i="5"/>
  <c r="H519" i="5" s="1"/>
  <c r="H569" i="1"/>
  <c r="K569" i="1" s="1"/>
  <c r="C520" i="5" l="1"/>
  <c r="C570" i="1"/>
  <c r="I569" i="1"/>
  <c r="L569" i="1" s="1"/>
  <c r="D520" i="5" l="1"/>
  <c r="D570" i="1"/>
  <c r="F570" i="1"/>
  <c r="G570" i="1" s="1"/>
  <c r="J570" i="1" s="1"/>
  <c r="E520" i="5" l="1"/>
  <c r="E570" i="1"/>
  <c r="F520" i="5" l="1"/>
  <c r="G520" i="5" s="1"/>
  <c r="H570" i="1"/>
  <c r="K570" i="1" s="1"/>
  <c r="H520" i="5" l="1"/>
  <c r="I520" i="5"/>
  <c r="C571" i="1"/>
  <c r="I570" i="1"/>
  <c r="L570" i="1" s="1"/>
  <c r="C521" i="5" l="1"/>
  <c r="D521" i="5"/>
  <c r="D571" i="1"/>
  <c r="E571" i="1" s="1"/>
  <c r="F571" i="1"/>
  <c r="G571" i="1" s="1"/>
  <c r="J571" i="1" s="1"/>
  <c r="E521" i="5" l="1"/>
  <c r="H571" i="1"/>
  <c r="K571" i="1" s="1"/>
  <c r="F521" i="5" l="1"/>
  <c r="G521" i="5" s="1"/>
  <c r="H521" i="5" s="1"/>
  <c r="C572" i="1"/>
  <c r="I571" i="1"/>
  <c r="L571" i="1" s="1"/>
  <c r="I521" i="5" l="1"/>
  <c r="C522" i="5" s="1"/>
  <c r="D522" i="5" s="1"/>
  <c r="D572" i="1"/>
  <c r="F572" i="1"/>
  <c r="G572" i="1" s="1"/>
  <c r="J572" i="1" s="1"/>
  <c r="E522" i="5" l="1"/>
  <c r="F522" i="5"/>
  <c r="E572" i="1"/>
  <c r="G522" i="5" l="1"/>
  <c r="H522" i="5" s="1"/>
  <c r="I522" i="5"/>
  <c r="H572" i="1"/>
  <c r="K572" i="1" s="1"/>
  <c r="C523" i="5" l="1"/>
  <c r="C573" i="1"/>
  <c r="I572" i="1"/>
  <c r="L572" i="1" s="1"/>
  <c r="D523" i="5" l="1"/>
  <c r="D573" i="1"/>
  <c r="F573" i="1"/>
  <c r="G573" i="1" s="1"/>
  <c r="J573" i="1" s="1"/>
  <c r="E523" i="5" l="1"/>
  <c r="E573" i="1"/>
  <c r="F523" i="5" l="1"/>
  <c r="G523" i="5" s="1"/>
  <c r="H573" i="1"/>
  <c r="K573" i="1" s="1"/>
  <c r="H523" i="5" l="1"/>
  <c r="I523" i="5"/>
  <c r="C574" i="1"/>
  <c r="I573" i="1"/>
  <c r="L573" i="1" s="1"/>
  <c r="C524" i="5" l="1"/>
  <c r="D574" i="1"/>
  <c r="F574" i="1"/>
  <c r="G574" i="1" s="1"/>
  <c r="J574" i="1" s="1"/>
  <c r="D524" i="5" l="1"/>
  <c r="E524" i="5" s="1"/>
  <c r="E574" i="1"/>
  <c r="F524" i="5" l="1"/>
  <c r="G524" i="5" s="1"/>
  <c r="H574" i="1"/>
  <c r="K574" i="1" s="1"/>
  <c r="I524" i="5" l="1"/>
  <c r="H524" i="5"/>
  <c r="C575" i="1"/>
  <c r="I574" i="1"/>
  <c r="L574" i="1" s="1"/>
  <c r="C525" i="5" l="1"/>
  <c r="D525" i="5"/>
  <c r="D575" i="1"/>
  <c r="F575" i="1"/>
  <c r="G575" i="1" s="1"/>
  <c r="J575" i="1" s="1"/>
  <c r="E525" i="5" l="1"/>
  <c r="E575" i="1"/>
  <c r="F525" i="5" l="1"/>
  <c r="G525" i="5" s="1"/>
  <c r="H575" i="1"/>
  <c r="K575" i="1" s="1"/>
  <c r="H525" i="5" l="1"/>
  <c r="I525" i="5"/>
  <c r="C576" i="1"/>
  <c r="I575" i="1"/>
  <c r="L575" i="1" s="1"/>
  <c r="C526" i="5" l="1"/>
  <c r="D526" i="5" s="1"/>
  <c r="D576" i="1"/>
  <c r="F576" i="1"/>
  <c r="G576" i="1" s="1"/>
  <c r="J576" i="1" s="1"/>
  <c r="E526" i="5" l="1"/>
  <c r="F526" i="5" s="1"/>
  <c r="E576" i="1"/>
  <c r="I526" i="5" l="1"/>
  <c r="G526" i="5"/>
  <c r="H526" i="5" s="1"/>
  <c r="H576" i="1"/>
  <c r="K576" i="1" s="1"/>
  <c r="C527" i="5" l="1"/>
  <c r="D527" i="5"/>
  <c r="C577" i="1"/>
  <c r="I576" i="1"/>
  <c r="L576" i="1" s="1"/>
  <c r="E527" i="5" l="1"/>
  <c r="D577" i="1"/>
  <c r="F577" i="1"/>
  <c r="G577" i="1" s="1"/>
  <c r="J577" i="1" s="1"/>
  <c r="F527" i="5" l="1"/>
  <c r="G527" i="5" s="1"/>
  <c r="E577" i="1"/>
  <c r="I527" i="5" l="1"/>
  <c r="H527" i="5"/>
  <c r="H577" i="1"/>
  <c r="K577" i="1" s="1"/>
  <c r="C528" i="5" l="1"/>
  <c r="C578" i="1"/>
  <c r="I577" i="1"/>
  <c r="L577" i="1" s="1"/>
  <c r="D528" i="5" l="1"/>
  <c r="D578" i="1"/>
  <c r="E578" i="1" s="1"/>
  <c r="F578" i="1"/>
  <c r="G578" i="1" s="1"/>
  <c r="J578" i="1" s="1"/>
  <c r="E528" i="5" l="1"/>
  <c r="H578" i="1"/>
  <c r="K578" i="1" s="1"/>
  <c r="F528" i="5" l="1"/>
  <c r="C579" i="1"/>
  <c r="I578" i="1"/>
  <c r="L578" i="1" s="1"/>
  <c r="G528" i="5" l="1"/>
  <c r="H528" i="5" s="1"/>
  <c r="I528" i="5"/>
  <c r="D579" i="1"/>
  <c r="E579" i="1" s="1"/>
  <c r="F579" i="1"/>
  <c r="G579" i="1" s="1"/>
  <c r="J579" i="1" s="1"/>
  <c r="C529" i="5" l="1"/>
  <c r="D529" i="5"/>
  <c r="H579" i="1"/>
  <c r="K579" i="1" s="1"/>
  <c r="E529" i="5" l="1"/>
  <c r="F529" i="5" s="1"/>
  <c r="C580" i="1"/>
  <c r="I579" i="1"/>
  <c r="L579" i="1" s="1"/>
  <c r="I529" i="5" l="1"/>
  <c r="G529" i="5"/>
  <c r="H529" i="5" s="1"/>
  <c r="D580" i="1"/>
  <c r="F580" i="1"/>
  <c r="G580" i="1" s="1"/>
  <c r="J580" i="1" s="1"/>
  <c r="C530" i="5" l="1"/>
  <c r="D530" i="5" s="1"/>
  <c r="E580" i="1"/>
  <c r="E530" i="5" l="1"/>
  <c r="H580" i="1"/>
  <c r="K580" i="1" s="1"/>
  <c r="F530" i="5" l="1"/>
  <c r="C581" i="1"/>
  <c r="I580" i="1"/>
  <c r="L580" i="1" s="1"/>
  <c r="I530" i="5" l="1"/>
  <c r="G530" i="5"/>
  <c r="H530" i="5" s="1"/>
  <c r="D581" i="1"/>
  <c r="F581" i="1"/>
  <c r="G581" i="1" s="1"/>
  <c r="J581" i="1" s="1"/>
  <c r="C531" i="5" l="1"/>
  <c r="E581" i="1"/>
  <c r="D531" i="5" l="1"/>
  <c r="H581" i="1"/>
  <c r="K581" i="1" s="1"/>
  <c r="E531" i="5" l="1"/>
  <c r="F531" i="5" s="1"/>
  <c r="C582" i="1"/>
  <c r="I581" i="1"/>
  <c r="L581" i="1" s="1"/>
  <c r="G531" i="5" l="1"/>
  <c r="I531" i="5"/>
  <c r="H531" i="5"/>
  <c r="C532" i="5"/>
  <c r="D582" i="1"/>
  <c r="F582" i="1"/>
  <c r="G582" i="1" s="1"/>
  <c r="J582" i="1" s="1"/>
  <c r="D532" i="5" l="1"/>
  <c r="E582" i="1"/>
  <c r="E532" i="5" l="1"/>
  <c r="H582" i="1"/>
  <c r="K582" i="1" s="1"/>
  <c r="F532" i="5" l="1"/>
  <c r="I532" i="5" s="1"/>
  <c r="C583" i="1"/>
  <c r="I582" i="1"/>
  <c r="L582" i="1" s="1"/>
  <c r="C533" i="5" l="1"/>
  <c r="G532" i="5"/>
  <c r="H532" i="5" s="1"/>
  <c r="D583" i="1"/>
  <c r="F583" i="1"/>
  <c r="G583" i="1" s="1"/>
  <c r="J583" i="1" s="1"/>
  <c r="D533" i="5" l="1"/>
  <c r="E533" i="5" s="1"/>
  <c r="E583" i="1"/>
  <c r="F533" i="5" l="1"/>
  <c r="H583" i="1"/>
  <c r="K583" i="1" s="1"/>
  <c r="G533" i="5" l="1"/>
  <c r="H533" i="5" s="1"/>
  <c r="I533" i="5"/>
  <c r="C584" i="1"/>
  <c r="I583" i="1"/>
  <c r="L583" i="1" s="1"/>
  <c r="C534" i="5" l="1"/>
  <c r="D584" i="1"/>
  <c r="F584" i="1"/>
  <c r="G584" i="1" s="1"/>
  <c r="J584" i="1" s="1"/>
  <c r="D534" i="5" l="1"/>
  <c r="E584" i="1"/>
  <c r="E534" i="5" l="1"/>
  <c r="F534" i="5"/>
  <c r="H584" i="1"/>
  <c r="K584" i="1" s="1"/>
  <c r="G534" i="5" l="1"/>
  <c r="I534" i="5"/>
  <c r="H534" i="5"/>
  <c r="C585" i="1"/>
  <c r="I584" i="1"/>
  <c r="L584" i="1" s="1"/>
  <c r="C535" i="5" l="1"/>
  <c r="D535" i="5"/>
  <c r="D585" i="1"/>
  <c r="E585" i="1" s="1"/>
  <c r="F585" i="1"/>
  <c r="G585" i="1" s="1"/>
  <c r="J585" i="1" s="1"/>
  <c r="E535" i="5" l="1"/>
  <c r="F535" i="5" s="1"/>
  <c r="H585" i="1"/>
  <c r="I585" i="1" s="1"/>
  <c r="L585" i="1" s="1"/>
  <c r="G535" i="5" l="1"/>
  <c r="H535" i="5"/>
  <c r="I535" i="5"/>
  <c r="D586" i="1"/>
  <c r="K585" i="1"/>
  <c r="C536" i="5" l="1"/>
  <c r="C586" i="1"/>
  <c r="E586" i="1"/>
  <c r="D536" i="5" l="1"/>
  <c r="H586" i="1"/>
  <c r="I586" i="1" s="1"/>
  <c r="F586" i="1"/>
  <c r="E536" i="5" l="1"/>
  <c r="G586" i="1"/>
  <c r="F536" i="5" l="1"/>
  <c r="J586" i="1"/>
  <c r="K586" i="1" s="1"/>
  <c r="L586" i="1"/>
  <c r="G536" i="5" l="1"/>
  <c r="H536" i="5" s="1"/>
  <c r="I536" i="5"/>
  <c r="D587" i="1"/>
  <c r="E587" i="1" s="1"/>
  <c r="H587" i="1" s="1"/>
  <c r="C587" i="1"/>
  <c r="F587" i="1" s="1"/>
  <c r="G587" i="1" s="1"/>
  <c r="J587" i="1" s="1"/>
  <c r="C537" i="5" l="1"/>
  <c r="D537" i="5"/>
  <c r="K587" i="1"/>
  <c r="I587" i="1"/>
  <c r="L587" i="1" s="1"/>
  <c r="E537" i="5" l="1"/>
  <c r="D588" i="1"/>
  <c r="C588" i="1"/>
  <c r="F588" i="1" s="1"/>
  <c r="G588" i="1" s="1"/>
  <c r="J588" i="1" s="1"/>
  <c r="E588" i="1"/>
  <c r="F537" i="5" l="1"/>
  <c r="I537" i="5" s="1"/>
  <c r="C538" i="5" s="1"/>
  <c r="H588" i="1"/>
  <c r="I588" i="1" s="1"/>
  <c r="L588" i="1" s="1"/>
  <c r="G537" i="5" l="1"/>
  <c r="H537" i="5" s="1"/>
  <c r="D538" i="5" s="1"/>
  <c r="E538" i="5" s="1"/>
  <c r="D589" i="1"/>
  <c r="K588" i="1"/>
  <c r="F538" i="5" l="1"/>
  <c r="G538" i="5" s="1"/>
  <c r="C589" i="1"/>
  <c r="F589" i="1" s="1"/>
  <c r="G589" i="1" s="1"/>
  <c r="J589" i="1" s="1"/>
  <c r="E589" i="1"/>
  <c r="H589" i="1" s="1"/>
  <c r="I589" i="1" s="1"/>
  <c r="L589" i="1" s="1"/>
  <c r="K589" i="1"/>
  <c r="I538" i="5" l="1"/>
  <c r="H538" i="5"/>
  <c r="D590" i="1"/>
  <c r="C590" i="1"/>
  <c r="C539" i="5" l="1"/>
  <c r="E590" i="1"/>
  <c r="F590" i="1"/>
  <c r="G590" i="1" s="1"/>
  <c r="J590" i="1" s="1"/>
  <c r="D539" i="5" l="1"/>
  <c r="E539" i="5" s="1"/>
  <c r="F539" i="5" s="1"/>
  <c r="H590" i="1"/>
  <c r="K590" i="1" s="1"/>
  <c r="I539" i="5" l="1"/>
  <c r="G539" i="5"/>
  <c r="H539" i="5" s="1"/>
  <c r="C591" i="1"/>
  <c r="I590" i="1"/>
  <c r="L590" i="1" s="1"/>
  <c r="C540" i="5" l="1"/>
  <c r="F591" i="1"/>
  <c r="G591" i="1" s="1"/>
  <c r="J591" i="1" s="1"/>
  <c r="D591" i="1"/>
  <c r="D540" i="5" l="1"/>
  <c r="E591" i="1"/>
  <c r="H591" i="1" s="1"/>
  <c r="I591" i="1" s="1"/>
  <c r="L591" i="1" s="1"/>
  <c r="E540" i="5" l="1"/>
  <c r="K591" i="1"/>
  <c r="D592" i="1"/>
  <c r="F540" i="5" l="1"/>
  <c r="G540" i="5" s="1"/>
  <c r="H540" i="5" s="1"/>
  <c r="C592" i="1"/>
  <c r="E592" i="1"/>
  <c r="I540" i="5" l="1"/>
  <c r="H592" i="1"/>
  <c r="I592" i="1" s="1"/>
  <c r="F592" i="1"/>
  <c r="C541" i="5" l="1"/>
  <c r="D541" i="5"/>
  <c r="G592" i="1"/>
  <c r="E541" i="5" l="1"/>
  <c r="J592" i="1"/>
  <c r="K592" i="1" s="1"/>
  <c r="L592" i="1"/>
  <c r="F541" i="5" l="1"/>
  <c r="I541" i="5" s="1"/>
  <c r="G541" i="5"/>
  <c r="H541" i="5" s="1"/>
  <c r="D593" i="1"/>
  <c r="E593" i="1" s="1"/>
  <c r="C593" i="1"/>
  <c r="F593" i="1" s="1"/>
  <c r="G593" i="1" s="1"/>
  <c r="J593" i="1" s="1"/>
  <c r="C542" i="5" l="1"/>
  <c r="H593" i="1"/>
  <c r="I593" i="1" s="1"/>
  <c r="L593" i="1" s="1"/>
  <c r="D542" i="5" l="1"/>
  <c r="E542" i="5" s="1"/>
  <c r="D594" i="1"/>
  <c r="K593" i="1"/>
  <c r="F542" i="5" l="1"/>
  <c r="G542" i="5" s="1"/>
  <c r="E594" i="1"/>
  <c r="C594" i="1"/>
  <c r="H594" i="1"/>
  <c r="I594" i="1" s="1"/>
  <c r="H542" i="5" l="1"/>
  <c r="I542" i="5"/>
  <c r="F594" i="1"/>
  <c r="C543" i="5" l="1"/>
  <c r="G594" i="1"/>
  <c r="D543" i="5" l="1"/>
  <c r="J594" i="1"/>
  <c r="K594" i="1" s="1"/>
  <c r="L594" i="1"/>
  <c r="E543" i="5" l="1"/>
  <c r="D595" i="1"/>
  <c r="E595" i="1" s="1"/>
  <c r="H595" i="1" s="1"/>
  <c r="I595" i="1" s="1"/>
  <c r="C595" i="1"/>
  <c r="F595" i="1" s="1"/>
  <c r="G595" i="1" s="1"/>
  <c r="J595" i="1" s="1"/>
  <c r="F543" i="5" l="1"/>
  <c r="G543" i="5"/>
  <c r="H543" i="5" s="1"/>
  <c r="I543" i="5"/>
  <c r="L595" i="1"/>
  <c r="D596" i="1"/>
  <c r="K595" i="1"/>
  <c r="C544" i="5" l="1"/>
  <c r="C596" i="1"/>
  <c r="E596" i="1"/>
  <c r="D544" i="5" l="1"/>
  <c r="H596" i="1"/>
  <c r="I596" i="1" s="1"/>
  <c r="F596" i="1"/>
  <c r="E544" i="5" l="1"/>
  <c r="F544" i="5"/>
  <c r="G596" i="1"/>
  <c r="G544" i="5" l="1"/>
  <c r="I544" i="5"/>
  <c r="H544" i="5"/>
  <c r="J596" i="1"/>
  <c r="K596" i="1" s="1"/>
  <c r="L596" i="1"/>
  <c r="C545" i="5" l="1"/>
  <c r="D597" i="1"/>
  <c r="E597" i="1" s="1"/>
  <c r="H597" i="1" s="1"/>
  <c r="I597" i="1" s="1"/>
  <c r="C597" i="1"/>
  <c r="F597" i="1" s="1"/>
  <c r="G597" i="1" s="1"/>
  <c r="J597" i="1" s="1"/>
  <c r="D545" i="5" l="1"/>
  <c r="L597" i="1"/>
  <c r="D598" i="1"/>
  <c r="K597" i="1"/>
  <c r="E545" i="5" l="1"/>
  <c r="C598" i="1"/>
  <c r="E598" i="1"/>
  <c r="F545" i="5" l="1"/>
  <c r="G545" i="5" s="1"/>
  <c r="H598" i="1"/>
  <c r="I598" i="1" s="1"/>
  <c r="F598" i="1"/>
  <c r="H545" i="5" l="1"/>
  <c r="I545" i="5"/>
  <c r="G598" i="1"/>
  <c r="C546" i="5" l="1"/>
  <c r="D546" i="5" s="1"/>
  <c r="J598" i="1"/>
  <c r="K598" i="1" s="1"/>
  <c r="L598" i="1"/>
  <c r="E546" i="5" l="1"/>
  <c r="D599" i="1"/>
  <c r="E599" i="1" s="1"/>
  <c r="C599" i="1"/>
  <c r="F599" i="1" s="1"/>
  <c r="G599" i="1" s="1"/>
  <c r="J599" i="1" s="1"/>
  <c r="F546" i="5" l="1"/>
  <c r="G546" i="5" s="1"/>
  <c r="H599" i="1"/>
  <c r="I599" i="1" s="1"/>
  <c r="L599" i="1" s="1"/>
  <c r="K599" i="1"/>
  <c r="H546" i="5" l="1"/>
  <c r="I546" i="5"/>
  <c r="D600" i="1"/>
  <c r="E600" i="1" s="1"/>
  <c r="H600" i="1" s="1"/>
  <c r="I600" i="1" s="1"/>
  <c r="C600" i="1"/>
  <c r="F600" i="1" s="1"/>
  <c r="G600" i="1" s="1"/>
  <c r="J600" i="1" s="1"/>
  <c r="C547" i="5" l="1"/>
  <c r="L600" i="1"/>
  <c r="D601" i="1"/>
  <c r="K600" i="1"/>
  <c r="D547" i="5" l="1"/>
  <c r="E547" i="5" s="1"/>
  <c r="C601" i="1"/>
  <c r="F601" i="1" s="1"/>
  <c r="G601" i="1" s="1"/>
  <c r="J601" i="1" s="1"/>
  <c r="E601" i="1"/>
  <c r="H601" i="1" s="1"/>
  <c r="I601" i="1" s="1"/>
  <c r="L601" i="1" s="1"/>
  <c r="F547" i="5" l="1"/>
  <c r="G547" i="5" s="1"/>
  <c r="H547" i="5" s="1"/>
  <c r="K601" i="1"/>
  <c r="D602" i="1"/>
  <c r="E602" i="1" s="1"/>
  <c r="C602" i="1"/>
  <c r="F602" i="1" s="1"/>
  <c r="G602" i="1" s="1"/>
  <c r="J602" i="1" s="1"/>
  <c r="I547" i="5" l="1"/>
  <c r="C548" i="5" s="1"/>
  <c r="D548" i="5"/>
  <c r="E548" i="5" s="1"/>
  <c r="H602" i="1"/>
  <c r="I602" i="1" s="1"/>
  <c r="L602" i="1" s="1"/>
  <c r="F548" i="5" l="1"/>
  <c r="G548" i="5" s="1"/>
  <c r="D603" i="1"/>
  <c r="K602" i="1"/>
  <c r="H548" i="5" l="1"/>
  <c r="I548" i="5"/>
  <c r="E603" i="1"/>
  <c r="C603" i="1"/>
  <c r="H603" i="1"/>
  <c r="I603" i="1" s="1"/>
  <c r="C549" i="5" l="1"/>
  <c r="D549" i="5"/>
  <c r="F603" i="1"/>
  <c r="E549" i="5" l="1"/>
  <c r="F549" i="5" s="1"/>
  <c r="G603" i="1"/>
  <c r="G549" i="5" l="1"/>
  <c r="H549" i="5"/>
  <c r="I549" i="5"/>
  <c r="J603" i="1"/>
  <c r="K603" i="1" s="1"/>
  <c r="L603" i="1"/>
  <c r="C550" i="5" l="1"/>
  <c r="D604" i="1"/>
  <c r="E604" i="1" s="1"/>
  <c r="C604" i="1"/>
  <c r="F604" i="1" s="1"/>
  <c r="G604" i="1" s="1"/>
  <c r="J604" i="1" s="1"/>
  <c r="D550" i="5" l="1"/>
  <c r="E550" i="5" s="1"/>
  <c r="H604" i="1"/>
  <c r="I604" i="1" s="1"/>
  <c r="L604" i="1" s="1"/>
  <c r="F550" i="5" l="1"/>
  <c r="G550" i="5" s="1"/>
  <c r="D605" i="1"/>
  <c r="K604" i="1"/>
  <c r="H550" i="5" l="1"/>
  <c r="I550" i="5"/>
  <c r="E605" i="1"/>
  <c r="C605" i="1"/>
  <c r="H605" i="1"/>
  <c r="I605" i="1" s="1"/>
  <c r="C551" i="5" l="1"/>
  <c r="F605" i="1"/>
  <c r="G605" i="1" s="1"/>
  <c r="J605" i="1" s="1"/>
  <c r="K605" i="1" s="1"/>
  <c r="L605" i="1"/>
  <c r="D551" i="5" l="1"/>
  <c r="D606" i="1"/>
  <c r="C606" i="1"/>
  <c r="F606" i="1" s="1"/>
  <c r="G606" i="1" s="1"/>
  <c r="J606" i="1" s="1"/>
  <c r="E551" i="5" l="1"/>
  <c r="E606" i="1"/>
  <c r="H606" i="1" s="1"/>
  <c r="I606" i="1" s="1"/>
  <c r="L606" i="1" s="1"/>
  <c r="F551" i="5" l="1"/>
  <c r="I551" i="5" s="1"/>
  <c r="G551" i="5"/>
  <c r="H551" i="5" s="1"/>
  <c r="D607" i="1"/>
  <c r="K606" i="1"/>
  <c r="C552" i="5" l="1"/>
  <c r="C607" i="1"/>
  <c r="F607" i="1" s="1"/>
  <c r="G607" i="1" s="1"/>
  <c r="J607" i="1" s="1"/>
  <c r="E607" i="1"/>
  <c r="H607" i="1" s="1"/>
  <c r="K607" i="1" s="1"/>
  <c r="D552" i="5" l="1"/>
  <c r="C608" i="1"/>
  <c r="I607" i="1"/>
  <c r="L607" i="1" s="1"/>
  <c r="E552" i="5" l="1"/>
  <c r="F608" i="1"/>
  <c r="G608" i="1" s="1"/>
  <c r="J608" i="1" s="1"/>
  <c r="D608" i="1"/>
  <c r="F552" i="5" l="1"/>
  <c r="I552" i="5" s="1"/>
  <c r="E608" i="1"/>
  <c r="C553" i="5" l="1"/>
  <c r="G552" i="5"/>
  <c r="H552" i="5" s="1"/>
  <c r="H608" i="1"/>
  <c r="K608" i="1" s="1"/>
  <c r="D553" i="5" l="1"/>
  <c r="E553" i="5" s="1"/>
  <c r="F553" i="5" s="1"/>
  <c r="C609" i="1"/>
  <c r="I608" i="1"/>
  <c r="L608" i="1" s="1"/>
  <c r="G553" i="5" l="1"/>
  <c r="H553" i="5" s="1"/>
  <c r="I553" i="5"/>
  <c r="D609" i="1"/>
  <c r="F609" i="1"/>
  <c r="G609" i="1" s="1"/>
  <c r="J609" i="1" s="1"/>
  <c r="C554" i="5" l="1"/>
  <c r="D554" i="5" s="1"/>
  <c r="E609" i="1"/>
  <c r="H609" i="1" s="1"/>
  <c r="I609" i="1" s="1"/>
  <c r="L609" i="1" s="1"/>
  <c r="E554" i="5" l="1"/>
  <c r="K609" i="1"/>
  <c r="D610" i="1"/>
  <c r="F554" i="5" l="1"/>
  <c r="I554" i="5" s="1"/>
  <c r="C610" i="1"/>
  <c r="E610" i="1"/>
  <c r="C555" i="5" l="1"/>
  <c r="G554" i="5"/>
  <c r="H554" i="5" s="1"/>
  <c r="H610" i="1"/>
  <c r="I610" i="1" s="1"/>
  <c r="F610" i="1"/>
  <c r="D555" i="5" l="1"/>
  <c r="G610" i="1"/>
  <c r="E555" i="5" l="1"/>
  <c r="F555" i="5" s="1"/>
  <c r="J610" i="1"/>
  <c r="K610" i="1" s="1"/>
  <c r="L610" i="1"/>
  <c r="I555" i="5" l="1"/>
  <c r="G555" i="5"/>
  <c r="H555" i="5" s="1"/>
  <c r="D611" i="1"/>
  <c r="E611" i="1" s="1"/>
  <c r="H611" i="1" s="1"/>
  <c r="I611" i="1" s="1"/>
  <c r="C611" i="1"/>
  <c r="F611" i="1" s="1"/>
  <c r="G611" i="1" s="1"/>
  <c r="J611" i="1" s="1"/>
  <c r="C556" i="5" l="1"/>
  <c r="D556" i="5"/>
  <c r="L611" i="1"/>
  <c r="D612" i="1"/>
  <c r="K611" i="1"/>
  <c r="E556" i="5" l="1"/>
  <c r="C612" i="1"/>
  <c r="E612" i="1"/>
  <c r="F556" i="5" l="1"/>
  <c r="I556" i="5" s="1"/>
  <c r="C557" i="5" s="1"/>
  <c r="H612" i="1"/>
  <c r="I612" i="1" s="1"/>
  <c r="F612" i="1"/>
  <c r="G556" i="5" l="1"/>
  <c r="H556" i="5" s="1"/>
  <c r="D557" i="5" s="1"/>
  <c r="G612" i="1"/>
  <c r="E557" i="5" l="1"/>
  <c r="F557" i="5" s="1"/>
  <c r="J612" i="1"/>
  <c r="K612" i="1" s="1"/>
  <c r="L612" i="1"/>
  <c r="I557" i="5" l="1"/>
  <c r="G557" i="5"/>
  <c r="H557" i="5" s="1"/>
  <c r="D613" i="1"/>
  <c r="E613" i="1" s="1"/>
  <c r="H613" i="1" s="1"/>
  <c r="I613" i="1" s="1"/>
  <c r="C613" i="1"/>
  <c r="F613" i="1" s="1"/>
  <c r="G613" i="1" s="1"/>
  <c r="J613" i="1" s="1"/>
  <c r="C558" i="5" l="1"/>
  <c r="L613" i="1"/>
  <c r="D614" i="1"/>
  <c r="K613" i="1"/>
  <c r="D558" i="5" l="1"/>
  <c r="E614" i="1"/>
  <c r="C614" i="1"/>
  <c r="E558" i="5" l="1"/>
  <c r="F614" i="1"/>
  <c r="H614" i="1"/>
  <c r="I614" i="1" s="1"/>
  <c r="F558" i="5" l="1"/>
  <c r="I558" i="5" s="1"/>
  <c r="G614" i="1"/>
  <c r="C559" i="5" l="1"/>
  <c r="G558" i="5"/>
  <c r="H558" i="5" s="1"/>
  <c r="J614" i="1"/>
  <c r="K614" i="1" s="1"/>
  <c r="L614" i="1"/>
  <c r="D559" i="5" l="1"/>
  <c r="D615" i="1"/>
  <c r="E615" i="1" s="1"/>
  <c r="H615" i="1" s="1"/>
  <c r="I615" i="1" s="1"/>
  <c r="C615" i="1"/>
  <c r="F615" i="1" s="1"/>
  <c r="G615" i="1" s="1"/>
  <c r="J615" i="1" s="1"/>
  <c r="E559" i="5" l="1"/>
  <c r="F559" i="5"/>
  <c r="L615" i="1"/>
  <c r="D616" i="1"/>
  <c r="K615" i="1"/>
  <c r="G559" i="5" l="1"/>
  <c r="H559" i="5" s="1"/>
  <c r="I559" i="5"/>
  <c r="C616" i="1"/>
  <c r="E616" i="1"/>
  <c r="C560" i="5" l="1"/>
  <c r="H616" i="1"/>
  <c r="I616" i="1" s="1"/>
  <c r="F616" i="1"/>
  <c r="D560" i="5" l="1"/>
  <c r="G616" i="1"/>
  <c r="E560" i="5" l="1"/>
  <c r="J616" i="1"/>
  <c r="K616" i="1" s="1"/>
  <c r="L616" i="1"/>
  <c r="F560" i="5" l="1"/>
  <c r="I560" i="5" s="1"/>
  <c r="D617" i="1"/>
  <c r="E617" i="1" s="1"/>
  <c r="H617" i="1" s="1"/>
  <c r="I617" i="1" s="1"/>
  <c r="C617" i="1"/>
  <c r="F617" i="1" s="1"/>
  <c r="G617" i="1" s="1"/>
  <c r="J617" i="1" s="1"/>
  <c r="C561" i="5" l="1"/>
  <c r="G560" i="5"/>
  <c r="H560" i="5" s="1"/>
  <c r="L617" i="1"/>
  <c r="D618" i="1"/>
  <c r="K617" i="1"/>
  <c r="D561" i="5" l="1"/>
  <c r="E561" i="5" s="1"/>
  <c r="E618" i="1"/>
  <c r="C618" i="1"/>
  <c r="F561" i="5" l="1"/>
  <c r="I561" i="5" s="1"/>
  <c r="F618" i="1"/>
  <c r="H618" i="1"/>
  <c r="I618" i="1" s="1"/>
  <c r="C562" i="5" l="1"/>
  <c r="G561" i="5"/>
  <c r="H561" i="5" s="1"/>
  <c r="G618" i="1"/>
  <c r="D562" i="5" l="1"/>
  <c r="J618" i="1"/>
  <c r="K618" i="1" s="1"/>
  <c r="L618" i="1"/>
  <c r="E562" i="5" l="1"/>
  <c r="D619" i="1"/>
  <c r="E619" i="1" s="1"/>
  <c r="C619" i="1"/>
  <c r="F619" i="1" s="1"/>
  <c r="G619" i="1" s="1"/>
  <c r="J619" i="1" s="1"/>
  <c r="F562" i="5" l="1"/>
  <c r="I562" i="5"/>
  <c r="H619" i="1"/>
  <c r="K619" i="1" s="1"/>
  <c r="G562" i="5" l="1"/>
  <c r="H562" i="5" s="1"/>
  <c r="C563" i="5"/>
  <c r="C620" i="1"/>
  <c r="I619" i="1"/>
  <c r="L619" i="1" s="1"/>
  <c r="D563" i="5" l="1"/>
  <c r="F620" i="1"/>
  <c r="G620" i="1" s="1"/>
  <c r="J620" i="1"/>
  <c r="D620" i="1"/>
  <c r="E563" i="5" l="1"/>
  <c r="E620" i="1"/>
  <c r="H620" i="1" s="1"/>
  <c r="I620" i="1" s="1"/>
  <c r="L620" i="1" s="1"/>
  <c r="F563" i="5" l="1"/>
  <c r="D621" i="1"/>
  <c r="K620" i="1"/>
  <c r="G563" i="5" l="1"/>
  <c r="I563" i="5"/>
  <c r="H563" i="5"/>
  <c r="C621" i="1"/>
  <c r="F621" i="1" s="1"/>
  <c r="G621" i="1" s="1"/>
  <c r="J621" i="1" s="1"/>
  <c r="E621" i="1"/>
  <c r="H621" i="1" s="1"/>
  <c r="I621" i="1" s="1"/>
  <c r="L621" i="1" s="1"/>
  <c r="C564" i="5" l="1"/>
  <c r="K621" i="1"/>
  <c r="D622" i="1"/>
  <c r="E622" i="1" s="1"/>
  <c r="C622" i="1"/>
  <c r="F622" i="1" s="1"/>
  <c r="G622" i="1" s="1"/>
  <c r="J622" i="1" s="1"/>
  <c r="D564" i="5" l="1"/>
  <c r="E564" i="5" s="1"/>
  <c r="H622" i="1"/>
  <c r="I622" i="1" s="1"/>
  <c r="L622" i="1" s="1"/>
  <c r="K622" i="1"/>
  <c r="F564" i="5" l="1"/>
  <c r="D623" i="1"/>
  <c r="E623" i="1" s="1"/>
  <c r="H623" i="1" s="1"/>
  <c r="I623" i="1" s="1"/>
  <c r="C623" i="1"/>
  <c r="F623" i="1" s="1"/>
  <c r="G623" i="1" s="1"/>
  <c r="J623" i="1" s="1"/>
  <c r="G564" i="5" l="1"/>
  <c r="H564" i="5" s="1"/>
  <c r="I564" i="5"/>
  <c r="L623" i="1"/>
  <c r="D624" i="1"/>
  <c r="K623" i="1"/>
  <c r="C565" i="5" l="1"/>
  <c r="C624" i="1"/>
  <c r="E624" i="1"/>
  <c r="D565" i="5" l="1"/>
  <c r="H624" i="1"/>
  <c r="I624" i="1" s="1"/>
  <c r="F624" i="1"/>
  <c r="E565" i="5" l="1"/>
  <c r="G624" i="1"/>
  <c r="F565" i="5" l="1"/>
  <c r="G565" i="5" s="1"/>
  <c r="H565" i="5" s="1"/>
  <c r="J624" i="1"/>
  <c r="K624" i="1" s="1"/>
  <c r="L624" i="1"/>
  <c r="I565" i="5" l="1"/>
  <c r="D625" i="1"/>
  <c r="E625" i="1" s="1"/>
  <c r="C625" i="1"/>
  <c r="F625" i="1" s="1"/>
  <c r="G625" i="1" s="1"/>
  <c r="J625" i="1" s="1"/>
  <c r="C566" i="5" l="1"/>
  <c r="H625" i="1"/>
  <c r="I625" i="1" s="1"/>
  <c r="L625" i="1" s="1"/>
  <c r="K625" i="1"/>
  <c r="D566" i="5" l="1"/>
  <c r="D626" i="1"/>
  <c r="C626" i="1"/>
  <c r="F626" i="1" s="1"/>
  <c r="G626" i="1" s="1"/>
  <c r="J626" i="1" s="1"/>
  <c r="E626" i="1"/>
  <c r="E566" i="5" l="1"/>
  <c r="F566" i="5" s="1"/>
  <c r="H626" i="1"/>
  <c r="I626" i="1" s="1"/>
  <c r="L626" i="1" s="1"/>
  <c r="G566" i="5" l="1"/>
  <c r="H566" i="5" s="1"/>
  <c r="I566" i="5"/>
  <c r="D627" i="1"/>
  <c r="K626" i="1"/>
  <c r="C567" i="5" l="1"/>
  <c r="D567" i="5"/>
  <c r="E627" i="1"/>
  <c r="H627" i="1" s="1"/>
  <c r="I627" i="1" s="1"/>
  <c r="C627" i="1"/>
  <c r="E567" i="5" l="1"/>
  <c r="F627" i="1"/>
  <c r="F567" i="5" l="1"/>
  <c r="G567" i="5" s="1"/>
  <c r="G627" i="1"/>
  <c r="I567" i="5" l="1"/>
  <c r="H567" i="5"/>
  <c r="J627" i="1"/>
  <c r="K627" i="1" s="1"/>
  <c r="L627" i="1"/>
  <c r="C568" i="5" l="1"/>
  <c r="D628" i="1"/>
  <c r="E628" i="1" s="1"/>
  <c r="C628" i="1"/>
  <c r="F628" i="1" s="1"/>
  <c r="G628" i="1" s="1"/>
  <c r="J628" i="1" s="1"/>
  <c r="D568" i="5" l="1"/>
  <c r="H628" i="1"/>
  <c r="K628" i="1" s="1"/>
  <c r="E568" i="5" l="1"/>
  <c r="F568" i="5"/>
  <c r="C629" i="1"/>
  <c r="I628" i="1"/>
  <c r="L628" i="1" s="1"/>
  <c r="I568" i="5" l="1"/>
  <c r="C569" i="5"/>
  <c r="G568" i="5"/>
  <c r="H568" i="5" s="1"/>
  <c r="D629" i="1"/>
  <c r="F629" i="1"/>
  <c r="G629" i="1" s="1"/>
  <c r="J629" i="1" s="1"/>
  <c r="D569" i="5" l="1"/>
  <c r="E629" i="1"/>
  <c r="H629" i="1" s="1"/>
  <c r="I629" i="1" s="1"/>
  <c r="L629" i="1" s="1"/>
  <c r="K629" i="1"/>
  <c r="E569" i="5" l="1"/>
  <c r="C630" i="1"/>
  <c r="D630" i="1"/>
  <c r="E630" i="1" s="1"/>
  <c r="H630" i="1" s="1"/>
  <c r="F630" i="1"/>
  <c r="G630" i="1" s="1"/>
  <c r="F569" i="5" l="1"/>
  <c r="G569" i="5"/>
  <c r="J630" i="1"/>
  <c r="K630" i="1" s="1"/>
  <c r="I630" i="1"/>
  <c r="L630" i="1" s="1"/>
  <c r="H569" i="5" l="1"/>
  <c r="I569" i="5"/>
  <c r="D631" i="1"/>
  <c r="E631" i="1" s="1"/>
  <c r="H631" i="1" s="1"/>
  <c r="I631" i="1" s="1"/>
  <c r="C631" i="1"/>
  <c r="F631" i="1" s="1"/>
  <c r="G631" i="1" s="1"/>
  <c r="J631" i="1" s="1"/>
  <c r="C570" i="5" l="1"/>
  <c r="L631" i="1"/>
  <c r="D632" i="1"/>
  <c r="K631" i="1"/>
  <c r="D570" i="5" l="1"/>
  <c r="C632" i="1"/>
  <c r="E632" i="1"/>
  <c r="E570" i="5" l="1"/>
  <c r="H632" i="1"/>
  <c r="I632" i="1" s="1"/>
  <c r="F632" i="1"/>
  <c r="F570" i="5" l="1"/>
  <c r="I570" i="5"/>
  <c r="G570" i="5"/>
  <c r="H570" i="5" s="1"/>
  <c r="G632" i="1"/>
  <c r="C571" i="5" l="1"/>
  <c r="J632" i="1"/>
  <c r="K632" i="1" s="1"/>
  <c r="L632" i="1"/>
  <c r="D571" i="5" l="1"/>
  <c r="E571" i="5" s="1"/>
  <c r="F571" i="5" s="1"/>
  <c r="G571" i="5" s="1"/>
  <c r="D633" i="1"/>
  <c r="E633" i="1" s="1"/>
  <c r="H633" i="1" s="1"/>
  <c r="I633" i="1" s="1"/>
  <c r="C633" i="1"/>
  <c r="F633" i="1" s="1"/>
  <c r="G633" i="1" s="1"/>
  <c r="J633" i="1" s="1"/>
  <c r="I571" i="5" l="1"/>
  <c r="H571" i="5"/>
  <c r="L633" i="1"/>
  <c r="D634" i="1"/>
  <c r="K633" i="1"/>
  <c r="C572" i="5" l="1"/>
  <c r="D572" i="5"/>
  <c r="C634" i="1"/>
  <c r="F634" i="1" s="1"/>
  <c r="G634" i="1" s="1"/>
  <c r="J634" i="1" s="1"/>
  <c r="E634" i="1"/>
  <c r="H634" i="1" s="1"/>
  <c r="I634" i="1" s="1"/>
  <c r="L634" i="1" s="1"/>
  <c r="E572" i="5" l="1"/>
  <c r="K634" i="1"/>
  <c r="D635" i="1"/>
  <c r="E635" i="1" s="1"/>
  <c r="C635" i="1"/>
  <c r="F635" i="1" s="1"/>
  <c r="G635" i="1" s="1"/>
  <c r="J635" i="1" s="1"/>
  <c r="F572" i="5" l="1"/>
  <c r="I572" i="5" s="1"/>
  <c r="C573" i="5" s="1"/>
  <c r="H635" i="1"/>
  <c r="I635" i="1" s="1"/>
  <c r="L635" i="1" s="1"/>
  <c r="G572" i="5" l="1"/>
  <c r="H572" i="5" s="1"/>
  <c r="D573" i="5" s="1"/>
  <c r="D636" i="1"/>
  <c r="K635" i="1"/>
  <c r="E573" i="5" l="1"/>
  <c r="C636" i="1"/>
  <c r="E636" i="1"/>
  <c r="F573" i="5" l="1"/>
  <c r="G573" i="5" s="1"/>
  <c r="H636" i="1"/>
  <c r="I636" i="1" s="1"/>
  <c r="F636" i="1"/>
  <c r="I573" i="5" l="1"/>
  <c r="H573" i="5"/>
  <c r="C574" i="5"/>
  <c r="G636" i="1"/>
  <c r="D574" i="5" l="1"/>
  <c r="J636" i="1"/>
  <c r="K636" i="1" s="1"/>
  <c r="L636" i="1"/>
  <c r="E574" i="5" l="1"/>
  <c r="F574" i="5" s="1"/>
  <c r="D637" i="1"/>
  <c r="C637" i="1"/>
  <c r="F637" i="1" s="1"/>
  <c r="G637" i="1" s="1"/>
  <c r="J637" i="1" s="1"/>
  <c r="E637" i="1"/>
  <c r="I574" i="5" l="1"/>
  <c r="G574" i="5"/>
  <c r="H574" i="5" s="1"/>
  <c r="H637" i="1"/>
  <c r="I637" i="1" s="1"/>
  <c r="L637" i="1" s="1"/>
  <c r="C575" i="5" l="1"/>
  <c r="D575" i="5"/>
  <c r="D638" i="1"/>
  <c r="K637" i="1"/>
  <c r="E575" i="5" l="1"/>
  <c r="C638" i="1"/>
  <c r="E638" i="1"/>
  <c r="F575" i="5" l="1"/>
  <c r="G575" i="5" s="1"/>
  <c r="H638" i="1"/>
  <c r="I638" i="1" s="1"/>
  <c r="F638" i="1"/>
  <c r="G638" i="1" s="1"/>
  <c r="J638" i="1" s="1"/>
  <c r="K638" i="1" s="1"/>
  <c r="I575" i="5" l="1"/>
  <c r="H575" i="5"/>
  <c r="C639" i="1"/>
  <c r="L638" i="1"/>
  <c r="C576" i="5" l="1"/>
  <c r="D639" i="1"/>
  <c r="F639" i="1"/>
  <c r="G639" i="1" s="1"/>
  <c r="J639" i="1" s="1"/>
  <c r="D576" i="5" l="1"/>
  <c r="E639" i="1"/>
  <c r="E576" i="5" l="1"/>
  <c r="H639" i="1"/>
  <c r="K639" i="1" s="1"/>
  <c r="F576" i="5" l="1"/>
  <c r="I576" i="5" s="1"/>
  <c r="C640" i="1"/>
  <c r="I639" i="1"/>
  <c r="L639" i="1" s="1"/>
  <c r="C577" i="5" l="1"/>
  <c r="G576" i="5"/>
  <c r="H576" i="5" s="1"/>
  <c r="D577" i="5" s="1"/>
  <c r="D640" i="1"/>
  <c r="E640" i="1" s="1"/>
  <c r="H640" i="1" s="1"/>
  <c r="I640" i="1" s="1"/>
  <c r="F640" i="1"/>
  <c r="G640" i="1" s="1"/>
  <c r="J640" i="1" s="1"/>
  <c r="E577" i="5" l="1"/>
  <c r="F577" i="5"/>
  <c r="L640" i="1"/>
  <c r="K640" i="1"/>
  <c r="G577" i="5" l="1"/>
  <c r="H577" i="5" s="1"/>
  <c r="I577" i="5"/>
  <c r="C641" i="1"/>
  <c r="D641" i="1"/>
  <c r="E641" i="1" s="1"/>
  <c r="H641" i="1" s="1"/>
  <c r="I641" i="1" s="1"/>
  <c r="L641" i="1" s="1"/>
  <c r="F641" i="1"/>
  <c r="G641" i="1" s="1"/>
  <c r="J641" i="1" s="1"/>
  <c r="C578" i="5" l="1"/>
  <c r="D578" i="5" s="1"/>
  <c r="D642" i="1"/>
  <c r="K641" i="1"/>
  <c r="C642" i="1" s="1"/>
  <c r="F642" i="1" s="1"/>
  <c r="G642" i="1" s="1"/>
  <c r="J642" i="1" s="1"/>
  <c r="E578" i="5" l="1"/>
  <c r="E642" i="1"/>
  <c r="F578" i="5" l="1"/>
  <c r="H642" i="1"/>
  <c r="K642" i="1" s="1"/>
  <c r="I578" i="5" l="1"/>
  <c r="G578" i="5"/>
  <c r="H578" i="5" s="1"/>
  <c r="C643" i="1"/>
  <c r="I642" i="1"/>
  <c r="L642" i="1" s="1"/>
  <c r="C579" i="5" l="1"/>
  <c r="D643" i="1"/>
  <c r="F643" i="1"/>
  <c r="G643" i="1" s="1"/>
  <c r="J643" i="1" s="1"/>
  <c r="D579" i="5" l="1"/>
  <c r="E579" i="5" s="1"/>
  <c r="F579" i="5" s="1"/>
  <c r="E643" i="1"/>
  <c r="H643" i="1" s="1"/>
  <c r="I643" i="1" s="1"/>
  <c r="L643" i="1" s="1"/>
  <c r="I579" i="5" l="1"/>
  <c r="G579" i="5"/>
  <c r="H579" i="5" s="1"/>
  <c r="K643" i="1"/>
  <c r="D644" i="1"/>
  <c r="E644" i="1" s="1"/>
  <c r="H644" i="1" s="1"/>
  <c r="C580" i="5" l="1"/>
  <c r="I644" i="1"/>
  <c r="C644" i="1"/>
  <c r="D580" i="5" l="1"/>
  <c r="F644" i="1"/>
  <c r="E580" i="5" l="1"/>
  <c r="F580" i="5" s="1"/>
  <c r="G644" i="1"/>
  <c r="G580" i="5" l="1"/>
  <c r="H580" i="5" s="1"/>
  <c r="I580" i="5"/>
  <c r="J644" i="1"/>
  <c r="K644" i="1" s="1"/>
  <c r="L644" i="1"/>
  <c r="C581" i="5" l="1"/>
  <c r="D581" i="5"/>
  <c r="D645" i="1"/>
  <c r="E645" i="1" s="1"/>
  <c r="H645" i="1" s="1"/>
  <c r="C645" i="1"/>
  <c r="F645" i="1" s="1"/>
  <c r="G645" i="1" s="1"/>
  <c r="J645" i="1" s="1"/>
  <c r="E581" i="5" l="1"/>
  <c r="K645" i="1"/>
  <c r="C646" i="1" s="1"/>
  <c r="I645" i="1"/>
  <c r="L645" i="1" s="1"/>
  <c r="F581" i="5" l="1"/>
  <c r="G581" i="5" s="1"/>
  <c r="D646" i="1"/>
  <c r="E646" i="1" s="1"/>
  <c r="F646" i="1"/>
  <c r="G646" i="1" s="1"/>
  <c r="J646" i="1" s="1"/>
  <c r="H581" i="5" l="1"/>
  <c r="I581" i="5"/>
  <c r="H646" i="1"/>
  <c r="K646" i="1" s="1"/>
  <c r="C582" i="5" l="1"/>
  <c r="D582" i="5" s="1"/>
  <c r="C647" i="1"/>
  <c r="I646" i="1"/>
  <c r="L646" i="1" s="1"/>
  <c r="E582" i="5" l="1"/>
  <c r="D647" i="1"/>
  <c r="F647" i="1"/>
  <c r="G647" i="1" s="1"/>
  <c r="J647" i="1" s="1"/>
  <c r="F582" i="5" l="1"/>
  <c r="G582" i="5" s="1"/>
  <c r="E647" i="1"/>
  <c r="H647" i="1" s="1"/>
  <c r="I647" i="1" s="1"/>
  <c r="L647" i="1" s="1"/>
  <c r="H582" i="5" l="1"/>
  <c r="I582" i="5"/>
  <c r="K647" i="1"/>
  <c r="D648" i="1"/>
  <c r="E648" i="1" s="1"/>
  <c r="C583" i="5" l="1"/>
  <c r="H648" i="1"/>
  <c r="I648" i="1" s="1"/>
  <c r="C648" i="1"/>
  <c r="D583" i="5" l="1"/>
  <c r="F648" i="1"/>
  <c r="E583" i="5" l="1"/>
  <c r="G648" i="1"/>
  <c r="F583" i="5" l="1"/>
  <c r="I583" i="5" s="1"/>
  <c r="J648" i="1"/>
  <c r="K648" i="1" s="1"/>
  <c r="L648" i="1"/>
  <c r="C584" i="5" l="1"/>
  <c r="G583" i="5"/>
  <c r="H583" i="5" s="1"/>
  <c r="D649" i="1"/>
  <c r="C649" i="1"/>
  <c r="F649" i="1" s="1"/>
  <c r="G649" i="1" s="1"/>
  <c r="J649" i="1" s="1"/>
  <c r="E649" i="1"/>
  <c r="H649" i="1" s="1"/>
  <c r="D584" i="5" l="1"/>
  <c r="I649" i="1"/>
  <c r="L649" i="1" s="1"/>
  <c r="K649" i="1"/>
  <c r="C650" i="1" s="1"/>
  <c r="F650" i="1" s="1"/>
  <c r="G650" i="1" s="1"/>
  <c r="E584" i="5" l="1"/>
  <c r="F584" i="5" s="1"/>
  <c r="D650" i="1"/>
  <c r="E650" i="1" s="1"/>
  <c r="J650" i="1"/>
  <c r="G584" i="5" l="1"/>
  <c r="I584" i="5"/>
  <c r="H584" i="5"/>
  <c r="H650" i="1"/>
  <c r="K650" i="1" s="1"/>
  <c r="C585" i="5" l="1"/>
  <c r="C651" i="1"/>
  <c r="I650" i="1"/>
  <c r="L650" i="1" s="1"/>
  <c r="D585" i="5" l="1"/>
  <c r="E585" i="5"/>
  <c r="D651" i="1"/>
  <c r="F651" i="1"/>
  <c r="G651" i="1" s="1"/>
  <c r="J651" i="1" s="1"/>
  <c r="F585" i="5" l="1"/>
  <c r="I585" i="5" s="1"/>
  <c r="E651" i="1"/>
  <c r="H651" i="1" s="1"/>
  <c r="I651" i="1" s="1"/>
  <c r="L651" i="1" s="1"/>
  <c r="C586" i="5" l="1"/>
  <c r="G585" i="5"/>
  <c r="H585" i="5" s="1"/>
  <c r="K651" i="1"/>
  <c r="D652" i="1"/>
  <c r="E652" i="1" s="1"/>
  <c r="H652" i="1" s="1"/>
  <c r="D586" i="5" l="1"/>
  <c r="I652" i="1"/>
  <c r="C652" i="1"/>
  <c r="E586" i="5" l="1"/>
  <c r="F652" i="1"/>
  <c r="F586" i="5" l="1"/>
  <c r="G652" i="1"/>
  <c r="I586" i="5" l="1"/>
  <c r="G586" i="5"/>
  <c r="H586" i="5" s="1"/>
  <c r="J652" i="1"/>
  <c r="K652" i="1" s="1"/>
  <c r="L652" i="1"/>
  <c r="C587" i="5" l="1"/>
  <c r="D653" i="1"/>
  <c r="E653" i="1" s="1"/>
  <c r="H653" i="1" s="1"/>
  <c r="I653" i="1" s="1"/>
  <c r="C653" i="1"/>
  <c r="F653" i="1" s="1"/>
  <c r="G653" i="1" s="1"/>
  <c r="J653" i="1" s="1"/>
  <c r="D587" i="5" l="1"/>
  <c r="L653" i="1"/>
  <c r="D654" i="1"/>
  <c r="K653" i="1"/>
  <c r="E587" i="5" l="1"/>
  <c r="F587" i="5" s="1"/>
  <c r="C654" i="1"/>
  <c r="E654" i="1"/>
  <c r="H654" i="1" s="1"/>
  <c r="I654" i="1" s="1"/>
  <c r="I587" i="5" l="1"/>
  <c r="G587" i="5"/>
  <c r="H587" i="5" s="1"/>
  <c r="F654" i="1"/>
  <c r="G654" i="1" s="1"/>
  <c r="J654" i="1" s="1"/>
  <c r="K654" i="1" s="1"/>
  <c r="L654" i="1"/>
  <c r="C588" i="5" l="1"/>
  <c r="D588" i="5"/>
  <c r="D655" i="1"/>
  <c r="C655" i="1"/>
  <c r="F655" i="1" s="1"/>
  <c r="G655" i="1" s="1"/>
  <c r="J655" i="1" s="1"/>
  <c r="E655" i="1"/>
  <c r="H655" i="1" s="1"/>
  <c r="I655" i="1" s="1"/>
  <c r="L655" i="1" s="1"/>
  <c r="E588" i="5" l="1"/>
  <c r="D656" i="1"/>
  <c r="K655" i="1"/>
  <c r="C656" i="1" s="1"/>
  <c r="F656" i="1" s="1"/>
  <c r="G656" i="1" s="1"/>
  <c r="J656" i="1" s="1"/>
  <c r="F588" i="5" l="1"/>
  <c r="G588" i="5" s="1"/>
  <c r="E656" i="1"/>
  <c r="H656" i="1"/>
  <c r="K656" i="1" s="1"/>
  <c r="I588" i="5" l="1"/>
  <c r="H588" i="5"/>
  <c r="C657" i="1"/>
  <c r="I656" i="1"/>
  <c r="L656" i="1" s="1"/>
  <c r="C589" i="5" l="1"/>
  <c r="D589" i="5"/>
  <c r="D657" i="1"/>
  <c r="F657" i="1"/>
  <c r="G657" i="1" s="1"/>
  <c r="J657" i="1" s="1"/>
  <c r="E589" i="5" l="1"/>
  <c r="F589" i="5" s="1"/>
  <c r="E657" i="1"/>
  <c r="I589" i="5" l="1"/>
  <c r="G589" i="5"/>
  <c r="H589" i="5" s="1"/>
  <c r="H657" i="1"/>
  <c r="K657" i="1" s="1"/>
  <c r="C590" i="5" l="1"/>
  <c r="C658" i="1"/>
  <c r="I657" i="1"/>
  <c r="L657" i="1" s="1"/>
  <c r="D590" i="5" l="1"/>
  <c r="D658" i="1"/>
  <c r="F658" i="1"/>
  <c r="G658" i="1" s="1"/>
  <c r="J658" i="1" s="1"/>
  <c r="E590" i="5" l="1"/>
  <c r="E658" i="1"/>
  <c r="H658" i="1" s="1"/>
  <c r="I658" i="1" s="1"/>
  <c r="L658" i="1" s="1"/>
  <c r="F590" i="5" l="1"/>
  <c r="I590" i="5" s="1"/>
  <c r="K658" i="1"/>
  <c r="D659" i="1"/>
  <c r="C591" i="5" l="1"/>
  <c r="G590" i="5"/>
  <c r="H590" i="5" s="1"/>
  <c r="C659" i="1"/>
  <c r="F659" i="1" s="1"/>
  <c r="G659" i="1" s="1"/>
  <c r="J659" i="1" s="1"/>
  <c r="E659" i="1"/>
  <c r="H659" i="1" s="1"/>
  <c r="I659" i="1" s="1"/>
  <c r="L659" i="1" s="1"/>
  <c r="D591" i="5" l="1"/>
  <c r="K659" i="1"/>
  <c r="C660" i="1"/>
  <c r="F660" i="1" s="1"/>
  <c r="G660" i="1" s="1"/>
  <c r="J660" i="1" s="1"/>
  <c r="D660" i="1"/>
  <c r="E660" i="1" s="1"/>
  <c r="H660" i="1" s="1"/>
  <c r="K660" i="1" s="1"/>
  <c r="E591" i="5" l="1"/>
  <c r="F591" i="5" s="1"/>
  <c r="C661" i="1"/>
  <c r="I660" i="1"/>
  <c r="L660" i="1" s="1"/>
  <c r="I591" i="5" l="1"/>
  <c r="G591" i="5"/>
  <c r="H591" i="5" s="1"/>
  <c r="D661" i="1"/>
  <c r="F661" i="1"/>
  <c r="G661" i="1" s="1"/>
  <c r="J661" i="1" s="1"/>
  <c r="C592" i="5" l="1"/>
  <c r="E661" i="1"/>
  <c r="D592" i="5" l="1"/>
  <c r="H661" i="1"/>
  <c r="E592" i="5" l="1"/>
  <c r="I661" i="1"/>
  <c r="L661" i="1" s="1"/>
  <c r="K661" i="1"/>
  <c r="F592" i="5" l="1"/>
  <c r="I592" i="5"/>
  <c r="C662" i="1"/>
  <c r="F662" i="1" s="1"/>
  <c r="G662" i="1" s="1"/>
  <c r="J662" i="1" s="1"/>
  <c r="D662" i="1"/>
  <c r="E662" i="1" s="1"/>
  <c r="H662" i="1" s="1"/>
  <c r="C593" i="5" l="1"/>
  <c r="G592" i="5"/>
  <c r="H592" i="5" s="1"/>
  <c r="I662" i="1"/>
  <c r="L662" i="1" s="1"/>
  <c r="K662" i="1"/>
  <c r="D593" i="5" l="1"/>
  <c r="E593" i="5" s="1"/>
  <c r="C663" i="1"/>
  <c r="D663" i="1"/>
  <c r="E663" i="1" s="1"/>
  <c r="F663" i="1"/>
  <c r="G663" i="1" s="1"/>
  <c r="J663" i="1" s="1"/>
  <c r="F593" i="5" l="1"/>
  <c r="I593" i="5"/>
  <c r="G593" i="5"/>
  <c r="H593" i="5" s="1"/>
  <c r="H663" i="1"/>
  <c r="I663" i="1" s="1"/>
  <c r="L663" i="1" s="1"/>
  <c r="C594" i="5" l="1"/>
  <c r="D594" i="5" s="1"/>
  <c r="K663" i="1"/>
  <c r="D664" i="1"/>
  <c r="E664" i="1" s="1"/>
  <c r="C664" i="1"/>
  <c r="F664" i="1" s="1"/>
  <c r="G664" i="1" s="1"/>
  <c r="J664" i="1" s="1"/>
  <c r="E594" i="5" l="1"/>
  <c r="H664" i="1"/>
  <c r="K664" i="1" s="1"/>
  <c r="F594" i="5" l="1"/>
  <c r="G594" i="5" s="1"/>
  <c r="H594" i="5" s="1"/>
  <c r="C665" i="1"/>
  <c r="I664" i="1"/>
  <c r="L664" i="1" s="1"/>
  <c r="I594" i="5" l="1"/>
  <c r="D665" i="1"/>
  <c r="F665" i="1"/>
  <c r="G665" i="1" s="1"/>
  <c r="J665" i="1" s="1"/>
  <c r="C595" i="5" l="1"/>
  <c r="D595" i="5"/>
  <c r="E665" i="1"/>
  <c r="E595" i="5" l="1"/>
  <c r="F595" i="5" s="1"/>
  <c r="H665" i="1"/>
  <c r="G595" i="5" l="1"/>
  <c r="H595" i="5" s="1"/>
  <c r="I595" i="5"/>
  <c r="C596" i="5" s="1"/>
  <c r="I665" i="1"/>
  <c r="L665" i="1" s="1"/>
  <c r="K665" i="1"/>
  <c r="D596" i="5" l="1"/>
  <c r="E596" i="5" s="1"/>
  <c r="F596" i="5" s="1"/>
  <c r="C666" i="1"/>
  <c r="F666" i="1" s="1"/>
  <c r="G666" i="1"/>
  <c r="D666" i="1"/>
  <c r="E666" i="1" s="1"/>
  <c r="H666" i="1" s="1"/>
  <c r="I666" i="1" s="1"/>
  <c r="J666" i="1"/>
  <c r="I596" i="5" l="1"/>
  <c r="G596" i="5"/>
  <c r="H596" i="5" s="1"/>
  <c r="C597" i="5"/>
  <c r="K666" i="1"/>
  <c r="L666" i="1"/>
  <c r="D597" i="5" l="1"/>
  <c r="E597" i="5"/>
  <c r="D667" i="1"/>
  <c r="C667" i="1"/>
  <c r="F667" i="1" s="1"/>
  <c r="E667" i="1"/>
  <c r="H667" i="1" s="1"/>
  <c r="I667" i="1" s="1"/>
  <c r="L667" i="1" s="1"/>
  <c r="G667" i="1"/>
  <c r="J667" i="1" s="1"/>
  <c r="F597" i="5" l="1"/>
  <c r="G597" i="5"/>
  <c r="I597" i="5"/>
  <c r="D668" i="1"/>
  <c r="K667" i="1"/>
  <c r="H597" i="5" l="1"/>
  <c r="C598" i="5"/>
  <c r="E668" i="1"/>
  <c r="C668" i="1"/>
  <c r="D598" i="5" l="1"/>
  <c r="F668" i="1"/>
  <c r="H668" i="1"/>
  <c r="I668" i="1" s="1"/>
  <c r="E598" i="5" l="1"/>
  <c r="F598" i="5" s="1"/>
  <c r="G668" i="1"/>
  <c r="G598" i="5" l="1"/>
  <c r="H598" i="5"/>
  <c r="I598" i="5"/>
  <c r="C599" i="5" s="1"/>
  <c r="D599" i="5"/>
  <c r="J668" i="1"/>
  <c r="K668" i="1" s="1"/>
  <c r="L668" i="1"/>
  <c r="E599" i="5" l="1"/>
  <c r="F599" i="5"/>
  <c r="I599" i="5" s="1"/>
  <c r="D669" i="1"/>
  <c r="E669" i="1" s="1"/>
  <c r="H669" i="1" s="1"/>
  <c r="C669" i="1"/>
  <c r="F669" i="1" s="1"/>
  <c r="G669" i="1" s="1"/>
  <c r="J669" i="1" s="1"/>
  <c r="C600" i="5" l="1"/>
  <c r="G599" i="5"/>
  <c r="H599" i="5" s="1"/>
  <c r="I669" i="1"/>
  <c r="L669" i="1" s="1"/>
  <c r="K669" i="1"/>
  <c r="D600" i="5" l="1"/>
  <c r="C670" i="1"/>
  <c r="F670" i="1" s="1"/>
  <c r="G670" i="1"/>
  <c r="D670" i="1"/>
  <c r="E670" i="1" s="1"/>
  <c r="J670" i="1"/>
  <c r="E600" i="5" l="1"/>
  <c r="H670" i="1"/>
  <c r="I670" i="1" s="1"/>
  <c r="L670" i="1"/>
  <c r="K670" i="1"/>
  <c r="F600" i="5" l="1"/>
  <c r="I600" i="5"/>
  <c r="C671" i="1"/>
  <c r="F671" i="1" s="1"/>
  <c r="G671" i="1"/>
  <c r="J671" i="1" s="1"/>
  <c r="D671" i="1"/>
  <c r="E671" i="1" s="1"/>
  <c r="H671" i="1" s="1"/>
  <c r="I671" i="1" s="1"/>
  <c r="C601" i="5" l="1"/>
  <c r="G600" i="5"/>
  <c r="H600" i="5" s="1"/>
  <c r="L671" i="1"/>
  <c r="K671" i="1"/>
  <c r="D601" i="5" l="1"/>
  <c r="C672" i="1"/>
  <c r="F672" i="1" s="1"/>
  <c r="G672" i="1" s="1"/>
  <c r="J672" i="1" s="1"/>
  <c r="D672" i="1"/>
  <c r="E672" i="1" s="1"/>
  <c r="E601" i="5" l="1"/>
  <c r="H672" i="1"/>
  <c r="I672" i="1" s="1"/>
  <c r="L672" i="1" s="1"/>
  <c r="F601" i="5" l="1"/>
  <c r="I601" i="5"/>
  <c r="D673" i="1"/>
  <c r="K672" i="1"/>
  <c r="C602" i="5" l="1"/>
  <c r="G601" i="5"/>
  <c r="H601" i="5" s="1"/>
  <c r="C673" i="1"/>
  <c r="E673" i="1"/>
  <c r="D602" i="5" l="1"/>
  <c r="E602" i="5" s="1"/>
  <c r="H673" i="1"/>
  <c r="I673" i="1" s="1"/>
  <c r="F673" i="1"/>
  <c r="F602" i="5" l="1"/>
  <c r="G673" i="1"/>
  <c r="I602" i="5" l="1"/>
  <c r="G602" i="5"/>
  <c r="H602" i="5" s="1"/>
  <c r="J673" i="1"/>
  <c r="K673" i="1" s="1"/>
  <c r="C674" i="1" s="1"/>
  <c r="L673" i="1"/>
  <c r="C603" i="5" l="1"/>
  <c r="D674" i="1"/>
  <c r="E674" i="1" s="1"/>
  <c r="F674" i="1"/>
  <c r="G674" i="1" s="1"/>
  <c r="J674" i="1" s="1"/>
  <c r="D603" i="5" l="1"/>
  <c r="E603" i="5" s="1"/>
  <c r="F603" i="5" s="1"/>
  <c r="H674" i="1"/>
  <c r="K674" i="1" s="1"/>
  <c r="I603" i="5" l="1"/>
  <c r="G603" i="5"/>
  <c r="H603" i="5" s="1"/>
  <c r="C675" i="1"/>
  <c r="I674" i="1"/>
  <c r="L674" i="1" s="1"/>
  <c r="C604" i="5" l="1"/>
  <c r="D675" i="1"/>
  <c r="F675" i="1"/>
  <c r="G675" i="1" s="1"/>
  <c r="J675" i="1" s="1"/>
  <c r="D604" i="5" l="1"/>
  <c r="E604" i="5"/>
  <c r="E675" i="1"/>
  <c r="H675" i="1" s="1"/>
  <c r="I675" i="1" s="1"/>
  <c r="L675" i="1" s="1"/>
  <c r="K675" i="1"/>
  <c r="F604" i="5" l="1"/>
  <c r="G604" i="5"/>
  <c r="I604" i="5"/>
  <c r="H604" i="5"/>
  <c r="C676" i="1"/>
  <c r="F676" i="1" s="1"/>
  <c r="G676" i="1" s="1"/>
  <c r="J676" i="1" s="1"/>
  <c r="D676" i="1"/>
  <c r="E676" i="1" s="1"/>
  <c r="H676" i="1" s="1"/>
  <c r="C605" i="5" l="1"/>
  <c r="D605" i="5"/>
  <c r="I676" i="1"/>
  <c r="L676" i="1"/>
  <c r="K676" i="1"/>
  <c r="E605" i="5" l="1"/>
  <c r="C677" i="1"/>
  <c r="F677" i="1" s="1"/>
  <c r="G677" i="1" s="1"/>
  <c r="J677" i="1" s="1"/>
  <c r="D677" i="1"/>
  <c r="E677" i="1" s="1"/>
  <c r="H677" i="1" s="1"/>
  <c r="I677" i="1" s="1"/>
  <c r="L677" i="1" s="1"/>
  <c r="F605" i="5" l="1"/>
  <c r="G605" i="5" s="1"/>
  <c r="H605" i="5" s="1"/>
  <c r="D678" i="1"/>
  <c r="K677" i="1"/>
  <c r="I605" i="5" l="1"/>
  <c r="C606" i="5" s="1"/>
  <c r="D606" i="5"/>
  <c r="E606" i="5" s="1"/>
  <c r="E678" i="1"/>
  <c r="H678" i="1" s="1"/>
  <c r="I678" i="1"/>
  <c r="C678" i="1"/>
  <c r="F606" i="5" l="1"/>
  <c r="F678" i="1"/>
  <c r="G678" i="1" s="1"/>
  <c r="J678" i="1" s="1"/>
  <c r="K678" i="1" s="1"/>
  <c r="L678" i="1"/>
  <c r="G606" i="5" l="1"/>
  <c r="H606" i="5" s="1"/>
  <c r="I606" i="5"/>
  <c r="D679" i="1"/>
  <c r="C679" i="1"/>
  <c r="F679" i="1" s="1"/>
  <c r="E679" i="1"/>
  <c r="H679" i="1" s="1"/>
  <c r="I679" i="1" s="1"/>
  <c r="G679" i="1"/>
  <c r="J679" i="1" s="1"/>
  <c r="C607" i="5" l="1"/>
  <c r="D607" i="5"/>
  <c r="K679" i="1"/>
  <c r="L679" i="1"/>
  <c r="E607" i="5" l="1"/>
  <c r="D680" i="1"/>
  <c r="E680" i="1" s="1"/>
  <c r="H680" i="1" s="1"/>
  <c r="I680" i="1" s="1"/>
  <c r="C680" i="1"/>
  <c r="F680" i="1" s="1"/>
  <c r="G680" i="1" s="1"/>
  <c r="J680" i="1" s="1"/>
  <c r="F607" i="5" l="1"/>
  <c r="I607" i="5" s="1"/>
  <c r="C608" i="5" s="1"/>
  <c r="K680" i="1"/>
  <c r="L680" i="1"/>
  <c r="G607" i="5" l="1"/>
  <c r="H607" i="5" s="1"/>
  <c r="D681" i="1"/>
  <c r="E681" i="1" s="1"/>
  <c r="H681" i="1" s="1"/>
  <c r="C681" i="1"/>
  <c r="F681" i="1" s="1"/>
  <c r="G681" i="1" s="1"/>
  <c r="J681" i="1" s="1"/>
  <c r="D608" i="5" l="1"/>
  <c r="E608" i="5"/>
  <c r="F608" i="5" s="1"/>
  <c r="I681" i="1"/>
  <c r="L681" i="1" s="1"/>
  <c r="K681" i="1"/>
  <c r="G608" i="5" l="1"/>
  <c r="H608" i="5" s="1"/>
  <c r="I608" i="5"/>
  <c r="C609" i="5" s="1"/>
  <c r="D609" i="5" s="1"/>
  <c r="C682" i="1"/>
  <c r="F682" i="1" s="1"/>
  <c r="G682" i="1"/>
  <c r="D682" i="1"/>
  <c r="E682" i="1" s="1"/>
  <c r="J682" i="1"/>
  <c r="E609" i="5" l="1"/>
  <c r="H682" i="1"/>
  <c r="I682" i="1" s="1"/>
  <c r="L682" i="1" s="1"/>
  <c r="K682" i="1"/>
  <c r="F609" i="5" l="1"/>
  <c r="G609" i="5" s="1"/>
  <c r="D683" i="1"/>
  <c r="E683" i="1" s="1"/>
  <c r="C683" i="1"/>
  <c r="F683" i="1" s="1"/>
  <c r="G683" i="1" s="1"/>
  <c r="J683" i="1" s="1"/>
  <c r="I609" i="5" l="1"/>
  <c r="H609" i="5"/>
  <c r="C610" i="5"/>
  <c r="H683" i="1"/>
  <c r="I683" i="1" s="1"/>
  <c r="L683" i="1"/>
  <c r="K683" i="1"/>
  <c r="D610" i="5" l="1"/>
  <c r="D684" i="1"/>
  <c r="E684" i="1" s="1"/>
  <c r="C684" i="1"/>
  <c r="F684" i="1" s="1"/>
  <c r="G684" i="1" s="1"/>
  <c r="J684" i="1" s="1"/>
  <c r="E610" i="5" l="1"/>
  <c r="H684" i="1"/>
  <c r="K684" i="1" s="1"/>
  <c r="F610" i="5" l="1"/>
  <c r="I610" i="5"/>
  <c r="G610" i="5"/>
  <c r="H610" i="5" s="1"/>
  <c r="C685" i="1"/>
  <c r="I684" i="1"/>
  <c r="L684" i="1" s="1"/>
  <c r="C611" i="5" l="1"/>
  <c r="F685" i="1"/>
  <c r="G685" i="1" s="1"/>
  <c r="J685" i="1" s="1"/>
  <c r="D685" i="1"/>
  <c r="D611" i="5" l="1"/>
  <c r="E685" i="1"/>
  <c r="E611" i="5" l="1"/>
  <c r="H685" i="1"/>
  <c r="K685" i="1" s="1"/>
  <c r="F611" i="5" l="1"/>
  <c r="G611" i="5" s="1"/>
  <c r="C686" i="1"/>
  <c r="I685" i="1"/>
  <c r="L685" i="1" s="1"/>
  <c r="H611" i="5" l="1"/>
  <c r="I611" i="5"/>
  <c r="F686" i="1"/>
  <c r="G686" i="1" s="1"/>
  <c r="D686" i="1"/>
  <c r="E686" i="1" s="1"/>
  <c r="H686" i="1" s="1"/>
  <c r="I686" i="1" s="1"/>
  <c r="J686" i="1"/>
  <c r="C612" i="5" l="1"/>
  <c r="K686" i="1"/>
  <c r="L686" i="1"/>
  <c r="D612" i="5" l="1"/>
  <c r="D687" i="1"/>
  <c r="C687" i="1"/>
  <c r="F687" i="1" s="1"/>
  <c r="G687" i="1"/>
  <c r="J687" i="1" s="1"/>
  <c r="E612" i="5" l="1"/>
  <c r="E687" i="1"/>
  <c r="F612" i="5" l="1"/>
  <c r="G612" i="5" s="1"/>
  <c r="H687" i="1"/>
  <c r="I612" i="5" l="1"/>
  <c r="H612" i="5"/>
  <c r="I687" i="1"/>
  <c r="L687" i="1" s="1"/>
  <c r="K687" i="1"/>
  <c r="C613" i="5" l="1"/>
  <c r="D613" i="5"/>
  <c r="C688" i="1"/>
  <c r="F688" i="1" s="1"/>
  <c r="G688" i="1" s="1"/>
  <c r="D688" i="1"/>
  <c r="E688" i="1" s="1"/>
  <c r="H688" i="1" s="1"/>
  <c r="J688" i="1"/>
  <c r="E613" i="5" l="1"/>
  <c r="I688" i="1"/>
  <c r="K688" i="1"/>
  <c r="L688" i="1"/>
  <c r="F613" i="5" l="1"/>
  <c r="G613" i="5" s="1"/>
  <c r="D689" i="1"/>
  <c r="E689" i="1" s="1"/>
  <c r="C689" i="1"/>
  <c r="I613" i="5" l="1"/>
  <c r="H613" i="5"/>
  <c r="F689" i="1"/>
  <c r="G689" i="1" s="1"/>
  <c r="J689" i="1" s="1"/>
  <c r="H689" i="1"/>
  <c r="I689" i="1" s="1"/>
  <c r="L689" i="1" s="1"/>
  <c r="C614" i="5" l="1"/>
  <c r="D690" i="1"/>
  <c r="K689" i="1"/>
  <c r="D614" i="5" l="1"/>
  <c r="E690" i="1"/>
  <c r="H690" i="1" s="1"/>
  <c r="C690" i="1"/>
  <c r="I690" i="1"/>
  <c r="E614" i="5" l="1"/>
  <c r="F690" i="1"/>
  <c r="G690" i="1" s="1"/>
  <c r="J690" i="1" s="1"/>
  <c r="K690" i="1" s="1"/>
  <c r="L690" i="1"/>
  <c r="F614" i="5" l="1"/>
  <c r="G614" i="5" s="1"/>
  <c r="D691" i="1"/>
  <c r="C691" i="1"/>
  <c r="F691" i="1" s="1"/>
  <c r="E691" i="1"/>
  <c r="H691" i="1" s="1"/>
  <c r="G691" i="1"/>
  <c r="J691" i="1" s="1"/>
  <c r="H614" i="5" l="1"/>
  <c r="I614" i="5"/>
  <c r="K691" i="1"/>
  <c r="I691" i="1"/>
  <c r="L691" i="1" s="1"/>
  <c r="C615" i="5" l="1"/>
  <c r="D692" i="1"/>
  <c r="E692" i="1" s="1"/>
  <c r="C692" i="1"/>
  <c r="F692" i="1" s="1"/>
  <c r="G692" i="1" s="1"/>
  <c r="J692" i="1" s="1"/>
  <c r="D615" i="5" l="1"/>
  <c r="H692" i="1"/>
  <c r="I692" i="1" s="1"/>
  <c r="L692" i="1" s="1"/>
  <c r="E615" i="5" l="1"/>
  <c r="D693" i="1"/>
  <c r="K692" i="1"/>
  <c r="F615" i="5" l="1"/>
  <c r="C693" i="1"/>
  <c r="E693" i="1"/>
  <c r="G615" i="5" l="1"/>
  <c r="H615" i="5" s="1"/>
  <c r="I615" i="5"/>
  <c r="H693" i="1"/>
  <c r="I693" i="1" s="1"/>
  <c r="F693" i="1"/>
  <c r="C616" i="5" l="1"/>
  <c r="G693" i="1"/>
  <c r="D616" i="5" l="1"/>
  <c r="J693" i="1"/>
  <c r="K693" i="1" s="1"/>
  <c r="L693" i="1"/>
  <c r="E616" i="5" l="1"/>
  <c r="D694" i="1"/>
  <c r="E694" i="1"/>
  <c r="H694" i="1" s="1"/>
  <c r="I694" i="1" s="1"/>
  <c r="C694" i="1"/>
  <c r="F694" i="1" s="1"/>
  <c r="G694" i="1" s="1"/>
  <c r="J694" i="1" s="1"/>
  <c r="K694" i="1" s="1"/>
  <c r="F616" i="5" l="1"/>
  <c r="C695" i="1"/>
  <c r="L694" i="1"/>
  <c r="I616" i="5" l="1"/>
  <c r="G616" i="5"/>
  <c r="H616" i="5" s="1"/>
  <c r="D695" i="1"/>
  <c r="F695" i="1"/>
  <c r="G695" i="1" s="1"/>
  <c r="J695" i="1" s="1"/>
  <c r="C617" i="5" l="1"/>
  <c r="D617" i="5"/>
  <c r="E695" i="1"/>
  <c r="E617" i="5" l="1"/>
  <c r="H695" i="1"/>
  <c r="F617" i="5" l="1"/>
  <c r="I617" i="5" s="1"/>
  <c r="C618" i="5" s="1"/>
  <c r="I695" i="1"/>
  <c r="L695" i="1" s="1"/>
  <c r="K695" i="1"/>
  <c r="G617" i="5" l="1"/>
  <c r="H617" i="5" s="1"/>
  <c r="D618" i="5" s="1"/>
  <c r="E618" i="5" s="1"/>
  <c r="C696" i="1"/>
  <c r="F696" i="1"/>
  <c r="G696" i="1" s="1"/>
  <c r="D696" i="1"/>
  <c r="E696" i="1" s="1"/>
  <c r="H696" i="1" s="1"/>
  <c r="F618" i="5" l="1"/>
  <c r="G618" i="5" s="1"/>
  <c r="J696" i="1"/>
  <c r="K696" i="1" s="1"/>
  <c r="I696" i="1"/>
  <c r="L696" i="1" s="1"/>
  <c r="H618" i="5" l="1"/>
  <c r="I618" i="5"/>
  <c r="D697" i="1"/>
  <c r="C697" i="1"/>
  <c r="F697" i="1" s="1"/>
  <c r="G697" i="1" s="1"/>
  <c r="J697" i="1" s="1"/>
  <c r="E697" i="1"/>
  <c r="C619" i="5" l="1"/>
  <c r="H697" i="1"/>
  <c r="I697" i="1" s="1"/>
  <c r="L697" i="1" s="1"/>
  <c r="D619" i="5" l="1"/>
  <c r="E619" i="5" s="1"/>
  <c r="F619" i="5" s="1"/>
  <c r="G619" i="5" s="1"/>
  <c r="H619" i="5" s="1"/>
  <c r="D698" i="1"/>
  <c r="K697" i="1"/>
  <c r="I619" i="5" l="1"/>
  <c r="E698" i="1"/>
  <c r="H698" i="1" s="1"/>
  <c r="C698" i="1"/>
  <c r="I698" i="1"/>
  <c r="C620" i="5" l="1"/>
  <c r="D620" i="5" s="1"/>
  <c r="F698" i="1"/>
  <c r="G698" i="1" s="1"/>
  <c r="J698" i="1" s="1"/>
  <c r="K698" i="1" s="1"/>
  <c r="L698" i="1"/>
  <c r="E620" i="5" l="1"/>
  <c r="F620" i="5"/>
  <c r="G620" i="5" s="1"/>
  <c r="D699" i="1"/>
  <c r="C699" i="1"/>
  <c r="F699" i="1" s="1"/>
  <c r="E699" i="1"/>
  <c r="G699" i="1"/>
  <c r="J699" i="1" s="1"/>
  <c r="I620" i="5" l="1"/>
  <c r="C621" i="5"/>
  <c r="H620" i="5"/>
  <c r="H699" i="1"/>
  <c r="K699" i="1" s="1"/>
  <c r="D621" i="5" l="1"/>
  <c r="C700" i="1"/>
  <c r="I699" i="1"/>
  <c r="L699" i="1" s="1"/>
  <c r="E621" i="5" l="1"/>
  <c r="D700" i="1"/>
  <c r="F700" i="1"/>
  <c r="G700" i="1" s="1"/>
  <c r="J700" i="1" s="1"/>
  <c r="F621" i="5" l="1"/>
  <c r="E700" i="1"/>
  <c r="I621" i="5" l="1"/>
  <c r="G621" i="5"/>
  <c r="H621" i="5" s="1"/>
  <c r="H700" i="1"/>
  <c r="K700" i="1" s="1"/>
  <c r="C622" i="5" l="1"/>
  <c r="C701" i="1"/>
  <c r="I700" i="1"/>
  <c r="L700" i="1" s="1"/>
  <c r="D622" i="5" l="1"/>
  <c r="D701" i="1"/>
  <c r="F701" i="1"/>
  <c r="G701" i="1" s="1"/>
  <c r="J701" i="1" s="1"/>
  <c r="E622" i="5" l="1"/>
  <c r="F622" i="5"/>
  <c r="E701" i="1"/>
  <c r="I622" i="5" l="1"/>
  <c r="C623" i="5"/>
  <c r="G622" i="5"/>
  <c r="H622" i="5" s="1"/>
  <c r="H701" i="1"/>
  <c r="K701" i="1" s="1"/>
  <c r="D623" i="5" l="1"/>
  <c r="C702" i="1"/>
  <c r="I701" i="1"/>
  <c r="L701" i="1" s="1"/>
  <c r="E623" i="5" l="1"/>
  <c r="D702" i="1"/>
  <c r="F702" i="1"/>
  <c r="G702" i="1" s="1"/>
  <c r="J702" i="1" s="1"/>
  <c r="F623" i="5" l="1"/>
  <c r="G623" i="5" s="1"/>
  <c r="H623" i="5" s="1"/>
  <c r="E702" i="1"/>
  <c r="I623" i="5" l="1"/>
  <c r="H702" i="1"/>
  <c r="K702" i="1" s="1"/>
  <c r="C624" i="5" l="1"/>
  <c r="C703" i="1"/>
  <c r="I702" i="1"/>
  <c r="L702" i="1" s="1"/>
  <c r="D624" i="5" l="1"/>
  <c r="D703" i="1"/>
  <c r="F703" i="1"/>
  <c r="G703" i="1" s="1"/>
  <c r="J703" i="1" s="1"/>
  <c r="E624" i="5" l="1"/>
  <c r="F624" i="5" s="1"/>
  <c r="E703" i="1"/>
  <c r="H703" i="1" s="1"/>
  <c r="I703" i="1" s="1"/>
  <c r="L703" i="1" s="1"/>
  <c r="G624" i="5" l="1"/>
  <c r="I624" i="5"/>
  <c r="H624" i="5"/>
  <c r="K703" i="1"/>
  <c r="C704" i="1" s="1"/>
  <c r="F704" i="1" s="1"/>
  <c r="G704" i="1" s="1"/>
  <c r="D704" i="1"/>
  <c r="E704" i="1" s="1"/>
  <c r="J704" i="1"/>
  <c r="C625" i="5" l="1"/>
  <c r="D625" i="5"/>
  <c r="H704" i="1"/>
  <c r="I704" i="1" s="1"/>
  <c r="L704" i="1" s="1"/>
  <c r="E625" i="5" l="1"/>
  <c r="D705" i="1"/>
  <c r="K704" i="1"/>
  <c r="F625" i="5" l="1"/>
  <c r="I625" i="5" s="1"/>
  <c r="E705" i="1"/>
  <c r="C705" i="1"/>
  <c r="H705" i="1"/>
  <c r="I705" i="1" s="1"/>
  <c r="C626" i="5" l="1"/>
  <c r="G625" i="5"/>
  <c r="H625" i="5" s="1"/>
  <c r="F705" i="1"/>
  <c r="D626" i="5" l="1"/>
  <c r="E626" i="5"/>
  <c r="F626" i="5" s="1"/>
  <c r="G705" i="1"/>
  <c r="G626" i="5" l="1"/>
  <c r="H626" i="5" s="1"/>
  <c r="I626" i="5"/>
  <c r="J705" i="1"/>
  <c r="K705" i="1" s="1"/>
  <c r="L705" i="1"/>
  <c r="C627" i="5" l="1"/>
  <c r="D706" i="1"/>
  <c r="E706" i="1"/>
  <c r="H706" i="1" s="1"/>
  <c r="I706" i="1" s="1"/>
  <c r="C706" i="1"/>
  <c r="F706" i="1" s="1"/>
  <c r="G706" i="1" s="1"/>
  <c r="J706" i="1" s="1"/>
  <c r="K706" i="1" s="1"/>
  <c r="D627" i="5" l="1"/>
  <c r="C707" i="1"/>
  <c r="L706" i="1"/>
  <c r="E627" i="5" l="1"/>
  <c r="D707" i="1"/>
  <c r="E707" i="1" s="1"/>
  <c r="F707" i="1"/>
  <c r="G707" i="1" s="1"/>
  <c r="J707" i="1" s="1"/>
  <c r="F627" i="5" l="1"/>
  <c r="G627" i="5" s="1"/>
  <c r="H707" i="1"/>
  <c r="K707" i="1" s="1"/>
  <c r="H627" i="5" l="1"/>
  <c r="I627" i="5"/>
  <c r="C708" i="1"/>
  <c r="I707" i="1"/>
  <c r="L707" i="1" s="1"/>
  <c r="C628" i="5" l="1"/>
  <c r="D708" i="1"/>
  <c r="F708" i="1"/>
  <c r="G708" i="1" s="1"/>
  <c r="J708" i="1" s="1"/>
  <c r="D628" i="5" l="1"/>
  <c r="E708" i="1"/>
  <c r="H708" i="1" s="1"/>
  <c r="I708" i="1" s="1"/>
  <c r="L708" i="1" s="1"/>
  <c r="K708" i="1"/>
  <c r="E628" i="5" l="1"/>
  <c r="C709" i="1"/>
  <c r="D709" i="1"/>
  <c r="E709" i="1" s="1"/>
  <c r="F709" i="1"/>
  <c r="G709" i="1" s="1"/>
  <c r="J709" i="1" s="1"/>
  <c r="F628" i="5" l="1"/>
  <c r="G628" i="5" s="1"/>
  <c r="H709" i="1"/>
  <c r="K709" i="1"/>
  <c r="I709" i="1"/>
  <c r="L709" i="1" s="1"/>
  <c r="I628" i="5" l="1"/>
  <c r="H628" i="5"/>
  <c r="D710" i="1"/>
  <c r="E710" i="1" s="1"/>
  <c r="H710" i="1" s="1"/>
  <c r="I710" i="1" s="1"/>
  <c r="C710" i="1"/>
  <c r="F710" i="1" s="1"/>
  <c r="G710" i="1" s="1"/>
  <c r="J710" i="1" s="1"/>
  <c r="C629" i="5" l="1"/>
  <c r="D629" i="5"/>
  <c r="L710" i="1"/>
  <c r="D711" i="1"/>
  <c r="K710" i="1"/>
  <c r="E629" i="5" l="1"/>
  <c r="C711" i="1"/>
  <c r="E711" i="1"/>
  <c r="F629" i="5" l="1"/>
  <c r="G629" i="5" s="1"/>
  <c r="H711" i="1"/>
  <c r="I711" i="1" s="1"/>
  <c r="F711" i="1"/>
  <c r="H629" i="5" l="1"/>
  <c r="I629" i="5"/>
  <c r="G711" i="1"/>
  <c r="C630" i="5" l="1"/>
  <c r="D630" i="5" s="1"/>
  <c r="J711" i="1"/>
  <c r="K711" i="1" s="1"/>
  <c r="C712" i="1" s="1"/>
  <c r="L711" i="1"/>
  <c r="E630" i="5" l="1"/>
  <c r="D712" i="1"/>
  <c r="E712" i="1" s="1"/>
  <c r="F712" i="1"/>
  <c r="G712" i="1" s="1"/>
  <c r="J712" i="1" s="1"/>
  <c r="F630" i="5" l="1"/>
  <c r="H712" i="1"/>
  <c r="K712" i="1" s="1"/>
  <c r="G630" i="5" l="1"/>
  <c r="H630" i="5" s="1"/>
  <c r="I630" i="5"/>
  <c r="C713" i="1"/>
  <c r="I712" i="1"/>
  <c r="L712" i="1" s="1"/>
  <c r="C631" i="5" l="1"/>
  <c r="D631" i="5"/>
  <c r="E631" i="5" s="1"/>
  <c r="F713" i="1"/>
  <c r="G713" i="1" s="1"/>
  <c r="J713" i="1" s="1"/>
  <c r="D713" i="1"/>
  <c r="F631" i="5" l="1"/>
  <c r="G631" i="5"/>
  <c r="H631" i="5" s="1"/>
  <c r="I631" i="5"/>
  <c r="E713" i="1"/>
  <c r="C632" i="5" l="1"/>
  <c r="H713" i="1"/>
  <c r="K713" i="1" s="1"/>
  <c r="D632" i="5" l="1"/>
  <c r="C714" i="1"/>
  <c r="I713" i="1"/>
  <c r="L713" i="1" s="1"/>
  <c r="E632" i="5" l="1"/>
  <c r="F714" i="1"/>
  <c r="G714" i="1" s="1"/>
  <c r="J714" i="1" s="1"/>
  <c r="D714" i="1"/>
  <c r="F632" i="5" l="1"/>
  <c r="G632" i="5" s="1"/>
  <c r="E714" i="1"/>
  <c r="H714" i="1" s="1"/>
  <c r="I714" i="1" s="1"/>
  <c r="L714" i="1" s="1"/>
  <c r="H632" i="5" l="1"/>
  <c r="I632" i="5"/>
  <c r="K714" i="1"/>
  <c r="D715" i="1"/>
  <c r="C633" i="5" l="1"/>
  <c r="D633" i="5"/>
  <c r="C715" i="1"/>
  <c r="F715" i="1" s="1"/>
  <c r="G715" i="1" s="1"/>
  <c r="J715" i="1" s="1"/>
  <c r="E715" i="1"/>
  <c r="H715" i="1" s="1"/>
  <c r="I715" i="1" s="1"/>
  <c r="L715" i="1" s="1"/>
  <c r="K715" i="1"/>
  <c r="E633" i="5" l="1"/>
  <c r="D716" i="1"/>
  <c r="E716" i="1" s="1"/>
  <c r="H716" i="1" s="1"/>
  <c r="I716" i="1" s="1"/>
  <c r="C716" i="1"/>
  <c r="F716" i="1" s="1"/>
  <c r="G716" i="1" s="1"/>
  <c r="J716" i="1" s="1"/>
  <c r="F633" i="5" l="1"/>
  <c r="I633" i="5" s="1"/>
  <c r="L716" i="1"/>
  <c r="D717" i="1"/>
  <c r="K716" i="1"/>
  <c r="C634" i="5" l="1"/>
  <c r="G633" i="5"/>
  <c r="H633" i="5"/>
  <c r="E717" i="1"/>
  <c r="C717" i="1"/>
  <c r="D634" i="5" l="1"/>
  <c r="F717" i="1"/>
  <c r="H717" i="1"/>
  <c r="I717" i="1" s="1"/>
  <c r="E634" i="5" l="1"/>
  <c r="G717" i="1"/>
  <c r="F634" i="5" l="1"/>
  <c r="J717" i="1"/>
  <c r="K717" i="1" s="1"/>
  <c r="L717" i="1"/>
  <c r="I634" i="5" l="1"/>
  <c r="G634" i="5"/>
  <c r="H634" i="5" s="1"/>
  <c r="D718" i="1"/>
  <c r="E718" i="1" s="1"/>
  <c r="H718" i="1" s="1"/>
  <c r="I718" i="1" s="1"/>
  <c r="C718" i="1"/>
  <c r="F718" i="1" s="1"/>
  <c r="G718" i="1" s="1"/>
  <c r="J718" i="1" s="1"/>
  <c r="C635" i="5" l="1"/>
  <c r="L718" i="1"/>
  <c r="D719" i="1"/>
  <c r="K718" i="1"/>
  <c r="D635" i="5" l="1"/>
  <c r="C719" i="1"/>
  <c r="E719" i="1"/>
  <c r="E635" i="5" l="1"/>
  <c r="H719" i="1"/>
  <c r="I719" i="1" s="1"/>
  <c r="F719" i="1"/>
  <c r="G719" i="1" s="1"/>
  <c r="J719" i="1" s="1"/>
  <c r="K719" i="1" s="1"/>
  <c r="F635" i="5" l="1"/>
  <c r="G635" i="5" s="1"/>
  <c r="L719" i="1"/>
  <c r="D720" i="1"/>
  <c r="E720" i="1" s="1"/>
  <c r="C720" i="1"/>
  <c r="F720" i="1" s="1"/>
  <c r="G720" i="1" s="1"/>
  <c r="J720" i="1" s="1"/>
  <c r="H635" i="5" l="1"/>
  <c r="I635" i="5"/>
  <c r="H720" i="1"/>
  <c r="K720" i="1" s="1"/>
  <c r="C636" i="5" l="1"/>
  <c r="C721" i="1"/>
  <c r="I720" i="1"/>
  <c r="L720" i="1" s="1"/>
  <c r="D636" i="5" l="1"/>
  <c r="D721" i="1"/>
  <c r="F721" i="1"/>
  <c r="G721" i="1" s="1"/>
  <c r="J721" i="1" s="1"/>
  <c r="E636" i="5" l="1"/>
  <c r="E721" i="1"/>
  <c r="H721" i="1" s="1"/>
  <c r="I721" i="1" s="1"/>
  <c r="L721" i="1" s="1"/>
  <c r="F636" i="5" l="1"/>
  <c r="I636" i="5" s="1"/>
  <c r="K721" i="1"/>
  <c r="D722" i="1"/>
  <c r="C637" i="5" l="1"/>
  <c r="G636" i="5"/>
  <c r="H636" i="5" s="1"/>
  <c r="C722" i="1"/>
  <c r="E722" i="1"/>
  <c r="D637" i="5" l="1"/>
  <c r="H722" i="1"/>
  <c r="I722" i="1" s="1"/>
  <c r="F722" i="1"/>
  <c r="E637" i="5" l="1"/>
  <c r="G722" i="1"/>
  <c r="F637" i="5" l="1"/>
  <c r="J722" i="1"/>
  <c r="K722" i="1" s="1"/>
  <c r="L722" i="1"/>
  <c r="I637" i="5" l="1"/>
  <c r="G637" i="5"/>
  <c r="H637" i="5" s="1"/>
  <c r="D723" i="1"/>
  <c r="C723" i="1"/>
  <c r="F723" i="1" s="1"/>
  <c r="G723" i="1" s="1"/>
  <c r="J723" i="1" s="1"/>
  <c r="E723" i="1"/>
  <c r="C638" i="5" l="1"/>
  <c r="H723" i="1"/>
  <c r="I723" i="1" s="1"/>
  <c r="L723" i="1" s="1"/>
  <c r="D638" i="5" l="1"/>
  <c r="D724" i="1"/>
  <c r="K723" i="1"/>
  <c r="E638" i="5" l="1"/>
  <c r="F638" i="5" s="1"/>
  <c r="G638" i="5" s="1"/>
  <c r="C724" i="1"/>
  <c r="F724" i="1" s="1"/>
  <c r="G724" i="1" s="1"/>
  <c r="J724" i="1" s="1"/>
  <c r="E724" i="1"/>
  <c r="H724" i="1" s="1"/>
  <c r="K724" i="1" s="1"/>
  <c r="I724" i="1"/>
  <c r="L724" i="1" s="1"/>
  <c r="H638" i="5" l="1"/>
  <c r="I638" i="5"/>
  <c r="C639" i="5" s="1"/>
  <c r="C725" i="1"/>
  <c r="D725" i="1"/>
  <c r="E725" i="1" s="1"/>
  <c r="H725" i="1" s="1"/>
  <c r="F725" i="1"/>
  <c r="G725" i="1" s="1"/>
  <c r="J725" i="1" s="1"/>
  <c r="D639" i="5" l="1"/>
  <c r="E639" i="5"/>
  <c r="F639" i="5" s="1"/>
  <c r="I639" i="5" s="1"/>
  <c r="I725" i="1"/>
  <c r="L725" i="1" s="1"/>
  <c r="K725" i="1"/>
  <c r="C640" i="5" l="1"/>
  <c r="G639" i="5"/>
  <c r="H639" i="5" s="1"/>
  <c r="C726" i="1"/>
  <c r="F726" i="1"/>
  <c r="G726" i="1" s="1"/>
  <c r="J726" i="1" s="1"/>
  <c r="D726" i="1"/>
  <c r="D640" i="5" l="1"/>
  <c r="E726" i="1"/>
  <c r="H726" i="1" s="1"/>
  <c r="I726" i="1" s="1"/>
  <c r="L726" i="1" s="1"/>
  <c r="E640" i="5" l="1"/>
  <c r="F640" i="5"/>
  <c r="D727" i="1"/>
  <c r="K726" i="1"/>
  <c r="I640" i="5" l="1"/>
  <c r="G640" i="5"/>
  <c r="H640" i="5" s="1"/>
  <c r="C727" i="1"/>
  <c r="E727" i="1"/>
  <c r="C641" i="5" l="1"/>
  <c r="D641" i="5" s="1"/>
  <c r="H727" i="1"/>
  <c r="I727" i="1" s="1"/>
  <c r="F727" i="1"/>
  <c r="E641" i="5" l="1"/>
  <c r="G727" i="1"/>
  <c r="F641" i="5" l="1"/>
  <c r="I641" i="5" s="1"/>
  <c r="C642" i="5" s="1"/>
  <c r="J727" i="1"/>
  <c r="K727" i="1" s="1"/>
  <c r="L727" i="1"/>
  <c r="G641" i="5" l="1"/>
  <c r="H641" i="5" s="1"/>
  <c r="D642" i="5" s="1"/>
  <c r="E642" i="5" s="1"/>
  <c r="D728" i="1"/>
  <c r="E728" i="1" s="1"/>
  <c r="H728" i="1" s="1"/>
  <c r="I728" i="1" s="1"/>
  <c r="C728" i="1"/>
  <c r="F728" i="1" s="1"/>
  <c r="G728" i="1" s="1"/>
  <c r="J728" i="1" s="1"/>
  <c r="F642" i="5" l="1"/>
  <c r="G642" i="5" s="1"/>
  <c r="L728" i="1"/>
  <c r="D729" i="1"/>
  <c r="K728" i="1"/>
  <c r="H642" i="5" l="1"/>
  <c r="I642" i="5"/>
  <c r="C729" i="1"/>
  <c r="E729" i="1"/>
  <c r="C643" i="5" l="1"/>
  <c r="H729" i="1"/>
  <c r="I729" i="1" s="1"/>
  <c r="F729" i="1"/>
  <c r="D643" i="5" l="1"/>
  <c r="E643" i="5" s="1"/>
  <c r="G729" i="1"/>
  <c r="F643" i="5" l="1"/>
  <c r="G643" i="5" s="1"/>
  <c r="H643" i="5" s="1"/>
  <c r="I643" i="5"/>
  <c r="J729" i="1"/>
  <c r="K729" i="1" s="1"/>
  <c r="L729" i="1"/>
  <c r="C644" i="5" l="1"/>
  <c r="D730" i="1"/>
  <c r="E730" i="1" s="1"/>
  <c r="C730" i="1"/>
  <c r="F730" i="1" s="1"/>
  <c r="G730" i="1" s="1"/>
  <c r="J730" i="1" s="1"/>
  <c r="D644" i="5" l="1"/>
  <c r="H730" i="1"/>
  <c r="K730" i="1" s="1"/>
  <c r="E644" i="5" l="1"/>
  <c r="C731" i="1"/>
  <c r="I730" i="1"/>
  <c r="L730" i="1" s="1"/>
  <c r="F644" i="5" l="1"/>
  <c r="I644" i="5" s="1"/>
  <c r="D731" i="1"/>
  <c r="F731" i="1"/>
  <c r="G731" i="1" s="1"/>
  <c r="J731" i="1" s="1"/>
  <c r="C645" i="5" l="1"/>
  <c r="G644" i="5"/>
  <c r="H644" i="5" s="1"/>
  <c r="E731" i="1"/>
  <c r="D645" i="5" l="1"/>
  <c r="H731" i="1"/>
  <c r="K731" i="1" s="1"/>
  <c r="E645" i="5" l="1"/>
  <c r="C732" i="1"/>
  <c r="I731" i="1"/>
  <c r="L731" i="1" s="1"/>
  <c r="F645" i="5" l="1"/>
  <c r="G645" i="5" s="1"/>
  <c r="D732" i="1"/>
  <c r="F732" i="1"/>
  <c r="G732" i="1" s="1"/>
  <c r="J732" i="1" s="1"/>
  <c r="I645" i="5" l="1"/>
  <c r="H645" i="5"/>
  <c r="C646" i="5"/>
  <c r="E732" i="1"/>
  <c r="H732" i="1" s="1"/>
  <c r="I732" i="1" s="1"/>
  <c r="L732" i="1" s="1"/>
  <c r="D646" i="5" l="1"/>
  <c r="D733" i="1"/>
  <c r="K732" i="1"/>
  <c r="E646" i="5" l="1"/>
  <c r="F646" i="5" s="1"/>
  <c r="C733" i="1"/>
  <c r="F733" i="1" s="1"/>
  <c r="G733" i="1" s="1"/>
  <c r="J733" i="1" s="1"/>
  <c r="E733" i="1"/>
  <c r="H733" i="1" s="1"/>
  <c r="I733" i="1" s="1"/>
  <c r="L733" i="1" s="1"/>
  <c r="I646" i="5" l="1"/>
  <c r="G646" i="5"/>
  <c r="H646" i="5" s="1"/>
  <c r="K733" i="1"/>
  <c r="D734" i="1"/>
  <c r="C734" i="1"/>
  <c r="F734" i="1" s="1"/>
  <c r="G734" i="1" s="1"/>
  <c r="J734" i="1" s="1"/>
  <c r="E734" i="1"/>
  <c r="C647" i="5" l="1"/>
  <c r="D647" i="5"/>
  <c r="H734" i="1"/>
  <c r="K734" i="1" s="1"/>
  <c r="E647" i="5" l="1"/>
  <c r="C735" i="1"/>
  <c r="I734" i="1"/>
  <c r="L734" i="1" s="1"/>
  <c r="F647" i="5" l="1"/>
  <c r="G647" i="5" s="1"/>
  <c r="D735" i="1"/>
  <c r="F735" i="1"/>
  <c r="G735" i="1" s="1"/>
  <c r="J735" i="1" s="1"/>
  <c r="I647" i="5" l="1"/>
  <c r="H647" i="5"/>
  <c r="E735" i="1"/>
  <c r="C648" i="5" l="1"/>
  <c r="H735" i="1"/>
  <c r="K735" i="1" s="1"/>
  <c r="D648" i="5" l="1"/>
  <c r="C736" i="1"/>
  <c r="I735" i="1"/>
  <c r="L735" i="1" s="1"/>
  <c r="E648" i="5" l="1"/>
  <c r="D736" i="1"/>
  <c r="F736" i="1"/>
  <c r="G736" i="1" s="1"/>
  <c r="J736" i="1" s="1"/>
  <c r="F648" i="5" l="1"/>
  <c r="E736" i="1"/>
  <c r="H736" i="1" s="1"/>
  <c r="I736" i="1" s="1"/>
  <c r="L736" i="1" s="1"/>
  <c r="G648" i="5" l="1"/>
  <c r="H648" i="5" s="1"/>
  <c r="I648" i="5"/>
  <c r="K736" i="1"/>
  <c r="D737" i="1"/>
  <c r="C649" i="5" l="1"/>
  <c r="D649" i="5"/>
  <c r="C737" i="1"/>
  <c r="F737" i="1" s="1"/>
  <c r="G737" i="1" s="1"/>
  <c r="J737" i="1" s="1"/>
  <c r="E737" i="1"/>
  <c r="H737" i="1" s="1"/>
  <c r="I737" i="1"/>
  <c r="L737" i="1" s="1"/>
  <c r="K737" i="1"/>
  <c r="E649" i="5" l="1"/>
  <c r="D738" i="1"/>
  <c r="C738" i="1"/>
  <c r="F738" i="1" s="1"/>
  <c r="G738" i="1" s="1"/>
  <c r="J738" i="1" s="1"/>
  <c r="F649" i="5" l="1"/>
  <c r="I649" i="5" s="1"/>
  <c r="C650" i="5" s="1"/>
  <c r="E738" i="1"/>
  <c r="G649" i="5" l="1"/>
  <c r="H649" i="5" s="1"/>
  <c r="D650" i="5" s="1"/>
  <c r="E650" i="5" s="1"/>
  <c r="H738" i="1"/>
  <c r="K738" i="1" s="1"/>
  <c r="F650" i="5" l="1"/>
  <c r="G650" i="5" s="1"/>
  <c r="C739" i="1"/>
  <c r="I738" i="1"/>
  <c r="L738" i="1" s="1"/>
  <c r="H650" i="5" l="1"/>
  <c r="I650" i="5"/>
  <c r="D739" i="1"/>
  <c r="F739" i="1"/>
  <c r="G739" i="1" s="1"/>
  <c r="J739" i="1" s="1"/>
  <c r="C651" i="5" l="1"/>
  <c r="E739" i="1"/>
  <c r="D651" i="5" l="1"/>
  <c r="E651" i="5" s="1"/>
  <c r="F651" i="5" s="1"/>
  <c r="G651" i="5" s="1"/>
  <c r="H739" i="1"/>
  <c r="K739" i="1" s="1"/>
  <c r="I651" i="5" l="1"/>
  <c r="H651" i="5"/>
  <c r="C740" i="1"/>
  <c r="I739" i="1"/>
  <c r="L739" i="1" s="1"/>
  <c r="C652" i="5" l="1"/>
  <c r="D740" i="1"/>
  <c r="F740" i="1"/>
  <c r="G740" i="1" s="1"/>
  <c r="J740" i="1" s="1"/>
  <c r="D652" i="5" l="1"/>
  <c r="E740" i="1"/>
  <c r="H740" i="1" s="1"/>
  <c r="I740" i="1" s="1"/>
  <c r="L740" i="1" s="1"/>
  <c r="E652" i="5" l="1"/>
  <c r="D741" i="1"/>
  <c r="K740" i="1"/>
  <c r="F652" i="5" l="1"/>
  <c r="G652" i="5" s="1"/>
  <c r="C741" i="1"/>
  <c r="F741" i="1" s="1"/>
  <c r="G741" i="1" s="1"/>
  <c r="J741" i="1" s="1"/>
  <c r="E741" i="1"/>
  <c r="H741" i="1" s="1"/>
  <c r="I741" i="1" s="1"/>
  <c r="L741" i="1" s="1"/>
  <c r="H652" i="5" l="1"/>
  <c r="I652" i="5"/>
  <c r="D742" i="1"/>
  <c r="K741" i="1"/>
  <c r="C653" i="5" l="1"/>
  <c r="D653" i="5"/>
  <c r="C742" i="1"/>
  <c r="E742" i="1"/>
  <c r="E653" i="5" l="1"/>
  <c r="F653" i="5" s="1"/>
  <c r="H742" i="1"/>
  <c r="I742" i="1" s="1"/>
  <c r="F742" i="1"/>
  <c r="G653" i="5" l="1"/>
  <c r="H653" i="5"/>
  <c r="I653" i="5"/>
  <c r="G742" i="1"/>
  <c r="C654" i="5" l="1"/>
  <c r="J742" i="1"/>
  <c r="K742" i="1" s="1"/>
  <c r="L742" i="1"/>
  <c r="D654" i="5" l="1"/>
  <c r="D743" i="1"/>
  <c r="F743" i="1"/>
  <c r="G743" i="1" s="1"/>
  <c r="J743" i="1" s="1"/>
  <c r="C743" i="1"/>
  <c r="E743" i="1"/>
  <c r="E654" i="5" l="1"/>
  <c r="F654" i="5" s="1"/>
  <c r="H743" i="1"/>
  <c r="K743" i="1" s="1"/>
  <c r="G654" i="5" l="1"/>
  <c r="H654" i="5"/>
  <c r="I654" i="5"/>
  <c r="C655" i="5" s="1"/>
  <c r="I743" i="1"/>
  <c r="L743" i="1" s="1"/>
  <c r="C744" i="1"/>
  <c r="F744" i="1" s="1"/>
  <c r="G744" i="1" s="1"/>
  <c r="J744" i="1" s="1"/>
  <c r="D655" i="5" l="1"/>
  <c r="E655" i="5" s="1"/>
  <c r="F655" i="5"/>
  <c r="D744" i="1"/>
  <c r="I655" i="5" l="1"/>
  <c r="G655" i="5"/>
  <c r="H655" i="5" s="1"/>
  <c r="E744" i="1"/>
  <c r="C656" i="5" l="1"/>
  <c r="H744" i="1"/>
  <c r="K744" i="1" s="1"/>
  <c r="D656" i="5" l="1"/>
  <c r="C745" i="1"/>
  <c r="I744" i="1"/>
  <c r="L744" i="1" s="1"/>
  <c r="E656" i="5" l="1"/>
  <c r="D745" i="1"/>
  <c r="F745" i="1"/>
  <c r="G745" i="1" s="1"/>
  <c r="J745" i="1" s="1"/>
  <c r="F656" i="5" l="1"/>
  <c r="E745" i="1"/>
  <c r="H745" i="1" s="1"/>
  <c r="I745" i="1" s="1"/>
  <c r="L745" i="1" s="1"/>
  <c r="I656" i="5" l="1"/>
  <c r="G656" i="5"/>
  <c r="H656" i="5" s="1"/>
  <c r="D746" i="1"/>
  <c r="K745" i="1"/>
  <c r="C657" i="5" l="1"/>
  <c r="D657" i="5"/>
  <c r="C746" i="1"/>
  <c r="E746" i="1"/>
  <c r="E657" i="5" l="1"/>
  <c r="F657" i="5" s="1"/>
  <c r="H746" i="1"/>
  <c r="I746" i="1" s="1"/>
  <c r="F746" i="1"/>
  <c r="I657" i="5" l="1"/>
  <c r="G657" i="5"/>
  <c r="H657" i="5" s="1"/>
  <c r="G746" i="1"/>
  <c r="C658" i="5" l="1"/>
  <c r="D658" i="5" s="1"/>
  <c r="J746" i="1"/>
  <c r="K746" i="1" s="1"/>
  <c r="L746" i="1"/>
  <c r="E658" i="5" l="1"/>
  <c r="D747" i="1"/>
  <c r="E747" i="1" s="1"/>
  <c r="F747" i="1"/>
  <c r="G747" i="1" s="1"/>
  <c r="J747" i="1" s="1"/>
  <c r="C747" i="1"/>
  <c r="F658" i="5" l="1"/>
  <c r="I658" i="5" s="1"/>
  <c r="H747" i="1"/>
  <c r="I747" i="1" s="1"/>
  <c r="L747" i="1" s="1"/>
  <c r="K747" i="1"/>
  <c r="C659" i="5" l="1"/>
  <c r="G658" i="5"/>
  <c r="H658" i="5" s="1"/>
  <c r="D748" i="1"/>
  <c r="E748" i="1" s="1"/>
  <c r="H748" i="1" s="1"/>
  <c r="I748" i="1" s="1"/>
  <c r="C748" i="1"/>
  <c r="F748" i="1" s="1"/>
  <c r="G748" i="1" s="1"/>
  <c r="J748" i="1" s="1"/>
  <c r="D659" i="5" l="1"/>
  <c r="L748" i="1"/>
  <c r="D749" i="1"/>
  <c r="K748" i="1"/>
  <c r="E659" i="5" l="1"/>
  <c r="C749" i="1"/>
  <c r="F749" i="1" s="1"/>
  <c r="G749" i="1" s="1"/>
  <c r="J749" i="1" s="1"/>
  <c r="E749" i="1"/>
  <c r="H749" i="1" s="1"/>
  <c r="I749" i="1" s="1"/>
  <c r="L749" i="1" s="1"/>
  <c r="F659" i="5" l="1"/>
  <c r="I659" i="5" s="1"/>
  <c r="K749" i="1"/>
  <c r="D750" i="1"/>
  <c r="E750" i="1" s="1"/>
  <c r="C750" i="1"/>
  <c r="F750" i="1" s="1"/>
  <c r="G750" i="1" s="1"/>
  <c r="J750" i="1" s="1"/>
  <c r="C660" i="5" l="1"/>
  <c r="G659" i="5"/>
  <c r="H659" i="5" s="1"/>
  <c r="H750" i="1"/>
  <c r="K750" i="1" s="1"/>
  <c r="D660" i="5" l="1"/>
  <c r="C751" i="1"/>
  <c r="I750" i="1"/>
  <c r="L750" i="1" s="1"/>
  <c r="E660" i="5" l="1"/>
  <c r="F751" i="1"/>
  <c r="G751" i="1" s="1"/>
  <c r="J751" i="1" s="1"/>
  <c r="D751" i="1"/>
  <c r="F660" i="5" l="1"/>
  <c r="E751" i="1"/>
  <c r="G660" i="5" l="1"/>
  <c r="H660" i="5" s="1"/>
  <c r="I660" i="5"/>
  <c r="H751" i="1"/>
  <c r="K751" i="1" s="1"/>
  <c r="C661" i="5" l="1"/>
  <c r="D661" i="5"/>
  <c r="C752" i="1"/>
  <c r="I751" i="1"/>
  <c r="L751" i="1" s="1"/>
  <c r="E661" i="5" l="1"/>
  <c r="D752" i="1"/>
  <c r="F752" i="1"/>
  <c r="G752" i="1" s="1"/>
  <c r="J752" i="1" s="1"/>
  <c r="F661" i="5" l="1"/>
  <c r="G661" i="5" s="1"/>
  <c r="E752" i="1"/>
  <c r="H752" i="1" s="1"/>
  <c r="I752" i="1" s="1"/>
  <c r="L752" i="1" s="1"/>
  <c r="K752" i="1"/>
  <c r="H661" i="5" l="1"/>
  <c r="I661" i="5"/>
  <c r="C753" i="1"/>
  <c r="D753" i="1"/>
  <c r="F753" i="1"/>
  <c r="G753" i="1" s="1"/>
  <c r="J753" i="1" s="1"/>
  <c r="C662" i="5" l="1"/>
  <c r="D662" i="5" s="1"/>
  <c r="E753" i="1"/>
  <c r="H753" i="1" s="1"/>
  <c r="I753" i="1" s="1"/>
  <c r="L753" i="1" s="1"/>
  <c r="E662" i="5" l="1"/>
  <c r="D754" i="1"/>
  <c r="K753" i="1"/>
  <c r="F662" i="5" l="1"/>
  <c r="I662" i="5" s="1"/>
  <c r="C754" i="1"/>
  <c r="E754" i="1"/>
  <c r="C663" i="5" l="1"/>
  <c r="G662" i="5"/>
  <c r="H662" i="5" s="1"/>
  <c r="H754" i="1"/>
  <c r="I754" i="1" s="1"/>
  <c r="F754" i="1"/>
  <c r="D663" i="5" l="1"/>
  <c r="G754" i="1"/>
  <c r="E663" i="5" l="1"/>
  <c r="F663" i="5" s="1"/>
  <c r="G663" i="5" s="1"/>
  <c r="J754" i="1"/>
  <c r="K754" i="1" s="1"/>
  <c r="L754" i="1"/>
  <c r="I663" i="5" l="1"/>
  <c r="H663" i="5"/>
  <c r="D755" i="1"/>
  <c r="E755" i="1" s="1"/>
  <c r="C755" i="1"/>
  <c r="F755" i="1" s="1"/>
  <c r="G755" i="1" s="1"/>
  <c r="J755" i="1" s="1"/>
  <c r="C664" i="5" l="1"/>
  <c r="H755" i="1"/>
  <c r="K755" i="1" s="1"/>
  <c r="D664" i="5" l="1"/>
  <c r="I755" i="1"/>
  <c r="L755" i="1" s="1"/>
  <c r="C756" i="1"/>
  <c r="F756" i="1" s="1"/>
  <c r="G756" i="1" s="1"/>
  <c r="J756" i="1" s="1"/>
  <c r="E664" i="5" l="1"/>
  <c r="D756" i="1"/>
  <c r="F664" i="5" l="1"/>
  <c r="E756" i="1"/>
  <c r="H756" i="1" s="1"/>
  <c r="I756" i="1" s="1"/>
  <c r="L756" i="1" s="1"/>
  <c r="G664" i="5" l="1"/>
  <c r="H664" i="5" s="1"/>
  <c r="I664" i="5"/>
  <c r="K756" i="1"/>
  <c r="D757" i="1"/>
  <c r="C665" i="5" l="1"/>
  <c r="C757" i="1"/>
  <c r="F757" i="1" s="1"/>
  <c r="G757" i="1" s="1"/>
  <c r="J757" i="1" s="1"/>
  <c r="E757" i="1"/>
  <c r="H757" i="1" s="1"/>
  <c r="I757" i="1" s="1"/>
  <c r="L757" i="1" s="1"/>
  <c r="K757" i="1"/>
  <c r="D665" i="5" l="1"/>
  <c r="D758" i="1"/>
  <c r="C758" i="1"/>
  <c r="F758" i="1" s="1"/>
  <c r="G758" i="1" s="1"/>
  <c r="J758" i="1" s="1"/>
  <c r="E758" i="1"/>
  <c r="E665" i="5" l="1"/>
  <c r="F665" i="5" s="1"/>
  <c r="H758" i="1"/>
  <c r="K758" i="1" s="1"/>
  <c r="G665" i="5" l="1"/>
  <c r="H665" i="5" s="1"/>
  <c r="I665" i="5"/>
  <c r="C759" i="1"/>
  <c r="I758" i="1"/>
  <c r="L758" i="1" s="1"/>
  <c r="C666" i="5" l="1"/>
  <c r="D666" i="5" s="1"/>
  <c r="D759" i="1"/>
  <c r="F759" i="1"/>
  <c r="G759" i="1" s="1"/>
  <c r="J759" i="1" s="1"/>
  <c r="E666" i="5" l="1"/>
  <c r="E759" i="1"/>
  <c r="F666" i="5" l="1"/>
  <c r="I666" i="5" s="1"/>
  <c r="H759" i="1"/>
  <c r="K759" i="1" s="1"/>
  <c r="C667" i="5" l="1"/>
  <c r="G666" i="5"/>
  <c r="H666" i="5" s="1"/>
  <c r="D667" i="5" s="1"/>
  <c r="I759" i="1"/>
  <c r="L759" i="1" s="1"/>
  <c r="D760" i="1"/>
  <c r="E760" i="1" s="1"/>
  <c r="H760" i="1" s="1"/>
  <c r="I760" i="1" s="1"/>
  <c r="L760" i="1" s="1"/>
  <c r="C760" i="1"/>
  <c r="F760" i="1" s="1"/>
  <c r="G760" i="1" s="1"/>
  <c r="J760" i="1" s="1"/>
  <c r="E667" i="5" l="1"/>
  <c r="F667" i="5"/>
  <c r="G667" i="5" s="1"/>
  <c r="D761" i="1"/>
  <c r="K760" i="1"/>
  <c r="H667" i="5" l="1"/>
  <c r="I667" i="5"/>
  <c r="C761" i="1"/>
  <c r="F761" i="1" s="1"/>
  <c r="G761" i="1" s="1"/>
  <c r="J761" i="1" s="1"/>
  <c r="E761" i="1"/>
  <c r="H761" i="1" s="1"/>
  <c r="I761" i="1" s="1"/>
  <c r="L761" i="1" s="1"/>
  <c r="C668" i="5" l="1"/>
  <c r="K761" i="1"/>
  <c r="C762" i="1"/>
  <c r="F762" i="1" s="1"/>
  <c r="G762" i="1" s="1"/>
  <c r="J762" i="1" s="1"/>
  <c r="D762" i="1"/>
  <c r="E762" i="1" s="1"/>
  <c r="D668" i="5" l="1"/>
  <c r="H762" i="1"/>
  <c r="K762" i="1" s="1"/>
  <c r="E668" i="5" l="1"/>
  <c r="C763" i="1"/>
  <c r="I762" i="1"/>
  <c r="L762" i="1" s="1"/>
  <c r="F668" i="5" l="1"/>
  <c r="G668" i="5" s="1"/>
  <c r="F763" i="1"/>
  <c r="G763" i="1" s="1"/>
  <c r="J763" i="1" s="1"/>
  <c r="D763" i="1"/>
  <c r="I668" i="5" l="1"/>
  <c r="H668" i="5"/>
  <c r="E763" i="1"/>
  <c r="C669" i="5" l="1"/>
  <c r="D669" i="5"/>
  <c r="H763" i="1"/>
  <c r="K763" i="1" s="1"/>
  <c r="E669" i="5" l="1"/>
  <c r="C764" i="1"/>
  <c r="I763" i="1"/>
  <c r="L763" i="1" s="1"/>
  <c r="F669" i="5" l="1"/>
  <c r="G669" i="5" s="1"/>
  <c r="D764" i="1"/>
  <c r="F764" i="1"/>
  <c r="G764" i="1" s="1"/>
  <c r="J764" i="1" s="1"/>
  <c r="H669" i="5" l="1"/>
  <c r="I669" i="5"/>
  <c r="E764" i="1"/>
  <c r="H764" i="1" s="1"/>
  <c r="I764" i="1" s="1"/>
  <c r="L764" i="1" s="1"/>
  <c r="K764" i="1"/>
  <c r="C670" i="5" l="1"/>
  <c r="D670" i="5" s="1"/>
  <c r="C765" i="1"/>
  <c r="D765" i="1"/>
  <c r="E765" i="1" s="1"/>
  <c r="H765" i="1" s="1"/>
  <c r="F765" i="1"/>
  <c r="G765" i="1" s="1"/>
  <c r="J765" i="1" s="1"/>
  <c r="E670" i="5" l="1"/>
  <c r="F670" i="5" s="1"/>
  <c r="I765" i="1"/>
  <c r="L765" i="1" s="1"/>
  <c r="K765" i="1"/>
  <c r="G670" i="5" l="1"/>
  <c r="H670" i="5"/>
  <c r="I670" i="5"/>
  <c r="C766" i="1"/>
  <c r="F766" i="1" s="1"/>
  <c r="G766" i="1" s="1"/>
  <c r="J766" i="1" s="1"/>
  <c r="D766" i="1"/>
  <c r="E766" i="1" s="1"/>
  <c r="C671" i="5" l="1"/>
  <c r="D671" i="5"/>
  <c r="H766" i="1"/>
  <c r="I766" i="1" s="1"/>
  <c r="L766" i="1" s="1"/>
  <c r="K766" i="1"/>
  <c r="E671" i="5" l="1"/>
  <c r="F671" i="5" s="1"/>
  <c r="G671" i="5"/>
  <c r="H671" i="5"/>
  <c r="I671" i="5"/>
  <c r="D767" i="1"/>
  <c r="C767" i="1"/>
  <c r="F767" i="1" s="1"/>
  <c r="G767" i="1" s="1"/>
  <c r="J767" i="1" s="1"/>
  <c r="E767" i="1"/>
  <c r="C672" i="5" l="1"/>
  <c r="H767" i="1"/>
  <c r="K767" i="1" s="1"/>
  <c r="D672" i="5" l="1"/>
  <c r="C768" i="1"/>
  <c r="I767" i="1"/>
  <c r="L767" i="1" s="1"/>
  <c r="E672" i="5" l="1"/>
  <c r="D768" i="1"/>
  <c r="F768" i="1"/>
  <c r="G768" i="1" s="1"/>
  <c r="J768" i="1" s="1"/>
  <c r="F672" i="5" l="1"/>
  <c r="G672" i="5" s="1"/>
  <c r="E768" i="1"/>
  <c r="H768" i="1" s="1"/>
  <c r="I768" i="1" s="1"/>
  <c r="L768" i="1" s="1"/>
  <c r="K768" i="1"/>
  <c r="I672" i="5" l="1"/>
  <c r="H672" i="5"/>
  <c r="C769" i="1"/>
  <c r="D769" i="1"/>
  <c r="E769" i="1" s="1"/>
  <c r="H769" i="1" s="1"/>
  <c r="I769" i="1" s="1"/>
  <c r="F769" i="1"/>
  <c r="G769" i="1" s="1"/>
  <c r="J769" i="1" s="1"/>
  <c r="C673" i="5" l="1"/>
  <c r="D673" i="5"/>
  <c r="L769" i="1"/>
  <c r="D770" i="1"/>
  <c r="K769" i="1"/>
  <c r="E673" i="5" l="1"/>
  <c r="C770" i="1"/>
  <c r="E770" i="1"/>
  <c r="F673" i="5" l="1"/>
  <c r="I673" i="5" s="1"/>
  <c r="C674" i="5" s="1"/>
  <c r="H770" i="1"/>
  <c r="I770" i="1" s="1"/>
  <c r="F770" i="1"/>
  <c r="G673" i="5" l="1"/>
  <c r="H673" i="5" s="1"/>
  <c r="D674" i="5" s="1"/>
  <c r="G770" i="1"/>
  <c r="E674" i="5" l="1"/>
  <c r="J770" i="1"/>
  <c r="K770" i="1" s="1"/>
  <c r="L770" i="1"/>
  <c r="F674" i="5" l="1"/>
  <c r="G674" i="5" s="1"/>
  <c r="D771" i="1"/>
  <c r="C771" i="1"/>
  <c r="F771" i="1" s="1"/>
  <c r="G771" i="1" s="1"/>
  <c r="J771" i="1" s="1"/>
  <c r="E771" i="1"/>
  <c r="I674" i="5" l="1"/>
  <c r="H674" i="5"/>
  <c r="H771" i="1"/>
  <c r="K771" i="1" s="1"/>
  <c r="C675" i="5" l="1"/>
  <c r="C772" i="1"/>
  <c r="I771" i="1"/>
  <c r="L771" i="1" s="1"/>
  <c r="D675" i="5" l="1"/>
  <c r="E675" i="5" s="1"/>
  <c r="F675" i="5" s="1"/>
  <c r="D772" i="1"/>
  <c r="F772" i="1"/>
  <c r="G772" i="1" s="1"/>
  <c r="J772" i="1" s="1"/>
  <c r="I675" i="5" l="1"/>
  <c r="G675" i="5"/>
  <c r="H675" i="5" s="1"/>
  <c r="E772" i="1"/>
  <c r="H772" i="1" s="1"/>
  <c r="I772" i="1" s="1"/>
  <c r="L772" i="1" s="1"/>
  <c r="K772" i="1"/>
  <c r="C676" i="5" l="1"/>
  <c r="C773" i="1"/>
  <c r="F773" i="1"/>
  <c r="G773" i="1" s="1"/>
  <c r="J773" i="1" s="1"/>
  <c r="D773" i="1"/>
  <c r="E773" i="1" s="1"/>
  <c r="H773" i="1" s="1"/>
  <c r="I773" i="1" s="1"/>
  <c r="L773" i="1" s="1"/>
  <c r="D676" i="5" l="1"/>
  <c r="D774" i="1"/>
  <c r="K773" i="1"/>
  <c r="E676" i="5" l="1"/>
  <c r="C774" i="1"/>
  <c r="E774" i="1"/>
  <c r="F676" i="5" l="1"/>
  <c r="G676" i="5" s="1"/>
  <c r="H676" i="5" s="1"/>
  <c r="H774" i="1"/>
  <c r="I774" i="1" s="1"/>
  <c r="F774" i="1"/>
  <c r="I676" i="5" l="1"/>
  <c r="G774" i="1"/>
  <c r="C677" i="5" l="1"/>
  <c r="D677" i="5"/>
  <c r="J774" i="1"/>
  <c r="K774" i="1" s="1"/>
  <c r="L774" i="1"/>
  <c r="E677" i="5" l="1"/>
  <c r="D775" i="1"/>
  <c r="C775" i="1"/>
  <c r="F775" i="1" s="1"/>
  <c r="G775" i="1" s="1"/>
  <c r="J775" i="1" s="1"/>
  <c r="E775" i="1"/>
  <c r="F677" i="5" l="1"/>
  <c r="I677" i="5" s="1"/>
  <c r="H775" i="1"/>
  <c r="K775" i="1" s="1"/>
  <c r="C678" i="5" l="1"/>
  <c r="G677" i="5"/>
  <c r="H677" i="5" s="1"/>
  <c r="I775" i="1"/>
  <c r="L775" i="1" s="1"/>
  <c r="C776" i="1"/>
  <c r="F776" i="1" s="1"/>
  <c r="G776" i="1" s="1"/>
  <c r="J776" i="1" s="1"/>
  <c r="D678" i="5" l="1"/>
  <c r="D776" i="1"/>
  <c r="E678" i="5" l="1"/>
  <c r="E776" i="1"/>
  <c r="H776" i="1" s="1"/>
  <c r="I776" i="1" s="1"/>
  <c r="L776" i="1" s="1"/>
  <c r="F678" i="5" l="1"/>
  <c r="G678" i="5" s="1"/>
  <c r="H678" i="5" s="1"/>
  <c r="D777" i="1"/>
  <c r="K776" i="1"/>
  <c r="I678" i="5" l="1"/>
  <c r="C777" i="1"/>
  <c r="F777" i="1" s="1"/>
  <c r="G777" i="1" s="1"/>
  <c r="J777" i="1" s="1"/>
  <c r="E777" i="1"/>
  <c r="H777" i="1" s="1"/>
  <c r="I777" i="1" s="1"/>
  <c r="L777" i="1" s="1"/>
  <c r="C679" i="5" l="1"/>
  <c r="D778" i="1"/>
  <c r="K777" i="1"/>
  <c r="D679" i="5" l="1"/>
  <c r="C778" i="1"/>
  <c r="E778" i="1"/>
  <c r="E679" i="5" l="1"/>
  <c r="H778" i="1"/>
  <c r="I778" i="1" s="1"/>
  <c r="F778" i="1"/>
  <c r="F679" i="5" l="1"/>
  <c r="G679" i="5" s="1"/>
  <c r="G778" i="1"/>
  <c r="H679" i="5" l="1"/>
  <c r="I679" i="5"/>
  <c r="J778" i="1"/>
  <c r="K778" i="1" s="1"/>
  <c r="L778" i="1"/>
  <c r="C680" i="5" l="1"/>
  <c r="D779" i="1"/>
  <c r="C779" i="1"/>
  <c r="F779" i="1" s="1"/>
  <c r="G779" i="1" s="1"/>
  <c r="J779" i="1" s="1"/>
  <c r="E779" i="1"/>
  <c r="D680" i="5" l="1"/>
  <c r="E680" i="5" s="1"/>
  <c r="H779" i="1"/>
  <c r="K779" i="1" s="1"/>
  <c r="F680" i="5" l="1"/>
  <c r="I680" i="5" s="1"/>
  <c r="C780" i="1"/>
  <c r="I779" i="1"/>
  <c r="L779" i="1" s="1"/>
  <c r="C681" i="5" l="1"/>
  <c r="G680" i="5"/>
  <c r="H680" i="5" s="1"/>
  <c r="D780" i="1"/>
  <c r="F780" i="1"/>
  <c r="G780" i="1" s="1"/>
  <c r="J780" i="1" s="1"/>
  <c r="D681" i="5" l="1"/>
  <c r="E780" i="1"/>
  <c r="H780" i="1" s="1"/>
  <c r="I780" i="1" s="1"/>
  <c r="L780" i="1" s="1"/>
  <c r="K780" i="1"/>
  <c r="E681" i="5" l="1"/>
  <c r="C781" i="1"/>
  <c r="F781" i="1"/>
  <c r="G781" i="1" s="1"/>
  <c r="J781" i="1" s="1"/>
  <c r="D781" i="1"/>
  <c r="E781" i="1" s="1"/>
  <c r="H781" i="1" s="1"/>
  <c r="I781" i="1" s="1"/>
  <c r="L781" i="1" s="1"/>
  <c r="F681" i="5" l="1"/>
  <c r="D782" i="1"/>
  <c r="K781" i="1"/>
  <c r="G681" i="5" l="1"/>
  <c r="H681" i="5" s="1"/>
  <c r="I681" i="5"/>
  <c r="C782" i="1"/>
  <c r="E782" i="1"/>
  <c r="C682" i="5" l="1"/>
  <c r="D682" i="5" s="1"/>
  <c r="H782" i="1"/>
  <c r="I782" i="1" s="1"/>
  <c r="F782" i="1"/>
  <c r="E682" i="5" l="1"/>
  <c r="F682" i="5" s="1"/>
  <c r="I682" i="5" s="1"/>
  <c r="G682" i="5"/>
  <c r="H682" i="5" s="1"/>
  <c r="G782" i="1"/>
  <c r="C683" i="5" l="1"/>
  <c r="J782" i="1"/>
  <c r="K782" i="1" s="1"/>
  <c r="L782" i="1"/>
  <c r="D683" i="5" l="1"/>
  <c r="D783" i="1"/>
  <c r="E783" i="1" s="1"/>
  <c r="C783" i="1"/>
  <c r="E683" i="5" l="1"/>
  <c r="H783" i="1"/>
  <c r="I783" i="1" s="1"/>
  <c r="F783" i="1"/>
  <c r="F683" i="5" l="1"/>
  <c r="I683" i="5" s="1"/>
  <c r="G783" i="1"/>
  <c r="C684" i="5" l="1"/>
  <c r="G683" i="5"/>
  <c r="H683" i="5" s="1"/>
  <c r="J783" i="1"/>
  <c r="K783" i="1" s="1"/>
  <c r="L783" i="1"/>
  <c r="D684" i="5" l="1"/>
  <c r="D784" i="1"/>
  <c r="E784" i="1" s="1"/>
  <c r="H784" i="1" s="1"/>
  <c r="I784" i="1" s="1"/>
  <c r="C784" i="1"/>
  <c r="F784" i="1" s="1"/>
  <c r="G784" i="1" s="1"/>
  <c r="J784" i="1" s="1"/>
  <c r="E684" i="5" l="1"/>
  <c r="L784" i="1"/>
  <c r="D785" i="1"/>
  <c r="K784" i="1"/>
  <c r="F684" i="5" l="1"/>
  <c r="G684" i="5"/>
  <c r="H684" i="5" s="1"/>
  <c r="I684" i="5"/>
  <c r="C785" i="1"/>
  <c r="F785" i="1" s="1"/>
  <c r="G785" i="1" s="1"/>
  <c r="J785" i="1" s="1"/>
  <c r="E785" i="1"/>
  <c r="H785" i="1" s="1"/>
  <c r="I785" i="1" s="1"/>
  <c r="L785" i="1" s="1"/>
  <c r="C685" i="5" l="1"/>
  <c r="D685" i="5"/>
  <c r="K785" i="1"/>
  <c r="D786" i="1"/>
  <c r="E786" i="1" s="1"/>
  <c r="C786" i="1"/>
  <c r="F786" i="1" s="1"/>
  <c r="G786" i="1" s="1"/>
  <c r="J786" i="1" s="1"/>
  <c r="E685" i="5" l="1"/>
  <c r="H786" i="1"/>
  <c r="K786" i="1" s="1"/>
  <c r="F685" i="5" l="1"/>
  <c r="G685" i="5" s="1"/>
  <c r="C787" i="1"/>
  <c r="I786" i="1"/>
  <c r="L786" i="1" s="1"/>
  <c r="H685" i="5" l="1"/>
  <c r="I685" i="5"/>
  <c r="D787" i="1"/>
  <c r="F787" i="1"/>
  <c r="G787" i="1" s="1"/>
  <c r="J787" i="1" s="1"/>
  <c r="C686" i="5" l="1"/>
  <c r="D686" i="5" s="1"/>
  <c r="E787" i="1"/>
  <c r="E686" i="5" l="1"/>
  <c r="F686" i="5" s="1"/>
  <c r="H787" i="1"/>
  <c r="K787" i="1" s="1"/>
  <c r="G686" i="5" l="1"/>
  <c r="H686" i="5"/>
  <c r="I686" i="5"/>
  <c r="C788" i="1"/>
  <c r="I787" i="1"/>
  <c r="L787" i="1" s="1"/>
  <c r="C687" i="5" l="1"/>
  <c r="D687" i="5"/>
  <c r="D788" i="1"/>
  <c r="F788" i="1"/>
  <c r="G788" i="1" s="1"/>
  <c r="J788" i="1" s="1"/>
  <c r="E687" i="5" l="1"/>
  <c r="E788" i="1"/>
  <c r="H788" i="1" s="1"/>
  <c r="I788" i="1" s="1"/>
  <c r="L788" i="1" s="1"/>
  <c r="K788" i="1"/>
  <c r="F687" i="5" l="1"/>
  <c r="G687" i="5" s="1"/>
  <c r="C789" i="1"/>
  <c r="F789" i="1" s="1"/>
  <c r="G789" i="1" s="1"/>
  <c r="J789" i="1" s="1"/>
  <c r="D789" i="1"/>
  <c r="E789" i="1" s="1"/>
  <c r="H789" i="1" s="1"/>
  <c r="I687" i="5" l="1"/>
  <c r="H687" i="5"/>
  <c r="I789" i="1"/>
  <c r="L789" i="1" s="1"/>
  <c r="K789" i="1"/>
  <c r="C688" i="5" l="1"/>
  <c r="C790" i="1"/>
  <c r="F790" i="1" s="1"/>
  <c r="G790" i="1" s="1"/>
  <c r="J790" i="1" s="1"/>
  <c r="D790" i="1"/>
  <c r="E790" i="1" s="1"/>
  <c r="D688" i="5" l="1"/>
  <c r="H790" i="1"/>
  <c r="K790" i="1" s="1"/>
  <c r="E688" i="5" l="1"/>
  <c r="C791" i="1"/>
  <c r="I790" i="1"/>
  <c r="L790" i="1" s="1"/>
  <c r="F688" i="5" l="1"/>
  <c r="I688" i="5" s="1"/>
  <c r="F791" i="1"/>
  <c r="G791" i="1" s="1"/>
  <c r="J791" i="1" s="1"/>
  <c r="D791" i="1"/>
  <c r="C689" i="5" l="1"/>
  <c r="G688" i="5"/>
  <c r="H688" i="5" s="1"/>
  <c r="E791" i="1"/>
  <c r="D689" i="5" l="1"/>
  <c r="H791" i="1"/>
  <c r="K791" i="1" s="1"/>
  <c r="E689" i="5" l="1"/>
  <c r="C792" i="1"/>
  <c r="I791" i="1"/>
  <c r="L791" i="1" s="1"/>
  <c r="F689" i="5" l="1"/>
  <c r="D792" i="1"/>
  <c r="F792" i="1"/>
  <c r="G792" i="1" s="1"/>
  <c r="J792" i="1" s="1"/>
  <c r="G689" i="5" l="1"/>
  <c r="H689" i="5" s="1"/>
  <c r="I689" i="5"/>
  <c r="E792" i="1"/>
  <c r="H792" i="1" s="1"/>
  <c r="I792" i="1" s="1"/>
  <c r="L792" i="1" s="1"/>
  <c r="K792" i="1"/>
  <c r="C690" i="5" l="1"/>
  <c r="D690" i="5" s="1"/>
  <c r="C793" i="1"/>
  <c r="D793" i="1"/>
  <c r="E793" i="1" s="1"/>
  <c r="H793" i="1" s="1"/>
  <c r="I793" i="1" s="1"/>
  <c r="F793" i="1"/>
  <c r="G793" i="1" s="1"/>
  <c r="J793" i="1" s="1"/>
  <c r="E690" i="5" l="1"/>
  <c r="L793" i="1"/>
  <c r="D794" i="1"/>
  <c r="K793" i="1"/>
  <c r="F690" i="5" l="1"/>
  <c r="G690" i="5" s="1"/>
  <c r="C794" i="1"/>
  <c r="E794" i="1"/>
  <c r="H690" i="5" l="1"/>
  <c r="I690" i="5"/>
  <c r="H794" i="1"/>
  <c r="I794" i="1" s="1"/>
  <c r="F794" i="1"/>
  <c r="C691" i="5" l="1"/>
  <c r="G794" i="1"/>
  <c r="D691" i="5" l="1"/>
  <c r="E691" i="5" s="1"/>
  <c r="F691" i="5" s="1"/>
  <c r="G691" i="5" s="1"/>
  <c r="J794" i="1"/>
  <c r="K794" i="1" s="1"/>
  <c r="L794" i="1"/>
  <c r="H691" i="5" l="1"/>
  <c r="I691" i="5"/>
  <c r="D795" i="1"/>
  <c r="E795" i="1" s="1"/>
  <c r="C795" i="1"/>
  <c r="C692" i="5" l="1"/>
  <c r="H795" i="1"/>
  <c r="I795" i="1" s="1"/>
  <c r="F795" i="1"/>
  <c r="G795" i="1" s="1"/>
  <c r="J795" i="1" s="1"/>
  <c r="D692" i="5" l="1"/>
  <c r="K795" i="1"/>
  <c r="C796" i="1"/>
  <c r="L795" i="1"/>
  <c r="E692" i="5" l="1"/>
  <c r="D796" i="1"/>
  <c r="F796" i="1"/>
  <c r="G796" i="1" s="1"/>
  <c r="J796" i="1" s="1"/>
  <c r="F692" i="5" l="1"/>
  <c r="G692" i="5" s="1"/>
  <c r="E796" i="1"/>
  <c r="H796" i="1" s="1"/>
  <c r="I796" i="1" s="1"/>
  <c r="L796" i="1" s="1"/>
  <c r="K796" i="1"/>
  <c r="I692" i="5" l="1"/>
  <c r="H692" i="5"/>
  <c r="C797" i="1"/>
  <c r="D797" i="1"/>
  <c r="E797" i="1" s="1"/>
  <c r="H797" i="1" s="1"/>
  <c r="I797" i="1" s="1"/>
  <c r="F797" i="1"/>
  <c r="G797" i="1" s="1"/>
  <c r="J797" i="1" s="1"/>
  <c r="C693" i="5" l="1"/>
  <c r="D693" i="5"/>
  <c r="E693" i="5" s="1"/>
  <c r="L797" i="1"/>
  <c r="D798" i="1"/>
  <c r="K797" i="1"/>
  <c r="F693" i="5" l="1"/>
  <c r="C798" i="1"/>
  <c r="E798" i="1"/>
  <c r="I693" i="5" l="1"/>
  <c r="G693" i="5"/>
  <c r="H693" i="5" s="1"/>
  <c r="H798" i="1"/>
  <c r="I798" i="1" s="1"/>
  <c r="F798" i="1"/>
  <c r="C694" i="5" l="1"/>
  <c r="G798" i="1"/>
  <c r="D694" i="5" l="1"/>
  <c r="J798" i="1"/>
  <c r="K798" i="1" s="1"/>
  <c r="L798" i="1"/>
  <c r="E694" i="5" l="1"/>
  <c r="D799" i="1"/>
  <c r="E799" i="1" s="1"/>
  <c r="C799" i="1"/>
  <c r="F799" i="1" s="1"/>
  <c r="G799" i="1" s="1"/>
  <c r="J799" i="1" s="1"/>
  <c r="F694" i="5" l="1"/>
  <c r="G694" i="5" s="1"/>
  <c r="H694" i="5" s="1"/>
  <c r="H799" i="1"/>
  <c r="I799" i="1" s="1"/>
  <c r="L799" i="1" s="1"/>
  <c r="K799" i="1"/>
  <c r="I694" i="5" l="1"/>
  <c r="D800" i="1"/>
  <c r="E800" i="1" s="1"/>
  <c r="H800" i="1" s="1"/>
  <c r="I800" i="1" s="1"/>
  <c r="C800" i="1"/>
  <c r="F800" i="1" s="1"/>
  <c r="G800" i="1" s="1"/>
  <c r="J800" i="1" s="1"/>
  <c r="C695" i="5" l="1"/>
  <c r="D695" i="5" s="1"/>
  <c r="L800" i="1"/>
  <c r="D801" i="1"/>
  <c r="K800" i="1"/>
  <c r="E695" i="5" l="1"/>
  <c r="C801" i="1"/>
  <c r="F801" i="1" s="1"/>
  <c r="G801" i="1" s="1"/>
  <c r="J801" i="1" s="1"/>
  <c r="E801" i="1"/>
  <c r="H801" i="1" s="1"/>
  <c r="I801" i="1" s="1"/>
  <c r="L801" i="1" s="1"/>
  <c r="F695" i="5" l="1"/>
  <c r="I695" i="5" s="1"/>
  <c r="C696" i="5" s="1"/>
  <c r="D802" i="1"/>
  <c r="K801" i="1"/>
  <c r="G695" i="5" l="1"/>
  <c r="H695" i="5" s="1"/>
  <c r="C802" i="1"/>
  <c r="E802" i="1"/>
  <c r="D696" i="5" l="1"/>
  <c r="H802" i="1"/>
  <c r="I802" i="1" s="1"/>
  <c r="F802" i="1"/>
  <c r="E696" i="5" l="1"/>
  <c r="G802" i="1"/>
  <c r="F696" i="5" l="1"/>
  <c r="G696" i="5"/>
  <c r="H696" i="5" s="1"/>
  <c r="I696" i="5"/>
  <c r="J802" i="1"/>
  <c r="K802" i="1" s="1"/>
  <c r="L802" i="1"/>
  <c r="C697" i="5" l="1"/>
  <c r="D697" i="5"/>
  <c r="D803" i="1"/>
  <c r="C803" i="1"/>
  <c r="E697" i="5" l="1"/>
  <c r="E803" i="1"/>
  <c r="F803" i="1"/>
  <c r="G803" i="1" s="1"/>
  <c r="J803" i="1" s="1"/>
  <c r="F697" i="5" l="1"/>
  <c r="G697" i="5" s="1"/>
  <c r="H803" i="1"/>
  <c r="I803" i="1" s="1"/>
  <c r="L803" i="1" s="1"/>
  <c r="H697" i="5" l="1"/>
  <c r="I697" i="5"/>
  <c r="D804" i="1"/>
  <c r="K803" i="1"/>
  <c r="C698" i="5" l="1"/>
  <c r="D698" i="5" s="1"/>
  <c r="E698" i="5"/>
  <c r="C804" i="1"/>
  <c r="F804" i="1" s="1"/>
  <c r="G804" i="1" s="1"/>
  <c r="J804" i="1" s="1"/>
  <c r="E804" i="1"/>
  <c r="H804" i="1" s="1"/>
  <c r="K804" i="1" s="1"/>
  <c r="F698" i="5" l="1"/>
  <c r="C805" i="1"/>
  <c r="I804" i="1"/>
  <c r="L804" i="1" s="1"/>
  <c r="G698" i="5" l="1"/>
  <c r="H698" i="5" s="1"/>
  <c r="I698" i="5"/>
  <c r="D805" i="1"/>
  <c r="F805" i="1"/>
  <c r="G805" i="1" s="1"/>
  <c r="J805" i="1" s="1"/>
  <c r="C699" i="5" l="1"/>
  <c r="E805" i="1"/>
  <c r="H805" i="1" s="1"/>
  <c r="I805" i="1" s="1"/>
  <c r="L805" i="1" s="1"/>
  <c r="K805" i="1"/>
  <c r="D699" i="5" l="1"/>
  <c r="E699" i="5" s="1"/>
  <c r="C806" i="1"/>
  <c r="F806" i="1" s="1"/>
  <c r="G806" i="1" s="1"/>
  <c r="J806" i="1" s="1"/>
  <c r="D806" i="1"/>
  <c r="E806" i="1" s="1"/>
  <c r="F699" i="5" l="1"/>
  <c r="G699" i="5" s="1"/>
  <c r="H699" i="5" s="1"/>
  <c r="I699" i="5"/>
  <c r="C700" i="5" s="1"/>
  <c r="H806" i="1"/>
  <c r="K806" i="1" s="1"/>
  <c r="D700" i="5" l="1"/>
  <c r="E700" i="5" s="1"/>
  <c r="F700" i="5"/>
  <c r="G700" i="5" s="1"/>
  <c r="C807" i="1"/>
  <c r="I806" i="1"/>
  <c r="L806" i="1" s="1"/>
  <c r="H700" i="5" l="1"/>
  <c r="I700" i="5"/>
  <c r="F807" i="1"/>
  <c r="G807" i="1" s="1"/>
  <c r="J807" i="1" s="1"/>
  <c r="D807" i="1"/>
  <c r="C701" i="5" l="1"/>
  <c r="D701" i="5"/>
  <c r="E807" i="1"/>
  <c r="E701" i="5" l="1"/>
  <c r="F701" i="5" s="1"/>
  <c r="H807" i="1"/>
  <c r="K807" i="1" s="1"/>
  <c r="G701" i="5" l="1"/>
  <c r="H701" i="5"/>
  <c r="I701" i="5"/>
  <c r="C808" i="1"/>
  <c r="I807" i="1"/>
  <c r="L807" i="1" s="1"/>
  <c r="C702" i="5" l="1"/>
  <c r="D808" i="1"/>
  <c r="F808" i="1"/>
  <c r="G808" i="1" s="1"/>
  <c r="J808" i="1" s="1"/>
  <c r="D702" i="5" l="1"/>
  <c r="E808" i="1"/>
  <c r="H808" i="1" s="1"/>
  <c r="I808" i="1" s="1"/>
  <c r="L808" i="1" s="1"/>
  <c r="E702" i="5" l="1"/>
  <c r="F702" i="5" s="1"/>
  <c r="G702" i="5" s="1"/>
  <c r="D809" i="1"/>
  <c r="K808" i="1"/>
  <c r="H702" i="5" l="1"/>
  <c r="I702" i="5"/>
  <c r="C703" i="5" s="1"/>
  <c r="C809" i="1"/>
  <c r="F809" i="1" s="1"/>
  <c r="G809" i="1" s="1"/>
  <c r="J809" i="1" s="1"/>
  <c r="E809" i="1"/>
  <c r="H809" i="1" s="1"/>
  <c r="I809" i="1" s="1"/>
  <c r="L809" i="1" s="1"/>
  <c r="D703" i="5" l="1"/>
  <c r="E703" i="5"/>
  <c r="D810" i="1"/>
  <c r="K809" i="1"/>
  <c r="F703" i="5" l="1"/>
  <c r="G703" i="5" s="1"/>
  <c r="C810" i="1"/>
  <c r="E810" i="1"/>
  <c r="H703" i="5" l="1"/>
  <c r="I703" i="5"/>
  <c r="H810" i="1"/>
  <c r="I810" i="1" s="1"/>
  <c r="F810" i="1"/>
  <c r="C704" i="5" l="1"/>
  <c r="G810" i="1"/>
  <c r="D704" i="5" l="1"/>
  <c r="J810" i="1"/>
  <c r="K810" i="1" s="1"/>
  <c r="L810" i="1"/>
  <c r="E704" i="5" l="1"/>
  <c r="D811" i="1"/>
  <c r="C811" i="1"/>
  <c r="F811" i="1" s="1"/>
  <c r="G811" i="1" s="1"/>
  <c r="J811" i="1" s="1"/>
  <c r="E811" i="1"/>
  <c r="F704" i="5" l="1"/>
  <c r="G704" i="5" s="1"/>
  <c r="H811" i="1"/>
  <c r="K811" i="1" s="1"/>
  <c r="I704" i="5" l="1"/>
  <c r="H704" i="5"/>
  <c r="I811" i="1"/>
  <c r="L811" i="1" s="1"/>
  <c r="C812" i="1"/>
  <c r="F812" i="1" s="1"/>
  <c r="G812" i="1" s="1"/>
  <c r="J812" i="1" s="1"/>
  <c r="C705" i="5" l="1"/>
  <c r="D705" i="5"/>
  <c r="D812" i="1"/>
  <c r="E705" i="5" l="1"/>
  <c r="E812" i="1"/>
  <c r="H812" i="1" s="1"/>
  <c r="I812" i="1" s="1"/>
  <c r="L812" i="1" s="1"/>
  <c r="F705" i="5" l="1"/>
  <c r="G705" i="5" s="1"/>
  <c r="D813" i="1"/>
  <c r="K812" i="1"/>
  <c r="I705" i="5" l="1"/>
  <c r="H705" i="5"/>
  <c r="C706" i="5"/>
  <c r="C813" i="1"/>
  <c r="F813" i="1" s="1"/>
  <c r="G813" i="1" s="1"/>
  <c r="J813" i="1" s="1"/>
  <c r="E813" i="1"/>
  <c r="H813" i="1" s="1"/>
  <c r="I813" i="1" s="1"/>
  <c r="L813" i="1" s="1"/>
  <c r="D706" i="5" l="1"/>
  <c r="E706" i="5"/>
  <c r="K813" i="1"/>
  <c r="D814" i="1"/>
  <c r="E814" i="1" s="1"/>
  <c r="C814" i="1"/>
  <c r="F814" i="1" s="1"/>
  <c r="G814" i="1" s="1"/>
  <c r="J814" i="1" s="1"/>
  <c r="F706" i="5" l="1"/>
  <c r="G706" i="5" s="1"/>
  <c r="H814" i="1"/>
  <c r="I814" i="1" s="1"/>
  <c r="L814" i="1" s="1"/>
  <c r="H706" i="5" l="1"/>
  <c r="I706" i="5"/>
  <c r="D815" i="1"/>
  <c r="K814" i="1"/>
  <c r="C707" i="5" l="1"/>
  <c r="C815" i="1"/>
  <c r="E815" i="1"/>
  <c r="D707" i="5" l="1"/>
  <c r="E707" i="5" s="1"/>
  <c r="H815" i="1"/>
  <c r="I815" i="1" s="1"/>
  <c r="F815" i="1"/>
  <c r="F707" i="5" l="1"/>
  <c r="G707" i="5" s="1"/>
  <c r="H707" i="5" s="1"/>
  <c r="I707" i="5"/>
  <c r="G815" i="1"/>
  <c r="C708" i="5" l="1"/>
  <c r="J815" i="1"/>
  <c r="K815" i="1" s="1"/>
  <c r="L815" i="1"/>
  <c r="D708" i="5" l="1"/>
  <c r="E708" i="5" s="1"/>
  <c r="D816" i="1"/>
  <c r="E816" i="1" s="1"/>
  <c r="H816" i="1" s="1"/>
  <c r="I816" i="1" s="1"/>
  <c r="C816" i="1"/>
  <c r="F816" i="1" s="1"/>
  <c r="G816" i="1" s="1"/>
  <c r="J816" i="1" s="1"/>
  <c r="F708" i="5" l="1"/>
  <c r="L816" i="1"/>
  <c r="D817" i="1"/>
  <c r="K816" i="1"/>
  <c r="G708" i="5" l="1"/>
  <c r="H708" i="5" s="1"/>
  <c r="I708" i="5"/>
  <c r="C817" i="1"/>
  <c r="F817" i="1" s="1"/>
  <c r="G817" i="1" s="1"/>
  <c r="J817" i="1" s="1"/>
  <c r="E817" i="1"/>
  <c r="H817" i="1" s="1"/>
  <c r="K817" i="1" s="1"/>
  <c r="I817" i="1"/>
  <c r="L817" i="1" s="1"/>
  <c r="C709" i="5" l="1"/>
  <c r="D709" i="5"/>
  <c r="D818" i="1"/>
  <c r="C818" i="1"/>
  <c r="F818" i="1" s="1"/>
  <c r="G818" i="1" s="1"/>
  <c r="J818" i="1" s="1"/>
  <c r="E818" i="1"/>
  <c r="E709" i="5" l="1"/>
  <c r="H818" i="1"/>
  <c r="K818" i="1" s="1"/>
  <c r="F709" i="5" l="1"/>
  <c r="G709" i="5" s="1"/>
  <c r="C819" i="1"/>
  <c r="I818" i="1"/>
  <c r="L818" i="1" s="1"/>
  <c r="H709" i="5" l="1"/>
  <c r="I709" i="5"/>
  <c r="F819" i="1"/>
  <c r="G819" i="1" s="1"/>
  <c r="J819" i="1" s="1"/>
  <c r="D819" i="1"/>
  <c r="C710" i="5" l="1"/>
  <c r="D710" i="5" s="1"/>
  <c r="E819" i="1"/>
  <c r="E710" i="5" l="1"/>
  <c r="H819" i="1"/>
  <c r="K819" i="1" s="1"/>
  <c r="F710" i="5" l="1"/>
  <c r="C820" i="1"/>
  <c r="I819" i="1"/>
  <c r="L819" i="1" s="1"/>
  <c r="G710" i="5" l="1"/>
  <c r="H710" i="5" s="1"/>
  <c r="I710" i="5"/>
  <c r="D820" i="1"/>
  <c r="F820" i="1"/>
  <c r="G820" i="1" s="1"/>
  <c r="J820" i="1" s="1"/>
  <c r="C711" i="5" l="1"/>
  <c r="D711" i="5"/>
  <c r="E711" i="5" s="1"/>
  <c r="E820" i="1"/>
  <c r="H820" i="1" s="1"/>
  <c r="I820" i="1" s="1"/>
  <c r="L820" i="1" s="1"/>
  <c r="F711" i="5" l="1"/>
  <c r="G711" i="5" s="1"/>
  <c r="D821" i="1"/>
  <c r="K820" i="1"/>
  <c r="H711" i="5" l="1"/>
  <c r="I711" i="5"/>
  <c r="C821" i="1"/>
  <c r="F821" i="1" s="1"/>
  <c r="G821" i="1" s="1"/>
  <c r="J821" i="1" s="1"/>
  <c r="E821" i="1"/>
  <c r="H821" i="1" s="1"/>
  <c r="I821" i="1" s="1"/>
  <c r="L821" i="1" s="1"/>
  <c r="C712" i="5" l="1"/>
  <c r="D822" i="1"/>
  <c r="K821" i="1"/>
  <c r="D712" i="5" l="1"/>
  <c r="C822" i="1"/>
  <c r="E822" i="1"/>
  <c r="E712" i="5" l="1"/>
  <c r="H822" i="1"/>
  <c r="I822" i="1" s="1"/>
  <c r="F822" i="1"/>
  <c r="F712" i="5" l="1"/>
  <c r="G712" i="5" s="1"/>
  <c r="G822" i="1"/>
  <c r="I712" i="5" l="1"/>
  <c r="H712" i="5"/>
  <c r="J822" i="1"/>
  <c r="K822" i="1" s="1"/>
  <c r="L822" i="1"/>
  <c r="C713" i="5" l="1"/>
  <c r="D713" i="5"/>
  <c r="D823" i="1"/>
  <c r="C823" i="1"/>
  <c r="F823" i="1" s="1"/>
  <c r="G823" i="1" s="1"/>
  <c r="J823" i="1" s="1"/>
  <c r="E823" i="1"/>
  <c r="H823" i="1" s="1"/>
  <c r="E713" i="5" l="1"/>
  <c r="I823" i="1"/>
  <c r="L823" i="1" s="1"/>
  <c r="K823" i="1"/>
  <c r="F713" i="5" l="1"/>
  <c r="I713" i="5" s="1"/>
  <c r="C714" i="5" s="1"/>
  <c r="C824" i="1"/>
  <c r="F824" i="1" s="1"/>
  <c r="G824" i="1"/>
  <c r="J824" i="1" s="1"/>
  <c r="D824" i="1"/>
  <c r="E824" i="1" s="1"/>
  <c r="H824" i="1" s="1"/>
  <c r="K824" i="1" s="1"/>
  <c r="G713" i="5" l="1"/>
  <c r="H713" i="5" s="1"/>
  <c r="D714" i="5" s="1"/>
  <c r="E714" i="5" s="1"/>
  <c r="C825" i="1"/>
  <c r="I824" i="1"/>
  <c r="L824" i="1" s="1"/>
  <c r="F714" i="5" l="1"/>
  <c r="G714" i="5" s="1"/>
  <c r="D825" i="1"/>
  <c r="F825" i="1"/>
  <c r="G825" i="1" s="1"/>
  <c r="J825" i="1" s="1"/>
  <c r="H714" i="5" l="1"/>
  <c r="I714" i="5"/>
  <c r="E825" i="1"/>
  <c r="H825" i="1" s="1"/>
  <c r="I825" i="1" s="1"/>
  <c r="L825" i="1" s="1"/>
  <c r="C715" i="5" l="1"/>
  <c r="D826" i="1"/>
  <c r="K825" i="1"/>
  <c r="D715" i="5" l="1"/>
  <c r="E715" i="5" s="1"/>
  <c r="F715" i="5" s="1"/>
  <c r="G715" i="5" s="1"/>
  <c r="C826" i="1"/>
  <c r="E826" i="1"/>
  <c r="H715" i="5" l="1"/>
  <c r="I715" i="5"/>
  <c r="H826" i="1"/>
  <c r="I826" i="1" s="1"/>
  <c r="F826" i="1"/>
  <c r="C716" i="5" l="1"/>
  <c r="G826" i="1"/>
  <c r="D716" i="5" l="1"/>
  <c r="E716" i="5" s="1"/>
  <c r="J826" i="1"/>
  <c r="K826" i="1" s="1"/>
  <c r="L826" i="1"/>
  <c r="F716" i="5" l="1"/>
  <c r="I716" i="5" s="1"/>
  <c r="D827" i="1"/>
  <c r="C827" i="1"/>
  <c r="F827" i="1" s="1"/>
  <c r="G827" i="1" s="1"/>
  <c r="J827" i="1" s="1"/>
  <c r="E827" i="1"/>
  <c r="C717" i="5" l="1"/>
  <c r="G716" i="5"/>
  <c r="H716" i="5" s="1"/>
  <c r="H827" i="1"/>
  <c r="K827" i="1" s="1"/>
  <c r="D717" i="5" l="1"/>
  <c r="C828" i="1"/>
  <c r="I827" i="1"/>
  <c r="L827" i="1" s="1"/>
  <c r="E717" i="5" l="1"/>
  <c r="D828" i="1"/>
  <c r="F828" i="1"/>
  <c r="G828" i="1" s="1"/>
  <c r="J828" i="1" s="1"/>
  <c r="F717" i="5" l="1"/>
  <c r="E828" i="1"/>
  <c r="H828" i="1" s="1"/>
  <c r="I828" i="1" s="1"/>
  <c r="L828" i="1" s="1"/>
  <c r="G717" i="5" l="1"/>
  <c r="H717" i="5" s="1"/>
  <c r="I717" i="5"/>
  <c r="D829" i="1"/>
  <c r="K828" i="1"/>
  <c r="C718" i="5" l="1"/>
  <c r="C829" i="1"/>
  <c r="F829" i="1" s="1"/>
  <c r="G829" i="1" s="1"/>
  <c r="J829" i="1" s="1"/>
  <c r="E829" i="1"/>
  <c r="H829" i="1" s="1"/>
  <c r="I829" i="1" s="1"/>
  <c r="L829" i="1" s="1"/>
  <c r="D718" i="5" l="1"/>
  <c r="K829" i="1"/>
  <c r="D830" i="1"/>
  <c r="E830" i="1" s="1"/>
  <c r="C830" i="1"/>
  <c r="F830" i="1" s="1"/>
  <c r="G830" i="1" s="1"/>
  <c r="J830" i="1" s="1"/>
  <c r="E718" i="5" l="1"/>
  <c r="H830" i="1"/>
  <c r="K830" i="1" s="1"/>
  <c r="F718" i="5" l="1"/>
  <c r="G718" i="5" s="1"/>
  <c r="C831" i="1"/>
  <c r="I830" i="1"/>
  <c r="L830" i="1" s="1"/>
  <c r="H718" i="5" l="1"/>
  <c r="I718" i="5"/>
  <c r="F831" i="1"/>
  <c r="G831" i="1" s="1"/>
  <c r="J831" i="1" s="1"/>
  <c r="D831" i="1"/>
  <c r="C719" i="5" l="1"/>
  <c r="E831" i="1"/>
  <c r="D719" i="5" l="1"/>
  <c r="H831" i="1"/>
  <c r="K831" i="1" s="1"/>
  <c r="E719" i="5" l="1"/>
  <c r="F719" i="5" s="1"/>
  <c r="C832" i="1"/>
  <c r="I831" i="1"/>
  <c r="L831" i="1" s="1"/>
  <c r="I719" i="5" l="1"/>
  <c r="G719" i="5"/>
  <c r="H719" i="5" s="1"/>
  <c r="D832" i="1"/>
  <c r="F832" i="1"/>
  <c r="G832" i="1" s="1"/>
  <c r="J832" i="1" s="1"/>
  <c r="C720" i="5" l="1"/>
  <c r="E832" i="1"/>
  <c r="H832" i="1" s="1"/>
  <c r="I832" i="1" s="1"/>
  <c r="L832" i="1" s="1"/>
  <c r="D720" i="5" l="1"/>
  <c r="D833" i="1"/>
  <c r="K832" i="1"/>
  <c r="E720" i="5" l="1"/>
  <c r="C833" i="1"/>
  <c r="F833" i="1" s="1"/>
  <c r="G833" i="1" s="1"/>
  <c r="J833" i="1" s="1"/>
  <c r="E833" i="1"/>
  <c r="H833" i="1" s="1"/>
  <c r="K833" i="1" s="1"/>
  <c r="F720" i="5" l="1"/>
  <c r="I833" i="1"/>
  <c r="L833" i="1" s="1"/>
  <c r="C834" i="1"/>
  <c r="F834" i="1" s="1"/>
  <c r="G834" i="1" s="1"/>
  <c r="J834" i="1" s="1"/>
  <c r="D834" i="1"/>
  <c r="E834" i="1" s="1"/>
  <c r="G720" i="5" l="1"/>
  <c r="H720" i="5" s="1"/>
  <c r="I720" i="5"/>
  <c r="H834" i="1"/>
  <c r="K834" i="1" s="1"/>
  <c r="C721" i="5" l="1"/>
  <c r="D721" i="5"/>
  <c r="C835" i="1"/>
  <c r="I834" i="1"/>
  <c r="L834" i="1" s="1"/>
  <c r="E721" i="5" l="1"/>
  <c r="F721" i="5" s="1"/>
  <c r="F835" i="1"/>
  <c r="G835" i="1" s="1"/>
  <c r="J835" i="1" s="1"/>
  <c r="D835" i="1"/>
  <c r="I721" i="5" l="1"/>
  <c r="G721" i="5"/>
  <c r="H721" i="5" s="1"/>
  <c r="E835" i="1"/>
  <c r="C722" i="5" l="1"/>
  <c r="D722" i="5" s="1"/>
  <c r="H835" i="1"/>
  <c r="K835" i="1" s="1"/>
  <c r="E722" i="5" l="1"/>
  <c r="C836" i="1"/>
  <c r="I835" i="1"/>
  <c r="L835" i="1" s="1"/>
  <c r="F722" i="5" l="1"/>
  <c r="I722" i="5" s="1"/>
  <c r="D836" i="1"/>
  <c r="F836" i="1"/>
  <c r="G836" i="1" s="1"/>
  <c r="J836" i="1" s="1"/>
  <c r="C723" i="5" l="1"/>
  <c r="G722" i="5"/>
  <c r="H722" i="5" s="1"/>
  <c r="E836" i="1"/>
  <c r="D723" i="5" l="1"/>
  <c r="H836" i="1"/>
  <c r="E723" i="5" l="1"/>
  <c r="I836" i="1"/>
  <c r="L836" i="1" s="1"/>
  <c r="K836" i="1"/>
  <c r="F723" i="5" l="1"/>
  <c r="C837" i="1"/>
  <c r="F837" i="1" s="1"/>
  <c r="G837" i="1" s="1"/>
  <c r="J837" i="1" s="1"/>
  <c r="D837" i="1"/>
  <c r="E837" i="1" s="1"/>
  <c r="H837" i="1" s="1"/>
  <c r="I837" i="1" s="1"/>
  <c r="L837" i="1" s="1"/>
  <c r="G723" i="5" l="1"/>
  <c r="H723" i="5" s="1"/>
  <c r="I723" i="5"/>
  <c r="D838" i="1"/>
  <c r="K837" i="1"/>
  <c r="C724" i="5" l="1"/>
  <c r="C838" i="1"/>
  <c r="E838" i="1"/>
  <c r="D724" i="5" l="1"/>
  <c r="E724" i="5"/>
  <c r="H838" i="1"/>
  <c r="I838" i="1" s="1"/>
  <c r="F838" i="1"/>
  <c r="G838" i="1" s="1"/>
  <c r="J838" i="1" s="1"/>
  <c r="K838" i="1" s="1"/>
  <c r="F724" i="5" l="1"/>
  <c r="G724" i="5"/>
  <c r="H724" i="5" s="1"/>
  <c r="I724" i="5"/>
  <c r="C839" i="1"/>
  <c r="L838" i="1"/>
  <c r="C725" i="5" l="1"/>
  <c r="D725" i="5"/>
  <c r="D839" i="1"/>
  <c r="F839" i="1"/>
  <c r="G839" i="1" s="1"/>
  <c r="J839" i="1" s="1"/>
  <c r="E725" i="5" l="1"/>
  <c r="F725" i="5" s="1"/>
  <c r="E839" i="1"/>
  <c r="G725" i="5" l="1"/>
  <c r="H725" i="5"/>
  <c r="I725" i="5"/>
  <c r="H839" i="1"/>
  <c r="K839" i="1" s="1"/>
  <c r="C726" i="5" l="1"/>
  <c r="C840" i="1"/>
  <c r="I839" i="1"/>
  <c r="L839" i="1" s="1"/>
  <c r="D726" i="5" l="1"/>
  <c r="D840" i="1"/>
  <c r="E840" i="1" s="1"/>
  <c r="F840" i="1"/>
  <c r="G840" i="1" s="1"/>
  <c r="J840" i="1" s="1"/>
  <c r="E726" i="5" l="1"/>
  <c r="H840" i="1"/>
  <c r="K840" i="1" s="1"/>
  <c r="F726" i="5" l="1"/>
  <c r="G726" i="5" s="1"/>
  <c r="H726" i="5" s="1"/>
  <c r="C841" i="1"/>
  <c r="I840" i="1"/>
  <c r="L840" i="1" s="1"/>
  <c r="I726" i="5" l="1"/>
  <c r="D841" i="1"/>
  <c r="F841" i="1"/>
  <c r="G841" i="1" s="1"/>
  <c r="J841" i="1" s="1"/>
  <c r="C727" i="5" l="1"/>
  <c r="D727" i="5" s="1"/>
  <c r="E841" i="1"/>
  <c r="E727" i="5" l="1"/>
  <c r="H841" i="1"/>
  <c r="K841" i="1" s="1"/>
  <c r="F727" i="5" l="1"/>
  <c r="I727" i="5" s="1"/>
  <c r="C728" i="5" s="1"/>
  <c r="C842" i="1"/>
  <c r="I841" i="1"/>
  <c r="L841" i="1" s="1"/>
  <c r="G727" i="5" l="1"/>
  <c r="H727" i="5" s="1"/>
  <c r="D728" i="5"/>
  <c r="D842" i="1"/>
  <c r="F842" i="1"/>
  <c r="G842" i="1" s="1"/>
  <c r="J842" i="1" s="1"/>
  <c r="E728" i="5" l="1"/>
  <c r="F728" i="5" s="1"/>
  <c r="G728" i="5" s="1"/>
  <c r="H728" i="5" s="1"/>
  <c r="E842" i="1"/>
  <c r="I728" i="5" l="1"/>
  <c r="C729" i="5" s="1"/>
  <c r="D729" i="5"/>
  <c r="H842" i="1"/>
  <c r="K842" i="1" s="1"/>
  <c r="E729" i="5" l="1"/>
  <c r="C843" i="1"/>
  <c r="I842" i="1"/>
  <c r="L842" i="1" s="1"/>
  <c r="F729" i="5" l="1"/>
  <c r="D843" i="1"/>
  <c r="F843" i="1"/>
  <c r="G843" i="1" s="1"/>
  <c r="J843" i="1" s="1"/>
  <c r="I729" i="5" l="1"/>
  <c r="G729" i="5"/>
  <c r="H729" i="5" s="1"/>
  <c r="E843" i="1"/>
  <c r="C730" i="5" l="1"/>
  <c r="D730" i="5" s="1"/>
  <c r="H843" i="1"/>
  <c r="K843" i="1" s="1"/>
  <c r="E730" i="5" l="1"/>
  <c r="C844" i="1"/>
  <c r="I843" i="1"/>
  <c r="L843" i="1" s="1"/>
  <c r="F730" i="5" l="1"/>
  <c r="I730" i="5" s="1"/>
  <c r="F844" i="1"/>
  <c r="G844" i="1" s="1"/>
  <c r="J844" i="1" s="1"/>
  <c r="D844" i="1"/>
  <c r="C731" i="5" l="1"/>
  <c r="G730" i="5"/>
  <c r="H730" i="5" s="1"/>
  <c r="E844" i="1"/>
  <c r="D731" i="5" l="1"/>
  <c r="H844" i="1"/>
  <c r="K844" i="1" s="1"/>
  <c r="E731" i="5" l="1"/>
  <c r="F731" i="5" s="1"/>
  <c r="C845" i="1"/>
  <c r="I844" i="1"/>
  <c r="L844" i="1" s="1"/>
  <c r="I731" i="5" l="1"/>
  <c r="G731" i="5"/>
  <c r="H731" i="5" s="1"/>
  <c r="D845" i="1"/>
  <c r="F845" i="1"/>
  <c r="G845" i="1" s="1"/>
  <c r="J845" i="1" s="1"/>
  <c r="C732" i="5" l="1"/>
  <c r="E845" i="1"/>
  <c r="D732" i="5" l="1"/>
  <c r="E732" i="5"/>
  <c r="H845" i="1"/>
  <c r="K845" i="1" s="1"/>
  <c r="F732" i="5" l="1"/>
  <c r="G732" i="5"/>
  <c r="H732" i="5" s="1"/>
  <c r="I732" i="5"/>
  <c r="C846" i="1"/>
  <c r="I845" i="1"/>
  <c r="L845" i="1" s="1"/>
  <c r="C733" i="5" l="1"/>
  <c r="D733" i="5"/>
  <c r="E733" i="5" s="1"/>
  <c r="D846" i="1"/>
  <c r="F846" i="1"/>
  <c r="G846" i="1" s="1"/>
  <c r="J846" i="1" s="1"/>
  <c r="F733" i="5" l="1"/>
  <c r="G733" i="5" s="1"/>
  <c r="H733" i="5" s="1"/>
  <c r="E846" i="1"/>
  <c r="I733" i="5" l="1"/>
  <c r="C734" i="5"/>
  <c r="H846" i="1"/>
  <c r="K846" i="1" s="1"/>
  <c r="D734" i="5" l="1"/>
  <c r="C847" i="1"/>
  <c r="I846" i="1"/>
  <c r="L846" i="1" s="1"/>
  <c r="E734" i="5" l="1"/>
  <c r="D847" i="1"/>
  <c r="F847" i="1"/>
  <c r="G847" i="1" s="1"/>
  <c r="J847" i="1" s="1"/>
  <c r="F734" i="5" l="1"/>
  <c r="I734" i="5" s="1"/>
  <c r="E847" i="1"/>
  <c r="C735" i="5" l="1"/>
  <c r="G734" i="5"/>
  <c r="H734" i="5" s="1"/>
  <c r="H847" i="1"/>
  <c r="K847" i="1" s="1"/>
  <c r="D735" i="5" l="1"/>
  <c r="C848" i="1"/>
  <c r="I847" i="1"/>
  <c r="L847" i="1" s="1"/>
  <c r="E735" i="5" l="1"/>
  <c r="D848" i="1"/>
  <c r="F848" i="1"/>
  <c r="G848" i="1" s="1"/>
  <c r="J848" i="1" s="1"/>
  <c r="F735" i="5" l="1"/>
  <c r="G735" i="5" s="1"/>
  <c r="E848" i="1"/>
  <c r="H735" i="5" l="1"/>
  <c r="I735" i="5"/>
  <c r="H848" i="1"/>
  <c r="K848" i="1" s="1"/>
  <c r="C736" i="5" l="1"/>
  <c r="C849" i="1"/>
  <c r="I848" i="1"/>
  <c r="L848" i="1" s="1"/>
  <c r="D736" i="5" l="1"/>
  <c r="D849" i="1"/>
  <c r="F849" i="1"/>
  <c r="G849" i="1" s="1"/>
  <c r="J849" i="1" s="1"/>
  <c r="E736" i="5" l="1"/>
  <c r="F736" i="5"/>
  <c r="G736" i="5" s="1"/>
  <c r="E849" i="1"/>
  <c r="I736" i="5" l="1"/>
  <c r="C737" i="5"/>
  <c r="H736" i="5"/>
  <c r="H849" i="1"/>
  <c r="K849" i="1" s="1"/>
  <c r="D737" i="5" l="1"/>
  <c r="E737" i="5" s="1"/>
  <c r="C850" i="1"/>
  <c r="I849" i="1"/>
  <c r="L849" i="1" s="1"/>
  <c r="F737" i="5" l="1"/>
  <c r="D850" i="1"/>
  <c r="E850" i="1" s="1"/>
  <c r="F850" i="1"/>
  <c r="G850" i="1" s="1"/>
  <c r="J850" i="1" s="1"/>
  <c r="G737" i="5" l="1"/>
  <c r="H737" i="5" s="1"/>
  <c r="I737" i="5"/>
  <c r="H850" i="1"/>
  <c r="K850" i="1" s="1"/>
  <c r="C738" i="5" l="1"/>
  <c r="C851" i="1"/>
  <c r="I850" i="1"/>
  <c r="L850" i="1" s="1"/>
  <c r="D738" i="5" l="1"/>
  <c r="E738" i="5" s="1"/>
  <c r="D851" i="1"/>
  <c r="F851" i="1"/>
  <c r="G851" i="1" s="1"/>
  <c r="J851" i="1" s="1"/>
  <c r="F738" i="5" l="1"/>
  <c r="I738" i="5" s="1"/>
  <c r="E851" i="1"/>
  <c r="C739" i="5" l="1"/>
  <c r="G738" i="5"/>
  <c r="H738" i="5" s="1"/>
  <c r="H851" i="1"/>
  <c r="K851" i="1" s="1"/>
  <c r="D739" i="5" l="1"/>
  <c r="C852" i="1"/>
  <c r="I851" i="1"/>
  <c r="L851" i="1" s="1"/>
  <c r="E739" i="5" l="1"/>
  <c r="F852" i="1"/>
  <c r="G852" i="1" s="1"/>
  <c r="J852" i="1" s="1"/>
  <c r="D852" i="1"/>
  <c r="F739" i="5" l="1"/>
  <c r="E852" i="1"/>
  <c r="G739" i="5" l="1"/>
  <c r="H739" i="5" s="1"/>
  <c r="I739" i="5"/>
  <c r="H852" i="1"/>
  <c r="K852" i="1" s="1"/>
  <c r="C740" i="5" l="1"/>
  <c r="C853" i="1"/>
  <c r="I852" i="1"/>
  <c r="L852" i="1" s="1"/>
  <c r="D740" i="5" l="1"/>
  <c r="E740" i="5" s="1"/>
  <c r="F740" i="5" s="1"/>
  <c r="D853" i="1"/>
  <c r="F853" i="1"/>
  <c r="G853" i="1" s="1"/>
  <c r="J853" i="1" s="1"/>
  <c r="G740" i="5" l="1"/>
  <c r="I740" i="5"/>
  <c r="H740" i="5"/>
  <c r="E853" i="1"/>
  <c r="C741" i="5" l="1"/>
  <c r="D741" i="5"/>
  <c r="E741" i="5" s="1"/>
  <c r="H853" i="1"/>
  <c r="K853" i="1" s="1"/>
  <c r="F741" i="5" l="1"/>
  <c r="C854" i="1"/>
  <c r="I853" i="1"/>
  <c r="L853" i="1" s="1"/>
  <c r="I741" i="5" l="1"/>
  <c r="G741" i="5"/>
  <c r="H741" i="5" s="1"/>
  <c r="D854" i="1"/>
  <c r="E854" i="1" s="1"/>
  <c r="F854" i="1"/>
  <c r="G854" i="1" s="1"/>
  <c r="J854" i="1" s="1"/>
  <c r="C742" i="5" l="1"/>
  <c r="H854" i="1"/>
  <c r="K854" i="1" s="1"/>
  <c r="D742" i="5" l="1"/>
  <c r="E742" i="5" s="1"/>
  <c r="C855" i="1"/>
  <c r="I854" i="1"/>
  <c r="L854" i="1" s="1"/>
  <c r="F742" i="5" l="1"/>
  <c r="G742" i="5" s="1"/>
  <c r="H742" i="5" s="1"/>
  <c r="D855" i="1"/>
  <c r="F855" i="1"/>
  <c r="G855" i="1" s="1"/>
  <c r="J855" i="1" s="1"/>
  <c r="I742" i="5" l="1"/>
  <c r="E855" i="1"/>
  <c r="C743" i="5" l="1"/>
  <c r="D743" i="5"/>
  <c r="H855" i="1"/>
  <c r="K855" i="1" s="1"/>
  <c r="E743" i="5" l="1"/>
  <c r="F743" i="5" s="1"/>
  <c r="C856" i="1"/>
  <c r="I855" i="1"/>
  <c r="L855" i="1" s="1"/>
  <c r="G743" i="5" l="1"/>
  <c r="H743" i="5"/>
  <c r="I743" i="5"/>
  <c r="D856" i="1"/>
  <c r="F856" i="1"/>
  <c r="G856" i="1" s="1"/>
  <c r="J856" i="1" s="1"/>
  <c r="C744" i="5" l="1"/>
  <c r="E856" i="1"/>
  <c r="D744" i="5" l="1"/>
  <c r="H856" i="1"/>
  <c r="K856" i="1" s="1"/>
  <c r="E744" i="5" l="1"/>
  <c r="F744" i="5" s="1"/>
  <c r="C857" i="1"/>
  <c r="I856" i="1"/>
  <c r="L856" i="1" s="1"/>
  <c r="G744" i="5" l="1"/>
  <c r="H744" i="5" s="1"/>
  <c r="I744" i="5"/>
  <c r="D857" i="1"/>
  <c r="F857" i="1"/>
  <c r="G857" i="1" s="1"/>
  <c r="J857" i="1" s="1"/>
  <c r="C745" i="5" l="1"/>
  <c r="D745" i="5"/>
  <c r="E857" i="1"/>
  <c r="E745" i="5" l="1"/>
  <c r="H857" i="1"/>
  <c r="K857" i="1" s="1"/>
  <c r="F745" i="5" l="1"/>
  <c r="G745" i="5" s="1"/>
  <c r="C858" i="1"/>
  <c r="I857" i="1"/>
  <c r="L857" i="1" s="1"/>
  <c r="I745" i="5" l="1"/>
  <c r="H745" i="5"/>
  <c r="D858" i="1"/>
  <c r="E858" i="1" s="1"/>
  <c r="F858" i="1"/>
  <c r="G858" i="1" s="1"/>
  <c r="J858" i="1" s="1"/>
  <c r="C746" i="5" l="1"/>
  <c r="H858" i="1"/>
  <c r="K858" i="1" s="1"/>
  <c r="D746" i="5" l="1"/>
  <c r="E746" i="5" s="1"/>
  <c r="C859" i="1"/>
  <c r="I858" i="1"/>
  <c r="L858" i="1" s="1"/>
  <c r="F746" i="5" l="1"/>
  <c r="G746" i="5"/>
  <c r="I746" i="5"/>
  <c r="H746" i="5"/>
  <c r="D859" i="1"/>
  <c r="F859" i="1"/>
  <c r="G859" i="1" s="1"/>
  <c r="J859" i="1" s="1"/>
  <c r="C747" i="5" l="1"/>
  <c r="E859" i="1"/>
  <c r="D747" i="5" l="1"/>
  <c r="H859" i="1"/>
  <c r="K859" i="1" s="1"/>
  <c r="E747" i="5" l="1"/>
  <c r="F747" i="5"/>
  <c r="C860" i="1"/>
  <c r="I859" i="1"/>
  <c r="L859" i="1" s="1"/>
  <c r="G747" i="5" l="1"/>
  <c r="H747" i="5" s="1"/>
  <c r="I747" i="5"/>
  <c r="D860" i="1"/>
  <c r="E860" i="1" s="1"/>
  <c r="F860" i="1"/>
  <c r="G860" i="1" s="1"/>
  <c r="J860" i="1" s="1"/>
  <c r="C748" i="5" l="1"/>
  <c r="D748" i="5"/>
  <c r="H860" i="1"/>
  <c r="K860" i="1" s="1"/>
  <c r="E748" i="5" l="1"/>
  <c r="C861" i="1"/>
  <c r="I860" i="1"/>
  <c r="L860" i="1" s="1"/>
  <c r="F748" i="5" l="1"/>
  <c r="G748" i="5" s="1"/>
  <c r="D861" i="1"/>
  <c r="F861" i="1"/>
  <c r="G861" i="1" s="1"/>
  <c r="J861" i="1" s="1"/>
  <c r="I748" i="5" l="1"/>
  <c r="C749" i="5"/>
  <c r="H748" i="5"/>
  <c r="E861" i="1"/>
  <c r="D749" i="5" l="1"/>
  <c r="H861" i="1"/>
  <c r="K861" i="1" s="1"/>
  <c r="E749" i="5" l="1"/>
  <c r="F749" i="5" s="1"/>
  <c r="C862" i="1"/>
  <c r="I861" i="1"/>
  <c r="L861" i="1" s="1"/>
  <c r="G749" i="5" l="1"/>
  <c r="I749" i="5"/>
  <c r="H749" i="5"/>
  <c r="D862" i="1"/>
  <c r="E862" i="1" s="1"/>
  <c r="F862" i="1"/>
  <c r="G862" i="1" s="1"/>
  <c r="J862" i="1" s="1"/>
  <c r="C750" i="5" l="1"/>
  <c r="D750" i="5" s="1"/>
  <c r="H862" i="1"/>
  <c r="K862" i="1" s="1"/>
  <c r="E750" i="5" l="1"/>
  <c r="C863" i="1"/>
  <c r="I862" i="1"/>
  <c r="L862" i="1" s="1"/>
  <c r="F750" i="5" l="1"/>
  <c r="G750" i="5" s="1"/>
  <c r="I750" i="5"/>
  <c r="D863" i="1"/>
  <c r="F863" i="1"/>
  <c r="G863" i="1" s="1"/>
  <c r="J863" i="1" s="1"/>
  <c r="C751" i="5" l="1"/>
  <c r="H750" i="5"/>
  <c r="D751" i="5" s="1"/>
  <c r="E863" i="1"/>
  <c r="E751" i="5" l="1"/>
  <c r="H863" i="1"/>
  <c r="K863" i="1" s="1"/>
  <c r="F751" i="5" l="1"/>
  <c r="C864" i="1"/>
  <c r="I863" i="1"/>
  <c r="L863" i="1" s="1"/>
  <c r="I751" i="5" l="1"/>
  <c r="G751" i="5"/>
  <c r="H751" i="5" s="1"/>
  <c r="D864" i="1"/>
  <c r="E864" i="1" s="1"/>
  <c r="F864" i="1"/>
  <c r="G864" i="1" s="1"/>
  <c r="J864" i="1" s="1"/>
  <c r="C752" i="5" l="1"/>
  <c r="H864" i="1"/>
  <c r="K864" i="1" s="1"/>
  <c r="D752" i="5" l="1"/>
  <c r="E752" i="5" s="1"/>
  <c r="C865" i="1"/>
  <c r="I864" i="1"/>
  <c r="L864" i="1" s="1"/>
  <c r="F752" i="5" l="1"/>
  <c r="I752" i="5"/>
  <c r="G752" i="5"/>
  <c r="H752" i="5"/>
  <c r="D865" i="1"/>
  <c r="E865" i="1" s="1"/>
  <c r="F865" i="1"/>
  <c r="G865" i="1" s="1"/>
  <c r="J865" i="1" s="1"/>
  <c r="C753" i="5" l="1"/>
  <c r="D753" i="5"/>
  <c r="H865" i="1"/>
  <c r="K865" i="1" s="1"/>
  <c r="E753" i="5" l="1"/>
  <c r="C866" i="1"/>
  <c r="I865" i="1"/>
  <c r="L865" i="1" s="1"/>
  <c r="F753" i="5" l="1"/>
  <c r="G753" i="5" s="1"/>
  <c r="D866" i="1"/>
  <c r="E866" i="1" s="1"/>
  <c r="F866" i="1"/>
  <c r="G866" i="1" s="1"/>
  <c r="J866" i="1" s="1"/>
  <c r="H753" i="5" l="1"/>
  <c r="I753" i="5"/>
  <c r="H866" i="1"/>
  <c r="K866" i="1" s="1"/>
  <c r="C754" i="5" l="1"/>
  <c r="D754" i="5" s="1"/>
  <c r="C867" i="1"/>
  <c r="I866" i="1"/>
  <c r="L866" i="1" s="1"/>
  <c r="E754" i="5" l="1"/>
  <c r="D867" i="1"/>
  <c r="E867" i="1" s="1"/>
  <c r="F867" i="1"/>
  <c r="G867" i="1" s="1"/>
  <c r="J867" i="1" s="1"/>
  <c r="F754" i="5" l="1"/>
  <c r="G754" i="5" s="1"/>
  <c r="H867" i="1"/>
  <c r="K867" i="1" s="1"/>
  <c r="H754" i="5" l="1"/>
  <c r="I754" i="5"/>
  <c r="C868" i="1"/>
  <c r="I867" i="1"/>
  <c r="L867" i="1" s="1"/>
  <c r="C755" i="5" l="1"/>
  <c r="D868" i="1"/>
  <c r="E868" i="1" s="1"/>
  <c r="F868" i="1"/>
  <c r="G868" i="1" s="1"/>
  <c r="J868" i="1" s="1"/>
  <c r="D755" i="5" l="1"/>
  <c r="H868" i="1"/>
  <c r="K868" i="1" s="1"/>
  <c r="E755" i="5" l="1"/>
  <c r="C869" i="1"/>
  <c r="I868" i="1"/>
  <c r="L868" i="1" s="1"/>
  <c r="F755" i="5" l="1"/>
  <c r="I755" i="5" s="1"/>
  <c r="D869" i="1"/>
  <c r="F869" i="1"/>
  <c r="G869" i="1" s="1"/>
  <c r="J869" i="1" s="1"/>
  <c r="C756" i="5" l="1"/>
  <c r="G755" i="5"/>
  <c r="H755" i="5" s="1"/>
  <c r="E869" i="1"/>
  <c r="D756" i="5" l="1"/>
  <c r="E756" i="5"/>
  <c r="H869" i="1"/>
  <c r="K869" i="1" s="1"/>
  <c r="F756" i="5" l="1"/>
  <c r="I756" i="5" s="1"/>
  <c r="C870" i="1"/>
  <c r="I869" i="1"/>
  <c r="L869" i="1" s="1"/>
  <c r="C757" i="5" l="1"/>
  <c r="G756" i="5"/>
  <c r="H756" i="5" s="1"/>
  <c r="D870" i="1"/>
  <c r="F870" i="1"/>
  <c r="G870" i="1" s="1"/>
  <c r="J870" i="1" s="1"/>
  <c r="D757" i="5" l="1"/>
  <c r="E870" i="1"/>
  <c r="E757" i="5" l="1"/>
  <c r="H870" i="1"/>
  <c r="K870" i="1" s="1"/>
  <c r="F757" i="5" l="1"/>
  <c r="I757" i="5"/>
  <c r="C871" i="1"/>
  <c r="I870" i="1"/>
  <c r="L870" i="1" s="1"/>
  <c r="C758" i="5" l="1"/>
  <c r="G757" i="5"/>
  <c r="H757" i="5" s="1"/>
  <c r="D871" i="1"/>
  <c r="F871" i="1"/>
  <c r="G871" i="1" s="1"/>
  <c r="J871" i="1" s="1"/>
  <c r="D758" i="5" l="1"/>
  <c r="E871" i="1"/>
  <c r="E758" i="5" l="1"/>
  <c r="F758" i="5" s="1"/>
  <c r="I758" i="5" s="1"/>
  <c r="H871" i="1"/>
  <c r="K871" i="1" s="1"/>
  <c r="C759" i="5" l="1"/>
  <c r="G758" i="5"/>
  <c r="H758" i="5" s="1"/>
  <c r="C872" i="1"/>
  <c r="I871" i="1"/>
  <c r="L871" i="1" s="1"/>
  <c r="D759" i="5" l="1"/>
  <c r="D872" i="1"/>
  <c r="E872" i="1" s="1"/>
  <c r="F872" i="1"/>
  <c r="G872" i="1" s="1"/>
  <c r="J872" i="1" s="1"/>
  <c r="E759" i="5" l="1"/>
  <c r="H872" i="1"/>
  <c r="I872" i="1" s="1"/>
  <c r="L872" i="1" s="1"/>
  <c r="F759" i="5" l="1"/>
  <c r="I759" i="5" s="1"/>
  <c r="D873" i="1"/>
  <c r="K872" i="1"/>
  <c r="C760" i="5" l="1"/>
  <c r="G759" i="5"/>
  <c r="H759" i="5" s="1"/>
  <c r="C873" i="1"/>
  <c r="E873" i="1"/>
  <c r="D760" i="5" l="1"/>
  <c r="H873" i="1"/>
  <c r="I873" i="1" s="1"/>
  <c r="F873" i="1"/>
  <c r="E760" i="5" l="1"/>
  <c r="F760" i="5"/>
  <c r="G873" i="1"/>
  <c r="G760" i="5" l="1"/>
  <c r="H760" i="5" s="1"/>
  <c r="I760" i="5"/>
  <c r="J873" i="1"/>
  <c r="K873" i="1" s="1"/>
  <c r="L873" i="1"/>
  <c r="C761" i="5" l="1"/>
  <c r="D761" i="5"/>
  <c r="D874" i="1"/>
  <c r="C874" i="1"/>
  <c r="F874" i="1" s="1"/>
  <c r="G874" i="1" s="1"/>
  <c r="J874" i="1" s="1"/>
  <c r="E874" i="1"/>
  <c r="E761" i="5" l="1"/>
  <c r="H874" i="1"/>
  <c r="I874" i="1" s="1"/>
  <c r="L874" i="1" s="1"/>
  <c r="F761" i="5" l="1"/>
  <c r="G761" i="5" s="1"/>
  <c r="I761" i="5"/>
  <c r="D875" i="1"/>
  <c r="K874" i="1"/>
  <c r="C762" i="5" l="1"/>
  <c r="H761" i="5"/>
  <c r="C875" i="1"/>
  <c r="E875" i="1"/>
  <c r="D762" i="5" l="1"/>
  <c r="H875" i="1"/>
  <c r="I875" i="1" s="1"/>
  <c r="F875" i="1"/>
  <c r="E762" i="5" l="1"/>
  <c r="F762" i="5" s="1"/>
  <c r="I762" i="5" s="1"/>
  <c r="G875" i="1"/>
  <c r="G762" i="5" l="1"/>
  <c r="H762" i="5" s="1"/>
  <c r="C763" i="5"/>
  <c r="J875" i="1"/>
  <c r="K875" i="1" s="1"/>
  <c r="L875" i="1"/>
  <c r="D763" i="5" l="1"/>
  <c r="E763" i="5" s="1"/>
  <c r="D876" i="1"/>
  <c r="E876" i="1" s="1"/>
  <c r="C876" i="1"/>
  <c r="F763" i="5" l="1"/>
  <c r="I763" i="5" s="1"/>
  <c r="H876" i="1"/>
  <c r="I876" i="1" s="1"/>
  <c r="F876" i="1"/>
  <c r="G876" i="1" s="1"/>
  <c r="J876" i="1" s="1"/>
  <c r="C764" i="5" l="1"/>
  <c r="G763" i="5"/>
  <c r="H763" i="5" s="1"/>
  <c r="K876" i="1"/>
  <c r="L876" i="1"/>
  <c r="D764" i="5" l="1"/>
  <c r="E764" i="5" s="1"/>
  <c r="D877" i="1"/>
  <c r="E877" i="1" s="1"/>
  <c r="C877" i="1"/>
  <c r="F764" i="5" l="1"/>
  <c r="H877" i="1"/>
  <c r="I877" i="1" s="1"/>
  <c r="F877" i="1"/>
  <c r="G877" i="1" s="1"/>
  <c r="J877" i="1" s="1"/>
  <c r="I764" i="5" l="1"/>
  <c r="G764" i="5"/>
  <c r="H764" i="5" s="1"/>
  <c r="K877" i="1"/>
  <c r="L877" i="1"/>
  <c r="C765" i="5" l="1"/>
  <c r="D765" i="5"/>
  <c r="D878" i="1"/>
  <c r="E878" i="1" s="1"/>
  <c r="F878" i="1"/>
  <c r="G878" i="1" s="1"/>
  <c r="J878" i="1" s="1"/>
  <c r="C878" i="1"/>
  <c r="E765" i="5" l="1"/>
  <c r="H878" i="1"/>
  <c r="I878" i="1" s="1"/>
  <c r="L878" i="1" s="1"/>
  <c r="K878" i="1"/>
  <c r="F765" i="5" l="1"/>
  <c r="I765" i="5" s="1"/>
  <c r="C766" i="5" s="1"/>
  <c r="D879" i="1"/>
  <c r="E879" i="1" s="1"/>
  <c r="C879" i="1"/>
  <c r="G765" i="5" l="1"/>
  <c r="H765" i="5" s="1"/>
  <c r="D766" i="5" s="1"/>
  <c r="H879" i="1"/>
  <c r="I879" i="1" s="1"/>
  <c r="F879" i="1"/>
  <c r="E766" i="5" l="1"/>
  <c r="F766" i="5" s="1"/>
  <c r="G879" i="1"/>
  <c r="I766" i="5" l="1"/>
  <c r="G766" i="5"/>
  <c r="H766" i="5" s="1"/>
  <c r="J879" i="1"/>
  <c r="K879" i="1" s="1"/>
  <c r="L879" i="1"/>
  <c r="C767" i="5" l="1"/>
  <c r="D880" i="1"/>
  <c r="E880" i="1" s="1"/>
  <c r="C880" i="1"/>
  <c r="D767" i="5" l="1"/>
  <c r="H880" i="1"/>
  <c r="I880" i="1" s="1"/>
  <c r="F880" i="1"/>
  <c r="E767" i="5" l="1"/>
  <c r="F767" i="5" s="1"/>
  <c r="G767" i="5" s="1"/>
  <c r="H767" i="5" s="1"/>
  <c r="G880" i="1"/>
  <c r="I767" i="5" l="1"/>
  <c r="C768" i="5" s="1"/>
  <c r="D768" i="5"/>
  <c r="J880" i="1"/>
  <c r="K880" i="1" s="1"/>
  <c r="L880" i="1"/>
  <c r="E768" i="5" l="1"/>
  <c r="D881" i="1"/>
  <c r="E881" i="1" s="1"/>
  <c r="C881" i="1"/>
  <c r="F881" i="1" s="1"/>
  <c r="G881" i="1" s="1"/>
  <c r="J881" i="1" s="1"/>
  <c r="F768" i="5" l="1"/>
  <c r="G768" i="5" s="1"/>
  <c r="H881" i="1"/>
  <c r="K881" i="1" s="1"/>
  <c r="H768" i="5" l="1"/>
  <c r="I768" i="5"/>
  <c r="C882" i="1"/>
  <c r="I881" i="1"/>
  <c r="L881" i="1" s="1"/>
  <c r="C769" i="5" l="1"/>
  <c r="D769" i="5"/>
  <c r="D882" i="1"/>
  <c r="E882" i="1" s="1"/>
  <c r="F882" i="1"/>
  <c r="G882" i="1" s="1"/>
  <c r="J882" i="1" s="1"/>
  <c r="E769" i="5" l="1"/>
  <c r="F769" i="5" s="1"/>
  <c r="H882" i="1"/>
  <c r="K882" i="1" s="1"/>
  <c r="I769" i="5" l="1"/>
  <c r="C770" i="5" s="1"/>
  <c r="G769" i="5"/>
  <c r="H769" i="5" s="1"/>
  <c r="D770" i="5" s="1"/>
  <c r="C883" i="1"/>
  <c r="I882" i="1"/>
  <c r="L882" i="1" s="1"/>
  <c r="E770" i="5" l="1"/>
  <c r="D883" i="1"/>
  <c r="F883" i="1"/>
  <c r="G883" i="1" s="1"/>
  <c r="J883" i="1" s="1"/>
  <c r="F770" i="5" l="1"/>
  <c r="E883" i="1"/>
  <c r="G770" i="5" l="1"/>
  <c r="H770" i="5" s="1"/>
  <c r="I770" i="5"/>
  <c r="H883" i="1"/>
  <c r="C771" i="5" l="1"/>
  <c r="D771" i="5"/>
  <c r="I883" i="1"/>
  <c r="L883" i="1" s="1"/>
  <c r="K883" i="1"/>
  <c r="E771" i="5" l="1"/>
  <c r="F771" i="5" s="1"/>
  <c r="G771" i="5" s="1"/>
  <c r="C884" i="1"/>
  <c r="F884" i="1" s="1"/>
  <c r="G884" i="1" s="1"/>
  <c r="J884" i="1" s="1"/>
  <c r="D884" i="1"/>
  <c r="E884" i="1" s="1"/>
  <c r="H884" i="1" s="1"/>
  <c r="I884" i="1" s="1"/>
  <c r="L884" i="1" s="1"/>
  <c r="H771" i="5" l="1"/>
  <c r="I771" i="5"/>
  <c r="D885" i="1"/>
  <c r="K884" i="1"/>
  <c r="C772" i="5" l="1"/>
  <c r="D772" i="5"/>
  <c r="E772" i="5" s="1"/>
  <c r="E885" i="1"/>
  <c r="H885" i="1" s="1"/>
  <c r="C885" i="1"/>
  <c r="I885" i="1"/>
  <c r="F772" i="5" l="1"/>
  <c r="F885" i="1"/>
  <c r="G772" i="5" l="1"/>
  <c r="H772" i="5" s="1"/>
  <c r="I772" i="5"/>
  <c r="G885" i="1"/>
  <c r="C773" i="5" l="1"/>
  <c r="D773" i="5"/>
  <c r="J885" i="1"/>
  <c r="K885" i="1" s="1"/>
  <c r="L885" i="1"/>
  <c r="E773" i="5" l="1"/>
  <c r="D886" i="1"/>
  <c r="E886" i="1" s="1"/>
  <c r="H886" i="1" s="1"/>
  <c r="I886" i="1" s="1"/>
  <c r="C886" i="1"/>
  <c r="F886" i="1" s="1"/>
  <c r="G886" i="1" s="1"/>
  <c r="J886" i="1" s="1"/>
  <c r="F773" i="5" l="1"/>
  <c r="G773" i="5" s="1"/>
  <c r="L886" i="1"/>
  <c r="K886" i="1"/>
  <c r="I773" i="5" l="1"/>
  <c r="H773" i="5"/>
  <c r="C774" i="5"/>
  <c r="C887" i="1"/>
  <c r="F887" i="1" s="1"/>
  <c r="G887" i="1" s="1"/>
  <c r="J887" i="1" s="1"/>
  <c r="D887" i="1"/>
  <c r="E887" i="1" s="1"/>
  <c r="H887" i="1" s="1"/>
  <c r="I887" i="1" s="1"/>
  <c r="L887" i="1" s="1"/>
  <c r="D774" i="5" l="1"/>
  <c r="D888" i="1"/>
  <c r="K887" i="1"/>
  <c r="E774" i="5" l="1"/>
  <c r="E888" i="1"/>
  <c r="H888" i="1" s="1"/>
  <c r="C888" i="1"/>
  <c r="I888" i="1"/>
  <c r="F774" i="5" l="1"/>
  <c r="G774" i="5" s="1"/>
  <c r="F888" i="1"/>
  <c r="I774" i="5" l="1"/>
  <c r="H774" i="5"/>
  <c r="G888" i="1"/>
  <c r="C775" i="5" l="1"/>
  <c r="J888" i="1"/>
  <c r="K888" i="1" s="1"/>
  <c r="L888" i="1"/>
  <c r="D775" i="5" l="1"/>
  <c r="E775" i="5" s="1"/>
  <c r="F775" i="5" s="1"/>
  <c r="D889" i="1"/>
  <c r="E889" i="1" s="1"/>
  <c r="H889" i="1" s="1"/>
  <c r="I889" i="1" s="1"/>
  <c r="C889" i="1"/>
  <c r="F889" i="1" s="1"/>
  <c r="G889" i="1" s="1"/>
  <c r="J889" i="1" s="1"/>
  <c r="I775" i="5" l="1"/>
  <c r="G775" i="5"/>
  <c r="H775" i="5" s="1"/>
  <c r="L889" i="1"/>
  <c r="K889" i="1"/>
  <c r="C776" i="5" l="1"/>
  <c r="D776" i="5" s="1"/>
  <c r="C890" i="1"/>
  <c r="F890" i="1" s="1"/>
  <c r="G890" i="1" s="1"/>
  <c r="J890" i="1" s="1"/>
  <c r="D890" i="1"/>
  <c r="E890" i="1" s="1"/>
  <c r="H890" i="1" s="1"/>
  <c r="I890" i="1" s="1"/>
  <c r="L890" i="1" s="1"/>
  <c r="E776" i="5" l="1"/>
  <c r="F776" i="5" s="1"/>
  <c r="I776" i="5" s="1"/>
  <c r="D891" i="1"/>
  <c r="K890" i="1"/>
  <c r="C777" i="5" l="1"/>
  <c r="G776" i="5"/>
  <c r="H776" i="5" s="1"/>
  <c r="E891" i="1"/>
  <c r="H891" i="1" s="1"/>
  <c r="C891" i="1"/>
  <c r="F891" i="1" s="1"/>
  <c r="G891" i="1" s="1"/>
  <c r="J891" i="1" s="1"/>
  <c r="K891" i="1" s="1"/>
  <c r="I891" i="1"/>
  <c r="D777" i="5" l="1"/>
  <c r="L891" i="1"/>
  <c r="D892" i="1"/>
  <c r="E892" i="1" s="1"/>
  <c r="C892" i="1"/>
  <c r="F892" i="1" s="1"/>
  <c r="G892" i="1" s="1"/>
  <c r="J892" i="1" s="1"/>
  <c r="E777" i="5" l="1"/>
  <c r="H892" i="1"/>
  <c r="I892" i="1" s="1"/>
  <c r="L892" i="1" s="1"/>
  <c r="F777" i="5" l="1"/>
  <c r="D893" i="1"/>
  <c r="K892" i="1"/>
  <c r="I777" i="5" l="1"/>
  <c r="G777" i="5"/>
  <c r="H777" i="5" s="1"/>
  <c r="C893" i="1"/>
  <c r="E893" i="1"/>
  <c r="C778" i="5" l="1"/>
  <c r="H893" i="1"/>
  <c r="I893" i="1" s="1"/>
  <c r="F893" i="1"/>
  <c r="D778" i="5" l="1"/>
  <c r="G893" i="1"/>
  <c r="E778" i="5" l="1"/>
  <c r="J893" i="1"/>
  <c r="K893" i="1" s="1"/>
  <c r="L893" i="1"/>
  <c r="F778" i="5" l="1"/>
  <c r="G778" i="5" s="1"/>
  <c r="D894" i="1"/>
  <c r="E894" i="1" s="1"/>
  <c r="F894" i="1"/>
  <c r="G894" i="1" s="1"/>
  <c r="J894" i="1" s="1"/>
  <c r="C894" i="1"/>
  <c r="H778" i="5" l="1"/>
  <c r="I778" i="5"/>
  <c r="H894" i="1"/>
  <c r="I894" i="1" s="1"/>
  <c r="L894" i="1" s="1"/>
  <c r="K894" i="1"/>
  <c r="C779" i="5" l="1"/>
  <c r="D895" i="1"/>
  <c r="E895" i="1" s="1"/>
  <c r="C895" i="1"/>
  <c r="D779" i="5" l="1"/>
  <c r="E779" i="5" s="1"/>
  <c r="F779" i="5" s="1"/>
  <c r="G779" i="5" s="1"/>
  <c r="H895" i="1"/>
  <c r="I895" i="1" s="1"/>
  <c r="F895" i="1"/>
  <c r="H779" i="5" l="1"/>
  <c r="I779" i="5"/>
  <c r="G895" i="1"/>
  <c r="C780" i="5" l="1"/>
  <c r="D780" i="5"/>
  <c r="J895" i="1"/>
  <c r="K895" i="1" s="1"/>
  <c r="L895" i="1"/>
  <c r="E780" i="5" l="1"/>
  <c r="D896" i="1"/>
  <c r="C896" i="1"/>
  <c r="F896" i="1" s="1"/>
  <c r="G896" i="1" s="1"/>
  <c r="J896" i="1" s="1"/>
  <c r="E896" i="1"/>
  <c r="F780" i="5" l="1"/>
  <c r="G780" i="5" s="1"/>
  <c r="H896" i="1"/>
  <c r="K896" i="1" s="1"/>
  <c r="H780" i="5" l="1"/>
  <c r="I780" i="5"/>
  <c r="I896" i="1"/>
  <c r="L896" i="1" s="1"/>
  <c r="C897" i="1"/>
  <c r="C781" i="5" l="1"/>
  <c r="D781" i="5"/>
  <c r="E781" i="5" s="1"/>
  <c r="D897" i="1"/>
  <c r="F897" i="1"/>
  <c r="G897" i="1" s="1"/>
  <c r="J897" i="1" s="1"/>
  <c r="F781" i="5" l="1"/>
  <c r="G781" i="5" s="1"/>
  <c r="E897" i="1"/>
  <c r="H781" i="5" l="1"/>
  <c r="I781" i="5"/>
  <c r="H897" i="1"/>
  <c r="K897" i="1" s="1"/>
  <c r="C782" i="5" l="1"/>
  <c r="D782" i="5" s="1"/>
  <c r="C898" i="1"/>
  <c r="I897" i="1"/>
  <c r="L897" i="1" s="1"/>
  <c r="E782" i="5" l="1"/>
  <c r="D898" i="1"/>
  <c r="F898" i="1"/>
  <c r="G898" i="1" s="1"/>
  <c r="J898" i="1" s="1"/>
  <c r="F782" i="5" l="1"/>
  <c r="G782" i="5" s="1"/>
  <c r="E898" i="1"/>
  <c r="I782" i="5" l="1"/>
  <c r="H782" i="5"/>
  <c r="C783" i="5"/>
  <c r="D783" i="5" s="1"/>
  <c r="H898" i="1"/>
  <c r="K898" i="1" s="1"/>
  <c r="E783" i="5" l="1"/>
  <c r="F783" i="5"/>
  <c r="C899" i="1"/>
  <c r="I898" i="1"/>
  <c r="L898" i="1" s="1"/>
  <c r="I783" i="5" l="1"/>
  <c r="G783" i="5"/>
  <c r="H783" i="5" s="1"/>
  <c r="F899" i="1"/>
  <c r="G899" i="1" s="1"/>
  <c r="J899" i="1" s="1"/>
  <c r="D899" i="1"/>
  <c r="C784" i="5" l="1"/>
  <c r="E899" i="1"/>
  <c r="D784" i="5" l="1"/>
  <c r="H899" i="1"/>
  <c r="K899" i="1" s="1"/>
  <c r="E784" i="5" l="1"/>
  <c r="F784" i="5" s="1"/>
  <c r="C900" i="1"/>
  <c r="I899" i="1"/>
  <c r="L899" i="1" s="1"/>
  <c r="G784" i="5" l="1"/>
  <c r="H784" i="5" s="1"/>
  <c r="I784" i="5"/>
  <c r="C785" i="5" s="1"/>
  <c r="D900" i="1"/>
  <c r="F900" i="1"/>
  <c r="G900" i="1" s="1"/>
  <c r="J900" i="1" s="1"/>
  <c r="D785" i="5" l="1"/>
  <c r="E900" i="1"/>
  <c r="E785" i="5" l="1"/>
  <c r="F785" i="5" s="1"/>
  <c r="H900" i="1"/>
  <c r="K900" i="1" s="1"/>
  <c r="I785" i="5" l="1"/>
  <c r="G785" i="5"/>
  <c r="H785" i="5" s="1"/>
  <c r="C901" i="1"/>
  <c r="I900" i="1"/>
  <c r="L900" i="1" s="1"/>
  <c r="C786" i="5" l="1"/>
  <c r="D901" i="1"/>
  <c r="F901" i="1"/>
  <c r="G901" i="1" s="1"/>
  <c r="J901" i="1" s="1"/>
  <c r="D786" i="5" l="1"/>
  <c r="E786" i="5"/>
  <c r="E901" i="1"/>
  <c r="F786" i="5" l="1"/>
  <c r="G786" i="5" s="1"/>
  <c r="H901" i="1"/>
  <c r="K901" i="1" s="1"/>
  <c r="H786" i="5" l="1"/>
  <c r="I786" i="5"/>
  <c r="C902" i="1"/>
  <c r="I901" i="1"/>
  <c r="L901" i="1" s="1"/>
  <c r="C787" i="5" l="1"/>
  <c r="F902" i="1"/>
  <c r="G902" i="1" s="1"/>
  <c r="J902" i="1" s="1"/>
  <c r="D902" i="1"/>
  <c r="D787" i="5" l="1"/>
  <c r="E902" i="1"/>
  <c r="E787" i="5" l="1"/>
  <c r="H902" i="1"/>
  <c r="K902" i="1" s="1"/>
  <c r="F787" i="5" l="1"/>
  <c r="I787" i="5" s="1"/>
  <c r="G787" i="5"/>
  <c r="H787" i="5" s="1"/>
  <c r="C903" i="1"/>
  <c r="I902" i="1"/>
  <c r="L902" i="1" s="1"/>
  <c r="C788" i="5" l="1"/>
  <c r="D903" i="1"/>
  <c r="F903" i="1"/>
  <c r="G903" i="1" s="1"/>
  <c r="J903" i="1" s="1"/>
  <c r="D788" i="5" l="1"/>
  <c r="E903" i="1"/>
  <c r="E788" i="5" l="1"/>
  <c r="F788" i="5" s="1"/>
  <c r="G788" i="5" s="1"/>
  <c r="H788" i="5" s="1"/>
  <c r="H903" i="1"/>
  <c r="K903" i="1" s="1"/>
  <c r="I788" i="5" l="1"/>
  <c r="C789" i="5" s="1"/>
  <c r="D789" i="5"/>
  <c r="C904" i="1"/>
  <c r="I903" i="1"/>
  <c r="L903" i="1" s="1"/>
  <c r="E789" i="5" l="1"/>
  <c r="D904" i="1"/>
  <c r="F904" i="1"/>
  <c r="G904" i="1" s="1"/>
  <c r="J904" i="1" s="1"/>
  <c r="F789" i="5" l="1"/>
  <c r="E904" i="1"/>
  <c r="I789" i="5" l="1"/>
  <c r="G789" i="5"/>
  <c r="H789" i="5" s="1"/>
  <c r="H904" i="1"/>
  <c r="K904" i="1" s="1"/>
  <c r="C790" i="5" l="1"/>
  <c r="C905" i="1"/>
  <c r="I904" i="1"/>
  <c r="L904" i="1" s="1"/>
  <c r="D790" i="5" l="1"/>
  <c r="D905" i="1"/>
  <c r="F905" i="1"/>
  <c r="G905" i="1" s="1"/>
  <c r="J905" i="1" s="1"/>
  <c r="E790" i="5" l="1"/>
  <c r="E905" i="1"/>
  <c r="F790" i="5" l="1"/>
  <c r="I790" i="5" s="1"/>
  <c r="H905" i="1"/>
  <c r="K905" i="1" s="1"/>
  <c r="C791" i="5" l="1"/>
  <c r="G790" i="5"/>
  <c r="H790" i="5" s="1"/>
  <c r="C906" i="1"/>
  <c r="I905" i="1"/>
  <c r="L905" i="1" s="1"/>
  <c r="D791" i="5" l="1"/>
  <c r="F906" i="1"/>
  <c r="G906" i="1" s="1"/>
  <c r="J906" i="1" s="1"/>
  <c r="D906" i="1"/>
  <c r="E791" i="5" l="1"/>
  <c r="E906" i="1"/>
  <c r="F791" i="5" l="1"/>
  <c r="H906" i="1"/>
  <c r="K906" i="1" s="1"/>
  <c r="I791" i="5" l="1"/>
  <c r="G791" i="5"/>
  <c r="H791" i="5" s="1"/>
  <c r="C907" i="1"/>
  <c r="I906" i="1"/>
  <c r="L906" i="1" s="1"/>
  <c r="C792" i="5" l="1"/>
  <c r="D907" i="1"/>
  <c r="F907" i="1"/>
  <c r="G907" i="1" s="1"/>
  <c r="J907" i="1" s="1"/>
  <c r="D792" i="5" l="1"/>
  <c r="E907" i="1"/>
  <c r="E792" i="5" l="1"/>
  <c r="H907" i="1"/>
  <c r="K907" i="1" s="1"/>
  <c r="F792" i="5" l="1"/>
  <c r="G792" i="5" s="1"/>
  <c r="C908" i="1"/>
  <c r="I907" i="1"/>
  <c r="L907" i="1" s="1"/>
  <c r="H792" i="5" l="1"/>
  <c r="I792" i="5"/>
  <c r="F908" i="1"/>
  <c r="G908" i="1" s="1"/>
  <c r="J908" i="1" s="1"/>
  <c r="D908" i="1"/>
  <c r="C793" i="5" l="1"/>
  <c r="E908" i="1"/>
  <c r="D793" i="5" l="1"/>
  <c r="E793" i="5" s="1"/>
  <c r="H908" i="1"/>
  <c r="K908" i="1" s="1"/>
  <c r="F793" i="5" l="1"/>
  <c r="G793" i="5" s="1"/>
  <c r="I793" i="5"/>
  <c r="C909" i="1"/>
  <c r="I908" i="1"/>
  <c r="L908" i="1" s="1"/>
  <c r="H793" i="5" l="1"/>
  <c r="C794" i="5"/>
  <c r="D909" i="1"/>
  <c r="F909" i="1"/>
  <c r="G909" i="1" s="1"/>
  <c r="J909" i="1" s="1"/>
  <c r="D794" i="5" l="1"/>
  <c r="E909" i="1"/>
  <c r="E794" i="5" l="1"/>
  <c r="H909" i="1"/>
  <c r="K909" i="1" s="1"/>
  <c r="F794" i="5" l="1"/>
  <c r="G794" i="5" s="1"/>
  <c r="C910" i="1"/>
  <c r="I909" i="1"/>
  <c r="L909" i="1" s="1"/>
  <c r="I794" i="5" l="1"/>
  <c r="H794" i="5"/>
  <c r="D910" i="1"/>
  <c r="F910" i="1"/>
  <c r="G910" i="1" s="1"/>
  <c r="J910" i="1" s="1"/>
  <c r="C795" i="5" l="1"/>
  <c r="E910" i="1"/>
  <c r="H910" i="1" s="1"/>
  <c r="I910" i="1" s="1"/>
  <c r="L910" i="1" s="1"/>
  <c r="D795" i="5" l="1"/>
  <c r="K910" i="1"/>
  <c r="D911" i="1"/>
  <c r="E795" i="5" l="1"/>
  <c r="C911" i="1"/>
  <c r="E911" i="1"/>
  <c r="F795" i="5" l="1"/>
  <c r="G795" i="5" s="1"/>
  <c r="H911" i="1"/>
  <c r="I911" i="1" s="1"/>
  <c r="F911" i="1"/>
  <c r="H795" i="5" l="1"/>
  <c r="I795" i="5"/>
  <c r="G911" i="1"/>
  <c r="C796" i="5" l="1"/>
  <c r="D796" i="5" s="1"/>
  <c r="J911" i="1"/>
  <c r="K911" i="1" s="1"/>
  <c r="L911" i="1"/>
  <c r="E796" i="5" l="1"/>
  <c r="D912" i="1"/>
  <c r="E912" i="1" s="1"/>
  <c r="C912" i="1"/>
  <c r="F796" i="5" l="1"/>
  <c r="G796" i="5" s="1"/>
  <c r="H912" i="1"/>
  <c r="I912" i="1" s="1"/>
  <c r="F912" i="1"/>
  <c r="H796" i="5" l="1"/>
  <c r="I796" i="5"/>
  <c r="G912" i="1"/>
  <c r="C797" i="5" l="1"/>
  <c r="J912" i="1"/>
  <c r="K912" i="1" s="1"/>
  <c r="L912" i="1"/>
  <c r="D797" i="5" l="1"/>
  <c r="E797" i="5" s="1"/>
  <c r="D913" i="1"/>
  <c r="C913" i="1"/>
  <c r="F913" i="1" s="1"/>
  <c r="G913" i="1" s="1"/>
  <c r="J913" i="1" s="1"/>
  <c r="E913" i="1"/>
  <c r="F797" i="5" l="1"/>
  <c r="G797" i="5" s="1"/>
  <c r="H913" i="1"/>
  <c r="K913" i="1" s="1"/>
  <c r="H797" i="5" l="1"/>
  <c r="I797" i="5"/>
  <c r="C798" i="5" s="1"/>
  <c r="C914" i="1"/>
  <c r="I913" i="1"/>
  <c r="L913" i="1" s="1"/>
  <c r="D798" i="5" l="1"/>
  <c r="D914" i="1"/>
  <c r="F914" i="1"/>
  <c r="G914" i="1" s="1"/>
  <c r="J914" i="1" s="1"/>
  <c r="E798" i="5" l="1"/>
  <c r="E914" i="1"/>
  <c r="F798" i="5" l="1"/>
  <c r="I798" i="5" s="1"/>
  <c r="H914" i="1"/>
  <c r="K914" i="1" s="1"/>
  <c r="C799" i="5" l="1"/>
  <c r="G798" i="5"/>
  <c r="H798" i="5" s="1"/>
  <c r="C915" i="1"/>
  <c r="I914" i="1"/>
  <c r="L914" i="1" s="1"/>
  <c r="D799" i="5" l="1"/>
  <c r="E799" i="5"/>
  <c r="F799" i="5" s="1"/>
  <c r="G799" i="5" s="1"/>
  <c r="D915" i="1"/>
  <c r="F915" i="1"/>
  <c r="G915" i="1" s="1"/>
  <c r="J915" i="1" s="1"/>
  <c r="H799" i="5" l="1"/>
  <c r="I799" i="5"/>
  <c r="C800" i="5" s="1"/>
  <c r="E915" i="1"/>
  <c r="D800" i="5" l="1"/>
  <c r="E800" i="5"/>
  <c r="H915" i="1"/>
  <c r="K915" i="1" s="1"/>
  <c r="F800" i="5" l="1"/>
  <c r="I800" i="5" s="1"/>
  <c r="C916" i="1"/>
  <c r="I915" i="1"/>
  <c r="L915" i="1" s="1"/>
  <c r="C801" i="5" l="1"/>
  <c r="G800" i="5"/>
  <c r="H800" i="5" s="1"/>
  <c r="F916" i="1"/>
  <c r="G916" i="1" s="1"/>
  <c r="J916" i="1" s="1"/>
  <c r="D916" i="1"/>
  <c r="D801" i="5" l="1"/>
  <c r="E916" i="1"/>
  <c r="E801" i="5" l="1"/>
  <c r="H916" i="1"/>
  <c r="K916" i="1" s="1"/>
  <c r="F801" i="5" l="1"/>
  <c r="G801" i="5" s="1"/>
  <c r="C917" i="1"/>
  <c r="I916" i="1"/>
  <c r="L916" i="1" s="1"/>
  <c r="I801" i="5" l="1"/>
  <c r="H801" i="5"/>
  <c r="D917" i="1"/>
  <c r="F917" i="1"/>
  <c r="G917" i="1" s="1"/>
  <c r="J917" i="1" s="1"/>
  <c r="C802" i="5" l="1"/>
  <c r="D802" i="5"/>
  <c r="E917" i="1"/>
  <c r="E802" i="5" l="1"/>
  <c r="H917" i="1"/>
  <c r="K917" i="1" s="1"/>
  <c r="F802" i="5" l="1"/>
  <c r="G802" i="5" s="1"/>
  <c r="I802" i="5"/>
  <c r="C918" i="1"/>
  <c r="I917" i="1"/>
  <c r="L917" i="1" s="1"/>
  <c r="C803" i="5" l="1"/>
  <c r="H802" i="5"/>
  <c r="F918" i="1"/>
  <c r="G918" i="1" s="1"/>
  <c r="J918" i="1" s="1"/>
  <c r="D918" i="1"/>
  <c r="D803" i="5" l="1"/>
  <c r="E918" i="1"/>
  <c r="E803" i="5" l="1"/>
  <c r="H918" i="1"/>
  <c r="K918" i="1" s="1"/>
  <c r="F803" i="5" l="1"/>
  <c r="G803" i="5" s="1"/>
  <c r="C919" i="1"/>
  <c r="I918" i="1"/>
  <c r="L918" i="1" s="1"/>
  <c r="I803" i="5" l="1"/>
  <c r="H803" i="5"/>
  <c r="D919" i="1"/>
  <c r="F919" i="1"/>
  <c r="G919" i="1" s="1"/>
  <c r="J919" i="1" s="1"/>
  <c r="C804" i="5" l="1"/>
  <c r="D804" i="5" s="1"/>
  <c r="E919" i="1"/>
  <c r="E804" i="5" l="1"/>
  <c r="H919" i="1"/>
  <c r="K919" i="1" s="1"/>
  <c r="F804" i="5" l="1"/>
  <c r="I804" i="5" s="1"/>
  <c r="C920" i="1"/>
  <c r="I919" i="1"/>
  <c r="L919" i="1" s="1"/>
  <c r="G804" i="5" l="1"/>
  <c r="H804" i="5" s="1"/>
  <c r="C805" i="5"/>
  <c r="F920" i="1"/>
  <c r="G920" i="1" s="1"/>
  <c r="J920" i="1" s="1"/>
  <c r="D920" i="1"/>
  <c r="D805" i="5" l="1"/>
  <c r="E920" i="1"/>
  <c r="E805" i="5" l="1"/>
  <c r="H920" i="1"/>
  <c r="K920" i="1" s="1"/>
  <c r="F805" i="5" l="1"/>
  <c r="G805" i="5" s="1"/>
  <c r="H805" i="5" s="1"/>
  <c r="C921" i="1"/>
  <c r="I920" i="1"/>
  <c r="L920" i="1" s="1"/>
  <c r="I805" i="5" l="1"/>
  <c r="F921" i="1"/>
  <c r="G921" i="1" s="1"/>
  <c r="J921" i="1" s="1"/>
  <c r="D921" i="1"/>
  <c r="C806" i="5" l="1"/>
  <c r="E921" i="1"/>
  <c r="D806" i="5" l="1"/>
  <c r="E806" i="5" s="1"/>
  <c r="H921" i="1"/>
  <c r="K921" i="1" s="1"/>
  <c r="F806" i="5" l="1"/>
  <c r="I806" i="5" s="1"/>
  <c r="C922" i="1"/>
  <c r="I921" i="1"/>
  <c r="L921" i="1" s="1"/>
  <c r="C807" i="5" l="1"/>
  <c r="G806" i="5"/>
  <c r="H806" i="5" s="1"/>
  <c r="F922" i="1"/>
  <c r="G922" i="1" s="1"/>
  <c r="J922" i="1" s="1"/>
  <c r="D922" i="1"/>
  <c r="D807" i="5" l="1"/>
  <c r="E922" i="1"/>
  <c r="E807" i="5" l="1"/>
  <c r="H922" i="1"/>
  <c r="K922" i="1" s="1"/>
  <c r="F807" i="5" l="1"/>
  <c r="C923" i="1"/>
  <c r="I922" i="1"/>
  <c r="L922" i="1" s="1"/>
  <c r="G807" i="5" l="1"/>
  <c r="H807" i="5" s="1"/>
  <c r="I807" i="5"/>
  <c r="F923" i="1"/>
  <c r="G923" i="1" s="1"/>
  <c r="J923" i="1" s="1"/>
  <c r="D923" i="1"/>
  <c r="C808" i="5" l="1"/>
  <c r="E923" i="1"/>
  <c r="D808" i="5" l="1"/>
  <c r="H923" i="1"/>
  <c r="K923" i="1" s="1"/>
  <c r="E808" i="5" l="1"/>
  <c r="F808" i="5" s="1"/>
  <c r="G808" i="5" s="1"/>
  <c r="C924" i="1"/>
  <c r="I923" i="1"/>
  <c r="L923" i="1" s="1"/>
  <c r="H808" i="5" l="1"/>
  <c r="I808" i="5"/>
  <c r="C809" i="5" s="1"/>
  <c r="F924" i="1"/>
  <c r="G924" i="1" s="1"/>
  <c r="J924" i="1" s="1"/>
  <c r="D924" i="1"/>
  <c r="D809" i="5" l="1"/>
  <c r="E809" i="5" s="1"/>
  <c r="F809" i="5" s="1"/>
  <c r="G809" i="5" s="1"/>
  <c r="I809" i="5"/>
  <c r="E924" i="1"/>
  <c r="H809" i="5" l="1"/>
  <c r="C810" i="5"/>
  <c r="H924" i="1"/>
  <c r="K924" i="1" s="1"/>
  <c r="D810" i="5" l="1"/>
  <c r="C925" i="1"/>
  <c r="I924" i="1"/>
  <c r="L924" i="1" s="1"/>
  <c r="E810" i="5" l="1"/>
  <c r="F925" i="1"/>
  <c r="G925" i="1" s="1"/>
  <c r="J925" i="1" s="1"/>
  <c r="D925" i="1"/>
  <c r="F810" i="5" l="1"/>
  <c r="I810" i="5" s="1"/>
  <c r="E925" i="1"/>
  <c r="C811" i="5" l="1"/>
  <c r="G810" i="5"/>
  <c r="H810" i="5" s="1"/>
  <c r="H925" i="1"/>
  <c r="K925" i="1" s="1"/>
  <c r="D811" i="5" l="1"/>
  <c r="C926" i="1"/>
  <c r="I925" i="1"/>
  <c r="L925" i="1" s="1"/>
  <c r="E811" i="5" l="1"/>
  <c r="F811" i="5"/>
  <c r="D926" i="1"/>
  <c r="F926" i="1"/>
  <c r="G926" i="1" s="1"/>
  <c r="J926" i="1" s="1"/>
  <c r="I811" i="5" l="1"/>
  <c r="G811" i="5"/>
  <c r="H811" i="5" s="1"/>
  <c r="E926" i="1"/>
  <c r="C812" i="5" l="1"/>
  <c r="D812" i="5" s="1"/>
  <c r="H926" i="1"/>
  <c r="K926" i="1" s="1"/>
  <c r="E812" i="5" l="1"/>
  <c r="C927" i="1"/>
  <c r="I926" i="1"/>
  <c r="L926" i="1" s="1"/>
  <c r="F812" i="5" l="1"/>
  <c r="I812" i="5" s="1"/>
  <c r="F927" i="1"/>
  <c r="G927" i="1" s="1"/>
  <c r="J927" i="1" s="1"/>
  <c r="D927" i="1"/>
  <c r="C813" i="5" l="1"/>
  <c r="G812" i="5"/>
  <c r="H812" i="5" s="1"/>
  <c r="D813" i="5" s="1"/>
  <c r="E927" i="1"/>
  <c r="E813" i="5" l="1"/>
  <c r="H927" i="1"/>
  <c r="K927" i="1" s="1"/>
  <c r="F813" i="5" l="1"/>
  <c r="I927" i="1"/>
  <c r="L927" i="1" s="1"/>
  <c r="D928" i="1"/>
  <c r="E928" i="1" s="1"/>
  <c r="C928" i="1"/>
  <c r="F928" i="1" s="1"/>
  <c r="G928" i="1" s="1"/>
  <c r="J928" i="1" s="1"/>
  <c r="I813" i="5" l="1"/>
  <c r="G813" i="5"/>
  <c r="H813" i="5" s="1"/>
  <c r="H928" i="1"/>
  <c r="K928" i="1" s="1"/>
  <c r="C814" i="5" l="1"/>
  <c r="D814" i="5"/>
  <c r="C929" i="1"/>
  <c r="I928" i="1"/>
  <c r="L928" i="1" s="1"/>
  <c r="E814" i="5" l="1"/>
  <c r="F929" i="1"/>
  <c r="G929" i="1" s="1"/>
  <c r="J929" i="1" s="1"/>
  <c r="D929" i="1"/>
  <c r="F814" i="5" l="1"/>
  <c r="G814" i="5" s="1"/>
  <c r="E929" i="1"/>
  <c r="H814" i="5" l="1"/>
  <c r="I814" i="5"/>
  <c r="H929" i="1"/>
  <c r="K929" i="1" s="1"/>
  <c r="C815" i="5" l="1"/>
  <c r="D815" i="5"/>
  <c r="C930" i="1"/>
  <c r="I929" i="1"/>
  <c r="L929" i="1" s="1"/>
  <c r="E815" i="5" l="1"/>
  <c r="F815" i="5" s="1"/>
  <c r="D930" i="1"/>
  <c r="F930" i="1"/>
  <c r="G930" i="1" s="1"/>
  <c r="J930" i="1" s="1"/>
  <c r="G815" i="5" l="1"/>
  <c r="H815" i="5"/>
  <c r="I815" i="5"/>
  <c r="E930" i="1"/>
  <c r="C816" i="5" l="1"/>
  <c r="H930" i="1"/>
  <c r="K930" i="1" s="1"/>
  <c r="D816" i="5" l="1"/>
  <c r="C931" i="1"/>
  <c r="I930" i="1"/>
  <c r="L930" i="1" s="1"/>
  <c r="E816" i="5" l="1"/>
  <c r="F931" i="1"/>
  <c r="G931" i="1" s="1"/>
  <c r="J931" i="1" s="1"/>
  <c r="D931" i="1"/>
  <c r="F816" i="5" l="1"/>
  <c r="G816" i="5" s="1"/>
  <c r="H816" i="5" s="1"/>
  <c r="E931" i="1"/>
  <c r="I816" i="5" l="1"/>
  <c r="H931" i="1"/>
  <c r="K931" i="1" s="1"/>
  <c r="C817" i="5" l="1"/>
  <c r="D817" i="5" s="1"/>
  <c r="C932" i="1"/>
  <c r="I931" i="1"/>
  <c r="L931" i="1" s="1"/>
  <c r="E817" i="5" l="1"/>
  <c r="F932" i="1"/>
  <c r="G932" i="1" s="1"/>
  <c r="J932" i="1" s="1"/>
  <c r="D932" i="1"/>
  <c r="F817" i="5" l="1"/>
  <c r="E932" i="1"/>
  <c r="I817" i="5" l="1"/>
  <c r="G817" i="5"/>
  <c r="H817" i="5" s="1"/>
  <c r="H932" i="1"/>
  <c r="K932" i="1" s="1"/>
  <c r="C818" i="5" l="1"/>
  <c r="C933" i="1"/>
  <c r="I932" i="1"/>
  <c r="L932" i="1" s="1"/>
  <c r="D818" i="5" l="1"/>
  <c r="F933" i="1"/>
  <c r="G933" i="1" s="1"/>
  <c r="J933" i="1" s="1"/>
  <c r="D933" i="1"/>
  <c r="E818" i="5" l="1"/>
  <c r="E933" i="1"/>
  <c r="F818" i="5" l="1"/>
  <c r="G818" i="5" s="1"/>
  <c r="H933" i="1"/>
  <c r="K933" i="1" s="1"/>
  <c r="H818" i="5" l="1"/>
  <c r="I818" i="5"/>
  <c r="C934" i="1"/>
  <c r="I933" i="1"/>
  <c r="L933" i="1" s="1"/>
  <c r="C819" i="5" l="1"/>
  <c r="D819" i="5" s="1"/>
  <c r="E819" i="5" s="1"/>
  <c r="F934" i="1"/>
  <c r="G934" i="1" s="1"/>
  <c r="J934" i="1" s="1"/>
  <c r="D934" i="1"/>
  <c r="F819" i="5" l="1"/>
  <c r="G819" i="5"/>
  <c r="H819" i="5" s="1"/>
  <c r="I819" i="5"/>
  <c r="E934" i="1"/>
  <c r="C820" i="5" l="1"/>
  <c r="D820" i="5" s="1"/>
  <c r="H934" i="1"/>
  <c r="K934" i="1" s="1"/>
  <c r="E820" i="5" l="1"/>
  <c r="C935" i="1"/>
  <c r="I934" i="1"/>
  <c r="L934" i="1" s="1"/>
  <c r="F820" i="5" l="1"/>
  <c r="I820" i="5" s="1"/>
  <c r="D935" i="1"/>
  <c r="F935" i="1"/>
  <c r="G935" i="1" s="1"/>
  <c r="J935" i="1" s="1"/>
  <c r="C821" i="5" l="1"/>
  <c r="G820" i="5"/>
  <c r="H820" i="5" s="1"/>
  <c r="E935" i="1"/>
  <c r="D821" i="5" l="1"/>
  <c r="H935" i="1"/>
  <c r="K935" i="1" s="1"/>
  <c r="E821" i="5" l="1"/>
  <c r="C936" i="1"/>
  <c r="I935" i="1"/>
  <c r="L935" i="1" s="1"/>
  <c r="F821" i="5" l="1"/>
  <c r="D936" i="1"/>
  <c r="F936" i="1"/>
  <c r="G936" i="1" s="1"/>
  <c r="J936" i="1" s="1"/>
  <c r="G821" i="5" l="1"/>
  <c r="H821" i="5" s="1"/>
  <c r="I821" i="5"/>
  <c r="E936" i="1"/>
  <c r="H936" i="1" s="1"/>
  <c r="I936" i="1" s="1"/>
  <c r="L936" i="1" s="1"/>
  <c r="C822" i="5" l="1"/>
  <c r="D937" i="1"/>
  <c r="K936" i="1"/>
  <c r="D822" i="5" l="1"/>
  <c r="E937" i="1"/>
  <c r="C937" i="1"/>
  <c r="H937" i="1"/>
  <c r="I937" i="1" s="1"/>
  <c r="E822" i="5" l="1"/>
  <c r="F822" i="5" s="1"/>
  <c r="F937" i="1"/>
  <c r="G822" i="5" l="1"/>
  <c r="H822" i="5"/>
  <c r="I822" i="5"/>
  <c r="G937" i="1"/>
  <c r="C823" i="5" l="1"/>
  <c r="D823" i="5"/>
  <c r="E823" i="5" s="1"/>
  <c r="J937" i="1"/>
  <c r="K937" i="1" s="1"/>
  <c r="L937" i="1"/>
  <c r="F823" i="5" l="1"/>
  <c r="D938" i="1"/>
  <c r="E938" i="1" s="1"/>
  <c r="F938" i="1"/>
  <c r="G938" i="1" s="1"/>
  <c r="J938" i="1" s="1"/>
  <c r="C938" i="1"/>
  <c r="I823" i="5" l="1"/>
  <c r="G823" i="5"/>
  <c r="H823" i="5" s="1"/>
  <c r="H938" i="1"/>
  <c r="I938" i="1" s="1"/>
  <c r="L938" i="1" s="1"/>
  <c r="C824" i="5" l="1"/>
  <c r="D939" i="1"/>
  <c r="K938" i="1"/>
  <c r="D824" i="5" l="1"/>
  <c r="E939" i="1"/>
  <c r="C939" i="1"/>
  <c r="E824" i="5" l="1"/>
  <c r="F824" i="5" s="1"/>
  <c r="G824" i="5" s="1"/>
  <c r="F939" i="1"/>
  <c r="G939" i="1" s="1"/>
  <c r="J939" i="1" s="1"/>
  <c r="H939" i="1"/>
  <c r="I939" i="1" s="1"/>
  <c r="H824" i="5" l="1"/>
  <c r="I824" i="5"/>
  <c r="C825" i="5" s="1"/>
  <c r="L939" i="1"/>
  <c r="K939" i="1"/>
  <c r="D825" i="5" l="1"/>
  <c r="E825" i="5" s="1"/>
  <c r="D940" i="1"/>
  <c r="E940" i="1" s="1"/>
  <c r="C940" i="1"/>
  <c r="F940" i="1" s="1"/>
  <c r="G940" i="1" s="1"/>
  <c r="J940" i="1" s="1"/>
  <c r="F825" i="5" l="1"/>
  <c r="G825" i="5" s="1"/>
  <c r="I825" i="5"/>
  <c r="H940" i="1"/>
  <c r="K940" i="1" s="1"/>
  <c r="H825" i="5" l="1"/>
  <c r="C826" i="5"/>
  <c r="C941" i="1"/>
  <c r="I940" i="1"/>
  <c r="L940" i="1" s="1"/>
  <c r="D826" i="5" l="1"/>
  <c r="D941" i="1"/>
  <c r="F941" i="1"/>
  <c r="G941" i="1" s="1"/>
  <c r="J941" i="1" s="1"/>
  <c r="E826" i="5" l="1"/>
  <c r="E941" i="1"/>
  <c r="F826" i="5" l="1"/>
  <c r="I826" i="5" s="1"/>
  <c r="H941" i="1"/>
  <c r="K941" i="1" s="1"/>
  <c r="C827" i="5" l="1"/>
  <c r="G826" i="5"/>
  <c r="H826" i="5" s="1"/>
  <c r="C942" i="1"/>
  <c r="I941" i="1"/>
  <c r="L941" i="1" s="1"/>
  <c r="D827" i="5" l="1"/>
  <c r="F942" i="1"/>
  <c r="G942" i="1" s="1"/>
  <c r="J942" i="1" s="1"/>
  <c r="D942" i="1"/>
  <c r="E827" i="5" l="1"/>
  <c r="F827" i="5" s="1"/>
  <c r="I827" i="5" s="1"/>
  <c r="E942" i="1"/>
  <c r="C828" i="5" l="1"/>
  <c r="G827" i="5"/>
  <c r="H827" i="5" s="1"/>
  <c r="H942" i="1"/>
  <c r="K942" i="1" s="1"/>
  <c r="D828" i="5" l="1"/>
  <c r="C943" i="1"/>
  <c r="I942" i="1"/>
  <c r="L942" i="1" s="1"/>
  <c r="E828" i="5" l="1"/>
  <c r="F943" i="1"/>
  <c r="G943" i="1" s="1"/>
  <c r="J943" i="1" s="1"/>
  <c r="D943" i="1"/>
  <c r="F828" i="5" l="1"/>
  <c r="G828" i="5" s="1"/>
  <c r="E943" i="1"/>
  <c r="H943" i="1" s="1"/>
  <c r="I943" i="1" s="1"/>
  <c r="L943" i="1" s="1"/>
  <c r="K943" i="1"/>
  <c r="C944" i="1" s="1"/>
  <c r="F944" i="1" s="1"/>
  <c r="G944" i="1" s="1"/>
  <c r="I828" i="5" l="1"/>
  <c r="H828" i="5"/>
  <c r="C829" i="5"/>
  <c r="D944" i="1"/>
  <c r="E944" i="1" s="1"/>
  <c r="J944" i="1"/>
  <c r="D829" i="5" l="1"/>
  <c r="E829" i="5"/>
  <c r="H944" i="1"/>
  <c r="I944" i="1" s="1"/>
  <c r="L944" i="1" s="1"/>
  <c r="F829" i="5" l="1"/>
  <c r="I829" i="5" s="1"/>
  <c r="C830" i="5" s="1"/>
  <c r="D945" i="1"/>
  <c r="K944" i="1"/>
  <c r="G829" i="5" l="1"/>
  <c r="H829" i="5" s="1"/>
  <c r="D830" i="5" s="1"/>
  <c r="E830" i="5" s="1"/>
  <c r="F830" i="5" s="1"/>
  <c r="E945" i="1"/>
  <c r="C945" i="1"/>
  <c r="H945" i="1"/>
  <c r="I945" i="1" s="1"/>
  <c r="I830" i="5" l="1"/>
  <c r="G830" i="5"/>
  <c r="H830" i="5" s="1"/>
  <c r="F945" i="1"/>
  <c r="C831" i="5" l="1"/>
  <c r="D831" i="5"/>
  <c r="E831" i="5" s="1"/>
  <c r="G945" i="1"/>
  <c r="F831" i="5" l="1"/>
  <c r="J945" i="1"/>
  <c r="K945" i="1" s="1"/>
  <c r="L945" i="1"/>
  <c r="I831" i="5" l="1"/>
  <c r="G831" i="5"/>
  <c r="H831" i="5" s="1"/>
  <c r="D946" i="1"/>
  <c r="E946" i="1" s="1"/>
  <c r="H946" i="1" s="1"/>
  <c r="I946" i="1" s="1"/>
  <c r="C946" i="1"/>
  <c r="F946" i="1" s="1"/>
  <c r="G946" i="1" s="1"/>
  <c r="J946" i="1" s="1"/>
  <c r="C832" i="5" l="1"/>
  <c r="L946" i="1"/>
  <c r="D947" i="1"/>
  <c r="K946" i="1"/>
  <c r="D832" i="5" l="1"/>
  <c r="E832" i="5" s="1"/>
  <c r="F832" i="5" s="1"/>
  <c r="C947" i="1"/>
  <c r="E947" i="1"/>
  <c r="H947" i="1" s="1"/>
  <c r="I947" i="1" s="1"/>
  <c r="I832" i="5" l="1"/>
  <c r="G832" i="5"/>
  <c r="H832" i="5" s="1"/>
  <c r="F947" i="1"/>
  <c r="C833" i="5" l="1"/>
  <c r="G947" i="1"/>
  <c r="D833" i="5" l="1"/>
  <c r="J947" i="1"/>
  <c r="K947" i="1" s="1"/>
  <c r="L947" i="1"/>
  <c r="E833" i="5" l="1"/>
  <c r="F833" i="5" s="1"/>
  <c r="D948" i="1"/>
  <c r="E948" i="1" s="1"/>
  <c r="C948" i="1"/>
  <c r="F948" i="1" s="1"/>
  <c r="G948" i="1" s="1"/>
  <c r="J948" i="1" s="1"/>
  <c r="G833" i="5" l="1"/>
  <c r="H833" i="5" s="1"/>
  <c r="I833" i="5"/>
  <c r="C834" i="5" s="1"/>
  <c r="H948" i="1"/>
  <c r="I948" i="1" s="1"/>
  <c r="L948" i="1" s="1"/>
  <c r="D834" i="5" l="1"/>
  <c r="D949" i="1"/>
  <c r="K948" i="1"/>
  <c r="E834" i="5" l="1"/>
  <c r="C949" i="1"/>
  <c r="E949" i="1"/>
  <c r="F834" i="5" l="1"/>
  <c r="H949" i="1"/>
  <c r="I949" i="1" s="1"/>
  <c r="F949" i="1"/>
  <c r="G834" i="5" l="1"/>
  <c r="H834" i="5" s="1"/>
  <c r="I834" i="5"/>
  <c r="G949" i="1"/>
  <c r="C835" i="5" l="1"/>
  <c r="D835" i="5"/>
  <c r="J949" i="1"/>
  <c r="K949" i="1" s="1"/>
  <c r="L949" i="1"/>
  <c r="E835" i="5" l="1"/>
  <c r="D950" i="1"/>
  <c r="E950" i="1" s="1"/>
  <c r="C950" i="1"/>
  <c r="F835" i="5" l="1"/>
  <c r="G835" i="5" s="1"/>
  <c r="F950" i="1"/>
  <c r="G950" i="1" s="1"/>
  <c r="J950" i="1" s="1"/>
  <c r="H950" i="1"/>
  <c r="K950" i="1" s="1"/>
  <c r="I835" i="5" l="1"/>
  <c r="H835" i="5"/>
  <c r="I950" i="1"/>
  <c r="C951" i="1"/>
  <c r="L950" i="1"/>
  <c r="C836" i="5" l="1"/>
  <c r="D836" i="5" s="1"/>
  <c r="F951" i="1"/>
  <c r="G951" i="1" s="1"/>
  <c r="D951" i="1"/>
  <c r="E951" i="1" s="1"/>
  <c r="H951" i="1" s="1"/>
  <c r="I951" i="1" s="1"/>
  <c r="L951" i="1" s="1"/>
  <c r="J951" i="1"/>
  <c r="E836" i="5" l="1"/>
  <c r="D952" i="1"/>
  <c r="K951" i="1"/>
  <c r="F836" i="5" l="1"/>
  <c r="I836" i="5" s="1"/>
  <c r="E952" i="1"/>
  <c r="C952" i="1"/>
  <c r="H952" i="1"/>
  <c r="I952" i="1" s="1"/>
  <c r="C837" i="5" l="1"/>
  <c r="G836" i="5"/>
  <c r="H836" i="5" s="1"/>
  <c r="D837" i="5" s="1"/>
  <c r="F952" i="1"/>
  <c r="G952" i="1" s="1"/>
  <c r="J952" i="1" s="1"/>
  <c r="K952" i="1" s="1"/>
  <c r="L952" i="1"/>
  <c r="E837" i="5" l="1"/>
  <c r="D953" i="1"/>
  <c r="E953" i="1" s="1"/>
  <c r="H953" i="1" s="1"/>
  <c r="I953" i="1" s="1"/>
  <c r="C953" i="1"/>
  <c r="F953" i="1" s="1"/>
  <c r="G953" i="1" s="1"/>
  <c r="J953" i="1" s="1"/>
  <c r="F837" i="5" l="1"/>
  <c r="L953" i="1"/>
  <c r="D954" i="1"/>
  <c r="K953" i="1"/>
  <c r="I837" i="5" l="1"/>
  <c r="G837" i="5"/>
  <c r="H837" i="5" s="1"/>
  <c r="C954" i="1"/>
  <c r="E954" i="1"/>
  <c r="C838" i="5" l="1"/>
  <c r="D838" i="5"/>
  <c r="H954" i="1"/>
  <c r="I954" i="1" s="1"/>
  <c r="F954" i="1"/>
  <c r="G954" i="1" s="1"/>
  <c r="J954" i="1" s="1"/>
  <c r="K954" i="1" s="1"/>
  <c r="E838" i="5" l="1"/>
  <c r="C955" i="1"/>
  <c r="L954" i="1"/>
  <c r="F838" i="5" l="1"/>
  <c r="I838" i="5" s="1"/>
  <c r="C839" i="5" s="1"/>
  <c r="D955" i="1"/>
  <c r="F955" i="1"/>
  <c r="G955" i="1" s="1"/>
  <c r="J955" i="1" s="1"/>
  <c r="G838" i="5" l="1"/>
  <c r="H838" i="5" s="1"/>
  <c r="D839" i="5" s="1"/>
  <c r="E955" i="1"/>
  <c r="E839" i="5" l="1"/>
  <c r="H955" i="1"/>
  <c r="F839" i="5" l="1"/>
  <c r="G839" i="5" s="1"/>
  <c r="I955" i="1"/>
  <c r="L955" i="1" s="1"/>
  <c r="K955" i="1"/>
  <c r="I839" i="5" l="1"/>
  <c r="C840" i="5" s="1"/>
  <c r="H839" i="5"/>
  <c r="D840" i="5"/>
  <c r="C956" i="1"/>
  <c r="F956" i="1" s="1"/>
  <c r="G956" i="1" s="1"/>
  <c r="J956" i="1" s="1"/>
  <c r="D956" i="1"/>
  <c r="E956" i="1" s="1"/>
  <c r="H956" i="1" s="1"/>
  <c r="I956" i="1" s="1"/>
  <c r="L956" i="1" s="1"/>
  <c r="E840" i="5" l="1"/>
  <c r="F840" i="5" s="1"/>
  <c r="I840" i="5"/>
  <c r="G840" i="5"/>
  <c r="H840" i="5" s="1"/>
  <c r="D957" i="1"/>
  <c r="K956" i="1"/>
  <c r="C841" i="5" l="1"/>
  <c r="E957" i="1"/>
  <c r="C957" i="1"/>
  <c r="D841" i="5" l="1"/>
  <c r="E841" i="5" s="1"/>
  <c r="F957" i="1"/>
  <c r="G957" i="1" s="1"/>
  <c r="J957" i="1" s="1"/>
  <c r="H957" i="1"/>
  <c r="I957" i="1" s="1"/>
  <c r="L957" i="1" s="1"/>
  <c r="F841" i="5" l="1"/>
  <c r="I841" i="5" s="1"/>
  <c r="D958" i="1"/>
  <c r="K957" i="1"/>
  <c r="C842" i="5" l="1"/>
  <c r="G841" i="5"/>
  <c r="H841" i="5" s="1"/>
  <c r="C958" i="1"/>
  <c r="E958" i="1"/>
  <c r="D842" i="5" l="1"/>
  <c r="H958" i="1"/>
  <c r="I958" i="1" s="1"/>
  <c r="F958" i="1"/>
  <c r="E842" i="5" l="1"/>
  <c r="G958" i="1"/>
  <c r="F842" i="5" l="1"/>
  <c r="I842" i="5" s="1"/>
  <c r="J958" i="1"/>
  <c r="K958" i="1" s="1"/>
  <c r="L958" i="1"/>
  <c r="C843" i="5" l="1"/>
  <c r="G842" i="5"/>
  <c r="H842" i="5" s="1"/>
  <c r="D959" i="1"/>
  <c r="E959" i="1" s="1"/>
  <c r="F959" i="1"/>
  <c r="G959" i="1" s="1"/>
  <c r="J959" i="1" s="1"/>
  <c r="C959" i="1"/>
  <c r="D843" i="5" l="1"/>
  <c r="H959" i="1"/>
  <c r="I959" i="1" s="1"/>
  <c r="L959" i="1" s="1"/>
  <c r="E843" i="5" l="1"/>
  <c r="D960" i="1"/>
  <c r="K959" i="1"/>
  <c r="F843" i="5" l="1"/>
  <c r="G843" i="5" s="1"/>
  <c r="C960" i="1"/>
  <c r="E960" i="1"/>
  <c r="H843" i="5" l="1"/>
  <c r="I843" i="5"/>
  <c r="H960" i="1"/>
  <c r="I960" i="1" s="1"/>
  <c r="F960" i="1"/>
  <c r="C844" i="5" l="1"/>
  <c r="G960" i="1"/>
  <c r="D844" i="5" l="1"/>
  <c r="J960" i="1"/>
  <c r="K960" i="1" s="1"/>
  <c r="L960" i="1"/>
  <c r="E844" i="5" l="1"/>
  <c r="D961" i="1"/>
  <c r="C961" i="1"/>
  <c r="F961" i="1" s="1"/>
  <c r="G961" i="1" s="1"/>
  <c r="J961" i="1" s="1"/>
  <c r="E961" i="1"/>
  <c r="F844" i="5" l="1"/>
  <c r="H961" i="1"/>
  <c r="K961" i="1" s="1"/>
  <c r="I844" i="5" l="1"/>
  <c r="G844" i="5"/>
  <c r="H844" i="5" s="1"/>
  <c r="C962" i="1"/>
  <c r="I961" i="1"/>
  <c r="L961" i="1" s="1"/>
  <c r="C845" i="5" l="1"/>
  <c r="D962" i="1"/>
  <c r="F962" i="1"/>
  <c r="G962" i="1" s="1"/>
  <c r="J962" i="1" s="1"/>
  <c r="D845" i="5" l="1"/>
  <c r="E962" i="1"/>
  <c r="H962" i="1" s="1"/>
  <c r="I962" i="1" s="1"/>
  <c r="L962" i="1" s="1"/>
  <c r="K962" i="1"/>
  <c r="E845" i="5" l="1"/>
  <c r="C963" i="1"/>
  <c r="D963" i="1"/>
  <c r="E963" i="1" s="1"/>
  <c r="F963" i="1"/>
  <c r="G963" i="1" s="1"/>
  <c r="J963" i="1" s="1"/>
  <c r="F845" i="5" l="1"/>
  <c r="G845" i="5" s="1"/>
  <c r="H963" i="1"/>
  <c r="I963" i="1" s="1"/>
  <c r="L963" i="1" s="1"/>
  <c r="K963" i="1"/>
  <c r="H845" i="5" l="1"/>
  <c r="I845" i="5"/>
  <c r="D964" i="1"/>
  <c r="C964" i="1"/>
  <c r="F964" i="1" s="1"/>
  <c r="G964" i="1" s="1"/>
  <c r="J964" i="1" s="1"/>
  <c r="E964" i="1"/>
  <c r="C846" i="5" l="1"/>
  <c r="H964" i="1"/>
  <c r="I964" i="1" s="1"/>
  <c r="L964" i="1" s="1"/>
  <c r="D846" i="5" l="1"/>
  <c r="D965" i="1"/>
  <c r="K964" i="1"/>
  <c r="E846" i="5" l="1"/>
  <c r="C965" i="1"/>
  <c r="E965" i="1"/>
  <c r="F846" i="5" l="1"/>
  <c r="H965" i="1"/>
  <c r="I965" i="1" s="1"/>
  <c r="F965" i="1"/>
  <c r="G846" i="5" l="1"/>
  <c r="H846" i="5" s="1"/>
  <c r="I846" i="5"/>
  <c r="G965" i="1"/>
  <c r="C847" i="5" l="1"/>
  <c r="D847" i="5"/>
  <c r="J965" i="1"/>
  <c r="K965" i="1" s="1"/>
  <c r="L965" i="1"/>
  <c r="E847" i="5" l="1"/>
  <c r="D966" i="1"/>
  <c r="E966" i="1" s="1"/>
  <c r="C966" i="1"/>
  <c r="F847" i="5" l="1"/>
  <c r="G847" i="5" s="1"/>
  <c r="H966" i="1"/>
  <c r="I966" i="1" s="1"/>
  <c r="F966" i="1"/>
  <c r="H847" i="5" l="1"/>
  <c r="I847" i="5"/>
  <c r="G966" i="1"/>
  <c r="C848" i="5" l="1"/>
  <c r="D848" i="5" s="1"/>
  <c r="J966" i="1"/>
  <c r="K966" i="1" s="1"/>
  <c r="L966" i="1"/>
  <c r="E848" i="5" l="1"/>
  <c r="F848" i="5" s="1"/>
  <c r="D967" i="1"/>
  <c r="E967" i="1" s="1"/>
  <c r="C967" i="1"/>
  <c r="I848" i="5" l="1"/>
  <c r="G848" i="5"/>
  <c r="H848" i="5" s="1"/>
  <c r="H967" i="1"/>
  <c r="F967" i="1"/>
  <c r="G967" i="1" s="1"/>
  <c r="J967" i="1" s="1"/>
  <c r="C849" i="5" l="1"/>
  <c r="K967" i="1"/>
  <c r="C968" i="1"/>
  <c r="I967" i="1"/>
  <c r="L967" i="1" s="1"/>
  <c r="D849" i="5" l="1"/>
  <c r="F968" i="1"/>
  <c r="G968" i="1" s="1"/>
  <c r="J968" i="1" s="1"/>
  <c r="D968" i="1"/>
  <c r="E849" i="5" l="1"/>
  <c r="E968" i="1"/>
  <c r="F849" i="5" l="1"/>
  <c r="G849" i="5" s="1"/>
  <c r="H968" i="1"/>
  <c r="K968" i="1" s="1"/>
  <c r="H849" i="5" l="1"/>
  <c r="I849" i="5"/>
  <c r="C969" i="1"/>
  <c r="I968" i="1"/>
  <c r="L968" i="1" s="1"/>
  <c r="C850" i="5" l="1"/>
  <c r="D850" i="5"/>
  <c r="E850" i="5" s="1"/>
  <c r="F969" i="1"/>
  <c r="G969" i="1" s="1"/>
  <c r="J969" i="1" s="1"/>
  <c r="D969" i="1"/>
  <c r="F850" i="5" l="1"/>
  <c r="I850" i="5" s="1"/>
  <c r="E969" i="1"/>
  <c r="C851" i="5" l="1"/>
  <c r="G850" i="5"/>
  <c r="H850" i="5" s="1"/>
  <c r="H969" i="1"/>
  <c r="K969" i="1" s="1"/>
  <c r="D851" i="5" l="1"/>
  <c r="C970" i="1"/>
  <c r="I969" i="1"/>
  <c r="L969" i="1" s="1"/>
  <c r="E851" i="5" l="1"/>
  <c r="F970" i="1"/>
  <c r="G970" i="1" s="1"/>
  <c r="J970" i="1" s="1"/>
  <c r="D970" i="1"/>
  <c r="F851" i="5" l="1"/>
  <c r="I851" i="5" s="1"/>
  <c r="C852" i="5" s="1"/>
  <c r="E970" i="1"/>
  <c r="G851" i="5" l="1"/>
  <c r="H851" i="5" s="1"/>
  <c r="D852" i="5" s="1"/>
  <c r="E852" i="5" s="1"/>
  <c r="F852" i="5" s="1"/>
  <c r="H970" i="1"/>
  <c r="K970" i="1" s="1"/>
  <c r="I852" i="5" l="1"/>
  <c r="C853" i="5" s="1"/>
  <c r="G852" i="5"/>
  <c r="H852" i="5" s="1"/>
  <c r="D853" i="5" s="1"/>
  <c r="C971" i="1"/>
  <c r="I970" i="1"/>
  <c r="L970" i="1" s="1"/>
  <c r="E853" i="5" l="1"/>
  <c r="D971" i="1"/>
  <c r="E971" i="1" s="1"/>
  <c r="F971" i="1"/>
  <c r="G971" i="1" s="1"/>
  <c r="J971" i="1" s="1"/>
  <c r="F853" i="5" l="1"/>
  <c r="I853" i="5" s="1"/>
  <c r="H971" i="1"/>
  <c r="K971" i="1" s="1"/>
  <c r="C854" i="5" l="1"/>
  <c r="G853" i="5"/>
  <c r="H853" i="5" s="1"/>
  <c r="C972" i="1"/>
  <c r="I971" i="1"/>
  <c r="L971" i="1" s="1"/>
  <c r="D854" i="5" l="1"/>
  <c r="D972" i="1"/>
  <c r="F972" i="1"/>
  <c r="G972" i="1" s="1"/>
  <c r="J972" i="1" s="1"/>
  <c r="E854" i="5" l="1"/>
  <c r="E972" i="1"/>
  <c r="F854" i="5" l="1"/>
  <c r="G854" i="5"/>
  <c r="I854" i="5"/>
  <c r="H972" i="1"/>
  <c r="H854" i="5" l="1"/>
  <c r="C855" i="5"/>
  <c r="D855" i="5" s="1"/>
  <c r="I972" i="1"/>
  <c r="L972" i="1" s="1"/>
  <c r="K972" i="1"/>
  <c r="E855" i="5" l="1"/>
  <c r="C973" i="1"/>
  <c r="F973" i="1" s="1"/>
  <c r="G973" i="1" s="1"/>
  <c r="J973" i="1" s="1"/>
  <c r="D973" i="1"/>
  <c r="E973" i="1" s="1"/>
  <c r="H973" i="1" s="1"/>
  <c r="I973" i="1" s="1"/>
  <c r="L973" i="1" s="1"/>
  <c r="F855" i="5" l="1"/>
  <c r="G855" i="5" s="1"/>
  <c r="D974" i="1"/>
  <c r="K973" i="1"/>
  <c r="H855" i="5" l="1"/>
  <c r="I855" i="5"/>
  <c r="E974" i="1"/>
  <c r="H974" i="1" s="1"/>
  <c r="C974" i="1"/>
  <c r="I974" i="1"/>
  <c r="C856" i="5" l="1"/>
  <c r="D856" i="5" s="1"/>
  <c r="F974" i="1"/>
  <c r="E856" i="5" l="1"/>
  <c r="F856" i="5" s="1"/>
  <c r="G974" i="1"/>
  <c r="G856" i="5" l="1"/>
  <c r="H856" i="5" s="1"/>
  <c r="I856" i="5"/>
  <c r="J974" i="1"/>
  <c r="K974" i="1" s="1"/>
  <c r="L974" i="1"/>
  <c r="C857" i="5" l="1"/>
  <c r="D975" i="1"/>
  <c r="E975" i="1" s="1"/>
  <c r="H975" i="1" s="1"/>
  <c r="I975" i="1" s="1"/>
  <c r="C975" i="1"/>
  <c r="F975" i="1" s="1"/>
  <c r="G975" i="1" s="1"/>
  <c r="J975" i="1" s="1"/>
  <c r="D857" i="5" l="1"/>
  <c r="L975" i="1"/>
  <c r="D976" i="1"/>
  <c r="K975" i="1"/>
  <c r="E857" i="5" l="1"/>
  <c r="F857" i="5" s="1"/>
  <c r="C976" i="1"/>
  <c r="E976" i="1"/>
  <c r="I857" i="5" l="1"/>
  <c r="G857" i="5"/>
  <c r="H857" i="5" s="1"/>
  <c r="H976" i="1"/>
  <c r="I976" i="1" s="1"/>
  <c r="F976" i="1"/>
  <c r="C858" i="5" l="1"/>
  <c r="D858" i="5"/>
  <c r="G976" i="1"/>
  <c r="E858" i="5" l="1"/>
  <c r="J976" i="1"/>
  <c r="K976" i="1" s="1"/>
  <c r="L976" i="1"/>
  <c r="F858" i="5" l="1"/>
  <c r="G858" i="5" s="1"/>
  <c r="I858" i="5"/>
  <c r="D977" i="1"/>
  <c r="E977" i="1" s="1"/>
  <c r="F977" i="1"/>
  <c r="G977" i="1" s="1"/>
  <c r="J977" i="1" s="1"/>
  <c r="C977" i="1"/>
  <c r="C859" i="5" l="1"/>
  <c r="H858" i="5"/>
  <c r="H977" i="1"/>
  <c r="I977" i="1" s="1"/>
  <c r="L977" i="1" s="1"/>
  <c r="D859" i="5" l="1"/>
  <c r="E859" i="5" s="1"/>
  <c r="D978" i="1"/>
  <c r="K977" i="1"/>
  <c r="F859" i="5" l="1"/>
  <c r="G859" i="5" s="1"/>
  <c r="H859" i="5" s="1"/>
  <c r="C978" i="1"/>
  <c r="E978" i="1"/>
  <c r="I859" i="5" l="1"/>
  <c r="C860" i="5"/>
  <c r="H978" i="1"/>
  <c r="I978" i="1" s="1"/>
  <c r="F978" i="1"/>
  <c r="D860" i="5" l="1"/>
  <c r="G978" i="1"/>
  <c r="E860" i="5" l="1"/>
  <c r="J978" i="1"/>
  <c r="K978" i="1" s="1"/>
  <c r="L978" i="1"/>
  <c r="F860" i="5" l="1"/>
  <c r="I860" i="5" s="1"/>
  <c r="D979" i="1"/>
  <c r="E979" i="1" s="1"/>
  <c r="C979" i="1"/>
  <c r="C861" i="5" l="1"/>
  <c r="G860" i="5"/>
  <c r="H860" i="5" s="1"/>
  <c r="H979" i="1"/>
  <c r="I979" i="1" s="1"/>
  <c r="F979" i="1"/>
  <c r="D861" i="5" l="1"/>
  <c r="G979" i="1"/>
  <c r="E861" i="5" l="1"/>
  <c r="J979" i="1"/>
  <c r="K979" i="1" s="1"/>
  <c r="L979" i="1"/>
  <c r="F861" i="5" l="1"/>
  <c r="G861" i="5" s="1"/>
  <c r="I861" i="5"/>
  <c r="D980" i="1"/>
  <c r="F980" i="1"/>
  <c r="G980" i="1" s="1"/>
  <c r="J980" i="1" s="1"/>
  <c r="C980" i="1"/>
  <c r="E980" i="1"/>
  <c r="C862" i="5" l="1"/>
  <c r="H861" i="5"/>
  <c r="H980" i="1"/>
  <c r="K980" i="1" s="1"/>
  <c r="D862" i="5" l="1"/>
  <c r="C981" i="1"/>
  <c r="I980" i="1"/>
  <c r="L980" i="1" s="1"/>
  <c r="E862" i="5" l="1"/>
  <c r="F862" i="5" s="1"/>
  <c r="I862" i="5" s="1"/>
  <c r="F981" i="1"/>
  <c r="G981" i="1" s="1"/>
  <c r="J981" i="1" s="1"/>
  <c r="D981" i="1"/>
  <c r="C863" i="5" l="1"/>
  <c r="G862" i="5"/>
  <c r="H862" i="5" s="1"/>
  <c r="E981" i="1"/>
  <c r="D863" i="5" l="1"/>
  <c r="E863" i="5" s="1"/>
  <c r="F863" i="5" s="1"/>
  <c r="H981" i="1"/>
  <c r="K981" i="1" s="1"/>
  <c r="G863" i="5" l="1"/>
  <c r="H863" i="5" s="1"/>
  <c r="I863" i="5"/>
  <c r="C982" i="1"/>
  <c r="I981" i="1"/>
  <c r="L981" i="1" s="1"/>
  <c r="C864" i="5" l="1"/>
  <c r="D864" i="5"/>
  <c r="E864" i="5" s="1"/>
  <c r="F982" i="1"/>
  <c r="G982" i="1" s="1"/>
  <c r="J982" i="1" s="1"/>
  <c r="D982" i="1"/>
  <c r="F864" i="5" l="1"/>
  <c r="G864" i="5" s="1"/>
  <c r="H864" i="5" s="1"/>
  <c r="E982" i="1"/>
  <c r="I864" i="5" l="1"/>
  <c r="C865" i="5" s="1"/>
  <c r="D865" i="5"/>
  <c r="H982" i="1"/>
  <c r="K982" i="1" s="1"/>
  <c r="E865" i="5" l="1"/>
  <c r="F865" i="5" s="1"/>
  <c r="C983" i="1"/>
  <c r="I982" i="1"/>
  <c r="L982" i="1" s="1"/>
  <c r="I865" i="5" l="1"/>
  <c r="G865" i="5"/>
  <c r="H865" i="5" s="1"/>
  <c r="F983" i="1"/>
  <c r="G983" i="1" s="1"/>
  <c r="J983" i="1" s="1"/>
  <c r="D983" i="1"/>
  <c r="C866" i="5" l="1"/>
  <c r="E983" i="1"/>
  <c r="D866" i="5" l="1"/>
  <c r="E866" i="5" s="1"/>
  <c r="F866" i="5" s="1"/>
  <c r="H983" i="1"/>
  <c r="K983" i="1" s="1"/>
  <c r="G866" i="5" l="1"/>
  <c r="H866" i="5" s="1"/>
  <c r="I866" i="5"/>
  <c r="C984" i="1"/>
  <c r="I983" i="1"/>
  <c r="L983" i="1" s="1"/>
  <c r="C867" i="5" l="1"/>
  <c r="D867" i="5" s="1"/>
  <c r="E867" i="5" s="1"/>
  <c r="F984" i="1"/>
  <c r="G984" i="1" s="1"/>
  <c r="J984" i="1" s="1"/>
  <c r="D984" i="1"/>
  <c r="F867" i="5" l="1"/>
  <c r="G867" i="5"/>
  <c r="H867" i="5" s="1"/>
  <c r="I867" i="5"/>
  <c r="E984" i="1"/>
  <c r="C868" i="5" l="1"/>
  <c r="D868" i="5" s="1"/>
  <c r="H984" i="1"/>
  <c r="K984" i="1" s="1"/>
  <c r="E868" i="5" l="1"/>
  <c r="C985" i="1"/>
  <c r="I984" i="1"/>
  <c r="L984" i="1" s="1"/>
  <c r="F868" i="5" l="1"/>
  <c r="I868" i="5" s="1"/>
  <c r="F985" i="1"/>
  <c r="G985" i="1" s="1"/>
  <c r="J985" i="1" s="1"/>
  <c r="D985" i="1"/>
  <c r="C869" i="5" l="1"/>
  <c r="G868" i="5"/>
  <c r="H868" i="5" s="1"/>
  <c r="E985" i="1"/>
  <c r="D869" i="5" l="1"/>
  <c r="H985" i="1"/>
  <c r="K985" i="1" s="1"/>
  <c r="E869" i="5" l="1"/>
  <c r="F869" i="5" s="1"/>
  <c r="C986" i="1"/>
  <c r="I985" i="1"/>
  <c r="L985" i="1" s="1"/>
  <c r="I869" i="5" l="1"/>
  <c r="G869" i="5"/>
  <c r="H869" i="5" s="1"/>
  <c r="F986" i="1"/>
  <c r="G986" i="1" s="1"/>
  <c r="J986" i="1" s="1"/>
  <c r="D986" i="1"/>
  <c r="C870" i="5" l="1"/>
  <c r="E986" i="1"/>
  <c r="D870" i="5" l="1"/>
  <c r="H986" i="1"/>
  <c r="K986" i="1" s="1"/>
  <c r="E870" i="5" l="1"/>
  <c r="F870" i="5" s="1"/>
  <c r="C987" i="1"/>
  <c r="I986" i="1"/>
  <c r="L986" i="1" s="1"/>
  <c r="G870" i="5" l="1"/>
  <c r="H870" i="5" s="1"/>
  <c r="I870" i="5"/>
  <c r="D987" i="1"/>
  <c r="F987" i="1"/>
  <c r="G987" i="1" s="1"/>
  <c r="J987" i="1" s="1"/>
  <c r="C871" i="5" l="1"/>
  <c r="E987" i="1"/>
  <c r="D871" i="5" l="1"/>
  <c r="H987" i="1"/>
  <c r="K987" i="1" s="1"/>
  <c r="E871" i="5" l="1"/>
  <c r="C988" i="1"/>
  <c r="I987" i="1"/>
  <c r="L987" i="1" s="1"/>
  <c r="F871" i="5" l="1"/>
  <c r="G871" i="5" s="1"/>
  <c r="F988" i="1"/>
  <c r="G988" i="1" s="1"/>
  <c r="J988" i="1" s="1"/>
  <c r="D988" i="1"/>
  <c r="H871" i="5" l="1"/>
  <c r="I871" i="5"/>
  <c r="E988" i="1"/>
  <c r="C872" i="5" l="1"/>
  <c r="D872" i="5" s="1"/>
  <c r="H988" i="1"/>
  <c r="K988" i="1" s="1"/>
  <c r="E872" i="5" l="1"/>
  <c r="F872" i="5" s="1"/>
  <c r="C989" i="1"/>
  <c r="I988" i="1"/>
  <c r="L988" i="1" s="1"/>
  <c r="I872" i="5" l="1"/>
  <c r="G872" i="5"/>
  <c r="H872" i="5" s="1"/>
  <c r="F989" i="1"/>
  <c r="G989" i="1" s="1"/>
  <c r="J989" i="1" s="1"/>
  <c r="D989" i="1"/>
  <c r="C873" i="5" l="1"/>
  <c r="E989" i="1"/>
  <c r="D873" i="5" l="1"/>
  <c r="H989" i="1"/>
  <c r="K989" i="1" s="1"/>
  <c r="E873" i="5" l="1"/>
  <c r="F873" i="5" s="1"/>
  <c r="C990" i="1"/>
  <c r="I989" i="1"/>
  <c r="L989" i="1" s="1"/>
  <c r="I873" i="5" l="1"/>
  <c r="G873" i="5"/>
  <c r="H873" i="5" s="1"/>
  <c r="D990" i="1"/>
  <c r="F990" i="1"/>
  <c r="G990" i="1" s="1"/>
  <c r="J990" i="1" s="1"/>
  <c r="C874" i="5" l="1"/>
  <c r="E990" i="1"/>
  <c r="D874" i="5" l="1"/>
  <c r="H990" i="1"/>
  <c r="K990" i="1" s="1"/>
  <c r="E874" i="5" l="1"/>
  <c r="C991" i="1"/>
  <c r="I990" i="1"/>
  <c r="L990" i="1" s="1"/>
  <c r="F874" i="5" l="1"/>
  <c r="F991" i="1"/>
  <c r="G991" i="1" s="1"/>
  <c r="J991" i="1" s="1"/>
  <c r="D991" i="1"/>
  <c r="G874" i="5" l="1"/>
  <c r="H874" i="5" s="1"/>
  <c r="I874" i="5"/>
  <c r="E991" i="1"/>
  <c r="C875" i="5" l="1"/>
  <c r="H991" i="1"/>
  <c r="K991" i="1" s="1"/>
  <c r="D875" i="5" l="1"/>
  <c r="E875" i="5"/>
  <c r="C992" i="1"/>
  <c r="I991" i="1"/>
  <c r="L991" i="1" s="1"/>
  <c r="F875" i="5" l="1"/>
  <c r="I875" i="5" s="1"/>
  <c r="D992" i="1"/>
  <c r="F992" i="1"/>
  <c r="G992" i="1" s="1"/>
  <c r="J992" i="1" s="1"/>
  <c r="C876" i="5" l="1"/>
  <c r="G875" i="5"/>
  <c r="H875" i="5" s="1"/>
  <c r="E992" i="1"/>
  <c r="D876" i="5" l="1"/>
  <c r="H992" i="1"/>
  <c r="K992" i="1" s="1"/>
  <c r="E876" i="5" l="1"/>
  <c r="C993" i="1"/>
  <c r="I992" i="1"/>
  <c r="L992" i="1" s="1"/>
  <c r="F876" i="5" l="1"/>
  <c r="I876" i="5" s="1"/>
  <c r="F993" i="1"/>
  <c r="G993" i="1" s="1"/>
  <c r="J993" i="1" s="1"/>
  <c r="D993" i="1"/>
  <c r="C877" i="5" l="1"/>
  <c r="G876" i="5"/>
  <c r="H876" i="5" s="1"/>
  <c r="E993" i="1"/>
  <c r="D877" i="5" l="1"/>
  <c r="H993" i="1"/>
  <c r="K993" i="1" s="1"/>
  <c r="E877" i="5" l="1"/>
  <c r="C994" i="1"/>
  <c r="I993" i="1"/>
  <c r="L993" i="1" s="1"/>
  <c r="F877" i="5" l="1"/>
  <c r="D994" i="1"/>
  <c r="F994" i="1"/>
  <c r="G994" i="1" s="1"/>
  <c r="J994" i="1" s="1"/>
  <c r="I877" i="5" l="1"/>
  <c r="G877" i="5"/>
  <c r="H877" i="5" s="1"/>
  <c r="E994" i="1"/>
  <c r="C878" i="5" l="1"/>
  <c r="D878" i="5"/>
  <c r="H994" i="1"/>
  <c r="K994" i="1" s="1"/>
  <c r="E878" i="5" l="1"/>
  <c r="C995" i="1"/>
  <c r="I994" i="1"/>
  <c r="L994" i="1" s="1"/>
  <c r="F878" i="5" l="1"/>
  <c r="I878" i="5" s="1"/>
  <c r="C879" i="5" s="1"/>
  <c r="F995" i="1"/>
  <c r="G995" i="1" s="1"/>
  <c r="J995" i="1" s="1"/>
  <c r="D995" i="1"/>
  <c r="G878" i="5" l="1"/>
  <c r="H878" i="5" s="1"/>
  <c r="D879" i="5" s="1"/>
  <c r="E995" i="1"/>
  <c r="E879" i="5" l="1"/>
  <c r="H995" i="1"/>
  <c r="K995" i="1" s="1"/>
  <c r="F879" i="5" l="1"/>
  <c r="G879" i="5" s="1"/>
  <c r="C996" i="1"/>
  <c r="I995" i="1"/>
  <c r="L995" i="1" s="1"/>
  <c r="I879" i="5" l="1"/>
  <c r="H879" i="5"/>
  <c r="C880" i="5"/>
  <c r="D996" i="1"/>
  <c r="F996" i="1"/>
  <c r="G996" i="1" s="1"/>
  <c r="J996" i="1" s="1"/>
  <c r="D880" i="5" l="1"/>
  <c r="E996" i="1"/>
  <c r="E880" i="5" l="1"/>
  <c r="F880" i="5" s="1"/>
  <c r="H996" i="1"/>
  <c r="K996" i="1" s="1"/>
  <c r="G880" i="5" l="1"/>
  <c r="I880" i="5"/>
  <c r="H880" i="5"/>
  <c r="C997" i="1"/>
  <c r="I996" i="1"/>
  <c r="L996" i="1" s="1"/>
  <c r="C881" i="5" l="1"/>
  <c r="F997" i="1"/>
  <c r="G997" i="1" s="1"/>
  <c r="J997" i="1" s="1"/>
  <c r="D997" i="1"/>
  <c r="D881" i="5" l="1"/>
  <c r="E881" i="5" s="1"/>
  <c r="E997" i="1"/>
  <c r="F881" i="5" l="1"/>
  <c r="G881" i="5" s="1"/>
  <c r="H881" i="5" s="1"/>
  <c r="H997" i="1"/>
  <c r="K997" i="1" s="1"/>
  <c r="I881" i="5" l="1"/>
  <c r="C882" i="5"/>
  <c r="C998" i="1"/>
  <c r="I997" i="1"/>
  <c r="L997" i="1" s="1"/>
  <c r="D882" i="5" l="1"/>
  <c r="E882" i="5" s="1"/>
  <c r="F882" i="5" s="1"/>
  <c r="D998" i="1"/>
  <c r="F998" i="1"/>
  <c r="G998" i="1" s="1"/>
  <c r="J998" i="1" s="1"/>
  <c r="G882" i="5" l="1"/>
  <c r="I882" i="5"/>
  <c r="H882" i="5"/>
  <c r="E998" i="1"/>
  <c r="C883" i="5" l="1"/>
  <c r="D883" i="5"/>
  <c r="H998" i="1"/>
  <c r="K998" i="1" s="1"/>
  <c r="E883" i="5" l="1"/>
  <c r="F883" i="5" s="1"/>
  <c r="C999" i="1"/>
  <c r="I998" i="1"/>
  <c r="L998" i="1" s="1"/>
  <c r="G883" i="5" l="1"/>
  <c r="H883" i="5"/>
  <c r="I883" i="5"/>
  <c r="F999" i="1"/>
  <c r="G999" i="1" s="1"/>
  <c r="J999" i="1" s="1"/>
  <c r="D999" i="1"/>
  <c r="C884" i="5" l="1"/>
  <c r="D884" i="5" s="1"/>
  <c r="E999" i="1"/>
  <c r="E884" i="5" l="1"/>
  <c r="F884" i="5" s="1"/>
  <c r="H999" i="1"/>
  <c r="K999" i="1" s="1"/>
  <c r="I884" i="5" l="1"/>
  <c r="G884" i="5"/>
  <c r="H884" i="5" s="1"/>
  <c r="C1000" i="1"/>
  <c r="I999" i="1"/>
  <c r="L999" i="1" s="1"/>
  <c r="C885" i="5" l="1"/>
  <c r="D1000" i="1"/>
  <c r="F1000" i="1"/>
  <c r="G1000" i="1" s="1"/>
  <c r="J1000" i="1" s="1"/>
  <c r="D885" i="5" l="1"/>
  <c r="E1000" i="1"/>
  <c r="E885" i="5" l="1"/>
  <c r="F885" i="5" s="1"/>
  <c r="G885" i="5" s="1"/>
  <c r="H885" i="5" s="1"/>
  <c r="H1000" i="1"/>
  <c r="K1000" i="1" s="1"/>
  <c r="I885" i="5" l="1"/>
  <c r="C886" i="5"/>
  <c r="D886" i="5" s="1"/>
  <c r="C1001" i="1"/>
  <c r="I1000" i="1"/>
  <c r="L1000" i="1" s="1"/>
  <c r="E886" i="5" l="1"/>
  <c r="F1001" i="1"/>
  <c r="G1001" i="1" s="1"/>
  <c r="J1001" i="1" s="1"/>
  <c r="D1001" i="1"/>
  <c r="F886" i="5" l="1"/>
  <c r="I886" i="5" s="1"/>
  <c r="C887" i="5" s="1"/>
  <c r="E1001" i="1"/>
  <c r="G886" i="5" l="1"/>
  <c r="H886" i="5" s="1"/>
  <c r="D887" i="5" s="1"/>
  <c r="H1001" i="1"/>
  <c r="K1001" i="1" s="1"/>
  <c r="E887" i="5" l="1"/>
  <c r="C1002" i="1"/>
  <c r="I1001" i="1"/>
  <c r="L1001" i="1" s="1"/>
  <c r="F887" i="5" l="1"/>
  <c r="F1002" i="1"/>
  <c r="G1002" i="1" s="1"/>
  <c r="J1002" i="1" s="1"/>
  <c r="D1002" i="1"/>
  <c r="I887" i="5" l="1"/>
  <c r="G887" i="5"/>
  <c r="H887" i="5" s="1"/>
  <c r="E1002" i="1"/>
  <c r="C888" i="5" l="1"/>
  <c r="H1002" i="1"/>
  <c r="K1002" i="1" s="1"/>
  <c r="D888" i="5" l="1"/>
  <c r="C1003" i="1"/>
  <c r="I1002" i="1"/>
  <c r="L1002" i="1" s="1"/>
  <c r="E888" i="5" l="1"/>
  <c r="F888" i="5" s="1"/>
  <c r="G888" i="5" s="1"/>
  <c r="D1003" i="1"/>
  <c r="F1003" i="1"/>
  <c r="G1003" i="1" s="1"/>
  <c r="J1003" i="1" s="1"/>
  <c r="H888" i="5" l="1"/>
  <c r="I888" i="5"/>
  <c r="C889" i="5" s="1"/>
  <c r="E1003" i="1"/>
  <c r="D889" i="5" l="1"/>
  <c r="E889" i="5"/>
  <c r="F889" i="5" s="1"/>
  <c r="I889" i="5" s="1"/>
  <c r="C890" i="5" s="1"/>
  <c r="H1003" i="1"/>
  <c r="K1003" i="1" s="1"/>
  <c r="G889" i="5" l="1"/>
  <c r="H889" i="5" s="1"/>
  <c r="D890" i="5" s="1"/>
  <c r="C1004" i="1"/>
  <c r="I1003" i="1"/>
  <c r="L1003" i="1" s="1"/>
  <c r="E890" i="5" l="1"/>
  <c r="D1004" i="1"/>
  <c r="F1004" i="1"/>
  <c r="G1004" i="1" s="1"/>
  <c r="J1004" i="1" s="1"/>
  <c r="F890" i="5" l="1"/>
  <c r="G890" i="5" s="1"/>
  <c r="E1004" i="1"/>
  <c r="I890" i="5" l="1"/>
  <c r="H890" i="5"/>
  <c r="H1004" i="1"/>
  <c r="K1004" i="1" s="1"/>
  <c r="C891" i="5" l="1"/>
  <c r="D891" i="5"/>
  <c r="C1005" i="1"/>
  <c r="I1004" i="1"/>
  <c r="L1004" i="1" s="1"/>
  <c r="E891" i="5" l="1"/>
  <c r="D1005" i="1"/>
  <c r="F1005" i="1"/>
  <c r="G1005" i="1" s="1"/>
  <c r="J1005" i="1" s="1"/>
  <c r="F891" i="5" l="1"/>
  <c r="I891" i="5" s="1"/>
  <c r="C892" i="5" s="1"/>
  <c r="E1005" i="1"/>
  <c r="G891" i="5" l="1"/>
  <c r="H891" i="5" s="1"/>
  <c r="D892" i="5"/>
  <c r="H1005" i="1"/>
  <c r="K1005" i="1" s="1"/>
  <c r="C1006" i="1" s="1"/>
  <c r="E892" i="5" l="1"/>
  <c r="F892" i="5"/>
  <c r="I892" i="5" s="1"/>
  <c r="I1005" i="1"/>
  <c r="L1005" i="1" s="1"/>
  <c r="G892" i="5" l="1"/>
  <c r="H892" i="5" s="1"/>
  <c r="C893" i="5"/>
  <c r="D1006" i="1"/>
  <c r="E1006" i="1" s="1"/>
  <c r="F1006" i="1"/>
  <c r="G1006" i="1" s="1"/>
  <c r="J1006" i="1" s="1"/>
  <c r="D893" i="5" l="1"/>
  <c r="H1006" i="1"/>
  <c r="K1006" i="1" s="1"/>
  <c r="E893" i="5" l="1"/>
  <c r="C1007" i="1"/>
  <c r="I1006" i="1"/>
  <c r="L1006" i="1" s="1"/>
  <c r="F893" i="5" l="1"/>
  <c r="G893" i="5" s="1"/>
  <c r="F1007" i="1"/>
  <c r="G1007" i="1" s="1"/>
  <c r="J1007" i="1" s="1"/>
  <c r="D1007" i="1"/>
  <c r="H893" i="5" l="1"/>
  <c r="I893" i="5"/>
  <c r="E1007" i="1"/>
  <c r="C894" i="5" l="1"/>
  <c r="D894" i="5"/>
  <c r="E894" i="5" s="1"/>
  <c r="H1007" i="1"/>
  <c r="K1007" i="1" s="1"/>
  <c r="F894" i="5" l="1"/>
  <c r="G894" i="5"/>
  <c r="H894" i="5" s="1"/>
  <c r="I894" i="5"/>
  <c r="C1008" i="1"/>
  <c r="I1007" i="1"/>
  <c r="L1007" i="1" s="1"/>
  <c r="C895" i="5" l="1"/>
  <c r="D895" i="5"/>
  <c r="D1008" i="1"/>
  <c r="F1008" i="1"/>
  <c r="G1008" i="1" s="1"/>
  <c r="J1008" i="1" s="1"/>
  <c r="E895" i="5" l="1"/>
  <c r="E1008" i="1"/>
  <c r="F895" i="5" l="1"/>
  <c r="G895" i="5" s="1"/>
  <c r="H1008" i="1"/>
  <c r="K1008" i="1" s="1"/>
  <c r="I895" i="5" l="1"/>
  <c r="H895" i="5"/>
  <c r="C1009" i="1"/>
  <c r="I1008" i="1"/>
  <c r="L1008" i="1" s="1"/>
  <c r="C896" i="5" l="1"/>
  <c r="D1009" i="1"/>
  <c r="E1009" i="1" s="1"/>
  <c r="F1009" i="1"/>
  <c r="G1009" i="1" s="1"/>
  <c r="J1009" i="1" s="1"/>
  <c r="D896" i="5" l="1"/>
  <c r="H1009" i="1"/>
  <c r="I1009" i="1" s="1"/>
  <c r="L1009" i="1" s="1"/>
  <c r="E896" i="5" l="1"/>
  <c r="D1010" i="1"/>
  <c r="K1009" i="1"/>
  <c r="F896" i="5" l="1"/>
  <c r="G896" i="5" s="1"/>
  <c r="H896" i="5" s="1"/>
  <c r="I896" i="5"/>
  <c r="E1010" i="1"/>
  <c r="C1010" i="1"/>
  <c r="H1010" i="1"/>
  <c r="I1010" i="1" s="1"/>
  <c r="C897" i="5" l="1"/>
  <c r="F1010" i="1"/>
  <c r="D897" i="5" l="1"/>
  <c r="G1010" i="1"/>
  <c r="E897" i="5" l="1"/>
  <c r="J1010" i="1"/>
  <c r="K1010" i="1" s="1"/>
  <c r="L1010" i="1"/>
  <c r="F897" i="5" l="1"/>
  <c r="G897" i="5" s="1"/>
  <c r="H897" i="5" s="1"/>
  <c r="D1011" i="1"/>
  <c r="E1011" i="1"/>
  <c r="C1011" i="1"/>
  <c r="I897" i="5" l="1"/>
  <c r="F1011" i="1"/>
  <c r="G1011" i="1" s="1"/>
  <c r="J1011" i="1" s="1"/>
  <c r="H1011" i="1"/>
  <c r="I1011" i="1" s="1"/>
  <c r="C898" i="5" l="1"/>
  <c r="K1011" i="1"/>
  <c r="L1011" i="1"/>
  <c r="D898" i="5" l="1"/>
  <c r="D1012" i="1"/>
  <c r="E1012" i="1" s="1"/>
  <c r="C1012" i="1"/>
  <c r="F1012" i="1" s="1"/>
  <c r="G1012" i="1" s="1"/>
  <c r="J1012" i="1" s="1"/>
  <c r="E898" i="5" l="1"/>
  <c r="H1012" i="1"/>
  <c r="I1012" i="1" s="1"/>
  <c r="L1012" i="1" s="1"/>
  <c r="F898" i="5" l="1"/>
  <c r="G898" i="5" s="1"/>
  <c r="D1013" i="1"/>
  <c r="K1012" i="1"/>
  <c r="H898" i="5" l="1"/>
  <c r="I898" i="5"/>
  <c r="E1013" i="1"/>
  <c r="C1013" i="1"/>
  <c r="C899" i="5" l="1"/>
  <c r="D899" i="5"/>
  <c r="E899" i="5" s="1"/>
  <c r="F899" i="5" s="1"/>
  <c r="F1013" i="1"/>
  <c r="G1013" i="1" s="1"/>
  <c r="J1013" i="1" s="1"/>
  <c r="H1013" i="1"/>
  <c r="I1013" i="1" s="1"/>
  <c r="G899" i="5" l="1"/>
  <c r="H899" i="5" s="1"/>
  <c r="I899" i="5"/>
  <c r="K1013" i="1"/>
  <c r="L1013" i="1"/>
  <c r="C900" i="5" l="1"/>
  <c r="D900" i="5" s="1"/>
  <c r="D1014" i="1"/>
  <c r="E1014" i="1" s="1"/>
  <c r="C1014" i="1"/>
  <c r="F1014" i="1" s="1"/>
  <c r="G1014" i="1" s="1"/>
  <c r="J1014" i="1" s="1"/>
  <c r="E900" i="5" l="1"/>
  <c r="F900" i="5"/>
  <c r="I900" i="5" s="1"/>
  <c r="H1014" i="1"/>
  <c r="K1014" i="1" s="1"/>
  <c r="G900" i="5" l="1"/>
  <c r="C901" i="5"/>
  <c r="H900" i="5"/>
  <c r="C1015" i="1"/>
  <c r="I1014" i="1"/>
  <c r="L1014" i="1" s="1"/>
  <c r="D901" i="5" l="1"/>
  <c r="E901" i="5" s="1"/>
  <c r="D1015" i="1"/>
  <c r="E1015" i="1" s="1"/>
  <c r="F1015" i="1"/>
  <c r="G1015" i="1" s="1"/>
  <c r="J1015" i="1" s="1"/>
  <c r="F901" i="5" l="1"/>
  <c r="I901" i="5" s="1"/>
  <c r="H1015" i="1"/>
  <c r="K1015" i="1" s="1"/>
  <c r="C902" i="5" l="1"/>
  <c r="G901" i="5"/>
  <c r="H901" i="5" s="1"/>
  <c r="C1016" i="1"/>
  <c r="I1015" i="1"/>
  <c r="L1015" i="1" s="1"/>
  <c r="D902" i="5" l="1"/>
  <c r="D1016" i="1"/>
  <c r="E1016" i="1" s="1"/>
  <c r="F1016" i="1"/>
  <c r="G1016" i="1" s="1"/>
  <c r="J1016" i="1" s="1"/>
  <c r="E902" i="5" l="1"/>
  <c r="H1016" i="1"/>
  <c r="K1016" i="1" s="1"/>
  <c r="F902" i="5" l="1"/>
  <c r="C1017" i="1"/>
  <c r="I1016" i="1"/>
  <c r="L1016" i="1" s="1"/>
  <c r="I902" i="5" l="1"/>
  <c r="G902" i="5"/>
  <c r="H902" i="5" s="1"/>
  <c r="D1017" i="1"/>
  <c r="E1017" i="1" s="1"/>
  <c r="F1017" i="1"/>
  <c r="G1017" i="1" s="1"/>
  <c r="J1017" i="1" s="1"/>
  <c r="C903" i="5" l="1"/>
  <c r="D903" i="5"/>
  <c r="E903" i="5" s="1"/>
  <c r="H1017" i="1"/>
  <c r="K1017" i="1" s="1"/>
  <c r="F903" i="5" l="1"/>
  <c r="C1018" i="1"/>
  <c r="I1017" i="1"/>
  <c r="L1017" i="1" s="1"/>
  <c r="I903" i="5" l="1"/>
  <c r="G903" i="5"/>
  <c r="H903" i="5" s="1"/>
  <c r="D1018" i="1"/>
  <c r="E1018" i="1" s="1"/>
  <c r="F1018" i="1"/>
  <c r="G1018" i="1" s="1"/>
  <c r="J1018" i="1" s="1"/>
  <c r="C904" i="5" l="1"/>
  <c r="H1018" i="1"/>
  <c r="K1018" i="1" s="1"/>
  <c r="D904" i="5" l="1"/>
  <c r="C1019" i="1"/>
  <c r="I1018" i="1"/>
  <c r="L1018" i="1" s="1"/>
  <c r="E904" i="5" l="1"/>
  <c r="F904" i="5"/>
  <c r="D1019" i="1"/>
  <c r="F1019" i="1"/>
  <c r="G1019" i="1" s="1"/>
  <c r="J1019" i="1" s="1"/>
  <c r="G904" i="5" l="1"/>
  <c r="I904" i="5"/>
  <c r="H904" i="5"/>
  <c r="E1019" i="1"/>
  <c r="C905" i="5" l="1"/>
  <c r="D905" i="5"/>
  <c r="E905" i="5" s="1"/>
  <c r="H1019" i="1"/>
  <c r="K1019" i="1" s="1"/>
  <c r="F905" i="5" l="1"/>
  <c r="G905" i="5"/>
  <c r="H905" i="5" s="1"/>
  <c r="I905" i="5"/>
  <c r="C1020" i="1"/>
  <c r="I1019" i="1"/>
  <c r="L1019" i="1" s="1"/>
  <c r="C906" i="5" l="1"/>
  <c r="D906" i="5"/>
  <c r="D1020" i="1"/>
  <c r="F1020" i="1"/>
  <c r="G1020" i="1" s="1"/>
  <c r="J1020" i="1" s="1"/>
  <c r="E906" i="5" l="1"/>
  <c r="E1020" i="1"/>
  <c r="F906" i="5" l="1"/>
  <c r="G906" i="5" s="1"/>
  <c r="I906" i="5"/>
  <c r="H1020" i="1"/>
  <c r="K1020" i="1" s="1"/>
  <c r="C907" i="5" l="1"/>
  <c r="H906" i="5"/>
  <c r="C1021" i="1"/>
  <c r="I1020" i="1"/>
  <c r="L1020" i="1" s="1"/>
  <c r="D907" i="5" l="1"/>
  <c r="D1021" i="1"/>
  <c r="F1021" i="1"/>
  <c r="G1021" i="1" s="1"/>
  <c r="J1021" i="1" s="1"/>
  <c r="E907" i="5" l="1"/>
  <c r="E1021" i="1"/>
  <c r="F907" i="5" l="1"/>
  <c r="H1021" i="1"/>
  <c r="K1021" i="1" s="1"/>
  <c r="I907" i="5" l="1"/>
  <c r="G907" i="5"/>
  <c r="H907" i="5" s="1"/>
  <c r="C1022" i="1"/>
  <c r="I1021" i="1"/>
  <c r="L1021" i="1" s="1"/>
  <c r="C908" i="5" l="1"/>
  <c r="D908" i="5" s="1"/>
  <c r="D1022" i="1"/>
  <c r="F1022" i="1"/>
  <c r="G1022" i="1" s="1"/>
  <c r="J1022" i="1" s="1"/>
  <c r="E908" i="5" l="1"/>
  <c r="E1022" i="1"/>
  <c r="F908" i="5" l="1"/>
  <c r="I908" i="5" s="1"/>
  <c r="H1022" i="1"/>
  <c r="K1022" i="1" s="1"/>
  <c r="C909" i="5" l="1"/>
  <c r="G908" i="5"/>
  <c r="H908" i="5" s="1"/>
  <c r="D909" i="5" s="1"/>
  <c r="C1023" i="1"/>
  <c r="I1022" i="1"/>
  <c r="L1022" i="1" s="1"/>
  <c r="E909" i="5" l="1"/>
  <c r="D1023" i="1"/>
  <c r="F1023" i="1"/>
  <c r="G1023" i="1" s="1"/>
  <c r="J1023" i="1" s="1"/>
  <c r="F909" i="5" l="1"/>
  <c r="E1023" i="1"/>
  <c r="I909" i="5" l="1"/>
  <c r="G909" i="5"/>
  <c r="H909" i="5" s="1"/>
  <c r="H1023" i="1"/>
  <c r="K1023" i="1" s="1"/>
  <c r="C910" i="5" l="1"/>
  <c r="D910" i="5"/>
  <c r="C1024" i="1"/>
  <c r="I1023" i="1"/>
  <c r="L1023" i="1" s="1"/>
  <c r="E910" i="5" l="1"/>
  <c r="D1024" i="1"/>
  <c r="F1024" i="1"/>
  <c r="G1024" i="1" s="1"/>
  <c r="J1024" i="1" s="1"/>
  <c r="F910" i="5" l="1"/>
  <c r="I910" i="5" s="1"/>
  <c r="C911" i="5" s="1"/>
  <c r="E1024" i="1"/>
  <c r="H1024" i="1" s="1"/>
  <c r="I1024" i="1" s="1"/>
  <c r="L1024" i="1" s="1"/>
  <c r="G910" i="5" l="1"/>
  <c r="H910" i="5" s="1"/>
  <c r="D911" i="5" s="1"/>
  <c r="K1024" i="1"/>
  <c r="D1025" i="1"/>
  <c r="E1025" i="1" s="1"/>
  <c r="H1025" i="1" s="1"/>
  <c r="E911" i="5" l="1"/>
  <c r="C1025" i="1"/>
  <c r="F1025" i="1" s="1"/>
  <c r="G1025" i="1" s="1"/>
  <c r="J1025" i="1" s="1"/>
  <c r="K1025" i="1" s="1"/>
  <c r="I1025" i="1"/>
  <c r="L1025" i="1" s="1"/>
  <c r="F911" i="5" l="1"/>
  <c r="G911" i="5" s="1"/>
  <c r="D1026" i="1"/>
  <c r="C1026" i="1"/>
  <c r="F1026" i="1" s="1"/>
  <c r="G1026" i="1" s="1"/>
  <c r="J1026" i="1" s="1"/>
  <c r="E1026" i="1"/>
  <c r="H1026" i="1" s="1"/>
  <c r="I911" i="5" l="1"/>
  <c r="H911" i="5"/>
  <c r="C912" i="5"/>
  <c r="I1026" i="1"/>
  <c r="L1026" i="1" s="1"/>
  <c r="K1026" i="1"/>
  <c r="D912" i="5" l="1"/>
  <c r="C1027" i="1"/>
  <c r="F1027" i="1"/>
  <c r="G1027" i="1" s="1"/>
  <c r="J1027" i="1" s="1"/>
  <c r="D1027" i="1"/>
  <c r="E1027" i="1" s="1"/>
  <c r="H1027" i="1" s="1"/>
  <c r="I1027" i="1" s="1"/>
  <c r="L1027" i="1" s="1"/>
  <c r="E912" i="5" l="1"/>
  <c r="F912" i="5" s="1"/>
  <c r="D1028" i="1"/>
  <c r="K1027" i="1"/>
  <c r="I912" i="5" l="1"/>
  <c r="G912" i="5"/>
  <c r="H912" i="5" s="1"/>
  <c r="C1028" i="1"/>
  <c r="F1028" i="1" s="1"/>
  <c r="G1028" i="1" s="1"/>
  <c r="J1028" i="1" s="1"/>
  <c r="E1028" i="1"/>
  <c r="H1028" i="1" s="1"/>
  <c r="I1028" i="1" s="1"/>
  <c r="L1028" i="1" s="1"/>
  <c r="C913" i="5" l="1"/>
  <c r="K1028" i="1"/>
  <c r="D1029" i="1"/>
  <c r="E1029" i="1" s="1"/>
  <c r="H1029" i="1" s="1"/>
  <c r="I1029" i="1" s="1"/>
  <c r="C1029" i="1"/>
  <c r="F1029" i="1" s="1"/>
  <c r="G1029" i="1" s="1"/>
  <c r="J1029" i="1" s="1"/>
  <c r="D913" i="5" l="1"/>
  <c r="L1029" i="1"/>
  <c r="D1030" i="1"/>
  <c r="K1029" i="1"/>
  <c r="E913" i="5" l="1"/>
  <c r="C1030" i="1"/>
  <c r="F1030" i="1" s="1"/>
  <c r="G1030" i="1" s="1"/>
  <c r="J1030" i="1" s="1"/>
  <c r="E1030" i="1"/>
  <c r="H1030" i="1" s="1"/>
  <c r="I1030" i="1" s="1"/>
  <c r="L1030" i="1" s="1"/>
  <c r="K1030" i="1"/>
  <c r="F913" i="5" l="1"/>
  <c r="G913" i="5" s="1"/>
  <c r="C1031" i="1"/>
  <c r="D1031" i="1"/>
  <c r="E1031" i="1" s="1"/>
  <c r="F1031" i="1"/>
  <c r="G1031" i="1" s="1"/>
  <c r="J1031" i="1" s="1"/>
  <c r="H913" i="5" l="1"/>
  <c r="I913" i="5"/>
  <c r="H1031" i="1"/>
  <c r="I1031" i="1" s="1"/>
  <c r="L1031" i="1" s="1"/>
  <c r="C914" i="5" l="1"/>
  <c r="D1032" i="1"/>
  <c r="K1031" i="1"/>
  <c r="D914" i="5" l="1"/>
  <c r="E914" i="5" s="1"/>
  <c r="E1032" i="1"/>
  <c r="H1032" i="1" s="1"/>
  <c r="C1032" i="1"/>
  <c r="F1032" i="1" s="1"/>
  <c r="G1032" i="1" s="1"/>
  <c r="J1032" i="1" s="1"/>
  <c r="I1032" i="1"/>
  <c r="F914" i="5" l="1"/>
  <c r="I914" i="5" s="1"/>
  <c r="L1032" i="1"/>
  <c r="K1032" i="1"/>
  <c r="C1033" i="1" s="1"/>
  <c r="F1033" i="1" s="1"/>
  <c r="G1033" i="1" s="1"/>
  <c r="J1033" i="1" s="1"/>
  <c r="D1033" i="1"/>
  <c r="E1033" i="1" s="1"/>
  <c r="C915" i="5" l="1"/>
  <c r="G914" i="5"/>
  <c r="H914" i="5" s="1"/>
  <c r="H1033" i="1"/>
  <c r="I1033" i="1" s="1"/>
  <c r="L1033" i="1" s="1"/>
  <c r="K1033" i="1"/>
  <c r="D915" i="5" l="1"/>
  <c r="D1034" i="1"/>
  <c r="C1034" i="1"/>
  <c r="F1034" i="1" s="1"/>
  <c r="G1034" i="1" s="1"/>
  <c r="J1034" i="1" s="1"/>
  <c r="E1034" i="1"/>
  <c r="E915" i="5" l="1"/>
  <c r="H1034" i="1"/>
  <c r="K1034" i="1" s="1"/>
  <c r="F915" i="5" l="1"/>
  <c r="C1035" i="1"/>
  <c r="I1034" i="1"/>
  <c r="L1034" i="1" s="1"/>
  <c r="I915" i="5" l="1"/>
  <c r="G915" i="5"/>
  <c r="H915" i="5" s="1"/>
  <c r="D1035" i="1"/>
  <c r="F1035" i="1"/>
  <c r="G1035" i="1" s="1"/>
  <c r="J1035" i="1" s="1"/>
  <c r="C916" i="5" l="1"/>
  <c r="D916" i="5" s="1"/>
  <c r="E1035" i="1"/>
  <c r="E916" i="5" l="1"/>
  <c r="H1035" i="1"/>
  <c r="K1035" i="1" s="1"/>
  <c r="F916" i="5" l="1"/>
  <c r="G916" i="5" s="1"/>
  <c r="C1036" i="1"/>
  <c r="I1035" i="1"/>
  <c r="L1035" i="1" s="1"/>
  <c r="H916" i="5" l="1"/>
  <c r="I916" i="5"/>
  <c r="D1036" i="1"/>
  <c r="F1036" i="1"/>
  <c r="G1036" i="1" s="1"/>
  <c r="J1036" i="1" s="1"/>
  <c r="C917" i="5" l="1"/>
  <c r="E1036" i="1"/>
  <c r="D917" i="5" l="1"/>
  <c r="E917" i="5" s="1"/>
  <c r="F917" i="5" s="1"/>
  <c r="G917" i="5" s="1"/>
  <c r="H917" i="5" s="1"/>
  <c r="H1036" i="1"/>
  <c r="K1036" i="1" s="1"/>
  <c r="I917" i="5" l="1"/>
  <c r="C1037" i="1"/>
  <c r="I1036" i="1"/>
  <c r="L1036" i="1" s="1"/>
  <c r="C918" i="5" l="1"/>
  <c r="D918" i="5" s="1"/>
  <c r="D1037" i="1"/>
  <c r="F1037" i="1"/>
  <c r="G1037" i="1" s="1"/>
  <c r="J1037" i="1" s="1"/>
  <c r="E918" i="5" l="1"/>
  <c r="F918" i="5"/>
  <c r="G918" i="5" s="1"/>
  <c r="E1037" i="1"/>
  <c r="I918" i="5" l="1"/>
  <c r="C919" i="5"/>
  <c r="H918" i="5"/>
  <c r="H1037" i="1"/>
  <c r="K1037" i="1" s="1"/>
  <c r="D919" i="5" l="1"/>
  <c r="C1038" i="1"/>
  <c r="I1037" i="1"/>
  <c r="L1037" i="1" s="1"/>
  <c r="E919" i="5" l="1"/>
  <c r="D1038" i="1"/>
  <c r="F1038" i="1"/>
  <c r="G1038" i="1" s="1"/>
  <c r="J1038" i="1" s="1"/>
  <c r="F919" i="5" l="1"/>
  <c r="G919" i="5" s="1"/>
  <c r="E1038" i="1"/>
  <c r="I919" i="5" l="1"/>
  <c r="H919" i="5"/>
  <c r="C920" i="5"/>
  <c r="H1038" i="1"/>
  <c r="K1038" i="1" s="1"/>
  <c r="D920" i="5" l="1"/>
  <c r="C1039" i="1"/>
  <c r="I1038" i="1"/>
  <c r="L1038" i="1" s="1"/>
  <c r="E920" i="5" l="1"/>
  <c r="F920" i="5" s="1"/>
  <c r="D1039" i="1"/>
  <c r="F1039" i="1"/>
  <c r="G1039" i="1" s="1"/>
  <c r="J1039" i="1" s="1"/>
  <c r="I920" i="5" l="1"/>
  <c r="G920" i="5"/>
  <c r="H920" i="5" s="1"/>
  <c r="E1039" i="1"/>
  <c r="C921" i="5" l="1"/>
  <c r="H1039" i="1"/>
  <c r="K1039" i="1" s="1"/>
  <c r="D921" i="5" l="1"/>
  <c r="E921" i="5" s="1"/>
  <c r="F921" i="5" s="1"/>
  <c r="C1040" i="1"/>
  <c r="I1039" i="1"/>
  <c r="L1039" i="1" s="1"/>
  <c r="I921" i="5" l="1"/>
  <c r="G921" i="5"/>
  <c r="H921" i="5" s="1"/>
  <c r="D1040" i="1"/>
  <c r="F1040" i="1"/>
  <c r="G1040" i="1" s="1"/>
  <c r="J1040" i="1" s="1"/>
  <c r="C922" i="5" l="1"/>
  <c r="E1040" i="1"/>
  <c r="D922" i="5" l="1"/>
  <c r="H1040" i="1"/>
  <c r="K1040" i="1" s="1"/>
  <c r="E922" i="5" l="1"/>
  <c r="C1041" i="1"/>
  <c r="I1040" i="1"/>
  <c r="L1040" i="1" s="1"/>
  <c r="F922" i="5" l="1"/>
  <c r="D1041" i="1"/>
  <c r="F1041" i="1"/>
  <c r="G1041" i="1" s="1"/>
  <c r="J1041" i="1" s="1"/>
  <c r="I922" i="5" l="1"/>
  <c r="G922" i="5"/>
  <c r="H922" i="5" s="1"/>
  <c r="E1041" i="1"/>
  <c r="C923" i="5" l="1"/>
  <c r="H1041" i="1"/>
  <c r="K1041" i="1" s="1"/>
  <c r="D923" i="5" l="1"/>
  <c r="E923" i="5"/>
  <c r="C1042" i="1"/>
  <c r="I1041" i="1"/>
  <c r="L1041" i="1" s="1"/>
  <c r="F923" i="5" l="1"/>
  <c r="I923" i="5" s="1"/>
  <c r="D1042" i="1"/>
  <c r="F1042" i="1"/>
  <c r="G1042" i="1" s="1"/>
  <c r="J1042" i="1" s="1"/>
  <c r="C924" i="5" l="1"/>
  <c r="G923" i="5"/>
  <c r="H923" i="5" s="1"/>
  <c r="E1042" i="1"/>
  <c r="D924" i="5" l="1"/>
  <c r="H1042" i="1"/>
  <c r="K1042" i="1" s="1"/>
  <c r="E924" i="5" l="1"/>
  <c r="C1043" i="1"/>
  <c r="I1042" i="1"/>
  <c r="L1042" i="1" s="1"/>
  <c r="F924" i="5" l="1"/>
  <c r="I924" i="5" s="1"/>
  <c r="D1043" i="1"/>
  <c r="F1043" i="1"/>
  <c r="G1043" i="1" s="1"/>
  <c r="J1043" i="1" s="1"/>
  <c r="C925" i="5" l="1"/>
  <c r="G924" i="5"/>
  <c r="H924" i="5" s="1"/>
  <c r="E1043" i="1"/>
  <c r="H1043" i="1" s="1"/>
  <c r="I1043" i="1" s="1"/>
  <c r="L1043" i="1" s="1"/>
  <c r="D925" i="5" l="1"/>
  <c r="K1043" i="1"/>
  <c r="D1044" i="1"/>
  <c r="E925" i="5" l="1"/>
  <c r="C1044" i="1"/>
  <c r="E1044" i="1"/>
  <c r="F925" i="5" l="1"/>
  <c r="H1044" i="1"/>
  <c r="I1044" i="1" s="1"/>
  <c r="F1044" i="1"/>
  <c r="I925" i="5" l="1"/>
  <c r="G925" i="5"/>
  <c r="H925" i="5" s="1"/>
  <c r="G1044" i="1"/>
  <c r="C926" i="5" l="1"/>
  <c r="D926" i="5"/>
  <c r="J1044" i="1"/>
  <c r="K1044" i="1" s="1"/>
  <c r="L1044" i="1"/>
  <c r="E926" i="5" l="1"/>
  <c r="D1045" i="1"/>
  <c r="E1045" i="1"/>
  <c r="C1045" i="1"/>
  <c r="F1045" i="1" s="1"/>
  <c r="G1045" i="1" s="1"/>
  <c r="J1045" i="1" s="1"/>
  <c r="F926" i="5" l="1"/>
  <c r="I926" i="5" s="1"/>
  <c r="C927" i="5" s="1"/>
  <c r="H1045" i="1"/>
  <c r="I1045" i="1" s="1"/>
  <c r="L1045" i="1" s="1"/>
  <c r="G926" i="5" l="1"/>
  <c r="H926" i="5" s="1"/>
  <c r="D927" i="5" s="1"/>
  <c r="D1046" i="1"/>
  <c r="K1045" i="1"/>
  <c r="E927" i="5" l="1"/>
  <c r="C1046" i="1"/>
  <c r="E1046" i="1"/>
  <c r="F927" i="5" l="1"/>
  <c r="G927" i="5" s="1"/>
  <c r="H1046" i="1"/>
  <c r="I1046" i="1" s="1"/>
  <c r="F1046" i="1"/>
  <c r="I927" i="5" l="1"/>
  <c r="H927" i="5"/>
  <c r="C928" i="5"/>
  <c r="G1046" i="1"/>
  <c r="D928" i="5" l="1"/>
  <c r="J1046" i="1"/>
  <c r="K1046" i="1" s="1"/>
  <c r="L1046" i="1"/>
  <c r="E928" i="5" l="1"/>
  <c r="F928" i="5" s="1"/>
  <c r="D1047" i="1"/>
  <c r="C1047" i="1"/>
  <c r="F1047" i="1" s="1"/>
  <c r="G1047" i="1" s="1"/>
  <c r="J1047" i="1" s="1"/>
  <c r="E1047" i="1"/>
  <c r="H1047" i="1" s="1"/>
  <c r="I928" i="5" l="1"/>
  <c r="G928" i="5"/>
  <c r="H928" i="5" s="1"/>
  <c r="I1047" i="1"/>
  <c r="L1047" i="1" s="1"/>
  <c r="K1047" i="1"/>
  <c r="C929" i="5" l="1"/>
  <c r="D929" i="5"/>
  <c r="C1048" i="1"/>
  <c r="F1048" i="1"/>
  <c r="G1048" i="1" s="1"/>
  <c r="J1048" i="1" s="1"/>
  <c r="D1048" i="1"/>
  <c r="E1048" i="1" s="1"/>
  <c r="H1048" i="1" s="1"/>
  <c r="I1048" i="1" s="1"/>
  <c r="L1048" i="1" s="1"/>
  <c r="E929" i="5" l="1"/>
  <c r="F929" i="5" s="1"/>
  <c r="D1049" i="1"/>
  <c r="K1048" i="1"/>
  <c r="G929" i="5" l="1"/>
  <c r="H929" i="5" s="1"/>
  <c r="I929" i="5"/>
  <c r="E1049" i="1"/>
  <c r="H1049" i="1" s="1"/>
  <c r="C1049" i="1"/>
  <c r="F1049" i="1" s="1"/>
  <c r="G1049" i="1" s="1"/>
  <c r="J1049" i="1" s="1"/>
  <c r="I1049" i="1"/>
  <c r="C930" i="5" l="1"/>
  <c r="D930" i="5"/>
  <c r="L1049" i="1"/>
  <c r="K1049" i="1"/>
  <c r="C1050" i="1" s="1"/>
  <c r="F1050" i="1" s="1"/>
  <c r="G1050" i="1" s="1"/>
  <c r="J1050" i="1" s="1"/>
  <c r="D1050" i="1"/>
  <c r="E930" i="5" l="1"/>
  <c r="E1050" i="1"/>
  <c r="H1050" i="1"/>
  <c r="I1050" i="1" s="1"/>
  <c r="L1050" i="1" s="1"/>
  <c r="F930" i="5" l="1"/>
  <c r="G930" i="5" s="1"/>
  <c r="D1051" i="1"/>
  <c r="K1050" i="1"/>
  <c r="I930" i="5" l="1"/>
  <c r="H930" i="5"/>
  <c r="C1051" i="1"/>
  <c r="E1051" i="1"/>
  <c r="C931" i="5" l="1"/>
  <c r="D931" i="5"/>
  <c r="H1051" i="1"/>
  <c r="I1051" i="1" s="1"/>
  <c r="F1051" i="1"/>
  <c r="E931" i="5" l="1"/>
  <c r="G1051" i="1"/>
  <c r="F931" i="5" l="1"/>
  <c r="G931" i="5" s="1"/>
  <c r="H931" i="5" s="1"/>
  <c r="J1051" i="1"/>
  <c r="K1051" i="1" s="1"/>
  <c r="L1051" i="1"/>
  <c r="I931" i="5" l="1"/>
  <c r="C932" i="5"/>
  <c r="D932" i="5" s="1"/>
  <c r="D1052" i="1"/>
  <c r="E1052" i="1" s="1"/>
  <c r="C1052" i="1"/>
  <c r="E932" i="5" l="1"/>
  <c r="F1052" i="1"/>
  <c r="G1052" i="1" s="1"/>
  <c r="J1052" i="1" s="1"/>
  <c r="H1052" i="1"/>
  <c r="I1052" i="1" s="1"/>
  <c r="F932" i="5" l="1"/>
  <c r="I932" i="5" s="1"/>
  <c r="K1052" i="1"/>
  <c r="C1053" i="1"/>
  <c r="L1052" i="1"/>
  <c r="C933" i="5" l="1"/>
  <c r="G932" i="5"/>
  <c r="H932" i="5" s="1"/>
  <c r="D933" i="5" s="1"/>
  <c r="D1053" i="1"/>
  <c r="F1053" i="1"/>
  <c r="G1053" i="1" s="1"/>
  <c r="J1053" i="1" s="1"/>
  <c r="E933" i="5" l="1"/>
  <c r="E1053" i="1"/>
  <c r="F933" i="5" l="1"/>
  <c r="H1053" i="1"/>
  <c r="K1053" i="1" s="1"/>
  <c r="G933" i="5" l="1"/>
  <c r="I933" i="5"/>
  <c r="H933" i="5"/>
  <c r="C1054" i="1"/>
  <c r="I1053" i="1"/>
  <c r="L1053" i="1" s="1"/>
  <c r="C934" i="5" l="1"/>
  <c r="F1054" i="1"/>
  <c r="G1054" i="1" s="1"/>
  <c r="J1054" i="1" s="1"/>
  <c r="D1054" i="1"/>
  <c r="D934" i="5" l="1"/>
  <c r="E1054" i="1"/>
  <c r="E934" i="5" l="1"/>
  <c r="H1054" i="1"/>
  <c r="K1054" i="1" s="1"/>
  <c r="F934" i="5" l="1"/>
  <c r="I934" i="5" s="1"/>
  <c r="C1055" i="1"/>
  <c r="I1054" i="1"/>
  <c r="L1054" i="1" s="1"/>
  <c r="C935" i="5" l="1"/>
  <c r="G934" i="5"/>
  <c r="H934" i="5" s="1"/>
  <c r="D1055" i="1"/>
  <c r="F1055" i="1"/>
  <c r="G1055" i="1" s="1"/>
  <c r="J1055" i="1" s="1"/>
  <c r="D935" i="5" l="1"/>
  <c r="E935" i="5" s="1"/>
  <c r="E1055" i="1"/>
  <c r="F935" i="5" l="1"/>
  <c r="H1055" i="1"/>
  <c r="K1055" i="1" s="1"/>
  <c r="G935" i="5" l="1"/>
  <c r="H935" i="5" s="1"/>
  <c r="I935" i="5"/>
  <c r="C1056" i="1"/>
  <c r="I1055" i="1"/>
  <c r="L1055" i="1" s="1"/>
  <c r="C936" i="5" l="1"/>
  <c r="D1056" i="1"/>
  <c r="F1056" i="1"/>
  <c r="G1056" i="1" s="1"/>
  <c r="J1056" i="1" s="1"/>
  <c r="D936" i="5" l="1"/>
  <c r="E1056" i="1"/>
  <c r="E936" i="5" l="1"/>
  <c r="F936" i="5" s="1"/>
  <c r="G936" i="5" s="1"/>
  <c r="H936" i="5" s="1"/>
  <c r="H1056" i="1"/>
  <c r="I936" i="5" l="1"/>
  <c r="C937" i="5" s="1"/>
  <c r="D937" i="5"/>
  <c r="I1056" i="1"/>
  <c r="L1056" i="1" s="1"/>
  <c r="K1056" i="1"/>
  <c r="E937" i="5" l="1"/>
  <c r="F937" i="5" s="1"/>
  <c r="C1057" i="1"/>
  <c r="F1057" i="1" s="1"/>
  <c r="G1057" i="1" s="1"/>
  <c r="J1057" i="1" s="1"/>
  <c r="D1057" i="1"/>
  <c r="E1057" i="1" s="1"/>
  <c r="I937" i="5" l="1"/>
  <c r="G937" i="5"/>
  <c r="H937" i="5" s="1"/>
  <c r="H1057" i="1"/>
  <c r="K1057" i="1" s="1"/>
  <c r="C938" i="5" l="1"/>
  <c r="C1058" i="1"/>
  <c r="I1057" i="1"/>
  <c r="L1057" i="1" s="1"/>
  <c r="D938" i="5" l="1"/>
  <c r="D1058" i="1"/>
  <c r="E1058" i="1" s="1"/>
  <c r="F1058" i="1"/>
  <c r="G1058" i="1" s="1"/>
  <c r="J1058" i="1" s="1"/>
  <c r="E938" i="5" l="1"/>
  <c r="H1058" i="1"/>
  <c r="K1058" i="1" s="1"/>
  <c r="F938" i="5" l="1"/>
  <c r="I938" i="5" s="1"/>
  <c r="C1059" i="1"/>
  <c r="I1058" i="1"/>
  <c r="L1058" i="1" s="1"/>
  <c r="C939" i="5" l="1"/>
  <c r="G938" i="5"/>
  <c r="H938" i="5" s="1"/>
  <c r="D1059" i="1"/>
  <c r="F1059" i="1"/>
  <c r="G1059" i="1" s="1"/>
  <c r="J1059" i="1" s="1"/>
  <c r="D939" i="5" l="1"/>
  <c r="E1059" i="1"/>
  <c r="E939" i="5" l="1"/>
  <c r="H1059" i="1"/>
  <c r="K1059" i="1" s="1"/>
  <c r="F939" i="5" l="1"/>
  <c r="C1060" i="1"/>
  <c r="I1059" i="1"/>
  <c r="L1059" i="1" s="1"/>
  <c r="G939" i="5" l="1"/>
  <c r="H939" i="5" s="1"/>
  <c r="I939" i="5"/>
  <c r="D1060" i="1"/>
  <c r="F1060" i="1"/>
  <c r="G1060" i="1" s="1"/>
  <c r="J1060" i="1" s="1"/>
  <c r="C940" i="5" l="1"/>
  <c r="D940" i="5" s="1"/>
  <c r="E1060" i="1"/>
  <c r="E940" i="5" l="1"/>
  <c r="F940" i="5" s="1"/>
  <c r="I940" i="5" s="1"/>
  <c r="H1060" i="1"/>
  <c r="K1060" i="1" s="1"/>
  <c r="C941" i="5" l="1"/>
  <c r="G940" i="5"/>
  <c r="H940" i="5" s="1"/>
  <c r="C1061" i="1"/>
  <c r="I1060" i="1"/>
  <c r="L1060" i="1" s="1"/>
  <c r="D941" i="5" l="1"/>
  <c r="E941" i="5"/>
  <c r="D1061" i="1"/>
  <c r="F1061" i="1"/>
  <c r="G1061" i="1" s="1"/>
  <c r="J1061" i="1" s="1"/>
  <c r="F941" i="5" l="1"/>
  <c r="I941" i="5" s="1"/>
  <c r="E1061" i="1"/>
  <c r="C942" i="5" l="1"/>
  <c r="G941" i="5"/>
  <c r="H941" i="5" s="1"/>
  <c r="H1061" i="1"/>
  <c r="K1061" i="1" s="1"/>
  <c r="D942" i="5" l="1"/>
  <c r="E942" i="5"/>
  <c r="F942" i="5" s="1"/>
  <c r="C1062" i="1"/>
  <c r="I1061" i="1"/>
  <c r="L1061" i="1" s="1"/>
  <c r="G942" i="5" l="1"/>
  <c r="I942" i="5"/>
  <c r="H942" i="5"/>
  <c r="F1062" i="1"/>
  <c r="G1062" i="1" s="1"/>
  <c r="J1062" i="1" s="1"/>
  <c r="D1062" i="1"/>
  <c r="E1062" i="1" s="1"/>
  <c r="H1062" i="1" s="1"/>
  <c r="C943" i="5" l="1"/>
  <c r="D943" i="5"/>
  <c r="I1062" i="1"/>
  <c r="L1062" i="1"/>
  <c r="K1062" i="1"/>
  <c r="E943" i="5" l="1"/>
  <c r="F943" i="5" s="1"/>
  <c r="C1063" i="1"/>
  <c r="D1063" i="1"/>
  <c r="E1063" i="1" s="1"/>
  <c r="H1063" i="1" s="1"/>
  <c r="F1063" i="1"/>
  <c r="G1063" i="1" s="1"/>
  <c r="J1063" i="1" s="1"/>
  <c r="G943" i="5" l="1"/>
  <c r="H943" i="5"/>
  <c r="I943" i="5"/>
  <c r="K1063" i="1"/>
  <c r="I1063" i="1"/>
  <c r="L1063" i="1" s="1"/>
  <c r="C944" i="5" l="1"/>
  <c r="D1064" i="1"/>
  <c r="E1064" i="1" s="1"/>
  <c r="H1064" i="1" s="1"/>
  <c r="I1064" i="1" s="1"/>
  <c r="C1064" i="1"/>
  <c r="F1064" i="1" s="1"/>
  <c r="G1064" i="1" s="1"/>
  <c r="J1064" i="1" s="1"/>
  <c r="D944" i="5" l="1"/>
  <c r="L1064" i="1"/>
  <c r="D1065" i="1"/>
  <c r="K1064" i="1"/>
  <c r="E944" i="5" l="1"/>
  <c r="E1065" i="1"/>
  <c r="C1065" i="1"/>
  <c r="F944" i="5" l="1"/>
  <c r="I944" i="5" s="1"/>
  <c r="F1065" i="1"/>
  <c r="H1065" i="1"/>
  <c r="I1065" i="1" s="1"/>
  <c r="C945" i="5" l="1"/>
  <c r="G944" i="5"/>
  <c r="H944" i="5" s="1"/>
  <c r="G1065" i="1"/>
  <c r="D945" i="5" l="1"/>
  <c r="J1065" i="1"/>
  <c r="K1065" i="1" s="1"/>
  <c r="L1065" i="1"/>
  <c r="E945" i="5" l="1"/>
  <c r="F945" i="5"/>
  <c r="D1066" i="1"/>
  <c r="E1066" i="1"/>
  <c r="C1066" i="1"/>
  <c r="F1066" i="1" s="1"/>
  <c r="G1066" i="1" s="1"/>
  <c r="J1066" i="1" s="1"/>
  <c r="I945" i="5" l="1"/>
  <c r="G945" i="5"/>
  <c r="H945" i="5" s="1"/>
  <c r="H1066" i="1"/>
  <c r="K1066" i="1" s="1"/>
  <c r="C946" i="5" l="1"/>
  <c r="D946" i="5"/>
  <c r="C1067" i="1"/>
  <c r="I1066" i="1"/>
  <c r="L1066" i="1" s="1"/>
  <c r="E946" i="5" l="1"/>
  <c r="F946" i="5"/>
  <c r="D1067" i="1"/>
  <c r="F1067" i="1"/>
  <c r="G1067" i="1" s="1"/>
  <c r="J1067" i="1" s="1"/>
  <c r="G946" i="5" l="1"/>
  <c r="H946" i="5"/>
  <c r="I946" i="5"/>
  <c r="E1067" i="1"/>
  <c r="C947" i="5" l="1"/>
  <c r="D947" i="5"/>
  <c r="H1067" i="1"/>
  <c r="K1067" i="1" s="1"/>
  <c r="E947" i="5" l="1"/>
  <c r="F947" i="5" s="1"/>
  <c r="I947" i="5" s="1"/>
  <c r="C1068" i="1"/>
  <c r="I1067" i="1"/>
  <c r="L1067" i="1" s="1"/>
  <c r="C948" i="5" l="1"/>
  <c r="G947" i="5"/>
  <c r="H947" i="5" s="1"/>
  <c r="D1068" i="1"/>
  <c r="F1068" i="1"/>
  <c r="G1068" i="1" s="1"/>
  <c r="J1068" i="1" s="1"/>
  <c r="D948" i="5" l="1"/>
  <c r="E1068" i="1"/>
  <c r="E948" i="5" l="1"/>
  <c r="H1068" i="1"/>
  <c r="K1068" i="1" s="1"/>
  <c r="F948" i="5" l="1"/>
  <c r="G948" i="5" s="1"/>
  <c r="C1069" i="1"/>
  <c r="I1068" i="1"/>
  <c r="L1068" i="1" s="1"/>
  <c r="H948" i="5" l="1"/>
  <c r="I948" i="5"/>
  <c r="D1069" i="1"/>
  <c r="F1069" i="1"/>
  <c r="G1069" i="1" s="1"/>
  <c r="J1069" i="1" s="1"/>
  <c r="C949" i="5" l="1"/>
  <c r="E1069" i="1"/>
  <c r="D949" i="5" l="1"/>
  <c r="E949" i="5" s="1"/>
  <c r="H1069" i="1"/>
  <c r="K1069" i="1" s="1"/>
  <c r="F949" i="5" l="1"/>
  <c r="G949" i="5" s="1"/>
  <c r="H949" i="5" s="1"/>
  <c r="C1070" i="1"/>
  <c r="I1069" i="1"/>
  <c r="L1069" i="1" s="1"/>
  <c r="I949" i="5" l="1"/>
  <c r="C950" i="5"/>
  <c r="D950" i="5" s="1"/>
  <c r="D1070" i="1"/>
  <c r="E1070" i="1" s="1"/>
  <c r="F1070" i="1"/>
  <c r="G1070" i="1" s="1"/>
  <c r="J1070" i="1" s="1"/>
  <c r="E950" i="5" l="1"/>
  <c r="H1070" i="1"/>
  <c r="K1070" i="1" s="1"/>
  <c r="F950" i="5" l="1"/>
  <c r="I950" i="5" s="1"/>
  <c r="C1071" i="1"/>
  <c r="I1070" i="1"/>
  <c r="L1070" i="1" s="1"/>
  <c r="C951" i="5" l="1"/>
  <c r="G950" i="5"/>
  <c r="H950" i="5" s="1"/>
  <c r="D1071" i="1"/>
  <c r="F1071" i="1"/>
  <c r="G1071" i="1" s="1"/>
  <c r="J1071" i="1" s="1"/>
  <c r="D951" i="5" l="1"/>
  <c r="E1071" i="1"/>
  <c r="E951" i="5" l="1"/>
  <c r="H1071" i="1"/>
  <c r="K1071" i="1" s="1"/>
  <c r="F951" i="5" l="1"/>
  <c r="G951" i="5"/>
  <c r="C1072" i="1"/>
  <c r="I1071" i="1"/>
  <c r="L1071" i="1" s="1"/>
  <c r="H951" i="5" l="1"/>
  <c r="I951" i="5"/>
  <c r="D1072" i="1"/>
  <c r="F1072" i="1"/>
  <c r="G1072" i="1" s="1"/>
  <c r="J1072" i="1" s="1"/>
  <c r="C952" i="5" l="1"/>
  <c r="E1072" i="1"/>
  <c r="D952" i="5" l="1"/>
  <c r="H1072" i="1"/>
  <c r="K1072" i="1" s="1"/>
  <c r="E952" i="5" l="1"/>
  <c r="F952" i="5" s="1"/>
  <c r="C1073" i="1"/>
  <c r="I1072" i="1"/>
  <c r="L1072" i="1" s="1"/>
  <c r="I952" i="5" l="1"/>
  <c r="G952" i="5"/>
  <c r="H952" i="5" s="1"/>
  <c r="D1073" i="1"/>
  <c r="F1073" i="1"/>
  <c r="G1073" i="1" s="1"/>
  <c r="J1073" i="1" s="1"/>
  <c r="C953" i="5" l="1"/>
  <c r="E1073" i="1"/>
  <c r="D953" i="5" l="1"/>
  <c r="H1073" i="1"/>
  <c r="K1073" i="1" s="1"/>
  <c r="E953" i="5" l="1"/>
  <c r="F953" i="5" s="1"/>
  <c r="G953" i="5" s="1"/>
  <c r="H953" i="5" s="1"/>
  <c r="C1074" i="1"/>
  <c r="I1073" i="1"/>
  <c r="L1073" i="1" s="1"/>
  <c r="I953" i="5" l="1"/>
  <c r="C954" i="5"/>
  <c r="D1074" i="1"/>
  <c r="E1074" i="1" s="1"/>
  <c r="F1074" i="1"/>
  <c r="G1074" i="1" s="1"/>
  <c r="J1074" i="1" s="1"/>
  <c r="D954" i="5" l="1"/>
  <c r="H1074" i="1"/>
  <c r="K1074" i="1" s="1"/>
  <c r="E954" i="5" l="1"/>
  <c r="C1075" i="1"/>
  <c r="I1074" i="1"/>
  <c r="L1074" i="1" s="1"/>
  <c r="F954" i="5" l="1"/>
  <c r="D1075" i="1"/>
  <c r="F1075" i="1"/>
  <c r="G1075" i="1" s="1"/>
  <c r="J1075" i="1" s="1"/>
  <c r="G954" i="5" l="1"/>
  <c r="H954" i="5" s="1"/>
  <c r="I954" i="5"/>
  <c r="E1075" i="1"/>
  <c r="C955" i="5" l="1"/>
  <c r="D955" i="5"/>
  <c r="H1075" i="1"/>
  <c r="K1075" i="1" s="1"/>
  <c r="E955" i="5" l="1"/>
  <c r="C1076" i="1"/>
  <c r="I1075" i="1"/>
  <c r="L1075" i="1" s="1"/>
  <c r="F955" i="5" l="1"/>
  <c r="G955" i="5" s="1"/>
  <c r="D1076" i="1"/>
  <c r="E1076" i="1" s="1"/>
  <c r="F1076" i="1"/>
  <c r="G1076" i="1" s="1"/>
  <c r="J1076" i="1" s="1"/>
  <c r="H955" i="5" l="1"/>
  <c r="I955" i="5"/>
  <c r="H1076" i="1"/>
  <c r="I1076" i="1" s="1"/>
  <c r="L1076" i="1" s="1"/>
  <c r="C956" i="5" l="1"/>
  <c r="D956" i="5" s="1"/>
  <c r="D1077" i="1"/>
  <c r="K1076" i="1"/>
  <c r="E956" i="5" l="1"/>
  <c r="E1077" i="1"/>
  <c r="H1077" i="1" s="1"/>
  <c r="C1077" i="1"/>
  <c r="F1077" i="1" s="1"/>
  <c r="G1077" i="1" s="1"/>
  <c r="J1077" i="1" s="1"/>
  <c r="I1077" i="1"/>
  <c r="F956" i="5" l="1"/>
  <c r="G956" i="5" s="1"/>
  <c r="K1077" i="1"/>
  <c r="L1077" i="1"/>
  <c r="D1078" i="1"/>
  <c r="E1078" i="1" s="1"/>
  <c r="H1078" i="1" s="1"/>
  <c r="I1078" i="1" s="1"/>
  <c r="C1078" i="1"/>
  <c r="H956" i="5" l="1"/>
  <c r="I956" i="5"/>
  <c r="F1078" i="1"/>
  <c r="G1078" i="1" s="1"/>
  <c r="J1078" i="1" s="1"/>
  <c r="C957" i="5" l="1"/>
  <c r="K1078" i="1"/>
  <c r="L1078" i="1"/>
  <c r="D957" i="5" l="1"/>
  <c r="E957" i="5" s="1"/>
  <c r="F957" i="5" s="1"/>
  <c r="G957" i="5" s="1"/>
  <c r="H957" i="5" s="1"/>
  <c r="D1079" i="1"/>
  <c r="E1079" i="1" s="1"/>
  <c r="F1079" i="1"/>
  <c r="G1079" i="1" s="1"/>
  <c r="J1079" i="1" s="1"/>
  <c r="C1079" i="1"/>
  <c r="I957" i="5" l="1"/>
  <c r="H1079" i="1"/>
  <c r="K1079" i="1" s="1"/>
  <c r="C958" i="5" l="1"/>
  <c r="C1080" i="1"/>
  <c r="I1079" i="1"/>
  <c r="L1079" i="1" s="1"/>
  <c r="D958" i="5" l="1"/>
  <c r="D1080" i="1"/>
  <c r="E1080" i="1" s="1"/>
  <c r="F1080" i="1"/>
  <c r="G1080" i="1" s="1"/>
  <c r="J1080" i="1" s="1"/>
  <c r="E958" i="5" l="1"/>
  <c r="H1080" i="1"/>
  <c r="K1080" i="1" s="1"/>
  <c r="F958" i="5" l="1"/>
  <c r="G958" i="5" s="1"/>
  <c r="C1081" i="1"/>
  <c r="I1080" i="1"/>
  <c r="L1080" i="1" s="1"/>
  <c r="H958" i="5" l="1"/>
  <c r="I958" i="5"/>
  <c r="D1081" i="1"/>
  <c r="E1081" i="1" s="1"/>
  <c r="F1081" i="1"/>
  <c r="G1081" i="1" s="1"/>
  <c r="J1081" i="1" s="1"/>
  <c r="C959" i="5" l="1"/>
  <c r="D959" i="5"/>
  <c r="H1081" i="1"/>
  <c r="I1081" i="1" s="1"/>
  <c r="L1081" i="1" s="1"/>
  <c r="E959" i="5" l="1"/>
  <c r="F959" i="5" s="1"/>
  <c r="D1082" i="1"/>
  <c r="K1081" i="1"/>
  <c r="G959" i="5" l="1"/>
  <c r="H959" i="5"/>
  <c r="I959" i="5"/>
  <c r="C1082" i="1"/>
  <c r="E1082" i="1"/>
  <c r="C960" i="5" l="1"/>
  <c r="H1082" i="1"/>
  <c r="I1082" i="1" s="1"/>
  <c r="F1082" i="1"/>
  <c r="G1082" i="1" s="1"/>
  <c r="J1082" i="1" s="1"/>
  <c r="K1082" i="1" s="1"/>
  <c r="D960" i="5" l="1"/>
  <c r="C1083" i="1"/>
  <c r="L1082" i="1"/>
  <c r="E960" i="5" l="1"/>
  <c r="D1083" i="1"/>
  <c r="F1083" i="1"/>
  <c r="G1083" i="1" s="1"/>
  <c r="J1083" i="1" s="1"/>
  <c r="F960" i="5" l="1"/>
  <c r="G960" i="5" s="1"/>
  <c r="E1083" i="1"/>
  <c r="H960" i="5" l="1"/>
  <c r="I960" i="5"/>
  <c r="H1083" i="1"/>
  <c r="K1083" i="1" s="1"/>
  <c r="C961" i="5" l="1"/>
  <c r="C1084" i="1"/>
  <c r="I1083" i="1"/>
  <c r="L1083" i="1" s="1"/>
  <c r="D961" i="5" l="1"/>
  <c r="D1084" i="1"/>
  <c r="E1084" i="1" s="1"/>
  <c r="F1084" i="1"/>
  <c r="G1084" i="1" s="1"/>
  <c r="J1084" i="1" s="1"/>
  <c r="E961" i="5" l="1"/>
  <c r="H1084" i="1"/>
  <c r="I1084" i="1" s="1"/>
  <c r="L1084" i="1" s="1"/>
  <c r="F961" i="5" l="1"/>
  <c r="G961" i="5" s="1"/>
  <c r="I961" i="5"/>
  <c r="D1085" i="1"/>
  <c r="K1084" i="1"/>
  <c r="H961" i="5" l="1"/>
  <c r="C962" i="5"/>
  <c r="D962" i="5"/>
  <c r="E1085" i="1"/>
  <c r="H1085" i="1" s="1"/>
  <c r="C1085" i="1"/>
  <c r="F1085" i="1" s="1"/>
  <c r="G1085" i="1" s="1"/>
  <c r="J1085" i="1" s="1"/>
  <c r="I1085" i="1"/>
  <c r="E962" i="5" l="1"/>
  <c r="L1085" i="1"/>
  <c r="K1085" i="1"/>
  <c r="C1086" i="1"/>
  <c r="F1086" i="1" s="1"/>
  <c r="G1086" i="1" s="1"/>
  <c r="J1086" i="1" s="1"/>
  <c r="D1086" i="1"/>
  <c r="F962" i="5" l="1"/>
  <c r="G962" i="5" s="1"/>
  <c r="E1086" i="1"/>
  <c r="H1086" i="1" s="1"/>
  <c r="I1086" i="1" s="1"/>
  <c r="L1086" i="1" s="1"/>
  <c r="D1087" i="1" s="1"/>
  <c r="E1087" i="1" s="1"/>
  <c r="K1086" i="1"/>
  <c r="I962" i="5" l="1"/>
  <c r="H962" i="5"/>
  <c r="C1087" i="1"/>
  <c r="H1087" i="1"/>
  <c r="I1087" i="1" s="1"/>
  <c r="C963" i="5" l="1"/>
  <c r="F1087" i="1"/>
  <c r="D963" i="5" l="1"/>
  <c r="G1087" i="1"/>
  <c r="E963" i="5" l="1"/>
  <c r="F963" i="5" s="1"/>
  <c r="J1087" i="1"/>
  <c r="K1087" i="1" s="1"/>
  <c r="L1087" i="1"/>
  <c r="G963" i="5" l="1"/>
  <c r="H963" i="5" s="1"/>
  <c r="I963" i="5"/>
  <c r="D1088" i="1"/>
  <c r="E1088" i="1" s="1"/>
  <c r="H1088" i="1" s="1"/>
  <c r="I1088" i="1" s="1"/>
  <c r="C1088" i="1"/>
  <c r="F1088" i="1" s="1"/>
  <c r="G1088" i="1" s="1"/>
  <c r="J1088" i="1" s="1"/>
  <c r="C964" i="5" l="1"/>
  <c r="D964" i="5" s="1"/>
  <c r="L1088" i="1"/>
  <c r="D1089" i="1"/>
  <c r="K1088" i="1"/>
  <c r="E964" i="5" l="1"/>
  <c r="F964" i="5" s="1"/>
  <c r="E1089" i="1"/>
  <c r="H1089" i="1" s="1"/>
  <c r="C1089" i="1"/>
  <c r="F1089" i="1" s="1"/>
  <c r="G1089" i="1" s="1"/>
  <c r="J1089" i="1" s="1"/>
  <c r="K1089" i="1" s="1"/>
  <c r="I1089" i="1"/>
  <c r="I964" i="5" l="1"/>
  <c r="G964" i="5"/>
  <c r="H964" i="5" s="1"/>
  <c r="L1089" i="1"/>
  <c r="D1090" i="1"/>
  <c r="E1090" i="1" s="1"/>
  <c r="C1090" i="1"/>
  <c r="F1090" i="1" s="1"/>
  <c r="G1090" i="1" s="1"/>
  <c r="J1090" i="1" s="1"/>
  <c r="C965" i="5" l="1"/>
  <c r="H1090" i="1"/>
  <c r="K1090" i="1" s="1"/>
  <c r="D965" i="5" l="1"/>
  <c r="C1091" i="1"/>
  <c r="I1090" i="1"/>
  <c r="L1090" i="1" s="1"/>
  <c r="E965" i="5" l="1"/>
  <c r="D1091" i="1"/>
  <c r="F1091" i="1"/>
  <c r="G1091" i="1" s="1"/>
  <c r="J1091" i="1" s="1"/>
  <c r="F965" i="5" l="1"/>
  <c r="G965" i="5" s="1"/>
  <c r="E1091" i="1"/>
  <c r="H965" i="5" l="1"/>
  <c r="I965" i="5"/>
  <c r="H1091" i="1"/>
  <c r="K1091" i="1" s="1"/>
  <c r="C966" i="5" l="1"/>
  <c r="C1092" i="1"/>
  <c r="I1091" i="1"/>
  <c r="L1091" i="1" s="1"/>
  <c r="D966" i="5" l="1"/>
  <c r="D1092" i="1"/>
  <c r="E1092" i="1" s="1"/>
  <c r="F1092" i="1"/>
  <c r="G1092" i="1" s="1"/>
  <c r="J1092" i="1" s="1"/>
  <c r="E966" i="5" l="1"/>
  <c r="H1092" i="1"/>
  <c r="I1092" i="1" s="1"/>
  <c r="L1092" i="1" s="1"/>
  <c r="F966" i="5" l="1"/>
  <c r="G966" i="5" s="1"/>
  <c r="H966" i="5" s="1"/>
  <c r="D1093" i="1"/>
  <c r="K1092" i="1"/>
  <c r="I966" i="5" l="1"/>
  <c r="C1093" i="1"/>
  <c r="F1093" i="1" s="1"/>
  <c r="G1093" i="1" s="1"/>
  <c r="J1093" i="1" s="1"/>
  <c r="E1093" i="1"/>
  <c r="H1093" i="1" s="1"/>
  <c r="I1093" i="1" s="1"/>
  <c r="L1093" i="1" s="1"/>
  <c r="K1093" i="1"/>
  <c r="C967" i="5" l="1"/>
  <c r="D967" i="5"/>
  <c r="D1094" i="1"/>
  <c r="E1094" i="1" s="1"/>
  <c r="H1094" i="1" s="1"/>
  <c r="C1094" i="1"/>
  <c r="F1094" i="1" s="1"/>
  <c r="G1094" i="1" s="1"/>
  <c r="J1094" i="1" s="1"/>
  <c r="E967" i="5" l="1"/>
  <c r="I1094" i="1"/>
  <c r="L1094" i="1" s="1"/>
  <c r="K1094" i="1"/>
  <c r="F967" i="5" l="1"/>
  <c r="I967" i="5" s="1"/>
  <c r="D1095" i="1"/>
  <c r="E1095" i="1" s="1"/>
  <c r="F1095" i="1"/>
  <c r="G1095" i="1" s="1"/>
  <c r="J1095" i="1" s="1"/>
  <c r="C1095" i="1"/>
  <c r="C968" i="5" l="1"/>
  <c r="G967" i="5"/>
  <c r="H967" i="5" s="1"/>
  <c r="H1095" i="1"/>
  <c r="I1095" i="1" s="1"/>
  <c r="L1095" i="1" s="1"/>
  <c r="D968" i="5" l="1"/>
  <c r="E968" i="5" s="1"/>
  <c r="D1096" i="1"/>
  <c r="K1095" i="1"/>
  <c r="F968" i="5" l="1"/>
  <c r="I968" i="5" s="1"/>
  <c r="C1096" i="1"/>
  <c r="E1096" i="1"/>
  <c r="C969" i="5" l="1"/>
  <c r="G968" i="5"/>
  <c r="H968" i="5" s="1"/>
  <c r="H1096" i="1"/>
  <c r="I1096" i="1" s="1"/>
  <c r="F1096" i="1"/>
  <c r="D969" i="5" l="1"/>
  <c r="G1096" i="1"/>
  <c r="E969" i="5" l="1"/>
  <c r="J1096" i="1"/>
  <c r="K1096" i="1" s="1"/>
  <c r="L1096" i="1"/>
  <c r="F969" i="5" l="1"/>
  <c r="D1097" i="1"/>
  <c r="E1097" i="1" s="1"/>
  <c r="C1097" i="1"/>
  <c r="F1097" i="1" s="1"/>
  <c r="G1097" i="1" s="1"/>
  <c r="J1097" i="1" s="1"/>
  <c r="I969" i="5" l="1"/>
  <c r="G969" i="5"/>
  <c r="H969" i="5" s="1"/>
  <c r="H1097" i="1"/>
  <c r="I1097" i="1" s="1"/>
  <c r="L1097" i="1" s="1"/>
  <c r="K1097" i="1"/>
  <c r="C970" i="5" l="1"/>
  <c r="D970" i="5"/>
  <c r="D1098" i="1"/>
  <c r="E1098" i="1"/>
  <c r="C1098" i="1"/>
  <c r="E970" i="5" l="1"/>
  <c r="F1098" i="1"/>
  <c r="G1098" i="1" s="1"/>
  <c r="J1098" i="1" s="1"/>
  <c r="H1098" i="1"/>
  <c r="I1098" i="1" s="1"/>
  <c r="F970" i="5" l="1"/>
  <c r="G970" i="5" s="1"/>
  <c r="I970" i="5"/>
  <c r="K1098" i="1"/>
  <c r="L1098" i="1"/>
  <c r="C971" i="5" l="1"/>
  <c r="H970" i="5"/>
  <c r="D1099" i="1"/>
  <c r="E1099" i="1" s="1"/>
  <c r="C1099" i="1"/>
  <c r="F1099" i="1" s="1"/>
  <c r="G1099" i="1" s="1"/>
  <c r="J1099" i="1" s="1"/>
  <c r="D971" i="5" l="1"/>
  <c r="H1099" i="1"/>
  <c r="K1099" i="1" s="1"/>
  <c r="E971" i="5" l="1"/>
  <c r="C1100" i="1"/>
  <c r="I1099" i="1"/>
  <c r="L1099" i="1" s="1"/>
  <c r="F971" i="5" l="1"/>
  <c r="G971" i="5" s="1"/>
  <c r="D1100" i="1"/>
  <c r="E1100" i="1" s="1"/>
  <c r="F1100" i="1"/>
  <c r="G1100" i="1" s="1"/>
  <c r="J1100" i="1" s="1"/>
  <c r="I971" i="5" l="1"/>
  <c r="H971" i="5"/>
  <c r="H1100" i="1"/>
  <c r="K1100" i="1" s="1"/>
  <c r="C972" i="5" l="1"/>
  <c r="C1101" i="1"/>
  <c r="I1100" i="1"/>
  <c r="L1100" i="1" s="1"/>
  <c r="D972" i="5" l="1"/>
  <c r="E972" i="5" s="1"/>
  <c r="F1101" i="1"/>
  <c r="G1101" i="1" s="1"/>
  <c r="J1101" i="1" s="1"/>
  <c r="D1101" i="1"/>
  <c r="F972" i="5" l="1"/>
  <c r="I972" i="5" s="1"/>
  <c r="E1101" i="1"/>
  <c r="C973" i="5" l="1"/>
  <c r="G972" i="5"/>
  <c r="H972" i="5" s="1"/>
  <c r="H1101" i="1"/>
  <c r="K1101" i="1" s="1"/>
  <c r="D973" i="5" l="1"/>
  <c r="C1102" i="1"/>
  <c r="I1101" i="1"/>
  <c r="L1101" i="1" s="1"/>
  <c r="E973" i="5" l="1"/>
  <c r="F1102" i="1"/>
  <c r="G1102" i="1" s="1"/>
  <c r="J1102" i="1" s="1"/>
  <c r="D1102" i="1"/>
  <c r="F973" i="5" l="1"/>
  <c r="I973" i="5" s="1"/>
  <c r="E1102" i="1"/>
  <c r="C974" i="5" l="1"/>
  <c r="G973" i="5"/>
  <c r="H973" i="5" s="1"/>
  <c r="H1102" i="1"/>
  <c r="K1102" i="1" s="1"/>
  <c r="D974" i="5" l="1"/>
  <c r="C1103" i="1"/>
  <c r="I1102" i="1"/>
  <c r="L1102" i="1" s="1"/>
  <c r="E974" i="5" l="1"/>
  <c r="D1103" i="1"/>
  <c r="F1103" i="1"/>
  <c r="G1103" i="1" s="1"/>
  <c r="J1103" i="1" s="1"/>
  <c r="F974" i="5" l="1"/>
  <c r="E1103" i="1"/>
  <c r="G974" i="5" l="1"/>
  <c r="H974" i="5" s="1"/>
  <c r="I974" i="5"/>
  <c r="H1103" i="1"/>
  <c r="K1103" i="1" s="1"/>
  <c r="C975" i="5" l="1"/>
  <c r="D975" i="5"/>
  <c r="C1104" i="1"/>
  <c r="I1103" i="1"/>
  <c r="L1103" i="1" s="1"/>
  <c r="E975" i="5" l="1"/>
  <c r="F1104" i="1"/>
  <c r="G1104" i="1" s="1"/>
  <c r="J1104" i="1" s="1"/>
  <c r="D1104" i="1"/>
  <c r="E1104" i="1" s="1"/>
  <c r="F975" i="5" l="1"/>
  <c r="G975" i="5" s="1"/>
  <c r="H1104" i="1"/>
  <c r="K1104" i="1" s="1"/>
  <c r="I975" i="5" l="1"/>
  <c r="H975" i="5"/>
  <c r="C1105" i="1"/>
  <c r="I1104" i="1"/>
  <c r="L1104" i="1" s="1"/>
  <c r="C976" i="5" l="1"/>
  <c r="D1105" i="1"/>
  <c r="F1105" i="1"/>
  <c r="G1105" i="1" s="1"/>
  <c r="J1105" i="1" s="1"/>
  <c r="D976" i="5" l="1"/>
  <c r="E1105" i="1"/>
  <c r="E976" i="5" l="1"/>
  <c r="F976" i="5" s="1"/>
  <c r="H1105" i="1"/>
  <c r="K1105" i="1" s="1"/>
  <c r="I976" i="5" l="1"/>
  <c r="G976" i="5"/>
  <c r="H976" i="5" s="1"/>
  <c r="C1106" i="1"/>
  <c r="I1105" i="1"/>
  <c r="L1105" i="1" s="1"/>
  <c r="C977" i="5" l="1"/>
  <c r="D977" i="5"/>
  <c r="D1106" i="1"/>
  <c r="F1106" i="1"/>
  <c r="G1106" i="1" s="1"/>
  <c r="J1106" i="1" s="1"/>
  <c r="E977" i="5" l="1"/>
  <c r="E1106" i="1"/>
  <c r="F977" i="5" l="1"/>
  <c r="G977" i="5" s="1"/>
  <c r="H1106" i="1"/>
  <c r="K1106" i="1" s="1"/>
  <c r="I977" i="5" l="1"/>
  <c r="H977" i="5"/>
  <c r="C1107" i="1"/>
  <c r="I1106" i="1"/>
  <c r="L1106" i="1" s="1"/>
  <c r="C978" i="5" l="1"/>
  <c r="D1107" i="1"/>
  <c r="F1107" i="1"/>
  <c r="G1107" i="1" s="1"/>
  <c r="J1107" i="1" s="1"/>
  <c r="D978" i="5" l="1"/>
  <c r="E978" i="5" s="1"/>
  <c r="E1107" i="1"/>
  <c r="F978" i="5" l="1"/>
  <c r="G978" i="5" s="1"/>
  <c r="H1107" i="1"/>
  <c r="K1107" i="1" s="1"/>
  <c r="H978" i="5" l="1"/>
  <c r="I978" i="5"/>
  <c r="C1108" i="1"/>
  <c r="I1107" i="1"/>
  <c r="L1107" i="1" s="1"/>
  <c r="C979" i="5" l="1"/>
  <c r="D979" i="5"/>
  <c r="E979" i="5" s="1"/>
  <c r="D1108" i="1"/>
  <c r="E1108" i="1" s="1"/>
  <c r="F1108" i="1"/>
  <c r="G1108" i="1" s="1"/>
  <c r="J1108" i="1" s="1"/>
  <c r="F979" i="5" l="1"/>
  <c r="H1108" i="1"/>
  <c r="K1108" i="1" s="1"/>
  <c r="I979" i="5" l="1"/>
  <c r="G979" i="5"/>
  <c r="H979" i="5" s="1"/>
  <c r="C1109" i="1"/>
  <c r="I1108" i="1"/>
  <c r="L1108" i="1" s="1"/>
  <c r="C980" i="5" l="1"/>
  <c r="D1109" i="1"/>
  <c r="F1109" i="1"/>
  <c r="G1109" i="1" s="1"/>
  <c r="J1109" i="1" s="1"/>
  <c r="D980" i="5" l="1"/>
  <c r="E1109" i="1"/>
  <c r="E980" i="5" l="1"/>
  <c r="F980" i="5" s="1"/>
  <c r="H1109" i="1"/>
  <c r="K1109" i="1" s="1"/>
  <c r="G980" i="5" l="1"/>
  <c r="H980" i="5"/>
  <c r="I980" i="5"/>
  <c r="C981" i="5" s="1"/>
  <c r="D981" i="5"/>
  <c r="C1110" i="1"/>
  <c r="I1109" i="1"/>
  <c r="L1109" i="1" s="1"/>
  <c r="E981" i="5" l="1"/>
  <c r="F981" i="5" s="1"/>
  <c r="D1110" i="1"/>
  <c r="F1110" i="1"/>
  <c r="G1110" i="1" s="1"/>
  <c r="J1110" i="1" s="1"/>
  <c r="I981" i="5" l="1"/>
  <c r="G981" i="5"/>
  <c r="H981" i="5" s="1"/>
  <c r="E1110" i="1"/>
  <c r="C982" i="5" l="1"/>
  <c r="H1110" i="1"/>
  <c r="K1110" i="1" s="1"/>
  <c r="D982" i="5" l="1"/>
  <c r="C1111" i="1"/>
  <c r="I1110" i="1"/>
  <c r="L1110" i="1" s="1"/>
  <c r="E982" i="5" l="1"/>
  <c r="F982" i="5"/>
  <c r="D1111" i="1"/>
  <c r="F1111" i="1"/>
  <c r="G1111" i="1" s="1"/>
  <c r="J1111" i="1" s="1"/>
  <c r="I982" i="5" l="1"/>
  <c r="C983" i="5"/>
  <c r="G982" i="5"/>
  <c r="H982" i="5" s="1"/>
  <c r="E1111" i="1"/>
  <c r="D983" i="5" l="1"/>
  <c r="E983" i="5"/>
  <c r="F983" i="5" s="1"/>
  <c r="H1111" i="1"/>
  <c r="K1111" i="1" s="1"/>
  <c r="G983" i="5" l="1"/>
  <c r="H983" i="5" s="1"/>
  <c r="I983" i="5"/>
  <c r="C1112" i="1"/>
  <c r="I1111" i="1"/>
  <c r="L1111" i="1" s="1"/>
  <c r="C984" i="5" l="1"/>
  <c r="D1112" i="1"/>
  <c r="F1112" i="1"/>
  <c r="G1112" i="1" s="1"/>
  <c r="J1112" i="1" s="1"/>
  <c r="D984" i="5" l="1"/>
  <c r="E984" i="5" s="1"/>
  <c r="E1112" i="1"/>
  <c r="F984" i="5" l="1"/>
  <c r="I984" i="5" s="1"/>
  <c r="H1112" i="1"/>
  <c r="K1112" i="1" s="1"/>
  <c r="C985" i="5" l="1"/>
  <c r="G984" i="5"/>
  <c r="H984" i="5" s="1"/>
  <c r="C1113" i="1"/>
  <c r="I1112" i="1"/>
  <c r="L1112" i="1" s="1"/>
  <c r="D985" i="5" l="1"/>
  <c r="D1113" i="1"/>
  <c r="F1113" i="1"/>
  <c r="G1113" i="1" s="1"/>
  <c r="J1113" i="1" s="1"/>
  <c r="E985" i="5" l="1"/>
  <c r="E1113" i="1"/>
  <c r="F985" i="5" l="1"/>
  <c r="G985" i="5" s="1"/>
  <c r="H1113" i="1"/>
  <c r="K1113" i="1" s="1"/>
  <c r="H985" i="5" l="1"/>
  <c r="I985" i="5"/>
  <c r="C1114" i="1"/>
  <c r="I1113" i="1"/>
  <c r="L1113" i="1" s="1"/>
  <c r="C986" i="5" l="1"/>
  <c r="D1114" i="1"/>
  <c r="F1114" i="1"/>
  <c r="G1114" i="1" s="1"/>
  <c r="J1114" i="1" s="1"/>
  <c r="D986" i="5" l="1"/>
  <c r="E986" i="5" s="1"/>
  <c r="E1114" i="1"/>
  <c r="F986" i="5" l="1"/>
  <c r="I986" i="5" s="1"/>
  <c r="H1114" i="1"/>
  <c r="K1114" i="1" s="1"/>
  <c r="C987" i="5" l="1"/>
  <c r="G986" i="5"/>
  <c r="H986" i="5" s="1"/>
  <c r="C1115" i="1"/>
  <c r="I1114" i="1"/>
  <c r="L1114" i="1" s="1"/>
  <c r="D987" i="5" l="1"/>
  <c r="D1115" i="1"/>
  <c r="F1115" i="1"/>
  <c r="G1115" i="1" s="1"/>
  <c r="J1115" i="1" s="1"/>
  <c r="E987" i="5" l="1"/>
  <c r="F987" i="5" s="1"/>
  <c r="G987" i="5" s="1"/>
  <c r="E1115" i="1"/>
  <c r="I987" i="5" l="1"/>
  <c r="C988" i="5" s="1"/>
  <c r="H987" i="5"/>
  <c r="H1115" i="1"/>
  <c r="K1115" i="1" s="1"/>
  <c r="D988" i="5" l="1"/>
  <c r="E988" i="5" s="1"/>
  <c r="C1116" i="1"/>
  <c r="I1115" i="1"/>
  <c r="L1115" i="1" s="1"/>
  <c r="F988" i="5" l="1"/>
  <c r="I988" i="5" s="1"/>
  <c r="G988" i="5"/>
  <c r="H988" i="5" s="1"/>
  <c r="D1116" i="1"/>
  <c r="F1116" i="1"/>
  <c r="G1116" i="1" s="1"/>
  <c r="J1116" i="1" s="1"/>
  <c r="C989" i="5" l="1"/>
  <c r="D989" i="5"/>
  <c r="E989" i="5" s="1"/>
  <c r="E1116" i="1"/>
  <c r="F989" i="5" l="1"/>
  <c r="I989" i="5" s="1"/>
  <c r="G989" i="5"/>
  <c r="H1116" i="1"/>
  <c r="K1116" i="1" s="1"/>
  <c r="H989" i="5" l="1"/>
  <c r="C990" i="5"/>
  <c r="C1117" i="1"/>
  <c r="I1116" i="1"/>
  <c r="L1116" i="1" s="1"/>
  <c r="D990" i="5" l="1"/>
  <c r="D1117" i="1"/>
  <c r="F1117" i="1"/>
  <c r="G1117" i="1" s="1"/>
  <c r="J1117" i="1" s="1"/>
  <c r="E990" i="5" l="1"/>
  <c r="F990" i="5" s="1"/>
  <c r="E1117" i="1"/>
  <c r="G990" i="5" l="1"/>
  <c r="I990" i="5"/>
  <c r="H990" i="5"/>
  <c r="C991" i="5"/>
  <c r="H1117" i="1"/>
  <c r="K1117" i="1" s="1"/>
  <c r="D991" i="5" l="1"/>
  <c r="E991" i="5"/>
  <c r="C1118" i="1"/>
  <c r="I1117" i="1"/>
  <c r="L1117" i="1" s="1"/>
  <c r="F991" i="5" l="1"/>
  <c r="G991" i="5" s="1"/>
  <c r="I991" i="5"/>
  <c r="D1118" i="1"/>
  <c r="F1118" i="1"/>
  <c r="G1118" i="1" s="1"/>
  <c r="J1118" i="1" s="1"/>
  <c r="C992" i="5" l="1"/>
  <c r="H991" i="5"/>
  <c r="E1118" i="1"/>
  <c r="D992" i="5" l="1"/>
  <c r="H1118" i="1"/>
  <c r="K1118" i="1" s="1"/>
  <c r="E992" i="5" l="1"/>
  <c r="C1119" i="1"/>
  <c r="I1118" i="1"/>
  <c r="L1118" i="1" s="1"/>
  <c r="F992" i="5" l="1"/>
  <c r="G992" i="5" s="1"/>
  <c r="H992" i="5" s="1"/>
  <c r="D1119" i="1"/>
  <c r="F1119" i="1"/>
  <c r="G1119" i="1" s="1"/>
  <c r="J1119" i="1" s="1"/>
  <c r="I992" i="5" l="1"/>
  <c r="E1119" i="1"/>
  <c r="C993" i="5" l="1"/>
  <c r="D993" i="5"/>
  <c r="H1119" i="1"/>
  <c r="K1119" i="1" s="1"/>
  <c r="E993" i="5" l="1"/>
  <c r="C1120" i="1"/>
  <c r="I1119" i="1"/>
  <c r="L1119" i="1" s="1"/>
  <c r="F993" i="5" l="1"/>
  <c r="D1120" i="1"/>
  <c r="F1120" i="1"/>
  <c r="G1120" i="1" s="1"/>
  <c r="J1120" i="1" s="1"/>
  <c r="I993" i="5" l="1"/>
  <c r="G993" i="5"/>
  <c r="H993" i="5" s="1"/>
  <c r="E1120" i="1"/>
  <c r="C994" i="5" l="1"/>
  <c r="H1120" i="1"/>
  <c r="K1120" i="1" s="1"/>
  <c r="D994" i="5" l="1"/>
  <c r="C1121" i="1"/>
  <c r="I1120" i="1"/>
  <c r="L1120" i="1" s="1"/>
  <c r="E994" i="5" l="1"/>
  <c r="F994" i="5" s="1"/>
  <c r="D1121" i="1"/>
  <c r="F1121" i="1"/>
  <c r="G1121" i="1" s="1"/>
  <c r="J1121" i="1" s="1"/>
  <c r="G994" i="5" l="1"/>
  <c r="H994" i="5" s="1"/>
  <c r="I994" i="5"/>
  <c r="E1121" i="1"/>
  <c r="C995" i="5" l="1"/>
  <c r="H1121" i="1"/>
  <c r="K1121" i="1" s="1"/>
  <c r="D995" i="5" l="1"/>
  <c r="C1122" i="1"/>
  <c r="I1121" i="1"/>
  <c r="L1121" i="1" s="1"/>
  <c r="E995" i="5" l="1"/>
  <c r="F995" i="5"/>
  <c r="D1122" i="1"/>
  <c r="F1122" i="1"/>
  <c r="G1122" i="1" s="1"/>
  <c r="J1122" i="1" s="1"/>
  <c r="G995" i="5" l="1"/>
  <c r="H995" i="5" s="1"/>
  <c r="I995" i="5"/>
  <c r="E1122" i="1"/>
  <c r="C996" i="5" l="1"/>
  <c r="H1122" i="1"/>
  <c r="K1122" i="1" s="1"/>
  <c r="D996" i="5" l="1"/>
  <c r="E996" i="5" s="1"/>
  <c r="F996" i="5" s="1"/>
  <c r="I1122" i="1"/>
  <c r="L1122" i="1" s="1"/>
  <c r="D1123" i="1"/>
  <c r="E1123" i="1" s="1"/>
  <c r="C1123" i="1"/>
  <c r="F1123" i="1" s="1"/>
  <c r="G1123" i="1" s="1"/>
  <c r="J1123" i="1" s="1"/>
  <c r="I996" i="5" l="1"/>
  <c r="G996" i="5"/>
  <c r="H996" i="5" s="1"/>
  <c r="H1123" i="1"/>
  <c r="K1123" i="1" s="1"/>
  <c r="C997" i="5" l="1"/>
  <c r="D997" i="5" s="1"/>
  <c r="C1124" i="1"/>
  <c r="I1123" i="1"/>
  <c r="L1123" i="1" s="1"/>
  <c r="E997" i="5" l="1"/>
  <c r="F997" i="5" s="1"/>
  <c r="I997" i="5" s="1"/>
  <c r="D1124" i="1"/>
  <c r="F1124" i="1"/>
  <c r="G1124" i="1" s="1"/>
  <c r="J1124" i="1" s="1"/>
  <c r="C998" i="5" l="1"/>
  <c r="G997" i="5"/>
  <c r="H997" i="5" s="1"/>
  <c r="E1124" i="1"/>
  <c r="D998" i="5" l="1"/>
  <c r="H1124" i="1"/>
  <c r="K1124" i="1" s="1"/>
  <c r="E998" i="5" l="1"/>
  <c r="C1125" i="1"/>
  <c r="I1124" i="1"/>
  <c r="L1124" i="1" s="1"/>
  <c r="F998" i="5" l="1"/>
  <c r="D1125" i="1"/>
  <c r="F1125" i="1"/>
  <c r="G1125" i="1" s="1"/>
  <c r="J1125" i="1" s="1"/>
  <c r="G998" i="5" l="1"/>
  <c r="H998" i="5" s="1"/>
  <c r="I998" i="5"/>
  <c r="E1125" i="1"/>
  <c r="C999" i="5" l="1"/>
  <c r="H1125" i="1"/>
  <c r="K1125" i="1" s="1"/>
  <c r="D999" i="5" l="1"/>
  <c r="C1126" i="1"/>
  <c r="I1125" i="1"/>
  <c r="L1125" i="1" s="1"/>
  <c r="E999" i="5" l="1"/>
  <c r="D1126" i="1"/>
  <c r="F1126" i="1"/>
  <c r="G1126" i="1" s="1"/>
  <c r="J1126" i="1" s="1"/>
  <c r="F999" i="5" l="1"/>
  <c r="G999" i="5" s="1"/>
  <c r="E1126" i="1"/>
  <c r="H999" i="5" l="1"/>
  <c r="I999" i="5"/>
  <c r="H1126" i="1"/>
  <c r="K1126" i="1" s="1"/>
  <c r="C1000" i="5" l="1"/>
  <c r="D1000" i="5" s="1"/>
  <c r="C1127" i="1"/>
  <c r="I1126" i="1"/>
  <c r="L1126" i="1" s="1"/>
  <c r="E1000" i="5" l="1"/>
  <c r="F1000" i="5" s="1"/>
  <c r="D1127" i="1"/>
  <c r="F1127" i="1"/>
  <c r="G1127" i="1" s="1"/>
  <c r="J1127" i="1" s="1"/>
  <c r="G1000" i="5" l="1"/>
  <c r="H1000" i="5" s="1"/>
  <c r="I1000" i="5"/>
  <c r="E1127" i="1"/>
  <c r="C1001" i="5" l="1"/>
  <c r="H1127" i="1"/>
  <c r="K1127" i="1" s="1"/>
  <c r="D1001" i="5" l="1"/>
  <c r="C1128" i="1"/>
  <c r="I1127" i="1"/>
  <c r="L1127" i="1" s="1"/>
  <c r="E1001" i="5" l="1"/>
  <c r="D1128" i="1"/>
  <c r="F1128" i="1"/>
  <c r="G1128" i="1" s="1"/>
  <c r="J1128" i="1" s="1"/>
  <c r="F1001" i="5" l="1"/>
  <c r="G1001" i="5" s="1"/>
  <c r="E1128" i="1"/>
  <c r="H1001" i="5" l="1"/>
  <c r="I1001" i="5"/>
  <c r="H1128" i="1"/>
  <c r="K1128" i="1" s="1"/>
  <c r="C1002" i="5" l="1"/>
  <c r="C1129" i="1"/>
  <c r="I1128" i="1"/>
  <c r="L1128" i="1" s="1"/>
  <c r="D1002" i="5" l="1"/>
  <c r="E1002" i="5" s="1"/>
  <c r="D1129" i="1"/>
  <c r="F1129" i="1"/>
  <c r="G1129" i="1" s="1"/>
  <c r="J1129" i="1" s="1"/>
  <c r="F1002" i="5" l="1"/>
  <c r="E1129" i="1"/>
  <c r="G1002" i="5" l="1"/>
  <c r="H1002" i="5" s="1"/>
  <c r="I1002" i="5"/>
  <c r="H1129" i="1"/>
  <c r="K1129" i="1" s="1"/>
  <c r="C1003" i="5" l="1"/>
  <c r="D1003" i="5"/>
  <c r="C1130" i="1"/>
  <c r="I1129" i="1"/>
  <c r="L1129" i="1" s="1"/>
  <c r="E1003" i="5" l="1"/>
  <c r="F1130" i="1"/>
  <c r="G1130" i="1" s="1"/>
  <c r="J1130" i="1" s="1"/>
  <c r="D1130" i="1"/>
  <c r="F1003" i="5" l="1"/>
  <c r="G1003" i="5" s="1"/>
  <c r="E1130" i="1"/>
  <c r="I1003" i="5" l="1"/>
  <c r="H1003" i="5"/>
  <c r="H1130" i="1"/>
  <c r="C1004" i="5" l="1"/>
  <c r="I1130" i="1"/>
  <c r="L1130" i="1" s="1"/>
  <c r="K1130" i="1"/>
  <c r="D1004" i="5" l="1"/>
  <c r="C1131" i="1"/>
  <c r="D1131" i="1"/>
  <c r="F1131" i="1"/>
  <c r="G1131" i="1" s="1"/>
  <c r="J1131" i="1" s="1"/>
  <c r="E1004" i="5" l="1"/>
  <c r="E1131" i="1"/>
  <c r="H1131" i="1" s="1"/>
  <c r="I1131" i="1" s="1"/>
  <c r="L1131" i="1" s="1"/>
  <c r="F1004" i="5" l="1"/>
  <c r="I1004" i="5" s="1"/>
  <c r="D1132" i="1"/>
  <c r="K1131" i="1"/>
  <c r="C1005" i="5" l="1"/>
  <c r="G1004" i="5"/>
  <c r="H1004" i="5" s="1"/>
  <c r="E1132" i="1"/>
  <c r="C1132" i="1"/>
  <c r="H1132" i="1"/>
  <c r="I1132" i="1" s="1"/>
  <c r="D1005" i="5" l="1"/>
  <c r="F1132" i="1"/>
  <c r="E1005" i="5" l="1"/>
  <c r="G1132" i="1"/>
  <c r="F1005" i="5" l="1"/>
  <c r="I1005" i="5" s="1"/>
  <c r="J1132" i="1"/>
  <c r="K1132" i="1" s="1"/>
  <c r="L1132" i="1"/>
  <c r="C1006" i="5" l="1"/>
  <c r="G1005" i="5"/>
  <c r="H1005" i="5"/>
  <c r="D1133" i="1"/>
  <c r="C1133" i="1"/>
  <c r="F1133" i="1" s="1"/>
  <c r="G1133" i="1" s="1"/>
  <c r="J1133" i="1" s="1"/>
  <c r="E1133" i="1"/>
  <c r="D1006" i="5" l="1"/>
  <c r="E1006" i="5"/>
  <c r="H1133" i="1"/>
  <c r="I1133" i="1" s="1"/>
  <c r="L1133" i="1" s="1"/>
  <c r="F1006" i="5" l="1"/>
  <c r="G1006" i="5" s="1"/>
  <c r="D1134" i="1"/>
  <c r="K1133" i="1"/>
  <c r="I1006" i="5" l="1"/>
  <c r="H1006" i="5"/>
  <c r="C1134" i="1"/>
  <c r="E1134" i="1"/>
  <c r="C1007" i="5" l="1"/>
  <c r="D1007" i="5"/>
  <c r="H1134" i="1"/>
  <c r="I1134" i="1" s="1"/>
  <c r="F1134" i="1"/>
  <c r="E1007" i="5" l="1"/>
  <c r="G1134" i="1"/>
  <c r="F1007" i="5" l="1"/>
  <c r="G1007" i="5" s="1"/>
  <c r="J1134" i="1"/>
  <c r="K1134" i="1" s="1"/>
  <c r="L1134" i="1"/>
  <c r="I1007" i="5" l="1"/>
  <c r="H1007" i="5"/>
  <c r="D1135" i="1"/>
  <c r="C1135" i="1"/>
  <c r="F1135" i="1" s="1"/>
  <c r="G1135" i="1" s="1"/>
  <c r="J1135" i="1" s="1"/>
  <c r="E1135" i="1"/>
  <c r="C1008" i="5" l="1"/>
  <c r="D1008" i="5" s="1"/>
  <c r="H1135" i="1"/>
  <c r="K1135" i="1" s="1"/>
  <c r="E1008" i="5" l="1"/>
  <c r="F1008" i="5"/>
  <c r="C1136" i="1"/>
  <c r="I1135" i="1"/>
  <c r="L1135" i="1" s="1"/>
  <c r="G1008" i="5" l="1"/>
  <c r="H1008" i="5" s="1"/>
  <c r="I1008" i="5"/>
  <c r="D1136" i="1"/>
  <c r="E1136" i="1" s="1"/>
  <c r="F1136" i="1"/>
  <c r="G1136" i="1" s="1"/>
  <c r="J1136" i="1" s="1"/>
  <c r="C1009" i="5" l="1"/>
  <c r="H1136" i="1"/>
  <c r="K1136" i="1" s="1"/>
  <c r="D1009" i="5" l="1"/>
  <c r="C1137" i="1"/>
  <c r="I1136" i="1"/>
  <c r="L1136" i="1" s="1"/>
  <c r="E1009" i="5" l="1"/>
  <c r="D1137" i="1"/>
  <c r="F1137" i="1"/>
  <c r="G1137" i="1" s="1"/>
  <c r="J1137" i="1" s="1"/>
  <c r="F1009" i="5" l="1"/>
  <c r="G1009" i="5" s="1"/>
  <c r="E1137" i="1"/>
  <c r="H1009" i="5" l="1"/>
  <c r="I1009" i="5"/>
  <c r="H1137" i="1"/>
  <c r="K1137" i="1" s="1"/>
  <c r="C1010" i="5" l="1"/>
  <c r="C1138" i="1"/>
  <c r="I1137" i="1"/>
  <c r="L1137" i="1" s="1"/>
  <c r="D1010" i="5" l="1"/>
  <c r="E1010" i="5" s="1"/>
  <c r="D1138" i="1"/>
  <c r="F1138" i="1"/>
  <c r="G1138" i="1" s="1"/>
  <c r="J1138" i="1" s="1"/>
  <c r="F1010" i="5" l="1"/>
  <c r="I1010" i="5" s="1"/>
  <c r="E1138" i="1"/>
  <c r="C1011" i="5" l="1"/>
  <c r="G1010" i="5"/>
  <c r="H1010" i="5" s="1"/>
  <c r="H1138" i="1"/>
  <c r="K1138" i="1" s="1"/>
  <c r="D1011" i="5" l="1"/>
  <c r="C1139" i="1"/>
  <c r="I1138" i="1"/>
  <c r="L1138" i="1" s="1"/>
  <c r="E1011" i="5" l="1"/>
  <c r="D1139" i="1"/>
  <c r="F1139" i="1"/>
  <c r="G1139" i="1" s="1"/>
  <c r="J1139" i="1" s="1"/>
  <c r="F1011" i="5" l="1"/>
  <c r="I1011" i="5" s="1"/>
  <c r="E1139" i="1"/>
  <c r="H1139" i="1" s="1"/>
  <c r="I1139" i="1" s="1"/>
  <c r="L1139" i="1" s="1"/>
  <c r="C1012" i="5" l="1"/>
  <c r="G1011" i="5"/>
  <c r="H1011" i="5" s="1"/>
  <c r="D1140" i="1"/>
  <c r="K1139" i="1"/>
  <c r="D1012" i="5" l="1"/>
  <c r="E1140" i="1"/>
  <c r="C1140" i="1"/>
  <c r="H1140" i="1"/>
  <c r="I1140" i="1" s="1"/>
  <c r="E1012" i="5" l="1"/>
  <c r="F1012" i="5" s="1"/>
  <c r="F1140" i="1"/>
  <c r="G1012" i="5" l="1"/>
  <c r="I1012" i="5"/>
  <c r="H1012" i="5"/>
  <c r="G1140" i="1"/>
  <c r="C1013" i="5" l="1"/>
  <c r="J1140" i="1"/>
  <c r="K1140" i="1" s="1"/>
  <c r="L1140" i="1"/>
  <c r="D1013" i="5" l="1"/>
  <c r="E1013" i="5" s="1"/>
  <c r="F1013" i="5" s="1"/>
  <c r="D1141" i="1"/>
  <c r="E1141" i="1" s="1"/>
  <c r="C1141" i="1"/>
  <c r="F1141" i="1" s="1"/>
  <c r="G1141" i="1" s="1"/>
  <c r="J1141" i="1" s="1"/>
  <c r="G1013" i="5" l="1"/>
  <c r="H1013" i="5" s="1"/>
  <c r="I1013" i="5"/>
  <c r="H1141" i="1"/>
  <c r="K1141" i="1" s="1"/>
  <c r="C1014" i="5" l="1"/>
  <c r="D1014" i="5" s="1"/>
  <c r="C1142" i="1"/>
  <c r="I1141" i="1"/>
  <c r="L1141" i="1" s="1"/>
  <c r="E1014" i="5" l="1"/>
  <c r="F1142" i="1"/>
  <c r="G1142" i="1" s="1"/>
  <c r="J1142" i="1" s="1"/>
  <c r="D1142" i="1"/>
  <c r="F1014" i="5" l="1"/>
  <c r="G1014" i="5" s="1"/>
  <c r="E1142" i="1"/>
  <c r="H1142" i="1" s="1"/>
  <c r="I1142" i="1" s="1"/>
  <c r="L1142" i="1" s="1"/>
  <c r="I1014" i="5" l="1"/>
  <c r="H1014" i="5"/>
  <c r="K1142" i="1"/>
  <c r="D1143" i="1"/>
  <c r="C1015" i="5" l="1"/>
  <c r="E1143" i="1"/>
  <c r="H1143" i="1" s="1"/>
  <c r="C1143" i="1"/>
  <c r="I1143" i="1"/>
  <c r="D1015" i="5" l="1"/>
  <c r="F1143" i="1"/>
  <c r="E1015" i="5" l="1"/>
  <c r="G1143" i="1"/>
  <c r="F1015" i="5" l="1"/>
  <c r="G1015" i="5" s="1"/>
  <c r="H1015" i="5" s="1"/>
  <c r="J1143" i="1"/>
  <c r="K1143" i="1" s="1"/>
  <c r="L1143" i="1"/>
  <c r="I1015" i="5" l="1"/>
  <c r="D1144" i="1"/>
  <c r="C1144" i="1"/>
  <c r="F1144" i="1" s="1"/>
  <c r="G1144" i="1" s="1"/>
  <c r="J1144" i="1" s="1"/>
  <c r="E1144" i="1"/>
  <c r="C1016" i="5" l="1"/>
  <c r="H1144" i="1"/>
  <c r="K1144" i="1" s="1"/>
  <c r="D1016" i="5" l="1"/>
  <c r="C1145" i="1"/>
  <c r="I1144" i="1"/>
  <c r="L1144" i="1" s="1"/>
  <c r="E1016" i="5" l="1"/>
  <c r="D1145" i="1"/>
  <c r="F1145" i="1"/>
  <c r="G1145" i="1" s="1"/>
  <c r="J1145" i="1" s="1"/>
  <c r="F1016" i="5" l="1"/>
  <c r="G1016" i="5" s="1"/>
  <c r="E1145" i="1"/>
  <c r="H1016" i="5" l="1"/>
  <c r="I1016" i="5"/>
  <c r="H1145" i="1"/>
  <c r="K1145" i="1" s="1"/>
  <c r="C1017" i="5" l="1"/>
  <c r="D1017" i="5"/>
  <c r="C1146" i="1"/>
  <c r="I1145" i="1"/>
  <c r="L1145" i="1" s="1"/>
  <c r="E1017" i="5" l="1"/>
  <c r="F1017" i="5"/>
  <c r="G1017" i="5" s="1"/>
  <c r="D1146" i="1"/>
  <c r="F1146" i="1"/>
  <c r="G1146" i="1" s="1"/>
  <c r="J1146" i="1" s="1"/>
  <c r="I1017" i="5" l="1"/>
  <c r="H1017" i="5"/>
  <c r="E1146" i="1"/>
  <c r="C1018" i="5" l="1"/>
  <c r="D1018" i="5" s="1"/>
  <c r="H1146" i="1"/>
  <c r="K1146" i="1" s="1"/>
  <c r="E1018" i="5" l="1"/>
  <c r="C1147" i="1"/>
  <c r="I1146" i="1"/>
  <c r="L1146" i="1" s="1"/>
  <c r="F1018" i="5" l="1"/>
  <c r="G1018" i="5"/>
  <c r="D1147" i="1"/>
  <c r="F1147" i="1"/>
  <c r="G1147" i="1" s="1"/>
  <c r="J1147" i="1" s="1"/>
  <c r="H1018" i="5" l="1"/>
  <c r="I1018" i="5"/>
  <c r="E1147" i="1"/>
  <c r="C1019" i="5" l="1"/>
  <c r="D1019" i="5"/>
  <c r="H1147" i="1"/>
  <c r="K1147" i="1" s="1"/>
  <c r="E1019" i="5" l="1"/>
  <c r="F1019" i="5" s="1"/>
  <c r="C1148" i="1"/>
  <c r="I1147" i="1"/>
  <c r="L1147" i="1" s="1"/>
  <c r="I1019" i="5" l="1"/>
  <c r="G1019" i="5"/>
  <c r="H1019" i="5" s="1"/>
  <c r="C1020" i="5"/>
  <c r="F1148" i="1"/>
  <c r="G1148" i="1" s="1"/>
  <c r="D1148" i="1"/>
  <c r="E1148" i="1" s="1"/>
  <c r="J1148" i="1"/>
  <c r="D1020" i="5" l="1"/>
  <c r="E1020" i="5" s="1"/>
  <c r="F1020" i="5" s="1"/>
  <c r="H1148" i="1"/>
  <c r="I1148" i="1" s="1"/>
  <c r="L1148" i="1" s="1"/>
  <c r="I1020" i="5" l="1"/>
  <c r="G1020" i="5"/>
  <c r="H1020" i="5" s="1"/>
  <c r="D1149" i="1"/>
  <c r="K1148" i="1"/>
  <c r="C1021" i="5" l="1"/>
  <c r="D1021" i="5"/>
  <c r="E1021" i="5" s="1"/>
  <c r="E1149" i="1"/>
  <c r="C1149" i="1"/>
  <c r="H1149" i="1"/>
  <c r="I1149" i="1" s="1"/>
  <c r="F1021" i="5" l="1"/>
  <c r="I1021" i="5"/>
  <c r="G1021" i="5"/>
  <c r="H1021" i="5"/>
  <c r="F1149" i="1"/>
  <c r="G1149" i="1" s="1"/>
  <c r="J1149" i="1" s="1"/>
  <c r="K1149" i="1" s="1"/>
  <c r="L1149" i="1"/>
  <c r="C1022" i="5" l="1"/>
  <c r="D1150" i="1"/>
  <c r="E1150" i="1" s="1"/>
  <c r="C1150" i="1"/>
  <c r="F1150" i="1" s="1"/>
  <c r="G1150" i="1" s="1"/>
  <c r="J1150" i="1" s="1"/>
  <c r="D1022" i="5" l="1"/>
  <c r="E1022" i="5" s="1"/>
  <c r="H1150" i="1"/>
  <c r="K1150" i="1" s="1"/>
  <c r="F1022" i="5" l="1"/>
  <c r="I1022" i="5" s="1"/>
  <c r="C1151" i="1"/>
  <c r="I1150" i="1"/>
  <c r="L1150" i="1" s="1"/>
  <c r="C1023" i="5" l="1"/>
  <c r="G1022" i="5"/>
  <c r="H1022" i="5" s="1"/>
  <c r="D1151" i="1"/>
  <c r="F1151" i="1"/>
  <c r="G1151" i="1" s="1"/>
  <c r="J1151" i="1" s="1"/>
  <c r="D1023" i="5" l="1"/>
  <c r="E1023" i="5" s="1"/>
  <c r="E1151" i="1"/>
  <c r="F1023" i="5" l="1"/>
  <c r="H1151" i="1"/>
  <c r="K1151" i="1" s="1"/>
  <c r="G1023" i="5" l="1"/>
  <c r="H1023" i="5" s="1"/>
  <c r="I1023" i="5"/>
  <c r="C1152" i="1"/>
  <c r="I1151" i="1"/>
  <c r="L1151" i="1" s="1"/>
  <c r="C1024" i="5" l="1"/>
  <c r="D1152" i="1"/>
  <c r="F1152" i="1"/>
  <c r="G1152" i="1" s="1"/>
  <c r="J1152" i="1" s="1"/>
  <c r="D1024" i="5" l="1"/>
  <c r="E1152" i="1"/>
  <c r="E1024" i="5" l="1"/>
  <c r="H1152" i="1"/>
  <c r="K1152" i="1" s="1"/>
  <c r="F1024" i="5" l="1"/>
  <c r="I1024" i="5" s="1"/>
  <c r="C1153" i="1"/>
  <c r="I1152" i="1"/>
  <c r="L1152" i="1" s="1"/>
  <c r="C1025" i="5" l="1"/>
  <c r="G1024" i="5"/>
  <c r="H1024" i="5" s="1"/>
  <c r="D1153" i="1"/>
  <c r="F1153" i="1"/>
  <c r="G1153" i="1" s="1"/>
  <c r="J1153" i="1" s="1"/>
  <c r="D1025" i="5" l="1"/>
  <c r="E1153" i="1"/>
  <c r="E1025" i="5" l="1"/>
  <c r="F1025" i="5" s="1"/>
  <c r="H1153" i="1"/>
  <c r="I1025" i="5" l="1"/>
  <c r="G1025" i="5"/>
  <c r="H1025" i="5" s="1"/>
  <c r="I1153" i="1"/>
  <c r="L1153" i="1" s="1"/>
  <c r="K1153" i="1"/>
  <c r="C1026" i="5" l="1"/>
  <c r="C1154" i="1"/>
  <c r="F1154" i="1" s="1"/>
  <c r="G1154" i="1" s="1"/>
  <c r="J1154" i="1" s="1"/>
  <c r="D1154" i="1"/>
  <c r="E1154" i="1" s="1"/>
  <c r="H1154" i="1" s="1"/>
  <c r="K1154" i="1" s="1"/>
  <c r="D1026" i="5" l="1"/>
  <c r="E1026" i="5"/>
  <c r="F1026" i="5" s="1"/>
  <c r="C1155" i="1"/>
  <c r="I1154" i="1"/>
  <c r="L1154" i="1" s="1"/>
  <c r="G1026" i="5" l="1"/>
  <c r="I1026" i="5"/>
  <c r="H1026" i="5"/>
  <c r="F1155" i="1"/>
  <c r="G1155" i="1" s="1"/>
  <c r="J1155" i="1" s="1"/>
  <c r="D1155" i="1"/>
  <c r="C1027" i="5" l="1"/>
  <c r="D1027" i="5"/>
  <c r="E1027" i="5" s="1"/>
  <c r="E1155" i="1"/>
  <c r="F1027" i="5" l="1"/>
  <c r="G1027" i="5" s="1"/>
  <c r="H1155" i="1"/>
  <c r="I1027" i="5" l="1"/>
  <c r="H1027" i="5"/>
  <c r="C1028" i="5"/>
  <c r="I1155" i="1"/>
  <c r="L1155" i="1" s="1"/>
  <c r="K1155" i="1"/>
  <c r="D1028" i="5" l="1"/>
  <c r="E1028" i="5" s="1"/>
  <c r="C1156" i="1"/>
  <c r="F1156" i="1" s="1"/>
  <c r="G1156" i="1" s="1"/>
  <c r="J1156" i="1" s="1"/>
  <c r="D1156" i="1"/>
  <c r="E1156" i="1" s="1"/>
  <c r="F1028" i="5" l="1"/>
  <c r="I1028" i="5" s="1"/>
  <c r="C1029" i="5" s="1"/>
  <c r="G1028" i="5"/>
  <c r="H1156" i="1"/>
  <c r="K1156" i="1" s="1"/>
  <c r="H1028" i="5" l="1"/>
  <c r="D1029" i="5"/>
  <c r="C1157" i="1"/>
  <c r="I1156" i="1"/>
  <c r="L1156" i="1" s="1"/>
  <c r="E1029" i="5" l="1"/>
  <c r="F1157" i="1"/>
  <c r="G1157" i="1" s="1"/>
  <c r="J1157" i="1" s="1"/>
  <c r="D1157" i="1"/>
  <c r="F1029" i="5" l="1"/>
  <c r="E1157" i="1"/>
  <c r="G1029" i="5" l="1"/>
  <c r="H1029" i="5" s="1"/>
  <c r="I1029" i="5"/>
  <c r="H1157" i="1"/>
  <c r="K1157" i="1" s="1"/>
  <c r="C1030" i="5" l="1"/>
  <c r="C1158" i="1"/>
  <c r="I1157" i="1"/>
  <c r="L1157" i="1" s="1"/>
  <c r="D1030" i="5" l="1"/>
  <c r="D1158" i="1"/>
  <c r="F1158" i="1"/>
  <c r="G1158" i="1" s="1"/>
  <c r="J1158" i="1" s="1"/>
  <c r="E1030" i="5" l="1"/>
  <c r="F1030" i="5"/>
  <c r="I1030" i="5" s="1"/>
  <c r="E1158" i="1"/>
  <c r="G1030" i="5" l="1"/>
  <c r="C1031" i="5"/>
  <c r="H1030" i="5"/>
  <c r="H1158" i="1"/>
  <c r="K1158" i="1" s="1"/>
  <c r="D1031" i="5" l="1"/>
  <c r="E1031" i="5" s="1"/>
  <c r="C1159" i="1"/>
  <c r="I1158" i="1"/>
  <c r="L1158" i="1" s="1"/>
  <c r="F1031" i="5" l="1"/>
  <c r="D1159" i="1"/>
  <c r="F1159" i="1"/>
  <c r="G1159" i="1" s="1"/>
  <c r="J1159" i="1" s="1"/>
  <c r="I1031" i="5" l="1"/>
  <c r="G1031" i="5"/>
  <c r="H1031" i="5" s="1"/>
  <c r="E1159" i="1"/>
  <c r="C1032" i="5" l="1"/>
  <c r="H1159" i="1"/>
  <c r="K1159" i="1" s="1"/>
  <c r="D1032" i="5" l="1"/>
  <c r="C1160" i="1"/>
  <c r="I1159" i="1"/>
  <c r="L1159" i="1" s="1"/>
  <c r="E1032" i="5" l="1"/>
  <c r="F1160" i="1"/>
  <c r="G1160" i="1" s="1"/>
  <c r="J1160" i="1" s="1"/>
  <c r="D1160" i="1"/>
  <c r="F1032" i="5" l="1"/>
  <c r="I1032" i="5" s="1"/>
  <c r="E1160" i="1"/>
  <c r="C1033" i="5" l="1"/>
  <c r="G1032" i="5"/>
  <c r="H1032" i="5" s="1"/>
  <c r="D1033" i="5" s="1"/>
  <c r="H1160" i="1"/>
  <c r="K1160" i="1" s="1"/>
  <c r="E1033" i="5" l="1"/>
  <c r="F1033" i="5" s="1"/>
  <c r="I1033" i="5" s="1"/>
  <c r="C1161" i="1"/>
  <c r="I1160" i="1"/>
  <c r="L1160" i="1" s="1"/>
  <c r="C1034" i="5" l="1"/>
  <c r="G1033" i="5"/>
  <c r="H1033" i="5" s="1"/>
  <c r="D1161" i="1"/>
  <c r="F1161" i="1"/>
  <c r="G1161" i="1" s="1"/>
  <c r="J1161" i="1" s="1"/>
  <c r="D1034" i="5" l="1"/>
  <c r="E1161" i="1"/>
  <c r="E1034" i="5" l="1"/>
  <c r="H1161" i="1"/>
  <c r="K1161" i="1" s="1"/>
  <c r="F1034" i="5" l="1"/>
  <c r="C1162" i="1"/>
  <c r="I1161" i="1"/>
  <c r="L1161" i="1" s="1"/>
  <c r="G1034" i="5" l="1"/>
  <c r="H1034" i="5" s="1"/>
  <c r="I1034" i="5"/>
  <c r="D1162" i="1"/>
  <c r="F1162" i="1"/>
  <c r="G1162" i="1" s="1"/>
  <c r="J1162" i="1" s="1"/>
  <c r="C1035" i="5" l="1"/>
  <c r="E1162" i="1"/>
  <c r="D1035" i="5" l="1"/>
  <c r="H1162" i="1"/>
  <c r="K1162" i="1" s="1"/>
  <c r="E1035" i="5" l="1"/>
  <c r="F1035" i="5" s="1"/>
  <c r="C1163" i="1"/>
  <c r="I1162" i="1"/>
  <c r="L1162" i="1" s="1"/>
  <c r="I1035" i="5" l="1"/>
  <c r="G1035" i="5"/>
  <c r="H1035" i="5" s="1"/>
  <c r="F1163" i="1"/>
  <c r="G1163" i="1" s="1"/>
  <c r="J1163" i="1" s="1"/>
  <c r="D1163" i="1"/>
  <c r="C1036" i="5" l="1"/>
  <c r="E1163" i="1"/>
  <c r="D1036" i="5" l="1"/>
  <c r="E1036" i="5" s="1"/>
  <c r="H1163" i="1"/>
  <c r="K1163" i="1" s="1"/>
  <c r="F1036" i="5" l="1"/>
  <c r="I1036" i="5" s="1"/>
  <c r="C1164" i="1"/>
  <c r="I1163" i="1"/>
  <c r="L1163" i="1" s="1"/>
  <c r="C1037" i="5" l="1"/>
  <c r="G1036" i="5"/>
  <c r="H1036" i="5" s="1"/>
  <c r="D1164" i="1"/>
  <c r="F1164" i="1"/>
  <c r="G1164" i="1" s="1"/>
  <c r="J1164" i="1" s="1"/>
  <c r="D1037" i="5" l="1"/>
  <c r="E1164" i="1"/>
  <c r="E1037" i="5" l="1"/>
  <c r="H1164" i="1"/>
  <c r="K1164" i="1" s="1"/>
  <c r="F1037" i="5" l="1"/>
  <c r="G1037" i="5"/>
  <c r="C1165" i="1"/>
  <c r="I1164" i="1"/>
  <c r="L1164" i="1" s="1"/>
  <c r="H1037" i="5" l="1"/>
  <c r="I1037" i="5"/>
  <c r="F1165" i="1"/>
  <c r="G1165" i="1" s="1"/>
  <c r="J1165" i="1" s="1"/>
  <c r="D1165" i="1"/>
  <c r="C1038" i="5" l="1"/>
  <c r="E1165" i="1"/>
  <c r="D1038" i="5" l="1"/>
  <c r="H1165" i="1"/>
  <c r="K1165" i="1" s="1"/>
  <c r="E1038" i="5" l="1"/>
  <c r="F1038" i="5" s="1"/>
  <c r="I1038" i="5" s="1"/>
  <c r="C1166" i="1"/>
  <c r="I1165" i="1"/>
  <c r="L1165" i="1" s="1"/>
  <c r="C1039" i="5" l="1"/>
  <c r="G1038" i="5"/>
  <c r="H1038" i="5" s="1"/>
  <c r="F1166" i="1"/>
  <c r="G1166" i="1" s="1"/>
  <c r="J1166" i="1" s="1"/>
  <c r="D1166" i="1"/>
  <c r="D1039" i="5" l="1"/>
  <c r="E1039" i="5" s="1"/>
  <c r="E1166" i="1"/>
  <c r="F1039" i="5" l="1"/>
  <c r="H1166" i="1"/>
  <c r="K1166" i="1" s="1"/>
  <c r="I1039" i="5" l="1"/>
  <c r="G1039" i="5"/>
  <c r="H1039" i="5" s="1"/>
  <c r="C1167" i="1"/>
  <c r="I1166" i="1"/>
  <c r="L1166" i="1" s="1"/>
  <c r="C1040" i="5" l="1"/>
  <c r="D1167" i="1"/>
  <c r="E1167" i="1" s="1"/>
  <c r="F1167" i="1"/>
  <c r="G1167" i="1" s="1"/>
  <c r="J1167" i="1" s="1"/>
  <c r="D1040" i="5" l="1"/>
  <c r="H1167" i="1"/>
  <c r="K1167" i="1" s="1"/>
  <c r="E1040" i="5" l="1"/>
  <c r="F1040" i="5" s="1"/>
  <c r="C1168" i="1"/>
  <c r="I1167" i="1"/>
  <c r="L1167" i="1" s="1"/>
  <c r="I1040" i="5" l="1"/>
  <c r="G1040" i="5"/>
  <c r="H1040" i="5" s="1"/>
  <c r="D1168" i="1"/>
  <c r="F1168" i="1"/>
  <c r="G1168" i="1" s="1"/>
  <c r="J1168" i="1" s="1"/>
  <c r="C1041" i="5" l="1"/>
  <c r="D1041" i="5"/>
  <c r="E1041" i="5" s="1"/>
  <c r="E1168" i="1"/>
  <c r="F1041" i="5" l="1"/>
  <c r="G1041" i="5"/>
  <c r="H1168" i="1"/>
  <c r="K1168" i="1" s="1"/>
  <c r="H1041" i="5" l="1"/>
  <c r="I1041" i="5"/>
  <c r="C1169" i="1"/>
  <c r="I1168" i="1"/>
  <c r="L1168" i="1" s="1"/>
  <c r="C1042" i="5" l="1"/>
  <c r="D1042" i="5" s="1"/>
  <c r="F1169" i="1"/>
  <c r="G1169" i="1" s="1"/>
  <c r="J1169" i="1" s="1"/>
  <c r="D1169" i="1"/>
  <c r="E1042" i="5" l="1"/>
  <c r="E1169" i="1"/>
  <c r="F1042" i="5" l="1"/>
  <c r="G1042" i="5" s="1"/>
  <c r="H1169" i="1"/>
  <c r="K1169" i="1" s="1"/>
  <c r="H1042" i="5" l="1"/>
  <c r="I1042" i="5"/>
  <c r="C1170" i="1"/>
  <c r="I1169" i="1"/>
  <c r="L1169" i="1" s="1"/>
  <c r="C1043" i="5" l="1"/>
  <c r="D1043" i="5"/>
  <c r="E1043" i="5" s="1"/>
  <c r="D1170" i="1"/>
  <c r="F1170" i="1"/>
  <c r="G1170" i="1" s="1"/>
  <c r="J1170" i="1" s="1"/>
  <c r="F1043" i="5" l="1"/>
  <c r="I1043" i="5" s="1"/>
  <c r="E1170" i="1"/>
  <c r="C1044" i="5" l="1"/>
  <c r="G1043" i="5"/>
  <c r="H1043" i="5" s="1"/>
  <c r="H1170" i="1"/>
  <c r="K1170" i="1" s="1"/>
  <c r="D1044" i="5" l="1"/>
  <c r="C1171" i="1"/>
  <c r="I1170" i="1"/>
  <c r="L1170" i="1" s="1"/>
  <c r="E1044" i="5" l="1"/>
  <c r="D1171" i="1"/>
  <c r="F1171" i="1"/>
  <c r="G1171" i="1" s="1"/>
  <c r="J1171" i="1" s="1"/>
  <c r="F1044" i="5" l="1"/>
  <c r="G1044" i="5" s="1"/>
  <c r="H1044" i="5" s="1"/>
  <c r="E1171" i="1"/>
  <c r="I1044" i="5" l="1"/>
  <c r="H1171" i="1"/>
  <c r="K1171" i="1" s="1"/>
  <c r="C1045" i="5" l="1"/>
  <c r="D1045" i="5" s="1"/>
  <c r="C1172" i="1"/>
  <c r="I1171" i="1"/>
  <c r="L1171" i="1" s="1"/>
  <c r="E1045" i="5" l="1"/>
  <c r="D1172" i="1"/>
  <c r="F1172" i="1"/>
  <c r="G1172" i="1" s="1"/>
  <c r="J1172" i="1" s="1"/>
  <c r="F1045" i="5" l="1"/>
  <c r="I1045" i="5" s="1"/>
  <c r="C1046" i="5" s="1"/>
  <c r="G1045" i="5"/>
  <c r="H1045" i="5" s="1"/>
  <c r="E1172" i="1"/>
  <c r="D1046" i="5" l="1"/>
  <c r="E1046" i="5" s="1"/>
  <c r="H1172" i="1"/>
  <c r="K1172" i="1" s="1"/>
  <c r="F1046" i="5" l="1"/>
  <c r="C1173" i="1"/>
  <c r="I1172" i="1"/>
  <c r="L1172" i="1" s="1"/>
  <c r="I1046" i="5" l="1"/>
  <c r="G1046" i="5"/>
  <c r="H1046" i="5" s="1"/>
  <c r="D1173" i="1"/>
  <c r="E1173" i="1" s="1"/>
  <c r="F1173" i="1"/>
  <c r="G1173" i="1" s="1"/>
  <c r="J1173" i="1" s="1"/>
  <c r="C1047" i="5" l="1"/>
  <c r="D1047" i="5"/>
  <c r="H1173" i="1"/>
  <c r="K1173" i="1" s="1"/>
  <c r="E1047" i="5" l="1"/>
  <c r="C1174" i="1"/>
  <c r="I1173" i="1"/>
  <c r="L1173" i="1" s="1"/>
  <c r="F1047" i="5" l="1"/>
  <c r="G1047" i="5" s="1"/>
  <c r="D1174" i="1"/>
  <c r="F1174" i="1"/>
  <c r="G1174" i="1" s="1"/>
  <c r="J1174" i="1" s="1"/>
  <c r="I1047" i="5" l="1"/>
  <c r="H1047" i="5"/>
  <c r="E1174" i="1"/>
  <c r="C1048" i="5" l="1"/>
  <c r="H1174" i="1"/>
  <c r="K1174" i="1" s="1"/>
  <c r="D1048" i="5" l="1"/>
  <c r="C1175" i="1"/>
  <c r="I1174" i="1"/>
  <c r="L1174" i="1" s="1"/>
  <c r="E1048" i="5" l="1"/>
  <c r="D1175" i="1"/>
  <c r="F1175" i="1"/>
  <c r="G1175" i="1" s="1"/>
  <c r="J1175" i="1" s="1"/>
  <c r="F1048" i="5" l="1"/>
  <c r="G1048" i="5" s="1"/>
  <c r="E1175" i="1"/>
  <c r="H1048" i="5" l="1"/>
  <c r="I1048" i="5"/>
  <c r="H1175" i="1"/>
  <c r="K1175" i="1" s="1"/>
  <c r="C1049" i="5" l="1"/>
  <c r="C1176" i="1"/>
  <c r="I1175" i="1"/>
  <c r="L1175" i="1" s="1"/>
  <c r="D1049" i="5" l="1"/>
  <c r="D1176" i="1"/>
  <c r="F1176" i="1"/>
  <c r="G1176" i="1" s="1"/>
  <c r="J1176" i="1" s="1"/>
  <c r="E1049" i="5" l="1"/>
  <c r="E1176" i="1"/>
  <c r="H1176" i="1" s="1"/>
  <c r="I1176" i="1" s="1"/>
  <c r="L1176" i="1" s="1"/>
  <c r="F1049" i="5" l="1"/>
  <c r="K1176" i="1"/>
  <c r="D1177" i="1"/>
  <c r="E1177" i="1" s="1"/>
  <c r="H1177" i="1" s="1"/>
  <c r="I1049" i="5" l="1"/>
  <c r="G1049" i="5"/>
  <c r="H1049" i="5" s="1"/>
  <c r="C1177" i="1"/>
  <c r="I1177" i="1"/>
  <c r="C1050" i="5" l="1"/>
  <c r="D1050" i="5"/>
  <c r="E1050" i="5"/>
  <c r="F1177" i="1"/>
  <c r="F1050" i="5" l="1"/>
  <c r="G1050" i="5"/>
  <c r="H1050" i="5" s="1"/>
  <c r="I1050" i="5"/>
  <c r="G1177" i="1"/>
  <c r="C1051" i="5" l="1"/>
  <c r="J1177" i="1"/>
  <c r="K1177" i="1" s="1"/>
  <c r="L1177" i="1"/>
  <c r="D1051" i="5" l="1"/>
  <c r="E1051" i="5" s="1"/>
  <c r="D1178" i="1"/>
  <c r="F1178" i="1"/>
  <c r="G1178" i="1" s="1"/>
  <c r="J1178" i="1" s="1"/>
  <c r="C1178" i="1"/>
  <c r="E1178" i="1"/>
  <c r="F1051" i="5" l="1"/>
  <c r="I1051" i="5" s="1"/>
  <c r="H1178" i="1"/>
  <c r="K1178" i="1" s="1"/>
  <c r="C1052" i="5" l="1"/>
  <c r="G1051" i="5"/>
  <c r="H1051" i="5" s="1"/>
  <c r="I1178" i="1"/>
  <c r="L1178" i="1" s="1"/>
  <c r="C1179" i="1"/>
  <c r="D1052" i="5" l="1"/>
  <c r="D1179" i="1"/>
  <c r="F1179" i="1"/>
  <c r="G1179" i="1" s="1"/>
  <c r="J1179" i="1" s="1"/>
  <c r="E1052" i="5" l="1"/>
  <c r="E1179" i="1"/>
  <c r="F1052" i="5" l="1"/>
  <c r="I1052" i="5" s="1"/>
  <c r="H1179" i="1"/>
  <c r="K1179" i="1" s="1"/>
  <c r="C1053" i="5" l="1"/>
  <c r="G1052" i="5"/>
  <c r="H1052" i="5" s="1"/>
  <c r="C1180" i="1"/>
  <c r="I1179" i="1"/>
  <c r="L1179" i="1" s="1"/>
  <c r="D1053" i="5" l="1"/>
  <c r="D1180" i="1"/>
  <c r="F1180" i="1"/>
  <c r="G1180" i="1" s="1"/>
  <c r="J1180" i="1" s="1"/>
  <c r="E1053" i="5" l="1"/>
  <c r="E1180" i="1"/>
  <c r="F1053" i="5" l="1"/>
  <c r="G1053" i="5"/>
  <c r="H1180" i="1"/>
  <c r="K1180" i="1" s="1"/>
  <c r="H1053" i="5" l="1"/>
  <c r="I1053" i="5"/>
  <c r="C1181" i="1"/>
  <c r="I1180" i="1"/>
  <c r="L1180" i="1" s="1"/>
  <c r="C1054" i="5" l="1"/>
  <c r="D1181" i="1"/>
  <c r="F1181" i="1"/>
  <c r="G1181" i="1" s="1"/>
  <c r="J1181" i="1" s="1"/>
  <c r="D1054" i="5" l="1"/>
  <c r="E1181" i="1"/>
  <c r="E1054" i="5" l="1"/>
  <c r="H1181" i="1"/>
  <c r="K1181" i="1" s="1"/>
  <c r="F1054" i="5" l="1"/>
  <c r="G1054" i="5" s="1"/>
  <c r="C1182" i="1"/>
  <c r="I1181" i="1"/>
  <c r="L1181" i="1" s="1"/>
  <c r="I1054" i="5" l="1"/>
  <c r="H1054" i="5"/>
  <c r="C1055" i="5"/>
  <c r="D1182" i="1"/>
  <c r="F1182" i="1"/>
  <c r="G1182" i="1" s="1"/>
  <c r="J1182" i="1" s="1"/>
  <c r="D1055" i="5" l="1"/>
  <c r="E1055" i="5" s="1"/>
  <c r="F1055" i="5"/>
  <c r="I1055" i="5" s="1"/>
  <c r="E1182" i="1"/>
  <c r="C1056" i="5" l="1"/>
  <c r="G1055" i="5"/>
  <c r="H1055" i="5" s="1"/>
  <c r="H1182" i="1"/>
  <c r="K1182" i="1" s="1"/>
  <c r="D1056" i="5" l="1"/>
  <c r="C1183" i="1"/>
  <c r="I1182" i="1"/>
  <c r="L1182" i="1" s="1"/>
  <c r="E1056" i="5" l="1"/>
  <c r="D1183" i="1"/>
  <c r="F1183" i="1"/>
  <c r="G1183" i="1" s="1"/>
  <c r="J1183" i="1" s="1"/>
  <c r="F1056" i="5" l="1"/>
  <c r="I1056" i="5" s="1"/>
  <c r="E1183" i="1"/>
  <c r="C1057" i="5" l="1"/>
  <c r="G1056" i="5"/>
  <c r="H1056" i="5" s="1"/>
  <c r="H1183" i="1"/>
  <c r="K1183" i="1" s="1"/>
  <c r="D1057" i="5" l="1"/>
  <c r="C1184" i="1"/>
  <c r="I1183" i="1"/>
  <c r="L1183" i="1" s="1"/>
  <c r="E1057" i="5" l="1"/>
  <c r="D1184" i="1"/>
  <c r="F1184" i="1"/>
  <c r="G1184" i="1" s="1"/>
  <c r="J1184" i="1" s="1"/>
  <c r="F1057" i="5" l="1"/>
  <c r="E1184" i="1"/>
  <c r="I1057" i="5" l="1"/>
  <c r="G1057" i="5"/>
  <c r="H1057" i="5" s="1"/>
  <c r="H1184" i="1"/>
  <c r="K1184" i="1" s="1"/>
  <c r="C1058" i="5" l="1"/>
  <c r="C1185" i="1"/>
  <c r="I1184" i="1"/>
  <c r="L1184" i="1" s="1"/>
  <c r="D1058" i="5" l="1"/>
  <c r="E1058" i="5" s="1"/>
  <c r="D1185" i="1"/>
  <c r="F1185" i="1"/>
  <c r="G1185" i="1" s="1"/>
  <c r="J1185" i="1" s="1"/>
  <c r="F1058" i="5" l="1"/>
  <c r="G1058" i="5" s="1"/>
  <c r="E1185" i="1"/>
  <c r="H1058" i="5" l="1"/>
  <c r="I1058" i="5"/>
  <c r="H1185" i="1"/>
  <c r="K1185" i="1" s="1"/>
  <c r="C1059" i="5" l="1"/>
  <c r="D1059" i="5"/>
  <c r="E1059" i="5" s="1"/>
  <c r="C1186" i="1"/>
  <c r="I1185" i="1"/>
  <c r="L1185" i="1" s="1"/>
  <c r="F1059" i="5" l="1"/>
  <c r="D1186" i="1"/>
  <c r="F1186" i="1"/>
  <c r="G1186" i="1" s="1"/>
  <c r="J1186" i="1" s="1"/>
  <c r="I1059" i="5" l="1"/>
  <c r="G1059" i="5"/>
  <c r="H1059" i="5" s="1"/>
  <c r="E1186" i="1"/>
  <c r="H1186" i="1" s="1"/>
  <c r="I1186" i="1" s="1"/>
  <c r="L1186" i="1" s="1"/>
  <c r="K1186" i="1"/>
  <c r="C1060" i="5" l="1"/>
  <c r="C1187" i="1"/>
  <c r="D1187" i="1"/>
  <c r="E1187" i="1" s="1"/>
  <c r="F1187" i="1"/>
  <c r="G1187" i="1" s="1"/>
  <c r="J1187" i="1" s="1"/>
  <c r="D1060" i="5" l="1"/>
  <c r="E1060" i="5"/>
  <c r="F1060" i="5" s="1"/>
  <c r="H1187" i="1"/>
  <c r="I1187" i="1" s="1"/>
  <c r="L1187" i="1" s="1"/>
  <c r="K1187" i="1"/>
  <c r="G1060" i="5" l="1"/>
  <c r="I1060" i="5"/>
  <c r="H1060" i="5"/>
  <c r="D1188" i="1"/>
  <c r="E1188" i="1"/>
  <c r="C1188" i="1"/>
  <c r="F1188" i="1" s="1"/>
  <c r="G1188" i="1" s="1"/>
  <c r="J1188" i="1" s="1"/>
  <c r="C1061" i="5" l="1"/>
  <c r="H1188" i="1"/>
  <c r="K1188" i="1" s="1"/>
  <c r="D1061" i="5" l="1"/>
  <c r="C1189" i="1"/>
  <c r="I1188" i="1"/>
  <c r="L1188" i="1" s="1"/>
  <c r="E1061" i="5" l="1"/>
  <c r="D1189" i="1"/>
  <c r="F1189" i="1"/>
  <c r="G1189" i="1" s="1"/>
  <c r="J1189" i="1" s="1"/>
  <c r="F1061" i="5" l="1"/>
  <c r="G1061" i="5" s="1"/>
  <c r="H1061" i="5" s="1"/>
  <c r="I1061" i="5"/>
  <c r="E1189" i="1"/>
  <c r="C1062" i="5" l="1"/>
  <c r="H1189" i="1"/>
  <c r="K1189" i="1" s="1"/>
  <c r="D1062" i="5" l="1"/>
  <c r="E1062" i="5"/>
  <c r="C1190" i="1"/>
  <c r="I1189" i="1"/>
  <c r="L1189" i="1" s="1"/>
  <c r="F1062" i="5" l="1"/>
  <c r="I1062" i="5" s="1"/>
  <c r="D1190" i="1"/>
  <c r="F1190" i="1"/>
  <c r="G1190" i="1" s="1"/>
  <c r="J1190" i="1" s="1"/>
  <c r="C1063" i="5" l="1"/>
  <c r="G1062" i="5"/>
  <c r="H1062" i="5" s="1"/>
  <c r="E1190" i="1"/>
  <c r="D1063" i="5" l="1"/>
  <c r="H1190" i="1"/>
  <c r="K1190" i="1" s="1"/>
  <c r="E1063" i="5" l="1"/>
  <c r="C1191" i="1"/>
  <c r="I1190" i="1"/>
  <c r="L1190" i="1" s="1"/>
  <c r="F1063" i="5" l="1"/>
  <c r="I1063" i="5" s="1"/>
  <c r="C1064" i="5" s="1"/>
  <c r="D1191" i="1"/>
  <c r="F1191" i="1"/>
  <c r="G1191" i="1" s="1"/>
  <c r="J1191" i="1" s="1"/>
  <c r="G1063" i="5" l="1"/>
  <c r="H1063" i="5" s="1"/>
  <c r="E1191" i="1"/>
  <c r="H1191" i="1" s="1"/>
  <c r="I1191" i="1" s="1"/>
  <c r="L1191" i="1" s="1"/>
  <c r="D1064" i="5" l="1"/>
  <c r="E1064" i="5"/>
  <c r="F1064" i="5" s="1"/>
  <c r="K1191" i="1"/>
  <c r="D1192" i="1"/>
  <c r="G1064" i="5" l="1"/>
  <c r="H1064" i="5" s="1"/>
  <c r="I1064" i="5"/>
  <c r="C1065" i="5"/>
  <c r="E1192" i="1"/>
  <c r="C1192" i="1"/>
  <c r="D1065" i="5" l="1"/>
  <c r="F1192" i="1"/>
  <c r="H1192" i="1"/>
  <c r="I1192" i="1" s="1"/>
  <c r="E1065" i="5" l="1"/>
  <c r="G1192" i="1"/>
  <c r="F1065" i="5" l="1"/>
  <c r="G1065" i="5" s="1"/>
  <c r="J1192" i="1"/>
  <c r="K1192" i="1" s="1"/>
  <c r="L1192" i="1"/>
  <c r="I1065" i="5" l="1"/>
  <c r="H1065" i="5"/>
  <c r="D1193" i="1"/>
  <c r="E1193" i="1" s="1"/>
  <c r="F1193" i="1"/>
  <c r="G1193" i="1" s="1"/>
  <c r="J1193" i="1" s="1"/>
  <c r="C1193" i="1"/>
  <c r="C1066" i="5" l="1"/>
  <c r="H1193" i="1"/>
  <c r="I1193" i="1" s="1"/>
  <c r="L1193" i="1" s="1"/>
  <c r="K1193" i="1"/>
  <c r="D1066" i="5" l="1"/>
  <c r="D1194" i="1"/>
  <c r="E1194" i="1" s="1"/>
  <c r="F1194" i="1"/>
  <c r="G1194" i="1" s="1"/>
  <c r="J1194" i="1" s="1"/>
  <c r="C1194" i="1"/>
  <c r="E1066" i="5" l="1"/>
  <c r="H1194" i="1"/>
  <c r="K1194" i="1" s="1"/>
  <c r="F1066" i="5" l="1"/>
  <c r="G1066" i="5" s="1"/>
  <c r="C1195" i="1"/>
  <c r="I1194" i="1"/>
  <c r="L1194" i="1" s="1"/>
  <c r="H1066" i="5" l="1"/>
  <c r="I1066" i="5"/>
  <c r="D1195" i="1"/>
  <c r="F1195" i="1"/>
  <c r="G1195" i="1" s="1"/>
  <c r="J1195" i="1" s="1"/>
  <c r="C1067" i="5" l="1"/>
  <c r="D1067" i="5"/>
  <c r="E1195" i="1"/>
  <c r="E1067" i="5" l="1"/>
  <c r="H1195" i="1"/>
  <c r="K1195" i="1" s="1"/>
  <c r="F1067" i="5" l="1"/>
  <c r="I1067" i="5" s="1"/>
  <c r="C1196" i="1"/>
  <c r="I1195" i="1"/>
  <c r="L1195" i="1" s="1"/>
  <c r="C1068" i="5" l="1"/>
  <c r="G1067" i="5"/>
  <c r="H1067" i="5" s="1"/>
  <c r="D1196" i="1"/>
  <c r="F1196" i="1"/>
  <c r="G1196" i="1" s="1"/>
  <c r="J1196" i="1" s="1"/>
  <c r="D1068" i="5" l="1"/>
  <c r="E1068" i="5"/>
  <c r="E1196" i="1"/>
  <c r="F1068" i="5" l="1"/>
  <c r="G1068" i="5" s="1"/>
  <c r="H1196" i="1"/>
  <c r="K1196" i="1" s="1"/>
  <c r="I1068" i="5" l="1"/>
  <c r="H1068" i="5"/>
  <c r="C1197" i="1"/>
  <c r="I1196" i="1"/>
  <c r="L1196" i="1" s="1"/>
  <c r="C1069" i="5" l="1"/>
  <c r="D1197" i="1"/>
  <c r="F1197" i="1"/>
  <c r="G1197" i="1" s="1"/>
  <c r="J1197" i="1" s="1"/>
  <c r="D1069" i="5" l="1"/>
  <c r="E1197" i="1"/>
  <c r="E1069" i="5" l="1"/>
  <c r="H1197" i="1"/>
  <c r="K1197" i="1" s="1"/>
  <c r="F1069" i="5" l="1"/>
  <c r="G1069" i="5" s="1"/>
  <c r="H1069" i="5" s="1"/>
  <c r="C1198" i="1"/>
  <c r="I1197" i="1"/>
  <c r="L1197" i="1" s="1"/>
  <c r="I1069" i="5" l="1"/>
  <c r="F1198" i="1"/>
  <c r="G1198" i="1" s="1"/>
  <c r="J1198" i="1" s="1"/>
  <c r="D1198" i="1"/>
  <c r="C1070" i="5" l="1"/>
  <c r="D1070" i="5" s="1"/>
  <c r="E1198" i="1"/>
  <c r="E1070" i="5" l="1"/>
  <c r="H1198" i="1"/>
  <c r="K1198" i="1" s="1"/>
  <c r="F1070" i="5" l="1"/>
  <c r="G1070" i="5" s="1"/>
  <c r="C1199" i="1"/>
  <c r="I1198" i="1"/>
  <c r="L1198" i="1" s="1"/>
  <c r="H1070" i="5" l="1"/>
  <c r="I1070" i="5"/>
  <c r="D1199" i="1"/>
  <c r="F1199" i="1"/>
  <c r="G1199" i="1" s="1"/>
  <c r="J1199" i="1" s="1"/>
  <c r="C1071" i="5" l="1"/>
  <c r="D1071" i="5"/>
  <c r="E1199" i="1"/>
  <c r="E1071" i="5" l="1"/>
  <c r="H1199" i="1"/>
  <c r="K1199" i="1" s="1"/>
  <c r="F1071" i="5" l="1"/>
  <c r="I1071" i="5" s="1"/>
  <c r="C1200" i="1"/>
  <c r="I1199" i="1"/>
  <c r="L1199" i="1" s="1"/>
  <c r="C1072" i="5" l="1"/>
  <c r="G1071" i="5"/>
  <c r="H1071" i="5"/>
  <c r="F1200" i="1"/>
  <c r="G1200" i="1" s="1"/>
  <c r="J1200" i="1" s="1"/>
  <c r="D1200" i="1"/>
  <c r="D1072" i="5" l="1"/>
  <c r="E1200" i="1"/>
  <c r="E1072" i="5" l="1"/>
  <c r="F1072" i="5"/>
  <c r="H1200" i="1"/>
  <c r="K1200" i="1" s="1"/>
  <c r="I1072" i="5" l="1"/>
  <c r="G1072" i="5"/>
  <c r="H1072" i="5" s="1"/>
  <c r="C1201" i="1"/>
  <c r="I1200" i="1"/>
  <c r="L1200" i="1" s="1"/>
  <c r="C1073" i="5" l="1"/>
  <c r="D1201" i="1"/>
  <c r="F1201" i="1"/>
  <c r="G1201" i="1" s="1"/>
  <c r="J1201" i="1" s="1"/>
  <c r="D1073" i="5" l="1"/>
  <c r="E1201" i="1"/>
  <c r="E1073" i="5" l="1"/>
  <c r="H1201" i="1"/>
  <c r="K1201" i="1" s="1"/>
  <c r="F1073" i="5" l="1"/>
  <c r="G1073" i="5" s="1"/>
  <c r="C1202" i="1"/>
  <c r="I1201" i="1"/>
  <c r="L1201" i="1" s="1"/>
  <c r="H1073" i="5" l="1"/>
  <c r="I1073" i="5"/>
  <c r="D1202" i="1"/>
  <c r="F1202" i="1"/>
  <c r="G1202" i="1" s="1"/>
  <c r="J1202" i="1" s="1"/>
  <c r="C1074" i="5" l="1"/>
  <c r="E1202" i="1"/>
  <c r="D1074" i="5" l="1"/>
  <c r="H1202" i="1"/>
  <c r="K1202" i="1" s="1"/>
  <c r="E1074" i="5" l="1"/>
  <c r="C1203" i="1"/>
  <c r="I1202" i="1"/>
  <c r="L1202" i="1" s="1"/>
  <c r="F1074" i="5" l="1"/>
  <c r="G1074" i="5" s="1"/>
  <c r="F1203" i="1"/>
  <c r="G1203" i="1" s="1"/>
  <c r="J1203" i="1" s="1"/>
  <c r="D1203" i="1"/>
  <c r="I1074" i="5" l="1"/>
  <c r="H1074" i="5"/>
  <c r="E1203" i="1"/>
  <c r="H1203" i="1" s="1"/>
  <c r="I1203" i="1" s="1"/>
  <c r="L1203" i="1" s="1"/>
  <c r="C1075" i="5" l="1"/>
  <c r="K1203" i="1"/>
  <c r="D1204" i="1"/>
  <c r="E1204" i="1" s="1"/>
  <c r="H1204" i="1" s="1"/>
  <c r="D1075" i="5" l="1"/>
  <c r="E1075" i="5" s="1"/>
  <c r="F1075" i="5" s="1"/>
  <c r="C1204" i="1"/>
  <c r="F1204" i="1" s="1"/>
  <c r="G1204" i="1" s="1"/>
  <c r="J1204" i="1" s="1"/>
  <c r="I1204" i="1"/>
  <c r="L1204" i="1" s="1"/>
  <c r="K1204" i="1"/>
  <c r="I1075" i="5" l="1"/>
  <c r="G1075" i="5"/>
  <c r="H1075" i="5"/>
  <c r="D1205" i="1"/>
  <c r="E1205" i="1" s="1"/>
  <c r="C1205" i="1"/>
  <c r="F1205" i="1" s="1"/>
  <c r="G1205" i="1" s="1"/>
  <c r="J1205" i="1" s="1"/>
  <c r="C1076" i="5" l="1"/>
  <c r="H1205" i="1"/>
  <c r="I1205" i="1" s="1"/>
  <c r="L1205" i="1" s="1"/>
  <c r="D1076" i="5" l="1"/>
  <c r="D1206" i="1"/>
  <c r="K1205" i="1"/>
  <c r="E1076" i="5" l="1"/>
  <c r="E1206" i="1"/>
  <c r="C1206" i="1"/>
  <c r="H1206" i="1"/>
  <c r="I1206" i="1" s="1"/>
  <c r="F1076" i="5" l="1"/>
  <c r="G1076" i="5" s="1"/>
  <c r="F1206" i="1"/>
  <c r="I1076" i="5" l="1"/>
  <c r="H1076" i="5"/>
  <c r="G1206" i="1"/>
  <c r="C1077" i="5" l="1"/>
  <c r="J1206" i="1"/>
  <c r="K1206" i="1" s="1"/>
  <c r="L1206" i="1"/>
  <c r="D1077" i="5" l="1"/>
  <c r="E1077" i="5"/>
  <c r="D1207" i="1"/>
  <c r="E1207" i="1" s="1"/>
  <c r="C1207" i="1"/>
  <c r="F1207" i="1" s="1"/>
  <c r="G1207" i="1" s="1"/>
  <c r="J1207" i="1" s="1"/>
  <c r="F1077" i="5" l="1"/>
  <c r="I1077" i="5" s="1"/>
  <c r="H1207" i="1"/>
  <c r="K1207" i="1" s="1"/>
  <c r="C1078" i="5" l="1"/>
  <c r="G1077" i="5"/>
  <c r="H1077" i="5" s="1"/>
  <c r="C1208" i="1"/>
  <c r="I1207" i="1"/>
  <c r="L1207" i="1" s="1"/>
  <c r="D1078" i="5" l="1"/>
  <c r="D1208" i="1"/>
  <c r="F1208" i="1"/>
  <c r="G1208" i="1" s="1"/>
  <c r="J1208" i="1" s="1"/>
  <c r="E1078" i="5" l="1"/>
  <c r="E1208" i="1"/>
  <c r="F1078" i="5" l="1"/>
  <c r="G1078" i="5"/>
  <c r="H1208" i="1"/>
  <c r="K1208" i="1" s="1"/>
  <c r="H1078" i="5" l="1"/>
  <c r="I1078" i="5"/>
  <c r="C1209" i="1"/>
  <c r="I1208" i="1"/>
  <c r="L1208" i="1" s="1"/>
  <c r="C1079" i="5" l="1"/>
  <c r="D1079" i="5"/>
  <c r="F1209" i="1"/>
  <c r="G1209" i="1" s="1"/>
  <c r="J1209" i="1" s="1"/>
  <c r="D1209" i="1"/>
  <c r="E1079" i="5" l="1"/>
  <c r="F1079" i="5"/>
  <c r="E1209" i="1"/>
  <c r="H1209" i="1" s="1"/>
  <c r="I1209" i="1" s="1"/>
  <c r="L1209" i="1" s="1"/>
  <c r="I1079" i="5" l="1"/>
  <c r="C1080" i="5"/>
  <c r="G1079" i="5"/>
  <c r="H1079" i="5" s="1"/>
  <c r="K1209" i="1"/>
  <c r="D1210" i="1"/>
  <c r="E1210" i="1" s="1"/>
  <c r="H1210" i="1" s="1"/>
  <c r="D1080" i="5" l="1"/>
  <c r="C1210" i="1"/>
  <c r="F1210" i="1" s="1"/>
  <c r="G1210" i="1" s="1"/>
  <c r="J1210" i="1" s="1"/>
  <c r="I1210" i="1"/>
  <c r="L1210" i="1" s="1"/>
  <c r="K1210" i="1"/>
  <c r="E1080" i="5" l="1"/>
  <c r="D1211" i="1"/>
  <c r="E1211" i="1" s="1"/>
  <c r="C1211" i="1"/>
  <c r="F1211" i="1" s="1"/>
  <c r="G1211" i="1" s="1"/>
  <c r="J1211" i="1" s="1"/>
  <c r="F1080" i="5" l="1"/>
  <c r="H1211" i="1"/>
  <c r="K1211" i="1" s="1"/>
  <c r="G1080" i="5" l="1"/>
  <c r="H1080" i="5" s="1"/>
  <c r="I1080" i="5"/>
  <c r="C1212" i="1"/>
  <c r="I1211" i="1"/>
  <c r="L1211" i="1" s="1"/>
  <c r="C1081" i="5" l="1"/>
  <c r="D1212" i="1"/>
  <c r="F1212" i="1"/>
  <c r="G1212" i="1" s="1"/>
  <c r="J1212" i="1" s="1"/>
  <c r="D1081" i="5" l="1"/>
  <c r="E1081" i="5"/>
  <c r="E1212" i="1"/>
  <c r="F1081" i="5" l="1"/>
  <c r="I1081" i="5" s="1"/>
  <c r="H1212" i="1"/>
  <c r="K1212" i="1" s="1"/>
  <c r="C1082" i="5" l="1"/>
  <c r="G1081" i="5"/>
  <c r="H1081" i="5" s="1"/>
  <c r="C1213" i="1"/>
  <c r="I1212" i="1"/>
  <c r="L1212" i="1" s="1"/>
  <c r="D1082" i="5" l="1"/>
  <c r="F1213" i="1"/>
  <c r="G1213" i="1" s="1"/>
  <c r="J1213" i="1" s="1"/>
  <c r="D1213" i="1"/>
  <c r="E1082" i="5" l="1"/>
  <c r="E1213" i="1"/>
  <c r="H1213" i="1" s="1"/>
  <c r="I1213" i="1" s="1"/>
  <c r="L1213" i="1" s="1"/>
  <c r="F1082" i="5" l="1"/>
  <c r="I1082" i="5"/>
  <c r="K1213" i="1"/>
  <c r="D1214" i="1"/>
  <c r="E1214" i="1" s="1"/>
  <c r="C1083" i="5" l="1"/>
  <c r="G1082" i="5"/>
  <c r="H1082" i="5" s="1"/>
  <c r="H1214" i="1"/>
  <c r="I1214" i="1" s="1"/>
  <c r="C1214" i="1"/>
  <c r="D1083" i="5" l="1"/>
  <c r="E1083" i="5"/>
  <c r="F1214" i="1"/>
  <c r="F1083" i="5" l="1"/>
  <c r="G1083" i="5" s="1"/>
  <c r="G1214" i="1"/>
  <c r="I1083" i="5" l="1"/>
  <c r="H1083" i="5"/>
  <c r="J1214" i="1"/>
  <c r="K1214" i="1" s="1"/>
  <c r="L1214" i="1"/>
  <c r="C1084" i="5" l="1"/>
  <c r="D1215" i="1"/>
  <c r="E1215" i="1" s="1"/>
  <c r="C1215" i="1"/>
  <c r="F1215" i="1" s="1"/>
  <c r="G1215" i="1" s="1"/>
  <c r="J1215" i="1" s="1"/>
  <c r="D1084" i="5" l="1"/>
  <c r="H1215" i="1"/>
  <c r="K1215" i="1" s="1"/>
  <c r="E1084" i="5" l="1"/>
  <c r="F1084" i="5" s="1"/>
  <c r="C1216" i="1"/>
  <c r="I1215" i="1"/>
  <c r="L1215" i="1" s="1"/>
  <c r="I1084" i="5" l="1"/>
  <c r="G1084" i="5"/>
  <c r="H1084" i="5" s="1"/>
  <c r="D1216" i="1"/>
  <c r="F1216" i="1"/>
  <c r="G1216" i="1" s="1"/>
  <c r="J1216" i="1" s="1"/>
  <c r="C1085" i="5" l="1"/>
  <c r="E1216" i="1"/>
  <c r="H1216" i="1" s="1"/>
  <c r="I1216" i="1" s="1"/>
  <c r="L1216" i="1" s="1"/>
  <c r="D1085" i="5" l="1"/>
  <c r="E1085" i="5"/>
  <c r="K1216" i="1"/>
  <c r="D1217" i="1"/>
  <c r="E1217" i="1" s="1"/>
  <c r="F1085" i="5" l="1"/>
  <c r="I1085" i="5" s="1"/>
  <c r="H1217" i="1"/>
  <c r="I1217" i="1" s="1"/>
  <c r="C1217" i="1"/>
  <c r="C1086" i="5" l="1"/>
  <c r="G1085" i="5"/>
  <c r="H1085" i="5" s="1"/>
  <c r="F1217" i="1"/>
  <c r="D1086" i="5" l="1"/>
  <c r="G1217" i="1"/>
  <c r="E1086" i="5" l="1"/>
  <c r="F1086" i="5"/>
  <c r="J1217" i="1"/>
  <c r="K1217" i="1" s="1"/>
  <c r="L1217" i="1"/>
  <c r="I1086" i="5" l="1"/>
  <c r="G1086" i="5"/>
  <c r="H1086" i="5" s="1"/>
  <c r="D1218" i="1"/>
  <c r="E1218" i="1" s="1"/>
  <c r="C1218" i="1"/>
  <c r="F1218" i="1" s="1"/>
  <c r="G1218" i="1" s="1"/>
  <c r="J1218" i="1" s="1"/>
  <c r="C1087" i="5" l="1"/>
  <c r="H1218" i="1"/>
  <c r="K1218" i="1" s="1"/>
  <c r="D1087" i="5" l="1"/>
  <c r="C1219" i="1"/>
  <c r="I1218" i="1"/>
  <c r="L1218" i="1" s="1"/>
  <c r="E1087" i="5" l="1"/>
  <c r="D1219" i="1"/>
  <c r="F1219" i="1"/>
  <c r="G1219" i="1" s="1"/>
  <c r="J1219" i="1" s="1"/>
  <c r="F1087" i="5" l="1"/>
  <c r="G1087" i="5" s="1"/>
  <c r="E1219" i="1"/>
  <c r="H1087" i="5" l="1"/>
  <c r="I1087" i="5"/>
  <c r="H1219" i="1"/>
  <c r="K1219" i="1" s="1"/>
  <c r="C1088" i="5" l="1"/>
  <c r="D1088" i="5" s="1"/>
  <c r="C1220" i="1"/>
  <c r="I1219" i="1"/>
  <c r="L1219" i="1" s="1"/>
  <c r="E1088" i="5" l="1"/>
  <c r="D1220" i="1"/>
  <c r="F1220" i="1"/>
  <c r="G1220" i="1" s="1"/>
  <c r="J1220" i="1" s="1"/>
  <c r="F1088" i="5" l="1"/>
  <c r="G1088" i="5" s="1"/>
  <c r="E1220" i="1"/>
  <c r="I1088" i="5" l="1"/>
  <c r="H1088" i="5"/>
  <c r="C1089" i="5"/>
  <c r="H1220" i="1"/>
  <c r="K1220" i="1" s="1"/>
  <c r="D1089" i="5" l="1"/>
  <c r="C1221" i="1"/>
  <c r="I1220" i="1"/>
  <c r="L1220" i="1" s="1"/>
  <c r="E1089" i="5" l="1"/>
  <c r="F1089" i="5" s="1"/>
  <c r="I1089" i="5" s="1"/>
  <c r="D1221" i="1"/>
  <c r="F1221" i="1"/>
  <c r="G1221" i="1" s="1"/>
  <c r="J1221" i="1" s="1"/>
  <c r="C1090" i="5" l="1"/>
  <c r="G1089" i="5"/>
  <c r="H1089" i="5" s="1"/>
  <c r="E1221" i="1"/>
  <c r="D1090" i="5" l="1"/>
  <c r="H1221" i="1"/>
  <c r="K1221" i="1" s="1"/>
  <c r="E1090" i="5" l="1"/>
  <c r="I1221" i="1"/>
  <c r="L1221" i="1" s="1"/>
  <c r="F1090" i="5" l="1"/>
  <c r="G1090" i="5" s="1"/>
  <c r="I1090" i="5" l="1"/>
  <c r="H1090" i="5"/>
  <c r="C1091" i="5" l="1"/>
  <c r="D1091" i="5"/>
  <c r="E1091" i="5" l="1"/>
  <c r="F1091" i="5" l="1"/>
  <c r="G1091" i="5" s="1"/>
  <c r="I1091" i="5"/>
  <c r="H1091" i="5" l="1"/>
  <c r="C1092" i="5"/>
  <c r="D1092" i="5" l="1"/>
  <c r="E1092" i="5" l="1"/>
  <c r="F1092" i="5" l="1"/>
  <c r="I1092" i="5" l="1"/>
  <c r="G1092" i="5"/>
  <c r="H1092" i="5" s="1"/>
  <c r="C1093" i="5" l="1"/>
  <c r="D1093" i="5" l="1"/>
  <c r="E1093" i="5" l="1"/>
  <c r="F1093" i="5" l="1"/>
  <c r="G1093" i="5" s="1"/>
  <c r="H1093" i="5" s="1"/>
  <c r="I1093" i="5" l="1"/>
  <c r="C1094" i="5" l="1"/>
  <c r="D1094" i="5" s="1"/>
  <c r="E1094" i="5" l="1"/>
  <c r="F1094" i="5" l="1"/>
  <c r="G1094" i="5" s="1"/>
  <c r="I1094" i="5" l="1"/>
  <c r="H1094" i="5"/>
  <c r="C1095" i="5" l="1"/>
  <c r="D1095" i="5"/>
  <c r="E1095" i="5" l="1"/>
  <c r="F1095" i="5" l="1"/>
  <c r="G1095" i="5" s="1"/>
  <c r="I1095" i="5"/>
  <c r="C1096" i="5" l="1"/>
  <c r="H1095" i="5"/>
  <c r="D1096" i="5" l="1"/>
  <c r="E1096" i="5" s="1"/>
  <c r="F1096" i="5" l="1"/>
  <c r="I1096" i="5" l="1"/>
  <c r="G1096" i="5"/>
  <c r="H1096" i="5" s="1"/>
  <c r="C1097" i="5" l="1"/>
  <c r="D1097" i="5" l="1"/>
  <c r="E1097" i="5" l="1"/>
  <c r="F1097" i="5" s="1"/>
  <c r="G1097" i="5" l="1"/>
  <c r="H1097" i="5" s="1"/>
  <c r="I1097" i="5"/>
  <c r="C1098" i="5" l="1"/>
  <c r="D1098" i="5" l="1"/>
  <c r="E1098" i="5" l="1"/>
  <c r="F1098" i="5" l="1"/>
  <c r="I1098" i="5" s="1"/>
  <c r="C1099" i="5" l="1"/>
  <c r="G1098" i="5"/>
  <c r="H1098" i="5" s="1"/>
  <c r="D1099" i="5" l="1"/>
  <c r="E1099" i="5" l="1"/>
  <c r="F1099" i="5" l="1"/>
  <c r="G1099" i="5" s="1"/>
  <c r="H1099" i="5" l="1"/>
  <c r="I1099" i="5"/>
  <c r="C1100" i="5" l="1"/>
  <c r="D1100" i="5" s="1"/>
  <c r="E1100" i="5" l="1"/>
  <c r="F1100" i="5" l="1"/>
  <c r="G1100" i="5" s="1"/>
  <c r="H1100" i="5" l="1"/>
  <c r="I1100" i="5"/>
  <c r="C1101" i="5" l="1"/>
  <c r="D1101" i="5" l="1"/>
  <c r="E1101" i="5" l="1"/>
  <c r="F1101" i="5" s="1"/>
  <c r="I1101" i="5" s="1"/>
  <c r="C1102" i="5" l="1"/>
  <c r="G1101" i="5"/>
  <c r="H1101" i="5" s="1"/>
  <c r="D1102" i="5" l="1"/>
  <c r="E1102" i="5" l="1"/>
  <c r="F1102" i="5" l="1"/>
  <c r="G1102" i="5" s="1"/>
  <c r="I1102" i="5" l="1"/>
  <c r="C1103" i="5" s="1"/>
  <c r="H1102" i="5"/>
  <c r="D1103" i="5" l="1"/>
  <c r="E1103" i="5" s="1"/>
  <c r="F1103" i="5"/>
  <c r="G1103" i="5" s="1"/>
  <c r="H1103" i="5" l="1"/>
  <c r="I1103" i="5"/>
  <c r="C1104" i="5" l="1"/>
  <c r="D1104" i="5" s="1"/>
  <c r="E1104" i="5" l="1"/>
  <c r="F1104" i="5" l="1"/>
  <c r="G1104" i="5" s="1"/>
  <c r="H1104" i="5" l="1"/>
  <c r="I1104" i="5"/>
  <c r="C1105" i="5" l="1"/>
  <c r="D1105" i="5" l="1"/>
  <c r="E1105" i="5" l="1"/>
  <c r="F1105" i="5" l="1"/>
  <c r="G1105" i="5" s="1"/>
  <c r="I1105" i="5"/>
  <c r="H1105" i="5" l="1"/>
  <c r="C1106" i="5"/>
  <c r="D1106" i="5" l="1"/>
  <c r="E1106" i="5" s="1"/>
  <c r="F1106" i="5" l="1"/>
  <c r="G1106" i="5" s="1"/>
  <c r="I1106" i="5" l="1"/>
  <c r="H1106" i="5"/>
  <c r="C1107" i="5" l="1"/>
  <c r="D1107" i="5"/>
  <c r="E1107" i="5" l="1"/>
  <c r="F1107" i="5"/>
  <c r="G1107" i="5" l="1"/>
  <c r="H1107" i="5"/>
  <c r="I1107" i="5"/>
  <c r="C1108" i="5" l="1"/>
  <c r="D1108" i="5" s="1"/>
  <c r="E1108" i="5" l="1"/>
  <c r="F1108" i="5" l="1"/>
  <c r="I1108" i="5" s="1"/>
  <c r="C1109" i="5" l="1"/>
  <c r="G1108" i="5"/>
  <c r="H1108" i="5" s="1"/>
  <c r="D1109" i="5" l="1"/>
  <c r="E1109" i="5" s="1"/>
  <c r="F1109" i="5" l="1"/>
  <c r="I1109" i="5" l="1"/>
  <c r="G1109" i="5"/>
  <c r="H1109" i="5" s="1"/>
  <c r="C1110" i="5" l="1"/>
  <c r="D1110" i="5" l="1"/>
  <c r="E1110" i="5" l="1"/>
  <c r="F1110" i="5" l="1"/>
  <c r="I1110" i="5" s="1"/>
  <c r="C1111" i="5" l="1"/>
  <c r="G1110" i="5"/>
  <c r="H1110" i="5" s="1"/>
  <c r="D1111" i="5" l="1"/>
  <c r="E1111" i="5" l="1"/>
  <c r="F1111" i="5" l="1"/>
  <c r="G1111" i="5"/>
  <c r="H1111" i="5" l="1"/>
  <c r="I1111" i="5"/>
  <c r="C1112" i="5" l="1"/>
  <c r="D1112" i="5" l="1"/>
  <c r="E1112" i="5" s="1"/>
  <c r="F1112" i="5" l="1"/>
  <c r="I1112" i="5" s="1"/>
  <c r="C1113" i="5" l="1"/>
  <c r="G1112" i="5"/>
  <c r="H1112" i="5" s="1"/>
  <c r="D1113" i="5" l="1"/>
  <c r="E1113" i="5" l="1"/>
  <c r="F1113" i="5" l="1"/>
  <c r="G1113" i="5"/>
  <c r="I1113" i="5"/>
  <c r="H1113" i="5"/>
  <c r="C1114" i="5" l="1"/>
  <c r="D1114" i="5" l="1"/>
  <c r="E1114" i="5" l="1"/>
  <c r="F1114" i="5" l="1"/>
  <c r="G1114" i="5" s="1"/>
  <c r="H1114" i="5" l="1"/>
  <c r="I1114" i="5"/>
  <c r="C1115" i="5" l="1"/>
  <c r="D1115" i="5"/>
  <c r="E1115" i="5" s="1"/>
  <c r="F1115" i="5" s="1"/>
  <c r="G1115" i="5" l="1"/>
  <c r="I1115" i="5"/>
  <c r="H1115" i="5"/>
  <c r="C1116" i="5" l="1"/>
  <c r="D1116" i="5" s="1"/>
  <c r="E1116" i="5" l="1"/>
  <c r="F1116" i="5" l="1"/>
  <c r="G1116" i="5" s="1"/>
  <c r="I1116" i="5" l="1"/>
  <c r="H1116" i="5"/>
  <c r="C1117" i="5" l="1"/>
  <c r="D1117" i="5" l="1"/>
  <c r="E1117" i="5" l="1"/>
  <c r="F1117" i="5" s="1"/>
  <c r="G1117" i="5" l="1"/>
  <c r="H1117" i="5" s="1"/>
  <c r="I1117" i="5"/>
  <c r="C1118" i="5" l="1"/>
  <c r="D1118" i="5" l="1"/>
  <c r="E1118" i="5" s="1"/>
  <c r="F1118" i="5" l="1"/>
  <c r="G1118" i="5" s="1"/>
  <c r="H1118" i="5" s="1"/>
  <c r="I1118" i="5" l="1"/>
  <c r="C1119" i="5" l="1"/>
  <c r="D1119" i="5"/>
  <c r="E1119" i="5" s="1"/>
  <c r="F1119" i="5" l="1"/>
  <c r="G1119" i="5" s="1"/>
  <c r="H1119" i="5" l="1"/>
  <c r="I1119" i="5"/>
  <c r="C1120" i="5" l="1"/>
  <c r="D1120" i="5" s="1"/>
  <c r="E1120" i="5" l="1"/>
  <c r="F1120" i="5" l="1"/>
  <c r="G1120" i="5" s="1"/>
  <c r="H1120" i="5" l="1"/>
  <c r="I1120" i="5"/>
  <c r="C1121" i="5" l="1"/>
  <c r="D1121" i="5" l="1"/>
  <c r="E1121" i="5" l="1"/>
  <c r="F1121" i="5" s="1"/>
  <c r="I1121" i="5" s="1"/>
  <c r="C1122" i="5" l="1"/>
  <c r="G1121" i="5"/>
  <c r="H1121" i="5" s="1"/>
  <c r="D1122" i="5" l="1"/>
  <c r="E1122" i="5" l="1"/>
  <c r="F1122" i="5" l="1"/>
  <c r="I1122" i="5" l="1"/>
  <c r="G1122" i="5"/>
  <c r="H1122" i="5" s="1"/>
  <c r="C1123" i="5" l="1"/>
  <c r="D1123" i="5"/>
  <c r="E1123" i="5" s="1"/>
  <c r="F1123" i="5" s="1"/>
  <c r="G1123" i="5" l="1"/>
  <c r="H1123" i="5" s="1"/>
  <c r="I1123" i="5"/>
  <c r="C1124" i="5" l="1"/>
  <c r="D1124" i="5" l="1"/>
  <c r="E1124" i="5" l="1"/>
  <c r="F1124" i="5" s="1"/>
  <c r="I1124" i="5" l="1"/>
  <c r="G1124" i="5"/>
  <c r="H1124" i="5" s="1"/>
  <c r="C1125" i="5" l="1"/>
  <c r="D1125" i="5" l="1"/>
  <c r="E1125" i="5" l="1"/>
  <c r="F1125" i="5" l="1"/>
  <c r="G1125" i="5" s="1"/>
  <c r="H1125" i="5" l="1"/>
  <c r="I1125" i="5"/>
  <c r="C1126" i="5" l="1"/>
  <c r="D1126" i="5" l="1"/>
  <c r="E1126" i="5" l="1"/>
  <c r="F1126" i="5" l="1"/>
  <c r="G1126" i="5" l="1"/>
  <c r="H1126" i="5" s="1"/>
  <c r="I1126" i="5"/>
  <c r="C1127" i="5" l="1"/>
  <c r="D1127" i="5" l="1"/>
  <c r="E1127" i="5" l="1"/>
  <c r="F1127" i="5" l="1"/>
  <c r="I1127" i="5" s="1"/>
  <c r="C1128" i="5" l="1"/>
  <c r="G1127" i="5"/>
  <c r="H1127" i="5" s="1"/>
  <c r="D1128" i="5" l="1"/>
  <c r="E1128" i="5"/>
  <c r="F1128" i="5" l="1"/>
  <c r="G1128" i="5" s="1"/>
  <c r="I1128" i="5" l="1"/>
  <c r="H1128" i="5"/>
  <c r="C1129" i="5" l="1"/>
  <c r="D1129" i="5" l="1"/>
  <c r="E1129" i="5" s="1"/>
  <c r="F1129" i="5" l="1"/>
  <c r="I1129" i="5" s="1"/>
  <c r="C1130" i="5" l="1"/>
  <c r="G1129" i="5"/>
  <c r="H1129" i="5" s="1"/>
  <c r="D1130" i="5" l="1"/>
  <c r="E1130" i="5" l="1"/>
  <c r="F1130" i="5" l="1"/>
  <c r="G1130" i="5"/>
  <c r="H1130" i="5" l="1"/>
  <c r="I1130" i="5"/>
  <c r="C1131" i="5" l="1"/>
  <c r="D1131" i="5"/>
  <c r="E1131" i="5" s="1"/>
  <c r="F1131" i="5" l="1"/>
  <c r="I1131" i="5" s="1"/>
  <c r="C1132" i="5" l="1"/>
  <c r="G1131" i="5"/>
  <c r="H1131" i="5" s="1"/>
  <c r="D1132" i="5" l="1"/>
  <c r="E1132" i="5" l="1"/>
  <c r="F1132" i="5" l="1"/>
  <c r="G1132" i="5" l="1"/>
  <c r="H1132" i="5" s="1"/>
  <c r="I1132" i="5"/>
  <c r="C1133" i="5" l="1"/>
  <c r="D1133" i="5" l="1"/>
  <c r="E1133" i="5" l="1"/>
  <c r="F1133" i="5" l="1"/>
  <c r="G1133" i="5" s="1"/>
  <c r="H1133" i="5" l="1"/>
  <c r="I1133" i="5"/>
  <c r="C1134" i="5" l="1"/>
  <c r="D1134" i="5" l="1"/>
  <c r="E1134" i="5"/>
  <c r="F1134" i="5" l="1"/>
  <c r="I1134" i="5" l="1"/>
  <c r="G1134" i="5"/>
  <c r="H1134" i="5" s="1"/>
  <c r="C1135" i="5" l="1"/>
  <c r="D1135" i="5"/>
  <c r="E1135" i="5" s="1"/>
  <c r="F1135" i="5" l="1"/>
  <c r="G1135" i="5" s="1"/>
  <c r="I1135" i="5" l="1"/>
  <c r="H1135" i="5"/>
  <c r="C1136" i="5" l="1"/>
  <c r="D1136" i="5" l="1"/>
  <c r="E1136" i="5" l="1"/>
  <c r="F1136" i="5" s="1"/>
  <c r="I1136" i="5" l="1"/>
  <c r="G1136" i="5"/>
  <c r="H1136" i="5" s="1"/>
  <c r="C1137" i="5" l="1"/>
  <c r="D1137" i="5" l="1"/>
  <c r="E1137" i="5" l="1"/>
  <c r="F1137" i="5"/>
  <c r="G1137" i="5" l="1"/>
  <c r="I1137" i="5"/>
  <c r="H1137" i="5"/>
  <c r="C1138" i="5" l="1"/>
  <c r="D1138" i="5" l="1"/>
  <c r="E1138" i="5" s="1"/>
  <c r="F1138" i="5" l="1"/>
  <c r="G1138" i="5" s="1"/>
  <c r="H1138" i="5" l="1"/>
  <c r="I1138" i="5"/>
  <c r="C1139" i="5" l="1"/>
  <c r="D1139" i="5"/>
  <c r="E1139" i="5" s="1"/>
  <c r="F1139" i="5" s="1"/>
  <c r="G1139" i="5" l="1"/>
  <c r="H1139" i="5"/>
  <c r="I1139" i="5"/>
  <c r="C1140" i="5" l="1"/>
  <c r="D1140" i="5" l="1"/>
  <c r="E1140" i="5" l="1"/>
  <c r="F1140" i="5" s="1"/>
  <c r="I1140" i="5" l="1"/>
  <c r="G1140" i="5"/>
  <c r="H1140" i="5" s="1"/>
  <c r="C1141" i="5" l="1"/>
  <c r="D1141" i="5" l="1"/>
  <c r="E1141" i="5" l="1"/>
  <c r="F1141" i="5" l="1"/>
  <c r="G1141" i="5" s="1"/>
  <c r="H1141" i="5" l="1"/>
  <c r="I1141" i="5"/>
  <c r="C1142" i="5" l="1"/>
  <c r="D1142" i="5" l="1"/>
  <c r="E1142" i="5" l="1"/>
  <c r="F1142" i="5" l="1"/>
  <c r="G1142" i="5" l="1"/>
  <c r="H1142" i="5" s="1"/>
  <c r="I1142" i="5"/>
  <c r="C1143" i="5" l="1"/>
  <c r="D1143" i="5" l="1"/>
  <c r="E1143" i="5" l="1"/>
  <c r="F1143" i="5" l="1"/>
  <c r="I1143" i="5" s="1"/>
  <c r="C1144" i="5" l="1"/>
  <c r="G1143" i="5"/>
  <c r="H1143" i="5" s="1"/>
  <c r="D1144" i="5" l="1"/>
  <c r="E1144" i="5" l="1"/>
  <c r="F1144" i="5" l="1"/>
  <c r="G1144" i="5" s="1"/>
  <c r="H1144" i="5" l="1"/>
  <c r="I1144" i="5"/>
  <c r="C1145" i="5" l="1"/>
  <c r="D1145" i="5" l="1"/>
  <c r="E1145" i="5" l="1"/>
  <c r="F1145" i="5" l="1"/>
  <c r="G1145" i="5" s="1"/>
  <c r="I1145" i="5" l="1"/>
  <c r="H1145" i="5"/>
  <c r="C1146" i="5" l="1"/>
  <c r="D1146" i="5" l="1"/>
  <c r="E1146" i="5" l="1"/>
  <c r="F1146" i="5" l="1"/>
  <c r="I1146" i="5" s="1"/>
  <c r="C1147" i="5" l="1"/>
  <c r="G1146" i="5"/>
  <c r="H1146" i="5" s="1"/>
  <c r="D1147" i="5" l="1"/>
  <c r="E1147" i="5" s="1"/>
  <c r="F1147" i="5" l="1"/>
  <c r="G1147" i="5" l="1"/>
  <c r="H1147" i="5" s="1"/>
  <c r="I1147" i="5"/>
  <c r="C1148" i="5" l="1"/>
  <c r="D1148" i="5" l="1"/>
  <c r="E1148" i="5" l="1"/>
  <c r="F1148" i="5" s="1"/>
  <c r="I1148" i="5" l="1"/>
  <c r="G1148" i="5"/>
  <c r="H1148" i="5" s="1"/>
  <c r="C1149" i="5" l="1"/>
  <c r="D1149" i="5" l="1"/>
  <c r="E1149" i="5" l="1"/>
  <c r="F1149" i="5" s="1"/>
  <c r="I1149" i="5" l="1"/>
  <c r="G1149" i="5"/>
  <c r="H1149" i="5" s="1"/>
  <c r="C1150" i="5" l="1"/>
  <c r="D1150" i="5" l="1"/>
  <c r="E1150" i="5" s="1"/>
  <c r="F1150" i="5" l="1"/>
  <c r="G1150" i="5" s="1"/>
  <c r="H1150" i="5" l="1"/>
  <c r="I1150" i="5"/>
  <c r="C1151" i="5" l="1"/>
  <c r="D1151" i="5"/>
  <c r="E1151" i="5" s="1"/>
  <c r="F1151" i="5" s="1"/>
  <c r="I1151" i="5" l="1"/>
  <c r="G1151" i="5"/>
  <c r="H1151" i="5" s="1"/>
  <c r="C1152" i="5" l="1"/>
  <c r="D1152" i="5" l="1"/>
  <c r="E1152" i="5" l="1"/>
  <c r="F1152" i="5" s="1"/>
  <c r="I1152" i="5" l="1"/>
  <c r="G1152" i="5"/>
  <c r="H1152" i="5" s="1"/>
  <c r="C1153" i="5" l="1"/>
  <c r="D1153" i="5" l="1"/>
  <c r="E1153" i="5" l="1"/>
  <c r="F1153" i="5" l="1"/>
  <c r="G1153" i="5" s="1"/>
  <c r="H1153" i="5" l="1"/>
  <c r="I1153" i="5"/>
  <c r="C1154" i="5" l="1"/>
  <c r="D1154" i="5" l="1"/>
  <c r="E1154" i="5" l="1"/>
  <c r="F1154" i="5" l="1"/>
  <c r="G1154" i="5" l="1"/>
  <c r="H1154" i="5" s="1"/>
  <c r="I1154" i="5"/>
  <c r="C1155" i="5" l="1"/>
  <c r="D1155" i="5"/>
  <c r="E1155" i="5" s="1"/>
  <c r="F1155" i="5" l="1"/>
  <c r="G1155" i="5" s="1"/>
  <c r="I1155" i="5" l="1"/>
  <c r="H1155" i="5"/>
  <c r="C1156" i="5" l="1"/>
  <c r="D1156" i="5" l="1"/>
  <c r="E1156" i="5" l="1"/>
  <c r="F1156" i="5" s="1"/>
  <c r="I1156" i="5" l="1"/>
  <c r="G1156" i="5"/>
  <c r="H1156" i="5" s="1"/>
  <c r="C1157" i="5" l="1"/>
  <c r="D1157" i="5" l="1"/>
  <c r="E1157" i="5" l="1"/>
  <c r="F1157" i="5" l="1"/>
  <c r="G1157" i="5" s="1"/>
  <c r="H1157" i="5" l="1"/>
  <c r="I1157" i="5"/>
  <c r="C1158" i="5" l="1"/>
  <c r="D1158" i="5" l="1"/>
  <c r="E1158" i="5" l="1"/>
  <c r="F1158" i="5" l="1"/>
  <c r="G1158" i="5" l="1"/>
  <c r="H1158" i="5" s="1"/>
  <c r="I1158" i="5"/>
  <c r="C1159" i="5" l="1"/>
  <c r="D1159" i="5"/>
  <c r="E1159" i="5" s="1"/>
  <c r="F1159" i="5" l="1"/>
  <c r="G1159" i="5" s="1"/>
  <c r="I1159" i="5" l="1"/>
  <c r="H1159" i="5"/>
  <c r="C1160" i="5" l="1"/>
  <c r="D1160" i="5" l="1"/>
  <c r="E1160" i="5" l="1"/>
  <c r="F1160" i="5" s="1"/>
  <c r="I1160" i="5" l="1"/>
  <c r="G1160" i="5"/>
  <c r="H1160" i="5" s="1"/>
  <c r="C1161" i="5" l="1"/>
  <c r="D1161" i="5" l="1"/>
  <c r="E1161" i="5" l="1"/>
  <c r="F1161" i="5" l="1"/>
  <c r="G1161" i="5" s="1"/>
  <c r="H1161" i="5" l="1"/>
  <c r="I1161" i="5"/>
  <c r="C1162" i="5" l="1"/>
  <c r="D1162" i="5" l="1"/>
  <c r="E1162" i="5" l="1"/>
  <c r="F1162" i="5" l="1"/>
  <c r="I1162" i="5" l="1"/>
  <c r="G1162" i="5"/>
  <c r="H1162" i="5" s="1"/>
  <c r="C1163" i="5" l="1"/>
  <c r="D1163" i="5"/>
  <c r="E1163" i="5" s="1"/>
  <c r="F1163" i="5" l="1"/>
  <c r="I1163" i="5" s="1"/>
  <c r="C1164" i="5" l="1"/>
  <c r="G1163" i="5"/>
  <c r="H1163" i="5" s="1"/>
  <c r="D1164" i="5" l="1"/>
  <c r="E1164" i="5" l="1"/>
  <c r="F1164" i="5" l="1"/>
  <c r="G1164" i="5" l="1"/>
  <c r="H1164" i="5" s="1"/>
  <c r="I1164" i="5"/>
  <c r="C1165" i="5" l="1"/>
  <c r="D1165" i="5" l="1"/>
  <c r="E1165" i="5" l="1"/>
  <c r="F1165" i="5" l="1"/>
  <c r="G1165" i="5" s="1"/>
  <c r="H1165" i="5" s="1"/>
  <c r="I1165" i="5" l="1"/>
  <c r="C1166" i="5" l="1"/>
  <c r="D1166" i="5" s="1"/>
  <c r="E1166" i="5" l="1"/>
  <c r="F1166" i="5" l="1"/>
  <c r="G1166" i="5" s="1"/>
  <c r="H1166" i="5" l="1"/>
  <c r="I1166" i="5"/>
  <c r="C1167" i="5" l="1"/>
  <c r="D1167" i="5"/>
  <c r="E1167" i="5" l="1"/>
  <c r="F1167" i="5" s="1"/>
  <c r="I1167" i="5" s="1"/>
  <c r="G1167" i="5" l="1"/>
  <c r="H1167" i="5" s="1"/>
  <c r="C1168" i="5"/>
  <c r="D1168" i="5" l="1"/>
  <c r="E1168" i="5"/>
  <c r="F1168" i="5" l="1"/>
  <c r="G1168" i="5" s="1"/>
  <c r="I1168" i="5"/>
  <c r="H1168" i="5" l="1"/>
  <c r="C1169" i="5"/>
  <c r="D1169" i="5" l="1"/>
  <c r="E1169" i="5" l="1"/>
  <c r="F1169" i="5" l="1"/>
  <c r="G1169" i="5"/>
  <c r="H1169" i="5" l="1"/>
  <c r="I1169" i="5"/>
  <c r="C1170" i="5" l="1"/>
  <c r="D1170" i="5" l="1"/>
  <c r="E1170" i="5"/>
  <c r="F1170" i="5" l="1"/>
  <c r="I1170" i="5" s="1"/>
  <c r="C1171" i="5" l="1"/>
  <c r="G1170" i="5"/>
  <c r="H1170" i="5" s="1"/>
  <c r="D1171" i="5" l="1"/>
  <c r="E1171" i="5" l="1"/>
  <c r="F1171" i="5" l="1"/>
  <c r="G1171" i="5" l="1"/>
  <c r="H1171" i="5" s="1"/>
  <c r="I1171" i="5"/>
  <c r="C1172" i="5" l="1"/>
  <c r="D1172" i="5" l="1"/>
  <c r="E1172" i="5" l="1"/>
  <c r="F1172" i="5" l="1"/>
  <c r="I1172" i="5" s="1"/>
  <c r="C1173" i="5" l="1"/>
  <c r="G1172" i="5"/>
  <c r="H1172" i="5" s="1"/>
  <c r="D1173" i="5" l="1"/>
  <c r="E1173" i="5" l="1"/>
  <c r="F1173" i="5" l="1"/>
  <c r="I1173" i="5" s="1"/>
  <c r="C1174" i="5" l="1"/>
  <c r="G1173" i="5"/>
  <c r="H1173" i="5" s="1"/>
  <c r="D1174" i="5" l="1"/>
  <c r="E1174" i="5"/>
  <c r="F1174" i="5" l="1"/>
  <c r="G1174" i="5" s="1"/>
  <c r="I1174" i="5" l="1"/>
  <c r="H1174" i="5"/>
  <c r="C1175" i="5" l="1"/>
  <c r="D1175" i="5"/>
  <c r="E1175" i="5" s="1"/>
  <c r="F1175" i="5" l="1"/>
  <c r="G1175" i="5" s="1"/>
  <c r="I1175" i="5"/>
  <c r="C1176" i="5" l="1"/>
  <c r="H1175" i="5"/>
  <c r="D1176" i="5" l="1"/>
  <c r="E1176" i="5" s="1"/>
  <c r="F1176" i="5" s="1"/>
  <c r="I1176" i="5" l="1"/>
  <c r="G1176" i="5"/>
  <c r="H1176" i="5" s="1"/>
  <c r="C1177" i="5" l="1"/>
  <c r="D1177" i="5" l="1"/>
  <c r="E1177" i="5" l="1"/>
  <c r="F1177" i="5" l="1"/>
  <c r="I1177" i="5"/>
  <c r="G1177" i="5"/>
  <c r="C1178" i="5" l="1"/>
  <c r="H1177" i="5"/>
  <c r="D1178" i="5" l="1"/>
  <c r="E1178" i="5"/>
  <c r="F1178" i="5" l="1"/>
  <c r="I1178" i="5" s="1"/>
  <c r="C1179" i="5" l="1"/>
  <c r="G1178" i="5"/>
  <c r="H1178" i="5" s="1"/>
  <c r="D1179" i="5" l="1"/>
  <c r="E1179" i="5" l="1"/>
  <c r="F1179" i="5" s="1"/>
  <c r="G1179" i="5" s="1"/>
  <c r="H1179" i="5" l="1"/>
  <c r="I1179" i="5"/>
  <c r="C1180" i="5" l="1"/>
  <c r="D1180" i="5" s="1"/>
  <c r="E1180" i="5" l="1"/>
  <c r="F1180" i="5" l="1"/>
  <c r="I1180" i="5" l="1"/>
  <c r="G1180" i="5"/>
  <c r="H1180" i="5" s="1"/>
  <c r="C1181" i="5" l="1"/>
  <c r="D1181" i="5" l="1"/>
  <c r="E1181" i="5"/>
  <c r="F1181" i="5" l="1"/>
  <c r="I1181" i="5" s="1"/>
  <c r="G1181" i="5"/>
  <c r="C1182" i="5" l="1"/>
  <c r="H1181" i="5"/>
  <c r="D1182" i="5" l="1"/>
  <c r="E1182" i="5" l="1"/>
  <c r="F1182" i="5" l="1"/>
  <c r="I1182" i="5" l="1"/>
  <c r="G1182" i="5"/>
  <c r="H1182" i="5" s="1"/>
  <c r="C1183" i="5" l="1"/>
  <c r="D1183" i="5"/>
  <c r="E1183" i="5" l="1"/>
  <c r="F1183" i="5" l="1"/>
  <c r="G1183" i="5" s="1"/>
  <c r="I1183" i="5"/>
  <c r="C1184" i="5" l="1"/>
  <c r="H1183" i="5"/>
  <c r="D1184" i="5" l="1"/>
  <c r="E1184" i="5" l="1"/>
  <c r="F1184" i="5" l="1"/>
  <c r="I1184" i="5" s="1"/>
  <c r="G1184" i="5"/>
  <c r="C1185" i="5" l="1"/>
  <c r="H1184" i="5"/>
  <c r="D1185" i="5" l="1"/>
  <c r="E1185" i="5" l="1"/>
  <c r="F1185" i="5" l="1"/>
  <c r="G1185" i="5" s="1"/>
  <c r="H1185" i="5" s="1"/>
  <c r="I1185" i="5" l="1"/>
  <c r="C1186" i="5" l="1"/>
  <c r="D1186" i="5" l="1"/>
  <c r="E1186" i="5" l="1"/>
  <c r="F1186" i="5"/>
  <c r="I1186" i="5" l="1"/>
  <c r="C1187" i="5"/>
  <c r="G1186" i="5"/>
  <c r="H1186" i="5" s="1"/>
  <c r="D1187" i="5" l="1"/>
  <c r="E1187" i="5" l="1"/>
  <c r="F1187" i="5" l="1"/>
  <c r="G1187" i="5"/>
  <c r="H1187" i="5" l="1"/>
  <c r="I1187" i="5"/>
  <c r="C1188" i="5" l="1"/>
  <c r="D1188" i="5" l="1"/>
  <c r="E1188" i="5" l="1"/>
  <c r="F1188" i="5"/>
  <c r="I1188" i="5" s="1"/>
  <c r="G1188" i="5" l="1"/>
  <c r="C1189" i="5"/>
  <c r="H1188" i="5"/>
  <c r="D1189" i="5" l="1"/>
  <c r="E1189" i="5" l="1"/>
  <c r="F1189" i="5" l="1"/>
  <c r="G1189" i="5" l="1"/>
  <c r="H1189" i="5" s="1"/>
  <c r="I1189" i="5"/>
  <c r="C1190" i="5" l="1"/>
  <c r="D1190" i="5" l="1"/>
  <c r="E1190" i="5" l="1"/>
  <c r="F1190" i="5" l="1"/>
  <c r="G1190" i="5" s="1"/>
  <c r="H1190" i="5" s="1"/>
  <c r="I1190" i="5"/>
  <c r="C1191" i="5" l="1"/>
  <c r="D1191" i="5"/>
  <c r="E1191" i="5" s="1"/>
  <c r="F1191" i="5" l="1"/>
  <c r="G1191" i="5" s="1"/>
  <c r="H1191" i="5" l="1"/>
  <c r="I1191" i="5"/>
  <c r="C1192" i="5" l="1"/>
  <c r="D1192" i="5" s="1"/>
  <c r="E1192" i="5" l="1"/>
  <c r="F1192" i="5" l="1"/>
  <c r="G1192" i="5" s="1"/>
  <c r="I1192" i="5" l="1"/>
  <c r="H1192" i="5"/>
  <c r="C1193" i="5" l="1"/>
  <c r="D1193" i="5" l="1"/>
  <c r="E1193" i="5" s="1"/>
  <c r="F1193" i="5" l="1"/>
  <c r="I1193" i="5" s="1"/>
  <c r="C1194" i="5" l="1"/>
  <c r="G1193" i="5"/>
  <c r="H1193" i="5" s="1"/>
  <c r="D1194" i="5" l="1"/>
  <c r="E1194" i="5" s="1"/>
  <c r="F1194" i="5" l="1"/>
  <c r="I1194" i="5" l="1"/>
  <c r="G1194" i="5"/>
  <c r="H1194" i="5" s="1"/>
  <c r="C1195" i="5" l="1"/>
  <c r="D1195" i="5" l="1"/>
  <c r="E1195" i="5" l="1"/>
  <c r="F1195" i="5"/>
  <c r="I1195" i="5" l="1"/>
  <c r="G1195" i="5"/>
  <c r="H1195" i="5" s="1"/>
  <c r="C1196" i="5" l="1"/>
  <c r="D1196" i="5" l="1"/>
  <c r="E1196" i="5" l="1"/>
  <c r="F1196" i="5" l="1"/>
  <c r="I1196" i="5" s="1"/>
  <c r="G1196" i="5"/>
  <c r="C1197" i="5" l="1"/>
  <c r="H1196" i="5"/>
  <c r="D1197" i="5" l="1"/>
  <c r="E1197" i="5" l="1"/>
  <c r="F1197" i="5" l="1"/>
  <c r="G1197" i="5" l="1"/>
  <c r="H1197" i="5" s="1"/>
  <c r="I1197" i="5"/>
  <c r="C1198" i="5" l="1"/>
  <c r="D1198" i="5" l="1"/>
  <c r="E1198" i="5" l="1"/>
  <c r="F1198" i="5" l="1"/>
  <c r="G1198" i="5" s="1"/>
  <c r="H1198" i="5" l="1"/>
  <c r="I1198" i="5"/>
  <c r="C1199" i="5" l="1"/>
  <c r="D1199" i="5"/>
  <c r="E1199" i="5" s="1"/>
  <c r="F1199" i="5" s="1"/>
  <c r="G1199" i="5" l="1"/>
  <c r="H1199" i="5" s="1"/>
  <c r="I1199" i="5"/>
  <c r="C1200" i="5" l="1"/>
  <c r="D1200" i="5" l="1"/>
  <c r="E1200" i="5" l="1"/>
  <c r="F1200" i="5" l="1"/>
  <c r="G1200" i="5" s="1"/>
  <c r="H1200" i="5" s="1"/>
  <c r="I1200" i="5" l="1"/>
  <c r="C1201" i="5" l="1"/>
  <c r="D1201" i="5" l="1"/>
  <c r="E1201" i="5" l="1"/>
  <c r="F1201" i="5" l="1"/>
  <c r="G1201" i="5" s="1"/>
  <c r="I1201" i="5"/>
  <c r="C1202" i="5" l="1"/>
  <c r="H1201" i="5"/>
  <c r="D1202" i="5" l="1"/>
  <c r="E1202" i="5" l="1"/>
  <c r="F1202" i="5" l="1"/>
  <c r="G1202" i="5" s="1"/>
  <c r="I1202" i="5" l="1"/>
  <c r="H1202" i="5"/>
  <c r="C1203" i="5"/>
  <c r="D1203" i="5" l="1"/>
  <c r="E1203" i="5" s="1"/>
  <c r="F1203" i="5" s="1"/>
  <c r="I1203" i="5"/>
  <c r="G1203" i="5"/>
  <c r="H1203" i="5" s="1"/>
  <c r="C1204" i="5" l="1"/>
  <c r="D1204" i="5" l="1"/>
  <c r="E1204" i="5" l="1"/>
  <c r="F1204" i="5" l="1"/>
  <c r="G1204" i="5" s="1"/>
  <c r="H1204" i="5" l="1"/>
  <c r="I1204" i="5"/>
  <c r="C1205" i="5" l="1"/>
  <c r="D1205" i="5" l="1"/>
  <c r="E1205" i="5" l="1"/>
  <c r="F1205" i="5" l="1"/>
  <c r="G1205" i="5" l="1"/>
  <c r="H1205" i="5"/>
  <c r="I1205" i="5"/>
  <c r="C1206" i="5" l="1"/>
  <c r="D1206" i="5" l="1"/>
  <c r="E1206" i="5" l="1"/>
  <c r="F1206" i="5" s="1"/>
  <c r="G1206" i="5" l="1"/>
  <c r="I1206" i="5"/>
  <c r="H1206" i="5"/>
  <c r="C1207" i="5" l="1"/>
  <c r="D1207" i="5"/>
  <c r="E1207" i="5" l="1"/>
  <c r="F1207" i="5" s="1"/>
  <c r="I1207" i="5" l="1"/>
  <c r="G1207" i="5"/>
  <c r="H1207" i="5" s="1"/>
  <c r="C1208" i="5"/>
  <c r="D1208" i="5" l="1"/>
  <c r="E1208" i="5" l="1"/>
  <c r="F1208" i="5" s="1"/>
  <c r="I1208" i="5" l="1"/>
  <c r="G1208" i="5"/>
  <c r="H1208" i="5" s="1"/>
  <c r="C1209" i="5" l="1"/>
  <c r="D1209" i="5" l="1"/>
  <c r="E1209" i="5" l="1"/>
  <c r="F1209" i="5"/>
  <c r="G1209" i="5" l="1"/>
  <c r="I1209" i="5"/>
  <c r="H1209" i="5"/>
  <c r="C1210" i="5" l="1"/>
  <c r="D1210" i="5" l="1"/>
  <c r="E1210" i="5" l="1"/>
  <c r="F1210" i="5" s="1"/>
  <c r="G1210" i="5" l="1"/>
  <c r="I1210" i="5"/>
  <c r="H1210" i="5"/>
  <c r="C1211" i="5" l="1"/>
  <c r="D1211" i="5"/>
  <c r="E1211" i="5" s="1"/>
  <c r="F1211" i="5" s="1"/>
  <c r="I1211" i="5" l="1"/>
  <c r="G1211" i="5"/>
  <c r="H1211" i="5" s="1"/>
  <c r="C1212" i="5" l="1"/>
  <c r="D1212" i="5" l="1"/>
  <c r="E1212" i="5" l="1"/>
  <c r="F1212" i="5"/>
  <c r="I1212" i="5" l="1"/>
  <c r="G1212" i="5"/>
  <c r="H1212" i="5" s="1"/>
  <c r="C1213" i="5" l="1"/>
  <c r="D1213" i="5" l="1"/>
  <c r="E1213" i="5" l="1"/>
  <c r="F1213" i="5" s="1"/>
  <c r="I1213" i="5" l="1"/>
  <c r="G1213" i="5"/>
  <c r="H1213" i="5" s="1"/>
  <c r="C1214" i="5" l="1"/>
  <c r="D1214" i="5" l="1"/>
  <c r="E1214" i="5" l="1"/>
  <c r="F1214" i="5" s="1"/>
  <c r="I1214" i="5" l="1"/>
  <c r="G1214" i="5"/>
  <c r="H1214" i="5" s="1"/>
  <c r="C1215" i="5" l="1"/>
  <c r="D1215" i="5"/>
  <c r="E1215" i="5" s="1"/>
  <c r="F1215" i="5" l="1"/>
  <c r="G1215" i="5" s="1"/>
  <c r="I1215" i="5"/>
  <c r="C1216" i="5" l="1"/>
  <c r="H1215" i="5"/>
  <c r="D1216" i="5" l="1"/>
  <c r="E1216" i="5" l="1"/>
  <c r="F1216" i="5" s="1"/>
  <c r="G1216" i="5" s="1"/>
  <c r="H1216" i="5" s="1"/>
  <c r="I1216" i="5" l="1"/>
  <c r="C1217" i="5" s="1"/>
  <c r="D1217" i="5" l="1"/>
  <c r="E1217" i="5" l="1"/>
  <c r="F1217" i="5"/>
  <c r="I1217" i="5" l="1"/>
  <c r="G1217" i="5"/>
  <c r="H1217" i="5" s="1"/>
  <c r="C1218" i="5" l="1"/>
  <c r="D1218" i="5" l="1"/>
  <c r="E1218" i="5" l="1"/>
  <c r="F1218" i="5"/>
  <c r="I1218" i="5" s="1"/>
  <c r="G1218" i="5" l="1"/>
  <c r="C1219" i="5"/>
  <c r="H1218" i="5"/>
  <c r="D1219" i="5" l="1"/>
  <c r="E1219" i="5" s="1"/>
  <c r="F1219" i="5" l="1"/>
  <c r="G1219" i="5" s="1"/>
  <c r="H1219" i="5" s="1"/>
  <c r="I1219" i="5" l="1"/>
  <c r="C1220" i="5" l="1"/>
  <c r="D1220" i="5" l="1"/>
  <c r="E1220" i="5" l="1"/>
  <c r="F1220" i="5" l="1"/>
  <c r="G1220" i="5" s="1"/>
  <c r="H1220" i="5" s="1"/>
  <c r="I1220" i="5" l="1"/>
  <c r="C1221" i="5" l="1"/>
  <c r="D1221" i="5" l="1"/>
  <c r="E1221" i="5" l="1"/>
  <c r="F1221" i="5" l="1"/>
  <c r="I1221" i="5" s="1"/>
  <c r="G1221" i="5"/>
  <c r="H1221" i="5" l="1"/>
</calcChain>
</file>

<file path=xl/sharedStrings.xml><?xml version="1.0" encoding="utf-8"?>
<sst xmlns="http://schemas.openxmlformats.org/spreadsheetml/2006/main" count="115" uniqueCount="23">
  <si>
    <t>x</t>
  </si>
  <si>
    <t>n</t>
  </si>
  <si>
    <t>k1</t>
  </si>
  <si>
    <t>l1</t>
  </si>
  <si>
    <t>k2</t>
  </si>
  <si>
    <t>l2</t>
  </si>
  <si>
    <t>k3</t>
  </si>
  <si>
    <t>l3</t>
  </si>
  <si>
    <t>k4</t>
  </si>
  <si>
    <t>l4</t>
  </si>
  <si>
    <t>z</t>
  </si>
  <si>
    <t>y</t>
  </si>
  <si>
    <t>-</t>
  </si>
  <si>
    <t>Exata</t>
  </si>
  <si>
    <t>Resolução EDO de 2ª ordem com o método RK4 no intervalo de 1 à 10π variando de 0,025 em 0,025</t>
  </si>
  <si>
    <t>Resolução EDO de 2ª ordem com o método RK4 no intervalo de 1 à 10π variando de 0,25 em 0,25</t>
  </si>
  <si>
    <t>Resolução EDO de 2ª ordem com o método RK4 no intervalo de 1 à 10π variando de 0,5 em 0,5</t>
  </si>
  <si>
    <t xml:space="preserve"> </t>
  </si>
  <si>
    <t>k0</t>
  </si>
  <si>
    <t>exato</t>
  </si>
  <si>
    <t>Resolução EDO de 2ª ordem com o método RK6 no intervalo de 1 à 10π variando de 0,025 em 0,025</t>
  </si>
  <si>
    <t>Resolução EDO de 2ª ordem com o método RK6 no intervalo de 1 à 10π variando de 0,25 em 0,25</t>
  </si>
  <si>
    <t>Resolução EDO de 2ª ordem com o método RK6 no intervalo de 1 à 10π variando de 0,5 em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</si>
</sst>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RK4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RK4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'h=0.025'!$B$4:$B$1221</c:f>
              <c:numCache>
                <c:formatCode>General</c:formatCode>
                <c:ptCount val="1218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  <c:pt idx="6">
                  <c:v>1.1499999999999999</c:v>
                </c:pt>
                <c:pt idx="7">
                  <c:v>1.175</c:v>
                </c:pt>
                <c:pt idx="8">
                  <c:v>1.2</c:v>
                </c:pt>
                <c:pt idx="9">
                  <c:v>1.2250000000000001</c:v>
                </c:pt>
                <c:pt idx="10">
                  <c:v>1.25</c:v>
                </c:pt>
                <c:pt idx="11">
                  <c:v>1.2749999999999999</c:v>
                </c:pt>
                <c:pt idx="12">
                  <c:v>1.3</c:v>
                </c:pt>
                <c:pt idx="13">
                  <c:v>1.325</c:v>
                </c:pt>
                <c:pt idx="14">
                  <c:v>1.35</c:v>
                </c:pt>
                <c:pt idx="15">
                  <c:v>1.375</c:v>
                </c:pt>
                <c:pt idx="16">
                  <c:v>1.4</c:v>
                </c:pt>
                <c:pt idx="17">
                  <c:v>1.425</c:v>
                </c:pt>
                <c:pt idx="18">
                  <c:v>1.45</c:v>
                </c:pt>
                <c:pt idx="19">
                  <c:v>1.4750000000000001</c:v>
                </c:pt>
                <c:pt idx="20">
                  <c:v>1.5</c:v>
                </c:pt>
                <c:pt idx="21">
                  <c:v>1.5249999999999999</c:v>
                </c:pt>
                <c:pt idx="22">
                  <c:v>1.55</c:v>
                </c:pt>
                <c:pt idx="23">
                  <c:v>1.575</c:v>
                </c:pt>
                <c:pt idx="24">
                  <c:v>1.6</c:v>
                </c:pt>
                <c:pt idx="25">
                  <c:v>1.625</c:v>
                </c:pt>
                <c:pt idx="26">
                  <c:v>1.65</c:v>
                </c:pt>
                <c:pt idx="27">
                  <c:v>1.675</c:v>
                </c:pt>
                <c:pt idx="28">
                  <c:v>1.7</c:v>
                </c:pt>
                <c:pt idx="29">
                  <c:v>1.7250000000000001</c:v>
                </c:pt>
                <c:pt idx="30">
                  <c:v>1.75</c:v>
                </c:pt>
                <c:pt idx="31">
                  <c:v>1.7749999999999999</c:v>
                </c:pt>
                <c:pt idx="32">
                  <c:v>1.8</c:v>
                </c:pt>
                <c:pt idx="33">
                  <c:v>1.825</c:v>
                </c:pt>
                <c:pt idx="34">
                  <c:v>1.85</c:v>
                </c:pt>
                <c:pt idx="35">
                  <c:v>1.875</c:v>
                </c:pt>
                <c:pt idx="36">
                  <c:v>1.9</c:v>
                </c:pt>
                <c:pt idx="37">
                  <c:v>1.925</c:v>
                </c:pt>
                <c:pt idx="38">
                  <c:v>1.95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2.0499999999999998</c:v>
                </c:pt>
                <c:pt idx="43">
                  <c:v>2.0750000000000002</c:v>
                </c:pt>
                <c:pt idx="44">
                  <c:v>2.1</c:v>
                </c:pt>
                <c:pt idx="45">
                  <c:v>2.125</c:v>
                </c:pt>
                <c:pt idx="46">
                  <c:v>2.15</c:v>
                </c:pt>
                <c:pt idx="47">
                  <c:v>2.1749999999999998</c:v>
                </c:pt>
                <c:pt idx="48">
                  <c:v>2.2000000000000002</c:v>
                </c:pt>
                <c:pt idx="49">
                  <c:v>2.2250000000000001</c:v>
                </c:pt>
                <c:pt idx="50">
                  <c:v>2.25</c:v>
                </c:pt>
                <c:pt idx="51">
                  <c:v>2.2749999999999999</c:v>
                </c:pt>
                <c:pt idx="52">
                  <c:v>2.2999999999999998</c:v>
                </c:pt>
                <c:pt idx="53">
                  <c:v>2.3250000000000002</c:v>
                </c:pt>
                <c:pt idx="54">
                  <c:v>2.35</c:v>
                </c:pt>
                <c:pt idx="55">
                  <c:v>2.375</c:v>
                </c:pt>
                <c:pt idx="56">
                  <c:v>2.4</c:v>
                </c:pt>
                <c:pt idx="57">
                  <c:v>2.4249999999999901</c:v>
                </c:pt>
                <c:pt idx="58">
                  <c:v>2.44999999999999</c:v>
                </c:pt>
                <c:pt idx="59">
                  <c:v>2.4749999999999899</c:v>
                </c:pt>
                <c:pt idx="60">
                  <c:v>2.4999999999999898</c:v>
                </c:pt>
                <c:pt idx="61">
                  <c:v>2.5249999999999901</c:v>
                </c:pt>
                <c:pt idx="62">
                  <c:v>2.5499999999999901</c:v>
                </c:pt>
                <c:pt idx="63">
                  <c:v>2.57499999999999</c:v>
                </c:pt>
                <c:pt idx="64">
                  <c:v>2.5999999999999899</c:v>
                </c:pt>
                <c:pt idx="65">
                  <c:v>2.6249999999999898</c:v>
                </c:pt>
                <c:pt idx="66">
                  <c:v>2.6499999999999901</c:v>
                </c:pt>
                <c:pt idx="67">
                  <c:v>2.6749999999999901</c:v>
                </c:pt>
                <c:pt idx="68">
                  <c:v>2.69999999999999</c:v>
                </c:pt>
                <c:pt idx="69">
                  <c:v>2.7249999999999899</c:v>
                </c:pt>
                <c:pt idx="70">
                  <c:v>2.7499999999999898</c:v>
                </c:pt>
                <c:pt idx="71">
                  <c:v>2.7749999999999901</c:v>
                </c:pt>
                <c:pt idx="72">
                  <c:v>2.7999999999999901</c:v>
                </c:pt>
                <c:pt idx="73">
                  <c:v>2.82499999999999</c:v>
                </c:pt>
                <c:pt idx="74">
                  <c:v>2.8499999999999899</c:v>
                </c:pt>
                <c:pt idx="75">
                  <c:v>2.8749999999999898</c:v>
                </c:pt>
                <c:pt idx="76">
                  <c:v>2.8999999999999901</c:v>
                </c:pt>
                <c:pt idx="77">
                  <c:v>2.9249999999999901</c:v>
                </c:pt>
                <c:pt idx="78">
                  <c:v>2.94999999999999</c:v>
                </c:pt>
                <c:pt idx="79">
                  <c:v>2.9749999999999899</c:v>
                </c:pt>
                <c:pt idx="80">
                  <c:v>2.9999999999999898</c:v>
                </c:pt>
                <c:pt idx="81">
                  <c:v>3.0249999999999901</c:v>
                </c:pt>
                <c:pt idx="82">
                  <c:v>3.0499999999999901</c:v>
                </c:pt>
                <c:pt idx="83">
                  <c:v>3.07499999999999</c:v>
                </c:pt>
                <c:pt idx="84">
                  <c:v>3.0999999999999899</c:v>
                </c:pt>
                <c:pt idx="85">
                  <c:v>3.1249999999999898</c:v>
                </c:pt>
                <c:pt idx="86">
                  <c:v>3.1499999999999901</c:v>
                </c:pt>
                <c:pt idx="87">
                  <c:v>3.1749999999999901</c:v>
                </c:pt>
                <c:pt idx="88">
                  <c:v>3.19999999999999</c:v>
                </c:pt>
                <c:pt idx="89">
                  <c:v>3.2249999999999899</c:v>
                </c:pt>
                <c:pt idx="90">
                  <c:v>3.2499999999999898</c:v>
                </c:pt>
                <c:pt idx="91">
                  <c:v>3.2749999999999901</c:v>
                </c:pt>
                <c:pt idx="92">
                  <c:v>3.2999999999999901</c:v>
                </c:pt>
                <c:pt idx="93">
                  <c:v>3.32499999999999</c:v>
                </c:pt>
                <c:pt idx="94">
                  <c:v>3.3499999999999899</c:v>
                </c:pt>
                <c:pt idx="95">
                  <c:v>3.3749999999999898</c:v>
                </c:pt>
                <c:pt idx="96">
                  <c:v>3.3999999999999901</c:v>
                </c:pt>
                <c:pt idx="97">
                  <c:v>3.4249999999999901</c:v>
                </c:pt>
                <c:pt idx="98">
                  <c:v>3.44999999999999</c:v>
                </c:pt>
                <c:pt idx="99">
                  <c:v>3.4749999999999899</c:v>
                </c:pt>
                <c:pt idx="100">
                  <c:v>3.4999999999999898</c:v>
                </c:pt>
                <c:pt idx="101">
                  <c:v>3.5249999999999901</c:v>
                </c:pt>
                <c:pt idx="102">
                  <c:v>3.5499999999999901</c:v>
                </c:pt>
                <c:pt idx="103">
                  <c:v>3.57499999999999</c:v>
                </c:pt>
                <c:pt idx="104">
                  <c:v>3.5999999999999899</c:v>
                </c:pt>
                <c:pt idx="105">
                  <c:v>3.6249999999999898</c:v>
                </c:pt>
                <c:pt idx="106">
                  <c:v>3.6499999999999901</c:v>
                </c:pt>
                <c:pt idx="107">
                  <c:v>3.6749999999999901</c:v>
                </c:pt>
                <c:pt idx="108">
                  <c:v>3.69999999999999</c:v>
                </c:pt>
                <c:pt idx="109">
                  <c:v>3.7249999999999899</c:v>
                </c:pt>
                <c:pt idx="110">
                  <c:v>3.7499999999999898</c:v>
                </c:pt>
                <c:pt idx="111">
                  <c:v>3.7749999999999901</c:v>
                </c:pt>
                <c:pt idx="112">
                  <c:v>3.7999999999999901</c:v>
                </c:pt>
                <c:pt idx="113">
                  <c:v>3.82499999999999</c:v>
                </c:pt>
                <c:pt idx="114">
                  <c:v>3.8499999999999899</c:v>
                </c:pt>
                <c:pt idx="115">
                  <c:v>3.8749999999999898</c:v>
                </c:pt>
                <c:pt idx="116">
                  <c:v>3.8999999999999901</c:v>
                </c:pt>
                <c:pt idx="117">
                  <c:v>3.9249999999999901</c:v>
                </c:pt>
                <c:pt idx="118">
                  <c:v>3.94999999999999</c:v>
                </c:pt>
                <c:pt idx="119">
                  <c:v>3.9749999999999899</c:v>
                </c:pt>
                <c:pt idx="120">
                  <c:v>3.9999999999999898</c:v>
                </c:pt>
                <c:pt idx="121">
                  <c:v>4.0249999999999897</c:v>
                </c:pt>
                <c:pt idx="122">
                  <c:v>4.0499999999999901</c:v>
                </c:pt>
                <c:pt idx="123">
                  <c:v>4.0749999999999904</c:v>
                </c:pt>
                <c:pt idx="124">
                  <c:v>4.0999999999999899</c:v>
                </c:pt>
                <c:pt idx="125">
                  <c:v>4.1249999999999902</c:v>
                </c:pt>
                <c:pt idx="126">
                  <c:v>4.1499999999999897</c:v>
                </c:pt>
                <c:pt idx="127">
                  <c:v>4.1749999999999901</c:v>
                </c:pt>
                <c:pt idx="128">
                  <c:v>4.1999999999999904</c:v>
                </c:pt>
                <c:pt idx="129">
                  <c:v>4.2249999999999899</c:v>
                </c:pt>
                <c:pt idx="130">
                  <c:v>4.2499999999999902</c:v>
                </c:pt>
                <c:pt idx="131">
                  <c:v>4.2749999999999897</c:v>
                </c:pt>
                <c:pt idx="132">
                  <c:v>4.2999999999999901</c:v>
                </c:pt>
                <c:pt idx="133">
                  <c:v>4.3249999999999904</c:v>
                </c:pt>
                <c:pt idx="134">
                  <c:v>4.3499999999999899</c:v>
                </c:pt>
                <c:pt idx="135">
                  <c:v>4.3749999999999902</c:v>
                </c:pt>
                <c:pt idx="136">
                  <c:v>4.3999999999999897</c:v>
                </c:pt>
                <c:pt idx="137">
                  <c:v>4.4249999999999901</c:v>
                </c:pt>
                <c:pt idx="138">
                  <c:v>4.4499999999999904</c:v>
                </c:pt>
                <c:pt idx="139">
                  <c:v>4.4749999999999899</c:v>
                </c:pt>
                <c:pt idx="140">
                  <c:v>4.4999999999999902</c:v>
                </c:pt>
                <c:pt idx="141">
                  <c:v>4.5249999999999897</c:v>
                </c:pt>
                <c:pt idx="142">
                  <c:v>4.5499999999999901</c:v>
                </c:pt>
                <c:pt idx="143">
                  <c:v>4.5749999999999904</c:v>
                </c:pt>
                <c:pt idx="144">
                  <c:v>4.5999999999999899</c:v>
                </c:pt>
                <c:pt idx="145">
                  <c:v>4.6249999999999902</c:v>
                </c:pt>
                <c:pt idx="146">
                  <c:v>4.6499999999999897</c:v>
                </c:pt>
                <c:pt idx="147">
                  <c:v>4.6749999999999901</c:v>
                </c:pt>
                <c:pt idx="148">
                  <c:v>4.6999999999999904</c:v>
                </c:pt>
                <c:pt idx="149">
                  <c:v>4.7249999999999899</c:v>
                </c:pt>
                <c:pt idx="150">
                  <c:v>4.7499999999999902</c:v>
                </c:pt>
                <c:pt idx="151">
                  <c:v>4.7749999999999897</c:v>
                </c:pt>
                <c:pt idx="152">
                  <c:v>4.7999999999999901</c:v>
                </c:pt>
                <c:pt idx="153">
                  <c:v>4.8249999999999904</c:v>
                </c:pt>
                <c:pt idx="154">
                  <c:v>4.8499999999999899</c:v>
                </c:pt>
                <c:pt idx="155">
                  <c:v>4.8749999999999902</c:v>
                </c:pt>
                <c:pt idx="156">
                  <c:v>4.8999999999999897</c:v>
                </c:pt>
                <c:pt idx="157">
                  <c:v>4.9249999999999901</c:v>
                </c:pt>
                <c:pt idx="158">
                  <c:v>4.9499999999999904</c:v>
                </c:pt>
                <c:pt idx="159">
                  <c:v>4.9749999999999899</c:v>
                </c:pt>
                <c:pt idx="160">
                  <c:v>4.9999999999999902</c:v>
                </c:pt>
                <c:pt idx="161">
                  <c:v>5.0249999999999897</c:v>
                </c:pt>
                <c:pt idx="162">
                  <c:v>5.0499999999999901</c:v>
                </c:pt>
                <c:pt idx="163">
                  <c:v>5.0749999999999904</c:v>
                </c:pt>
                <c:pt idx="164">
                  <c:v>5.0999999999999899</c:v>
                </c:pt>
                <c:pt idx="165">
                  <c:v>5.1249999999999902</c:v>
                </c:pt>
                <c:pt idx="166">
                  <c:v>5.1499999999999897</c:v>
                </c:pt>
                <c:pt idx="167">
                  <c:v>5.1749999999999803</c:v>
                </c:pt>
                <c:pt idx="168">
                  <c:v>5.1999999999999904</c:v>
                </c:pt>
                <c:pt idx="169">
                  <c:v>5.2249999999999899</c:v>
                </c:pt>
                <c:pt idx="170">
                  <c:v>5.2499999999999796</c:v>
                </c:pt>
                <c:pt idx="171">
                  <c:v>5.2749999999999799</c:v>
                </c:pt>
                <c:pt idx="172">
                  <c:v>5.2999999999999803</c:v>
                </c:pt>
                <c:pt idx="173">
                  <c:v>5.3249999999999904</c:v>
                </c:pt>
                <c:pt idx="174">
                  <c:v>5.3499999999999801</c:v>
                </c:pt>
                <c:pt idx="175">
                  <c:v>5.3749999999999796</c:v>
                </c:pt>
                <c:pt idx="176">
                  <c:v>5.3999999999999799</c:v>
                </c:pt>
                <c:pt idx="177">
                  <c:v>5.4249999999999803</c:v>
                </c:pt>
                <c:pt idx="178">
                  <c:v>5.4499999999999797</c:v>
                </c:pt>
                <c:pt idx="179">
                  <c:v>5.4749999999999801</c:v>
                </c:pt>
                <c:pt idx="180">
                  <c:v>5.4999999999999796</c:v>
                </c:pt>
                <c:pt idx="181">
                  <c:v>5.5249999999999799</c:v>
                </c:pt>
                <c:pt idx="182">
                  <c:v>5.5499999999999803</c:v>
                </c:pt>
                <c:pt idx="183">
                  <c:v>5.5749999999999797</c:v>
                </c:pt>
                <c:pt idx="184">
                  <c:v>5.5999999999999801</c:v>
                </c:pt>
                <c:pt idx="185">
                  <c:v>5.6249999999999796</c:v>
                </c:pt>
                <c:pt idx="186">
                  <c:v>5.6499999999999799</c:v>
                </c:pt>
                <c:pt idx="187">
                  <c:v>5.6749999999999803</c:v>
                </c:pt>
                <c:pt idx="188">
                  <c:v>5.6999999999999797</c:v>
                </c:pt>
                <c:pt idx="189">
                  <c:v>5.7249999999999801</c:v>
                </c:pt>
                <c:pt idx="190">
                  <c:v>5.7499999999999796</c:v>
                </c:pt>
                <c:pt idx="191">
                  <c:v>5.7749999999999799</c:v>
                </c:pt>
                <c:pt idx="192">
                  <c:v>5.7999999999999803</c:v>
                </c:pt>
                <c:pt idx="193">
                  <c:v>5.8249999999999797</c:v>
                </c:pt>
                <c:pt idx="194">
                  <c:v>5.8499999999999801</c:v>
                </c:pt>
                <c:pt idx="195">
                  <c:v>5.8749999999999796</c:v>
                </c:pt>
                <c:pt idx="196">
                  <c:v>5.8999999999999799</c:v>
                </c:pt>
                <c:pt idx="197">
                  <c:v>5.9249999999999803</c:v>
                </c:pt>
                <c:pt idx="198">
                  <c:v>5.9499999999999797</c:v>
                </c:pt>
                <c:pt idx="199">
                  <c:v>5.9749999999999801</c:v>
                </c:pt>
                <c:pt idx="200">
                  <c:v>5.9999999999999796</c:v>
                </c:pt>
                <c:pt idx="201">
                  <c:v>6.0249999999999799</c:v>
                </c:pt>
                <c:pt idx="202">
                  <c:v>6.0499999999999803</c:v>
                </c:pt>
                <c:pt idx="203">
                  <c:v>6.0749999999999797</c:v>
                </c:pt>
                <c:pt idx="204">
                  <c:v>6.0999999999999801</c:v>
                </c:pt>
                <c:pt idx="205">
                  <c:v>6.1249999999999796</c:v>
                </c:pt>
                <c:pt idx="206">
                  <c:v>6.1499999999999799</c:v>
                </c:pt>
                <c:pt idx="207">
                  <c:v>6.1749999999999803</c:v>
                </c:pt>
                <c:pt idx="208">
                  <c:v>6.1999999999999797</c:v>
                </c:pt>
                <c:pt idx="209">
                  <c:v>6.2249999999999801</c:v>
                </c:pt>
                <c:pt idx="210">
                  <c:v>6.2499999999999796</c:v>
                </c:pt>
                <c:pt idx="211">
                  <c:v>6.2749999999999799</c:v>
                </c:pt>
                <c:pt idx="212">
                  <c:v>6.2999999999999803</c:v>
                </c:pt>
                <c:pt idx="213">
                  <c:v>6.3249999999999797</c:v>
                </c:pt>
                <c:pt idx="214">
                  <c:v>6.3499999999999801</c:v>
                </c:pt>
                <c:pt idx="215">
                  <c:v>6.3749999999999796</c:v>
                </c:pt>
                <c:pt idx="216">
                  <c:v>6.3999999999999799</c:v>
                </c:pt>
                <c:pt idx="217">
                  <c:v>6.4249999999999803</c:v>
                </c:pt>
                <c:pt idx="218">
                  <c:v>6.4499999999999797</c:v>
                </c:pt>
                <c:pt idx="219">
                  <c:v>6.4749999999999801</c:v>
                </c:pt>
                <c:pt idx="220">
                  <c:v>6.4999999999999796</c:v>
                </c:pt>
                <c:pt idx="221">
                  <c:v>6.5249999999999799</c:v>
                </c:pt>
                <c:pt idx="222">
                  <c:v>6.5499999999999803</c:v>
                </c:pt>
                <c:pt idx="223">
                  <c:v>6.5749999999999797</c:v>
                </c:pt>
                <c:pt idx="224">
                  <c:v>6.5999999999999801</c:v>
                </c:pt>
                <c:pt idx="225">
                  <c:v>6.6249999999999796</c:v>
                </c:pt>
                <c:pt idx="226">
                  <c:v>6.6499999999999799</c:v>
                </c:pt>
                <c:pt idx="227">
                  <c:v>6.6749999999999803</c:v>
                </c:pt>
                <c:pt idx="228">
                  <c:v>6.6999999999999797</c:v>
                </c:pt>
                <c:pt idx="229">
                  <c:v>6.7249999999999801</c:v>
                </c:pt>
                <c:pt idx="230">
                  <c:v>6.7499999999999796</c:v>
                </c:pt>
                <c:pt idx="231">
                  <c:v>6.7749999999999799</c:v>
                </c:pt>
                <c:pt idx="232">
                  <c:v>6.7999999999999803</c:v>
                </c:pt>
                <c:pt idx="233">
                  <c:v>6.8249999999999797</c:v>
                </c:pt>
                <c:pt idx="234">
                  <c:v>6.8499999999999801</c:v>
                </c:pt>
                <c:pt idx="235">
                  <c:v>6.8749999999999796</c:v>
                </c:pt>
                <c:pt idx="236">
                  <c:v>6.8999999999999799</c:v>
                </c:pt>
                <c:pt idx="237">
                  <c:v>6.9249999999999803</c:v>
                </c:pt>
                <c:pt idx="238">
                  <c:v>6.9499999999999797</c:v>
                </c:pt>
                <c:pt idx="239">
                  <c:v>6.9749999999999801</c:v>
                </c:pt>
                <c:pt idx="240">
                  <c:v>6.9999999999999796</c:v>
                </c:pt>
                <c:pt idx="241">
                  <c:v>7.0249999999999799</c:v>
                </c:pt>
                <c:pt idx="242">
                  <c:v>7.0499999999999803</c:v>
                </c:pt>
                <c:pt idx="243">
                  <c:v>7.0749999999999797</c:v>
                </c:pt>
                <c:pt idx="244">
                  <c:v>7.0999999999999801</c:v>
                </c:pt>
                <c:pt idx="245">
                  <c:v>7.1249999999999796</c:v>
                </c:pt>
                <c:pt idx="246">
                  <c:v>7.1499999999999799</c:v>
                </c:pt>
                <c:pt idx="247">
                  <c:v>7.1749999999999803</c:v>
                </c:pt>
                <c:pt idx="248">
                  <c:v>7.1999999999999797</c:v>
                </c:pt>
                <c:pt idx="249">
                  <c:v>7.2249999999999801</c:v>
                </c:pt>
                <c:pt idx="250">
                  <c:v>7.2499999999999796</c:v>
                </c:pt>
                <c:pt idx="251">
                  <c:v>7.2749999999999799</c:v>
                </c:pt>
                <c:pt idx="252">
                  <c:v>7.2999999999999803</c:v>
                </c:pt>
                <c:pt idx="253">
                  <c:v>7.3249999999999797</c:v>
                </c:pt>
                <c:pt idx="254">
                  <c:v>7.3499999999999801</c:v>
                </c:pt>
                <c:pt idx="255">
                  <c:v>7.3749999999999796</c:v>
                </c:pt>
                <c:pt idx="256">
                  <c:v>7.3999999999999799</c:v>
                </c:pt>
                <c:pt idx="257">
                  <c:v>7.4249999999999803</c:v>
                </c:pt>
                <c:pt idx="258">
                  <c:v>7.4499999999999797</c:v>
                </c:pt>
                <c:pt idx="259">
                  <c:v>7.4749999999999801</c:v>
                </c:pt>
                <c:pt idx="260">
                  <c:v>7.4999999999999796</c:v>
                </c:pt>
                <c:pt idx="261">
                  <c:v>7.5249999999999799</c:v>
                </c:pt>
                <c:pt idx="262">
                  <c:v>7.5499999999999803</c:v>
                </c:pt>
                <c:pt idx="263">
                  <c:v>7.5749999999999797</c:v>
                </c:pt>
                <c:pt idx="264">
                  <c:v>7.5999999999999801</c:v>
                </c:pt>
                <c:pt idx="265">
                  <c:v>7.6249999999999796</c:v>
                </c:pt>
                <c:pt idx="266">
                  <c:v>7.6499999999999799</c:v>
                </c:pt>
                <c:pt idx="267">
                  <c:v>7.6749999999999803</c:v>
                </c:pt>
                <c:pt idx="268">
                  <c:v>7.6999999999999797</c:v>
                </c:pt>
                <c:pt idx="269">
                  <c:v>7.7249999999999801</c:v>
                </c:pt>
                <c:pt idx="270">
                  <c:v>7.7499999999999796</c:v>
                </c:pt>
                <c:pt idx="271">
                  <c:v>7.7749999999999799</c:v>
                </c:pt>
                <c:pt idx="272">
                  <c:v>7.7999999999999803</c:v>
                </c:pt>
                <c:pt idx="273">
                  <c:v>7.8249999999999797</c:v>
                </c:pt>
                <c:pt idx="274">
                  <c:v>7.8499999999999801</c:v>
                </c:pt>
                <c:pt idx="275">
                  <c:v>7.8749999999999796</c:v>
                </c:pt>
                <c:pt idx="276">
                  <c:v>7.8999999999999799</c:v>
                </c:pt>
                <c:pt idx="277">
                  <c:v>7.9249999999999803</c:v>
                </c:pt>
                <c:pt idx="278">
                  <c:v>7.9499999999999797</c:v>
                </c:pt>
                <c:pt idx="279">
                  <c:v>7.9749999999999703</c:v>
                </c:pt>
                <c:pt idx="280">
                  <c:v>7.9999999999999796</c:v>
                </c:pt>
                <c:pt idx="281">
                  <c:v>8.0249999999999808</c:v>
                </c:pt>
                <c:pt idx="282">
                  <c:v>8.0499999999999705</c:v>
                </c:pt>
                <c:pt idx="283">
                  <c:v>8.0749999999999709</c:v>
                </c:pt>
                <c:pt idx="284">
                  <c:v>8.0999999999999694</c:v>
                </c:pt>
                <c:pt idx="285">
                  <c:v>8.1249999999999805</c:v>
                </c:pt>
                <c:pt idx="286">
                  <c:v>8.1499999999999702</c:v>
                </c:pt>
                <c:pt idx="287">
                  <c:v>8.1749999999999705</c:v>
                </c:pt>
                <c:pt idx="288">
                  <c:v>8.1999999999999709</c:v>
                </c:pt>
                <c:pt idx="289">
                  <c:v>8.2249999999999694</c:v>
                </c:pt>
                <c:pt idx="290">
                  <c:v>8.2499999999999698</c:v>
                </c:pt>
                <c:pt idx="291">
                  <c:v>8.2749999999999702</c:v>
                </c:pt>
                <c:pt idx="292">
                  <c:v>8.2999999999999705</c:v>
                </c:pt>
                <c:pt idx="293">
                  <c:v>8.3249999999999709</c:v>
                </c:pt>
                <c:pt idx="294">
                  <c:v>8.3499999999999694</c:v>
                </c:pt>
                <c:pt idx="295">
                  <c:v>8.3749999999999698</c:v>
                </c:pt>
                <c:pt idx="296">
                  <c:v>8.3999999999999702</c:v>
                </c:pt>
                <c:pt idx="297">
                  <c:v>8.4249999999999705</c:v>
                </c:pt>
                <c:pt idx="298">
                  <c:v>8.4499999999999709</c:v>
                </c:pt>
                <c:pt idx="299">
                  <c:v>8.4749999999999694</c:v>
                </c:pt>
                <c:pt idx="300">
                  <c:v>8.4999999999999698</c:v>
                </c:pt>
                <c:pt idx="301">
                  <c:v>8.5249999999999702</c:v>
                </c:pt>
                <c:pt idx="302">
                  <c:v>8.5499999999999705</c:v>
                </c:pt>
                <c:pt idx="303">
                  <c:v>8.5749999999999709</c:v>
                </c:pt>
                <c:pt idx="304">
                  <c:v>8.5999999999999694</c:v>
                </c:pt>
                <c:pt idx="305">
                  <c:v>8.6249999999999698</c:v>
                </c:pt>
                <c:pt idx="306">
                  <c:v>8.6499999999999702</c:v>
                </c:pt>
                <c:pt idx="307">
                  <c:v>8.6749999999999705</c:v>
                </c:pt>
                <c:pt idx="308">
                  <c:v>8.6999999999999709</c:v>
                </c:pt>
                <c:pt idx="309">
                  <c:v>8.7249999999999694</c:v>
                </c:pt>
                <c:pt idx="310">
                  <c:v>8.7499999999999698</c:v>
                </c:pt>
                <c:pt idx="311">
                  <c:v>8.7749999999999702</c:v>
                </c:pt>
                <c:pt idx="312">
                  <c:v>8.7999999999999705</c:v>
                </c:pt>
                <c:pt idx="313">
                  <c:v>8.8249999999999709</c:v>
                </c:pt>
                <c:pt idx="314">
                  <c:v>8.8499999999999694</c:v>
                </c:pt>
                <c:pt idx="315">
                  <c:v>8.8749999999999698</c:v>
                </c:pt>
                <c:pt idx="316">
                  <c:v>8.8999999999999702</c:v>
                </c:pt>
                <c:pt idx="317">
                  <c:v>8.9249999999999705</c:v>
                </c:pt>
                <c:pt idx="318">
                  <c:v>8.9499999999999709</c:v>
                </c:pt>
                <c:pt idx="319">
                  <c:v>8.9749999999999694</c:v>
                </c:pt>
                <c:pt idx="320">
                  <c:v>8.9999999999999698</c:v>
                </c:pt>
                <c:pt idx="321">
                  <c:v>9.0249999999999702</c:v>
                </c:pt>
                <c:pt idx="322">
                  <c:v>9.0499999999999705</c:v>
                </c:pt>
                <c:pt idx="323">
                  <c:v>9.0749999999999709</c:v>
                </c:pt>
                <c:pt idx="324">
                  <c:v>9.0999999999999694</c:v>
                </c:pt>
                <c:pt idx="325">
                  <c:v>9.1249999999999698</c:v>
                </c:pt>
                <c:pt idx="326">
                  <c:v>9.1499999999999702</c:v>
                </c:pt>
                <c:pt idx="327">
                  <c:v>9.1749999999999705</c:v>
                </c:pt>
                <c:pt idx="328">
                  <c:v>9.1999999999999709</c:v>
                </c:pt>
                <c:pt idx="329">
                  <c:v>9.2249999999999694</c:v>
                </c:pt>
                <c:pt idx="330">
                  <c:v>9.2499999999999698</c:v>
                </c:pt>
                <c:pt idx="331">
                  <c:v>9.2749999999999702</c:v>
                </c:pt>
                <c:pt idx="332">
                  <c:v>9.2999999999999705</c:v>
                </c:pt>
                <c:pt idx="333">
                  <c:v>9.3249999999999709</c:v>
                </c:pt>
                <c:pt idx="334">
                  <c:v>9.3499999999999694</c:v>
                </c:pt>
                <c:pt idx="335">
                  <c:v>9.3749999999999698</c:v>
                </c:pt>
                <c:pt idx="336">
                  <c:v>9.3999999999999702</c:v>
                </c:pt>
                <c:pt idx="337">
                  <c:v>9.4249999999999705</c:v>
                </c:pt>
                <c:pt idx="338">
                  <c:v>9.4499999999999709</c:v>
                </c:pt>
                <c:pt idx="339">
                  <c:v>9.4749999999999694</c:v>
                </c:pt>
                <c:pt idx="340">
                  <c:v>9.4999999999999698</c:v>
                </c:pt>
                <c:pt idx="341">
                  <c:v>9.5249999999999702</c:v>
                </c:pt>
                <c:pt idx="342">
                  <c:v>9.5499999999999705</c:v>
                </c:pt>
                <c:pt idx="343">
                  <c:v>9.5749999999999709</c:v>
                </c:pt>
                <c:pt idx="344">
                  <c:v>9.5999999999999694</c:v>
                </c:pt>
                <c:pt idx="345">
                  <c:v>9.6249999999999698</c:v>
                </c:pt>
                <c:pt idx="346">
                  <c:v>9.6499999999999702</c:v>
                </c:pt>
                <c:pt idx="347">
                  <c:v>9.6749999999999705</c:v>
                </c:pt>
                <c:pt idx="348">
                  <c:v>9.6999999999999709</c:v>
                </c:pt>
                <c:pt idx="349">
                  <c:v>9.7249999999999694</c:v>
                </c:pt>
                <c:pt idx="350">
                  <c:v>9.7499999999999698</c:v>
                </c:pt>
                <c:pt idx="351">
                  <c:v>9.7749999999999702</c:v>
                </c:pt>
                <c:pt idx="352">
                  <c:v>9.7999999999999705</c:v>
                </c:pt>
                <c:pt idx="353">
                  <c:v>9.8249999999999709</c:v>
                </c:pt>
                <c:pt idx="354">
                  <c:v>9.8499999999999694</c:v>
                </c:pt>
                <c:pt idx="355">
                  <c:v>9.8749999999999698</c:v>
                </c:pt>
                <c:pt idx="356">
                  <c:v>9.8999999999999702</c:v>
                </c:pt>
                <c:pt idx="357">
                  <c:v>9.9249999999999705</c:v>
                </c:pt>
                <c:pt idx="358">
                  <c:v>9.9499999999999709</c:v>
                </c:pt>
                <c:pt idx="359">
                  <c:v>9.9749999999999694</c:v>
                </c:pt>
                <c:pt idx="360">
                  <c:v>9.9999999999999698</c:v>
                </c:pt>
                <c:pt idx="361">
                  <c:v>10.025</c:v>
                </c:pt>
                <c:pt idx="362">
                  <c:v>10.050000000000001</c:v>
                </c:pt>
                <c:pt idx="363">
                  <c:v>10.074999999999999</c:v>
                </c:pt>
                <c:pt idx="364">
                  <c:v>10.1</c:v>
                </c:pt>
                <c:pt idx="365">
                  <c:v>10.125</c:v>
                </c:pt>
                <c:pt idx="366">
                  <c:v>10.15</c:v>
                </c:pt>
                <c:pt idx="367">
                  <c:v>10.175000000000001</c:v>
                </c:pt>
                <c:pt idx="368">
                  <c:v>10.199999999999999</c:v>
                </c:pt>
                <c:pt idx="369">
                  <c:v>10.225</c:v>
                </c:pt>
                <c:pt idx="370">
                  <c:v>10.25</c:v>
                </c:pt>
                <c:pt idx="371">
                  <c:v>10.275</c:v>
                </c:pt>
                <c:pt idx="372">
                  <c:v>10.3</c:v>
                </c:pt>
                <c:pt idx="373">
                  <c:v>10.324999999999999</c:v>
                </c:pt>
                <c:pt idx="374">
                  <c:v>10.35</c:v>
                </c:pt>
                <c:pt idx="375">
                  <c:v>10.375</c:v>
                </c:pt>
                <c:pt idx="376">
                  <c:v>10.4</c:v>
                </c:pt>
                <c:pt idx="377">
                  <c:v>10.425000000000001</c:v>
                </c:pt>
                <c:pt idx="378">
                  <c:v>10.45</c:v>
                </c:pt>
                <c:pt idx="379">
                  <c:v>10.475</c:v>
                </c:pt>
                <c:pt idx="380">
                  <c:v>10.5</c:v>
                </c:pt>
                <c:pt idx="381">
                  <c:v>10.525</c:v>
                </c:pt>
                <c:pt idx="382">
                  <c:v>10.55</c:v>
                </c:pt>
                <c:pt idx="383">
                  <c:v>10.574999999999999</c:v>
                </c:pt>
                <c:pt idx="384">
                  <c:v>10.6</c:v>
                </c:pt>
                <c:pt idx="385">
                  <c:v>10.625</c:v>
                </c:pt>
                <c:pt idx="386">
                  <c:v>10.65</c:v>
                </c:pt>
                <c:pt idx="387">
                  <c:v>10.675000000000001</c:v>
                </c:pt>
                <c:pt idx="388">
                  <c:v>10.7</c:v>
                </c:pt>
                <c:pt idx="389">
                  <c:v>10.725</c:v>
                </c:pt>
                <c:pt idx="390">
                  <c:v>10.75</c:v>
                </c:pt>
                <c:pt idx="391">
                  <c:v>10.775</c:v>
                </c:pt>
                <c:pt idx="392">
                  <c:v>10.8</c:v>
                </c:pt>
                <c:pt idx="393">
                  <c:v>10.824999999999999</c:v>
                </c:pt>
                <c:pt idx="394">
                  <c:v>10.85</c:v>
                </c:pt>
                <c:pt idx="395">
                  <c:v>10.875</c:v>
                </c:pt>
                <c:pt idx="396">
                  <c:v>10.9</c:v>
                </c:pt>
                <c:pt idx="397">
                  <c:v>10.925000000000001</c:v>
                </c:pt>
                <c:pt idx="398">
                  <c:v>10.95</c:v>
                </c:pt>
                <c:pt idx="399">
                  <c:v>10.975</c:v>
                </c:pt>
                <c:pt idx="400">
                  <c:v>11</c:v>
                </c:pt>
                <c:pt idx="401">
                  <c:v>11.025</c:v>
                </c:pt>
                <c:pt idx="402">
                  <c:v>11.05</c:v>
                </c:pt>
                <c:pt idx="403">
                  <c:v>11.074999999999999</c:v>
                </c:pt>
                <c:pt idx="404">
                  <c:v>11.1</c:v>
                </c:pt>
                <c:pt idx="405">
                  <c:v>11.125</c:v>
                </c:pt>
                <c:pt idx="406">
                  <c:v>11.15</c:v>
                </c:pt>
                <c:pt idx="407">
                  <c:v>11.175000000000001</c:v>
                </c:pt>
                <c:pt idx="408">
                  <c:v>11.2</c:v>
                </c:pt>
                <c:pt idx="409">
                  <c:v>11.225</c:v>
                </c:pt>
                <c:pt idx="410">
                  <c:v>11.25</c:v>
                </c:pt>
                <c:pt idx="411">
                  <c:v>11.275</c:v>
                </c:pt>
                <c:pt idx="412">
                  <c:v>11.3</c:v>
                </c:pt>
                <c:pt idx="413">
                  <c:v>11.324999999999999</c:v>
                </c:pt>
                <c:pt idx="414">
                  <c:v>11.35</c:v>
                </c:pt>
                <c:pt idx="415">
                  <c:v>11.375</c:v>
                </c:pt>
                <c:pt idx="416">
                  <c:v>11.4</c:v>
                </c:pt>
                <c:pt idx="417">
                  <c:v>11.425000000000001</c:v>
                </c:pt>
                <c:pt idx="418">
                  <c:v>11.45</c:v>
                </c:pt>
                <c:pt idx="419">
                  <c:v>11.475</c:v>
                </c:pt>
                <c:pt idx="420">
                  <c:v>11.5</c:v>
                </c:pt>
                <c:pt idx="421">
                  <c:v>11.525</c:v>
                </c:pt>
                <c:pt idx="422">
                  <c:v>11.55</c:v>
                </c:pt>
                <c:pt idx="423">
                  <c:v>11.574999999999999</c:v>
                </c:pt>
                <c:pt idx="424">
                  <c:v>11.6</c:v>
                </c:pt>
                <c:pt idx="425">
                  <c:v>11.625</c:v>
                </c:pt>
                <c:pt idx="426">
                  <c:v>11.65</c:v>
                </c:pt>
                <c:pt idx="427">
                  <c:v>11.675000000000001</c:v>
                </c:pt>
                <c:pt idx="428">
                  <c:v>11.7</c:v>
                </c:pt>
                <c:pt idx="429">
                  <c:v>11.725</c:v>
                </c:pt>
                <c:pt idx="430">
                  <c:v>11.75</c:v>
                </c:pt>
                <c:pt idx="431">
                  <c:v>11.775</c:v>
                </c:pt>
                <c:pt idx="432">
                  <c:v>11.8</c:v>
                </c:pt>
                <c:pt idx="433">
                  <c:v>11.824999999999999</c:v>
                </c:pt>
                <c:pt idx="434">
                  <c:v>11.85</c:v>
                </c:pt>
                <c:pt idx="435">
                  <c:v>11.875</c:v>
                </c:pt>
                <c:pt idx="436">
                  <c:v>11.9</c:v>
                </c:pt>
                <c:pt idx="437">
                  <c:v>11.925000000000001</c:v>
                </c:pt>
                <c:pt idx="438">
                  <c:v>11.95</c:v>
                </c:pt>
                <c:pt idx="439">
                  <c:v>11.975</c:v>
                </c:pt>
                <c:pt idx="440">
                  <c:v>12</c:v>
                </c:pt>
                <c:pt idx="441">
                  <c:v>12.025</c:v>
                </c:pt>
                <c:pt idx="442">
                  <c:v>12.05</c:v>
                </c:pt>
                <c:pt idx="443">
                  <c:v>12.074999999999999</c:v>
                </c:pt>
                <c:pt idx="444">
                  <c:v>12.1</c:v>
                </c:pt>
                <c:pt idx="445">
                  <c:v>12.125</c:v>
                </c:pt>
                <c:pt idx="446">
                  <c:v>12.15</c:v>
                </c:pt>
                <c:pt idx="447">
                  <c:v>12.175000000000001</c:v>
                </c:pt>
                <c:pt idx="448">
                  <c:v>12.2</c:v>
                </c:pt>
                <c:pt idx="449">
                  <c:v>12.225</c:v>
                </c:pt>
                <c:pt idx="450">
                  <c:v>12.25</c:v>
                </c:pt>
                <c:pt idx="451">
                  <c:v>12.275</c:v>
                </c:pt>
                <c:pt idx="452">
                  <c:v>12.3</c:v>
                </c:pt>
                <c:pt idx="453">
                  <c:v>12.324999999999999</c:v>
                </c:pt>
                <c:pt idx="454">
                  <c:v>12.35</c:v>
                </c:pt>
                <c:pt idx="455">
                  <c:v>12.375</c:v>
                </c:pt>
                <c:pt idx="456">
                  <c:v>12.4</c:v>
                </c:pt>
                <c:pt idx="457">
                  <c:v>12.425000000000001</c:v>
                </c:pt>
                <c:pt idx="458">
                  <c:v>12.45</c:v>
                </c:pt>
                <c:pt idx="459">
                  <c:v>12.475</c:v>
                </c:pt>
                <c:pt idx="460">
                  <c:v>12.5</c:v>
                </c:pt>
                <c:pt idx="461">
                  <c:v>12.525</c:v>
                </c:pt>
                <c:pt idx="462">
                  <c:v>12.55</c:v>
                </c:pt>
                <c:pt idx="463">
                  <c:v>12.574999999999999</c:v>
                </c:pt>
                <c:pt idx="464">
                  <c:v>12.6</c:v>
                </c:pt>
                <c:pt idx="465">
                  <c:v>12.625</c:v>
                </c:pt>
                <c:pt idx="466">
                  <c:v>12.65</c:v>
                </c:pt>
                <c:pt idx="467">
                  <c:v>12.675000000000001</c:v>
                </c:pt>
                <c:pt idx="468">
                  <c:v>12.7</c:v>
                </c:pt>
                <c:pt idx="469">
                  <c:v>12.725</c:v>
                </c:pt>
                <c:pt idx="470">
                  <c:v>12.75</c:v>
                </c:pt>
                <c:pt idx="471">
                  <c:v>12.775</c:v>
                </c:pt>
                <c:pt idx="472">
                  <c:v>12.8</c:v>
                </c:pt>
                <c:pt idx="473">
                  <c:v>12.824999999999999</c:v>
                </c:pt>
                <c:pt idx="474">
                  <c:v>12.85</c:v>
                </c:pt>
                <c:pt idx="475">
                  <c:v>12.875</c:v>
                </c:pt>
                <c:pt idx="476">
                  <c:v>12.9</c:v>
                </c:pt>
                <c:pt idx="477">
                  <c:v>12.925000000000001</c:v>
                </c:pt>
                <c:pt idx="478">
                  <c:v>12.95</c:v>
                </c:pt>
                <c:pt idx="479">
                  <c:v>12.975</c:v>
                </c:pt>
                <c:pt idx="480">
                  <c:v>13</c:v>
                </c:pt>
                <c:pt idx="481">
                  <c:v>13.025</c:v>
                </c:pt>
                <c:pt idx="482">
                  <c:v>13.05</c:v>
                </c:pt>
                <c:pt idx="483">
                  <c:v>13.074999999999999</c:v>
                </c:pt>
                <c:pt idx="484">
                  <c:v>13.1</c:v>
                </c:pt>
                <c:pt idx="485">
                  <c:v>13.125</c:v>
                </c:pt>
                <c:pt idx="486">
                  <c:v>13.15</c:v>
                </c:pt>
                <c:pt idx="487">
                  <c:v>13.175000000000001</c:v>
                </c:pt>
                <c:pt idx="488">
                  <c:v>13.2</c:v>
                </c:pt>
                <c:pt idx="489">
                  <c:v>13.225</c:v>
                </c:pt>
                <c:pt idx="490">
                  <c:v>13.25</c:v>
                </c:pt>
                <c:pt idx="491">
                  <c:v>13.275</c:v>
                </c:pt>
                <c:pt idx="492">
                  <c:v>13.3</c:v>
                </c:pt>
                <c:pt idx="493">
                  <c:v>13.324999999999999</c:v>
                </c:pt>
                <c:pt idx="494">
                  <c:v>13.35</c:v>
                </c:pt>
                <c:pt idx="495">
                  <c:v>13.375</c:v>
                </c:pt>
                <c:pt idx="496">
                  <c:v>13.4</c:v>
                </c:pt>
                <c:pt idx="497">
                  <c:v>13.425000000000001</c:v>
                </c:pt>
                <c:pt idx="498">
                  <c:v>13.45</c:v>
                </c:pt>
                <c:pt idx="499">
                  <c:v>13.475</c:v>
                </c:pt>
                <c:pt idx="500">
                  <c:v>13.5</c:v>
                </c:pt>
                <c:pt idx="501">
                  <c:v>13.525</c:v>
                </c:pt>
                <c:pt idx="502">
                  <c:v>13.55</c:v>
                </c:pt>
                <c:pt idx="503">
                  <c:v>13.574999999999999</c:v>
                </c:pt>
                <c:pt idx="504">
                  <c:v>13.6</c:v>
                </c:pt>
                <c:pt idx="505">
                  <c:v>13.625</c:v>
                </c:pt>
                <c:pt idx="506">
                  <c:v>13.65</c:v>
                </c:pt>
                <c:pt idx="507">
                  <c:v>13.675000000000001</c:v>
                </c:pt>
                <c:pt idx="508">
                  <c:v>13.7</c:v>
                </c:pt>
                <c:pt idx="509">
                  <c:v>13.725</c:v>
                </c:pt>
                <c:pt idx="510">
                  <c:v>13.75</c:v>
                </c:pt>
                <c:pt idx="511">
                  <c:v>13.775</c:v>
                </c:pt>
                <c:pt idx="512">
                  <c:v>13.8</c:v>
                </c:pt>
                <c:pt idx="513">
                  <c:v>13.824999999999999</c:v>
                </c:pt>
                <c:pt idx="514">
                  <c:v>13.85</c:v>
                </c:pt>
                <c:pt idx="515">
                  <c:v>13.875</c:v>
                </c:pt>
                <c:pt idx="516">
                  <c:v>13.9</c:v>
                </c:pt>
                <c:pt idx="517">
                  <c:v>13.925000000000001</c:v>
                </c:pt>
                <c:pt idx="518">
                  <c:v>13.95</c:v>
                </c:pt>
                <c:pt idx="519">
                  <c:v>13.975</c:v>
                </c:pt>
                <c:pt idx="520">
                  <c:v>14</c:v>
                </c:pt>
                <c:pt idx="521">
                  <c:v>14.025</c:v>
                </c:pt>
                <c:pt idx="522">
                  <c:v>14.05</c:v>
                </c:pt>
                <c:pt idx="523">
                  <c:v>14.074999999999999</c:v>
                </c:pt>
                <c:pt idx="524">
                  <c:v>14.1</c:v>
                </c:pt>
                <c:pt idx="525">
                  <c:v>14.125</c:v>
                </c:pt>
                <c:pt idx="526">
                  <c:v>14.15</c:v>
                </c:pt>
                <c:pt idx="527">
                  <c:v>14.175000000000001</c:v>
                </c:pt>
                <c:pt idx="528">
                  <c:v>14.2</c:v>
                </c:pt>
                <c:pt idx="529">
                  <c:v>14.225</c:v>
                </c:pt>
                <c:pt idx="530">
                  <c:v>14.25</c:v>
                </c:pt>
                <c:pt idx="531">
                  <c:v>14.275</c:v>
                </c:pt>
                <c:pt idx="532">
                  <c:v>14.3</c:v>
                </c:pt>
                <c:pt idx="533">
                  <c:v>14.324999999999999</c:v>
                </c:pt>
                <c:pt idx="534">
                  <c:v>14.35</c:v>
                </c:pt>
                <c:pt idx="535">
                  <c:v>14.375</c:v>
                </c:pt>
                <c:pt idx="536">
                  <c:v>14.4</c:v>
                </c:pt>
                <c:pt idx="537">
                  <c:v>14.425000000000001</c:v>
                </c:pt>
                <c:pt idx="538">
                  <c:v>14.45</c:v>
                </c:pt>
                <c:pt idx="539">
                  <c:v>14.475</c:v>
                </c:pt>
                <c:pt idx="540">
                  <c:v>14.5</c:v>
                </c:pt>
                <c:pt idx="541">
                  <c:v>14.525</c:v>
                </c:pt>
                <c:pt idx="542">
                  <c:v>14.55</c:v>
                </c:pt>
                <c:pt idx="543">
                  <c:v>14.574999999999999</c:v>
                </c:pt>
                <c:pt idx="544">
                  <c:v>14.6</c:v>
                </c:pt>
                <c:pt idx="545">
                  <c:v>14.625</c:v>
                </c:pt>
                <c:pt idx="546">
                  <c:v>14.65</c:v>
                </c:pt>
                <c:pt idx="547">
                  <c:v>14.675000000000001</c:v>
                </c:pt>
                <c:pt idx="548">
                  <c:v>14.7</c:v>
                </c:pt>
                <c:pt idx="549">
                  <c:v>14.725</c:v>
                </c:pt>
                <c:pt idx="550">
                  <c:v>14.75</c:v>
                </c:pt>
                <c:pt idx="551">
                  <c:v>14.775</c:v>
                </c:pt>
                <c:pt idx="552">
                  <c:v>14.8</c:v>
                </c:pt>
                <c:pt idx="553">
                  <c:v>14.824999999999999</c:v>
                </c:pt>
                <c:pt idx="554">
                  <c:v>14.85</c:v>
                </c:pt>
                <c:pt idx="555">
                  <c:v>14.875</c:v>
                </c:pt>
                <c:pt idx="556">
                  <c:v>14.9</c:v>
                </c:pt>
                <c:pt idx="557">
                  <c:v>14.925000000000001</c:v>
                </c:pt>
                <c:pt idx="558">
                  <c:v>14.9499999999999</c:v>
                </c:pt>
                <c:pt idx="559">
                  <c:v>14.9749999999999</c:v>
                </c:pt>
                <c:pt idx="560">
                  <c:v>15</c:v>
                </c:pt>
                <c:pt idx="561">
                  <c:v>15.025</c:v>
                </c:pt>
                <c:pt idx="562">
                  <c:v>15.05</c:v>
                </c:pt>
                <c:pt idx="563">
                  <c:v>15.0749999999999</c:v>
                </c:pt>
                <c:pt idx="564">
                  <c:v>15.0999999999999</c:v>
                </c:pt>
                <c:pt idx="565">
                  <c:v>15.125</c:v>
                </c:pt>
                <c:pt idx="566">
                  <c:v>15.149999999999901</c:v>
                </c:pt>
                <c:pt idx="567">
                  <c:v>15.174999999999899</c:v>
                </c:pt>
                <c:pt idx="568">
                  <c:v>15.1999999999999</c:v>
                </c:pt>
                <c:pt idx="569">
                  <c:v>15.2249999999999</c:v>
                </c:pt>
                <c:pt idx="570">
                  <c:v>15.25</c:v>
                </c:pt>
                <c:pt idx="571">
                  <c:v>15.274999999999901</c:v>
                </c:pt>
                <c:pt idx="572">
                  <c:v>15.299999999999899</c:v>
                </c:pt>
                <c:pt idx="573">
                  <c:v>15.3249999999999</c:v>
                </c:pt>
                <c:pt idx="574">
                  <c:v>15.3499999999999</c:v>
                </c:pt>
                <c:pt idx="575">
                  <c:v>15.374999999999901</c:v>
                </c:pt>
                <c:pt idx="576">
                  <c:v>15.399999999999901</c:v>
                </c:pt>
                <c:pt idx="577">
                  <c:v>15.424999999999899</c:v>
                </c:pt>
                <c:pt idx="578">
                  <c:v>15.4499999999999</c:v>
                </c:pt>
                <c:pt idx="579">
                  <c:v>15.4749999999999</c:v>
                </c:pt>
                <c:pt idx="580">
                  <c:v>15.499999999999901</c:v>
                </c:pt>
                <c:pt idx="581">
                  <c:v>15.524999999999901</c:v>
                </c:pt>
                <c:pt idx="582">
                  <c:v>15.549999999999899</c:v>
                </c:pt>
                <c:pt idx="583">
                  <c:v>15.5749999999999</c:v>
                </c:pt>
                <c:pt idx="584">
                  <c:v>15.5999999999999</c:v>
                </c:pt>
                <c:pt idx="585">
                  <c:v>15.624999999999901</c:v>
                </c:pt>
                <c:pt idx="586">
                  <c:v>15.649999999999901</c:v>
                </c:pt>
                <c:pt idx="587">
                  <c:v>15.674999999999899</c:v>
                </c:pt>
                <c:pt idx="588">
                  <c:v>15.6999999999999</c:v>
                </c:pt>
                <c:pt idx="589">
                  <c:v>15.7249999999999</c:v>
                </c:pt>
                <c:pt idx="590">
                  <c:v>15.749999999999901</c:v>
                </c:pt>
                <c:pt idx="591">
                  <c:v>15.774999999999901</c:v>
                </c:pt>
                <c:pt idx="592">
                  <c:v>15.799999999999899</c:v>
                </c:pt>
                <c:pt idx="593">
                  <c:v>15.8249999999999</c:v>
                </c:pt>
                <c:pt idx="594">
                  <c:v>15.8499999999999</c:v>
                </c:pt>
                <c:pt idx="595">
                  <c:v>15.874999999999901</c:v>
                </c:pt>
                <c:pt idx="596">
                  <c:v>15.899999999999901</c:v>
                </c:pt>
                <c:pt idx="597">
                  <c:v>15.924999999999899</c:v>
                </c:pt>
                <c:pt idx="598">
                  <c:v>15.9499999999999</c:v>
                </c:pt>
                <c:pt idx="599">
                  <c:v>15.9749999999999</c:v>
                </c:pt>
                <c:pt idx="600">
                  <c:v>15.999999999999901</c:v>
                </c:pt>
                <c:pt idx="601">
                  <c:v>16.024999999999899</c:v>
                </c:pt>
                <c:pt idx="602">
                  <c:v>16.049999999999901</c:v>
                </c:pt>
                <c:pt idx="603">
                  <c:v>16.0749999999999</c:v>
                </c:pt>
                <c:pt idx="604">
                  <c:v>16.099999999999898</c:v>
                </c:pt>
                <c:pt idx="605">
                  <c:v>16.124999999999901</c:v>
                </c:pt>
                <c:pt idx="606">
                  <c:v>16.149999999999899</c:v>
                </c:pt>
                <c:pt idx="607">
                  <c:v>16.174999999999901</c:v>
                </c:pt>
                <c:pt idx="608">
                  <c:v>16.1999999999999</c:v>
                </c:pt>
                <c:pt idx="609">
                  <c:v>16.224999999999898</c:v>
                </c:pt>
                <c:pt idx="610">
                  <c:v>16.249999999999901</c:v>
                </c:pt>
                <c:pt idx="611">
                  <c:v>16.274999999999899</c:v>
                </c:pt>
                <c:pt idx="612">
                  <c:v>16.299999999999901</c:v>
                </c:pt>
                <c:pt idx="613">
                  <c:v>16.3249999999999</c:v>
                </c:pt>
                <c:pt idx="614">
                  <c:v>16.349999999999898</c:v>
                </c:pt>
                <c:pt idx="615">
                  <c:v>16.374999999999901</c:v>
                </c:pt>
                <c:pt idx="616">
                  <c:v>16.399999999999899</c:v>
                </c:pt>
                <c:pt idx="617">
                  <c:v>16.424999999999901</c:v>
                </c:pt>
                <c:pt idx="618">
                  <c:v>16.4499999999999</c:v>
                </c:pt>
                <c:pt idx="619">
                  <c:v>16.474999999999898</c:v>
                </c:pt>
                <c:pt idx="620">
                  <c:v>16.499999999999901</c:v>
                </c:pt>
                <c:pt idx="621">
                  <c:v>16.524999999999899</c:v>
                </c:pt>
                <c:pt idx="622">
                  <c:v>16.549999999999901</c:v>
                </c:pt>
                <c:pt idx="623">
                  <c:v>16.5749999999999</c:v>
                </c:pt>
                <c:pt idx="624">
                  <c:v>16.599999999999898</c:v>
                </c:pt>
                <c:pt idx="625">
                  <c:v>16.624999999999901</c:v>
                </c:pt>
                <c:pt idx="626">
                  <c:v>16.649999999999899</c:v>
                </c:pt>
                <c:pt idx="627">
                  <c:v>16.674999999999901</c:v>
                </c:pt>
                <c:pt idx="628">
                  <c:v>16.6999999999999</c:v>
                </c:pt>
                <c:pt idx="629">
                  <c:v>16.724999999999898</c:v>
                </c:pt>
                <c:pt idx="630">
                  <c:v>16.749999999999901</c:v>
                </c:pt>
                <c:pt idx="631">
                  <c:v>16.774999999999899</c:v>
                </c:pt>
                <c:pt idx="632">
                  <c:v>16.799999999999901</c:v>
                </c:pt>
                <c:pt idx="633">
                  <c:v>16.8249999999999</c:v>
                </c:pt>
                <c:pt idx="634">
                  <c:v>16.849999999999898</c:v>
                </c:pt>
                <c:pt idx="635">
                  <c:v>16.874999999999901</c:v>
                </c:pt>
                <c:pt idx="636">
                  <c:v>16.899999999999899</c:v>
                </c:pt>
                <c:pt idx="637">
                  <c:v>16.924999999999901</c:v>
                </c:pt>
                <c:pt idx="638">
                  <c:v>16.9499999999999</c:v>
                </c:pt>
                <c:pt idx="639">
                  <c:v>16.974999999999898</c:v>
                </c:pt>
                <c:pt idx="640">
                  <c:v>16.999999999999901</c:v>
                </c:pt>
                <c:pt idx="641">
                  <c:v>17.024999999999899</c:v>
                </c:pt>
                <c:pt idx="642">
                  <c:v>17.049999999999901</c:v>
                </c:pt>
                <c:pt idx="643">
                  <c:v>17.0749999999999</c:v>
                </c:pt>
                <c:pt idx="644">
                  <c:v>17.099999999999898</c:v>
                </c:pt>
                <c:pt idx="645">
                  <c:v>17.124999999999901</c:v>
                </c:pt>
                <c:pt idx="646">
                  <c:v>17.149999999999899</c:v>
                </c:pt>
                <c:pt idx="647">
                  <c:v>17.174999999999901</c:v>
                </c:pt>
                <c:pt idx="648">
                  <c:v>17.1999999999999</c:v>
                </c:pt>
                <c:pt idx="649">
                  <c:v>17.224999999999898</c:v>
                </c:pt>
                <c:pt idx="650">
                  <c:v>17.249999999999901</c:v>
                </c:pt>
                <c:pt idx="651">
                  <c:v>17.274999999999899</c:v>
                </c:pt>
                <c:pt idx="652">
                  <c:v>17.299999999999901</c:v>
                </c:pt>
                <c:pt idx="653">
                  <c:v>17.3249999999999</c:v>
                </c:pt>
                <c:pt idx="654">
                  <c:v>17.349999999999898</c:v>
                </c:pt>
                <c:pt idx="655">
                  <c:v>17.374999999999901</c:v>
                </c:pt>
                <c:pt idx="656">
                  <c:v>17.399999999999899</c:v>
                </c:pt>
                <c:pt idx="657">
                  <c:v>17.424999999999901</c:v>
                </c:pt>
                <c:pt idx="658">
                  <c:v>17.4499999999999</c:v>
                </c:pt>
                <c:pt idx="659">
                  <c:v>17.474999999999898</c:v>
                </c:pt>
                <c:pt idx="660">
                  <c:v>17.499999999999901</c:v>
                </c:pt>
                <c:pt idx="661">
                  <c:v>17.524999999999899</c:v>
                </c:pt>
                <c:pt idx="662">
                  <c:v>17.549999999999901</c:v>
                </c:pt>
                <c:pt idx="663">
                  <c:v>17.5749999999999</c:v>
                </c:pt>
                <c:pt idx="664">
                  <c:v>17.599999999999898</c:v>
                </c:pt>
                <c:pt idx="665">
                  <c:v>17.624999999999901</c:v>
                </c:pt>
                <c:pt idx="666">
                  <c:v>17.649999999999899</c:v>
                </c:pt>
                <c:pt idx="667">
                  <c:v>17.674999999999901</c:v>
                </c:pt>
                <c:pt idx="668">
                  <c:v>17.6999999999999</c:v>
                </c:pt>
                <c:pt idx="669">
                  <c:v>17.724999999999898</c:v>
                </c:pt>
                <c:pt idx="670">
                  <c:v>17.749999999999901</c:v>
                </c:pt>
                <c:pt idx="671">
                  <c:v>17.774999999999899</c:v>
                </c:pt>
                <c:pt idx="672">
                  <c:v>17.799999999999901</c:v>
                </c:pt>
                <c:pt idx="673">
                  <c:v>17.8249999999999</c:v>
                </c:pt>
                <c:pt idx="674">
                  <c:v>17.849999999999898</c:v>
                </c:pt>
                <c:pt idx="675">
                  <c:v>17.874999999999901</c:v>
                </c:pt>
                <c:pt idx="676">
                  <c:v>17.899999999999899</c:v>
                </c:pt>
                <c:pt idx="677">
                  <c:v>17.924999999999901</c:v>
                </c:pt>
                <c:pt idx="678">
                  <c:v>17.9499999999999</c:v>
                </c:pt>
                <c:pt idx="679">
                  <c:v>17.974999999999898</c:v>
                </c:pt>
                <c:pt idx="680">
                  <c:v>17.999999999999901</c:v>
                </c:pt>
                <c:pt idx="681">
                  <c:v>18.024999999999899</c:v>
                </c:pt>
                <c:pt idx="682">
                  <c:v>18.049999999999901</c:v>
                </c:pt>
                <c:pt idx="683">
                  <c:v>18.0749999999999</c:v>
                </c:pt>
                <c:pt idx="684">
                  <c:v>18.099999999999898</c:v>
                </c:pt>
                <c:pt idx="685">
                  <c:v>18.124999999999901</c:v>
                </c:pt>
                <c:pt idx="686">
                  <c:v>18.149999999999899</c:v>
                </c:pt>
                <c:pt idx="687">
                  <c:v>18.174999999999901</c:v>
                </c:pt>
                <c:pt idx="688">
                  <c:v>18.1999999999999</c:v>
                </c:pt>
                <c:pt idx="689">
                  <c:v>18.224999999999898</c:v>
                </c:pt>
                <c:pt idx="690">
                  <c:v>18.249999999999901</c:v>
                </c:pt>
                <c:pt idx="691">
                  <c:v>18.274999999999899</c:v>
                </c:pt>
                <c:pt idx="692">
                  <c:v>18.299999999999901</c:v>
                </c:pt>
                <c:pt idx="693">
                  <c:v>18.3249999999999</c:v>
                </c:pt>
                <c:pt idx="694">
                  <c:v>18.349999999999898</c:v>
                </c:pt>
                <c:pt idx="695">
                  <c:v>18.374999999999901</c:v>
                </c:pt>
                <c:pt idx="696">
                  <c:v>18.399999999999899</c:v>
                </c:pt>
                <c:pt idx="697">
                  <c:v>18.424999999999901</c:v>
                </c:pt>
                <c:pt idx="698">
                  <c:v>18.4499999999999</c:v>
                </c:pt>
                <c:pt idx="699">
                  <c:v>18.474999999999898</c:v>
                </c:pt>
                <c:pt idx="700">
                  <c:v>18.499999999999901</c:v>
                </c:pt>
                <c:pt idx="701">
                  <c:v>18.524999999999899</c:v>
                </c:pt>
                <c:pt idx="702">
                  <c:v>18.549999999999901</c:v>
                </c:pt>
                <c:pt idx="703">
                  <c:v>18.5749999999999</c:v>
                </c:pt>
                <c:pt idx="704">
                  <c:v>18.599999999999898</c:v>
                </c:pt>
                <c:pt idx="705">
                  <c:v>18.624999999999901</c:v>
                </c:pt>
                <c:pt idx="706">
                  <c:v>18.649999999999899</c:v>
                </c:pt>
                <c:pt idx="707">
                  <c:v>18.674999999999901</c:v>
                </c:pt>
                <c:pt idx="708">
                  <c:v>18.6999999999999</c:v>
                </c:pt>
                <c:pt idx="709">
                  <c:v>18.724999999999898</c:v>
                </c:pt>
                <c:pt idx="710">
                  <c:v>18.749999999999901</c:v>
                </c:pt>
                <c:pt idx="711">
                  <c:v>18.774999999999899</c:v>
                </c:pt>
                <c:pt idx="712">
                  <c:v>18.799999999999901</c:v>
                </c:pt>
                <c:pt idx="713">
                  <c:v>18.8249999999999</c:v>
                </c:pt>
                <c:pt idx="714">
                  <c:v>18.849999999999898</c:v>
                </c:pt>
                <c:pt idx="715">
                  <c:v>18.874999999999901</c:v>
                </c:pt>
                <c:pt idx="716">
                  <c:v>18.899999999999899</c:v>
                </c:pt>
                <c:pt idx="717">
                  <c:v>18.924999999999901</c:v>
                </c:pt>
                <c:pt idx="718">
                  <c:v>18.9499999999999</c:v>
                </c:pt>
                <c:pt idx="719">
                  <c:v>18.974999999999898</c:v>
                </c:pt>
                <c:pt idx="720">
                  <c:v>18.999999999999901</c:v>
                </c:pt>
                <c:pt idx="721">
                  <c:v>19.024999999999899</c:v>
                </c:pt>
                <c:pt idx="722">
                  <c:v>19.049999999999901</c:v>
                </c:pt>
                <c:pt idx="723">
                  <c:v>19.0749999999999</c:v>
                </c:pt>
                <c:pt idx="724">
                  <c:v>19.099999999999898</c:v>
                </c:pt>
                <c:pt idx="725">
                  <c:v>19.124999999999901</c:v>
                </c:pt>
                <c:pt idx="726">
                  <c:v>19.149999999999899</c:v>
                </c:pt>
                <c:pt idx="727">
                  <c:v>19.174999999999901</c:v>
                </c:pt>
                <c:pt idx="728">
                  <c:v>19.1999999999999</c:v>
                </c:pt>
                <c:pt idx="729">
                  <c:v>19.224999999999898</c:v>
                </c:pt>
                <c:pt idx="730">
                  <c:v>19.249999999999901</c:v>
                </c:pt>
                <c:pt idx="731">
                  <c:v>19.274999999999899</c:v>
                </c:pt>
                <c:pt idx="732">
                  <c:v>19.299999999999901</c:v>
                </c:pt>
                <c:pt idx="733">
                  <c:v>19.3249999999999</c:v>
                </c:pt>
                <c:pt idx="734">
                  <c:v>19.349999999999898</c:v>
                </c:pt>
                <c:pt idx="735">
                  <c:v>19.374999999999901</c:v>
                </c:pt>
                <c:pt idx="736">
                  <c:v>19.399999999999899</c:v>
                </c:pt>
                <c:pt idx="737">
                  <c:v>19.424999999999901</c:v>
                </c:pt>
                <c:pt idx="738">
                  <c:v>19.4499999999999</c:v>
                </c:pt>
                <c:pt idx="739">
                  <c:v>19.474999999999898</c:v>
                </c:pt>
                <c:pt idx="740">
                  <c:v>19.499999999999901</c:v>
                </c:pt>
                <c:pt idx="741">
                  <c:v>19.524999999999899</c:v>
                </c:pt>
                <c:pt idx="742">
                  <c:v>19.549999999999901</c:v>
                </c:pt>
                <c:pt idx="743">
                  <c:v>19.5749999999999</c:v>
                </c:pt>
                <c:pt idx="744">
                  <c:v>19.599999999999898</c:v>
                </c:pt>
                <c:pt idx="745">
                  <c:v>19.624999999999901</c:v>
                </c:pt>
                <c:pt idx="746">
                  <c:v>19.649999999999899</c:v>
                </c:pt>
                <c:pt idx="747">
                  <c:v>19.674999999999901</c:v>
                </c:pt>
                <c:pt idx="748">
                  <c:v>19.6999999999999</c:v>
                </c:pt>
                <c:pt idx="749">
                  <c:v>19.724999999999898</c:v>
                </c:pt>
                <c:pt idx="750">
                  <c:v>19.749999999999901</c:v>
                </c:pt>
                <c:pt idx="751">
                  <c:v>19.774999999999899</c:v>
                </c:pt>
                <c:pt idx="752">
                  <c:v>19.799999999999901</c:v>
                </c:pt>
                <c:pt idx="753">
                  <c:v>19.8249999999999</c:v>
                </c:pt>
                <c:pt idx="754">
                  <c:v>19.849999999999898</c:v>
                </c:pt>
                <c:pt idx="755">
                  <c:v>19.874999999999901</c:v>
                </c:pt>
                <c:pt idx="756">
                  <c:v>19.899999999999899</c:v>
                </c:pt>
                <c:pt idx="757">
                  <c:v>19.924999999999901</c:v>
                </c:pt>
                <c:pt idx="758">
                  <c:v>19.9499999999999</c:v>
                </c:pt>
                <c:pt idx="759">
                  <c:v>19.974999999999898</c:v>
                </c:pt>
                <c:pt idx="760">
                  <c:v>19.999999999999901</c:v>
                </c:pt>
                <c:pt idx="761">
                  <c:v>20.024999999999899</c:v>
                </c:pt>
                <c:pt idx="762">
                  <c:v>20.049999999999901</c:v>
                </c:pt>
                <c:pt idx="763">
                  <c:v>20.0749999999999</c:v>
                </c:pt>
                <c:pt idx="764">
                  <c:v>20.099999999999898</c:v>
                </c:pt>
                <c:pt idx="765">
                  <c:v>20.124999999999901</c:v>
                </c:pt>
                <c:pt idx="766">
                  <c:v>20.149999999999899</c:v>
                </c:pt>
                <c:pt idx="767">
                  <c:v>20.174999999999901</c:v>
                </c:pt>
                <c:pt idx="768">
                  <c:v>20.1999999999999</c:v>
                </c:pt>
                <c:pt idx="769">
                  <c:v>20.224999999999898</c:v>
                </c:pt>
                <c:pt idx="770">
                  <c:v>20.249999999999901</c:v>
                </c:pt>
                <c:pt idx="771">
                  <c:v>20.274999999999899</c:v>
                </c:pt>
                <c:pt idx="772">
                  <c:v>20.299999999999901</c:v>
                </c:pt>
                <c:pt idx="773">
                  <c:v>20.3249999999999</c:v>
                </c:pt>
                <c:pt idx="774">
                  <c:v>20.349999999999898</c:v>
                </c:pt>
                <c:pt idx="775">
                  <c:v>20.374999999999901</c:v>
                </c:pt>
                <c:pt idx="776">
                  <c:v>20.399999999999899</c:v>
                </c:pt>
                <c:pt idx="777">
                  <c:v>20.424999999999901</c:v>
                </c:pt>
                <c:pt idx="778">
                  <c:v>20.4499999999999</c:v>
                </c:pt>
                <c:pt idx="779">
                  <c:v>20.474999999999898</c:v>
                </c:pt>
                <c:pt idx="780">
                  <c:v>20.499999999999901</c:v>
                </c:pt>
                <c:pt idx="781">
                  <c:v>20.524999999999899</c:v>
                </c:pt>
                <c:pt idx="782">
                  <c:v>20.549999999999901</c:v>
                </c:pt>
                <c:pt idx="783">
                  <c:v>20.5749999999999</c:v>
                </c:pt>
                <c:pt idx="784">
                  <c:v>20.599999999999898</c:v>
                </c:pt>
                <c:pt idx="785">
                  <c:v>20.624999999999901</c:v>
                </c:pt>
                <c:pt idx="786">
                  <c:v>20.649999999999899</c:v>
                </c:pt>
                <c:pt idx="787">
                  <c:v>20.674999999999901</c:v>
                </c:pt>
                <c:pt idx="788">
                  <c:v>20.6999999999999</c:v>
                </c:pt>
                <c:pt idx="789">
                  <c:v>20.724999999999898</c:v>
                </c:pt>
                <c:pt idx="790">
                  <c:v>20.749999999999901</c:v>
                </c:pt>
                <c:pt idx="791">
                  <c:v>20.774999999999899</c:v>
                </c:pt>
                <c:pt idx="792">
                  <c:v>20.799999999999901</c:v>
                </c:pt>
                <c:pt idx="793">
                  <c:v>20.8249999999999</c:v>
                </c:pt>
                <c:pt idx="794">
                  <c:v>20.849999999999898</c:v>
                </c:pt>
                <c:pt idx="795">
                  <c:v>20.874999999999901</c:v>
                </c:pt>
                <c:pt idx="796">
                  <c:v>20.899999999999899</c:v>
                </c:pt>
                <c:pt idx="797">
                  <c:v>20.924999999999901</c:v>
                </c:pt>
                <c:pt idx="798">
                  <c:v>20.9499999999999</c:v>
                </c:pt>
                <c:pt idx="799">
                  <c:v>20.974999999999898</c:v>
                </c:pt>
                <c:pt idx="800">
                  <c:v>20.999999999999901</c:v>
                </c:pt>
                <c:pt idx="801">
                  <c:v>21.024999999999899</c:v>
                </c:pt>
                <c:pt idx="802">
                  <c:v>21.049999999999901</c:v>
                </c:pt>
                <c:pt idx="803">
                  <c:v>21.0749999999999</c:v>
                </c:pt>
                <c:pt idx="804">
                  <c:v>21.099999999999898</c:v>
                </c:pt>
                <c:pt idx="805">
                  <c:v>21.124999999999901</c:v>
                </c:pt>
                <c:pt idx="806">
                  <c:v>21.149999999999899</c:v>
                </c:pt>
                <c:pt idx="807">
                  <c:v>21.174999999999901</c:v>
                </c:pt>
                <c:pt idx="808">
                  <c:v>21.1999999999999</c:v>
                </c:pt>
                <c:pt idx="809">
                  <c:v>21.224999999999898</c:v>
                </c:pt>
                <c:pt idx="810">
                  <c:v>21.249999999999901</c:v>
                </c:pt>
                <c:pt idx="811">
                  <c:v>21.274999999999899</c:v>
                </c:pt>
                <c:pt idx="812">
                  <c:v>21.299999999999901</c:v>
                </c:pt>
                <c:pt idx="813">
                  <c:v>21.3249999999999</c:v>
                </c:pt>
                <c:pt idx="814">
                  <c:v>21.349999999999898</c:v>
                </c:pt>
                <c:pt idx="815">
                  <c:v>21.374999999999901</c:v>
                </c:pt>
                <c:pt idx="816">
                  <c:v>21.399999999999899</c:v>
                </c:pt>
                <c:pt idx="817">
                  <c:v>21.424999999999901</c:v>
                </c:pt>
                <c:pt idx="818">
                  <c:v>21.4499999999999</c:v>
                </c:pt>
                <c:pt idx="819">
                  <c:v>21.474999999999898</c:v>
                </c:pt>
                <c:pt idx="820">
                  <c:v>21.499999999999901</c:v>
                </c:pt>
                <c:pt idx="821">
                  <c:v>21.524999999999899</c:v>
                </c:pt>
                <c:pt idx="822">
                  <c:v>21.549999999999901</c:v>
                </c:pt>
                <c:pt idx="823">
                  <c:v>21.5749999999999</c:v>
                </c:pt>
                <c:pt idx="824">
                  <c:v>21.599999999999898</c:v>
                </c:pt>
                <c:pt idx="825">
                  <c:v>21.624999999999901</c:v>
                </c:pt>
                <c:pt idx="826">
                  <c:v>21.649999999999899</c:v>
                </c:pt>
                <c:pt idx="827">
                  <c:v>21.674999999999901</c:v>
                </c:pt>
                <c:pt idx="828">
                  <c:v>21.6999999999999</c:v>
                </c:pt>
                <c:pt idx="829">
                  <c:v>21.724999999999898</c:v>
                </c:pt>
                <c:pt idx="830">
                  <c:v>21.749999999999901</c:v>
                </c:pt>
                <c:pt idx="831">
                  <c:v>21.774999999999899</c:v>
                </c:pt>
                <c:pt idx="832">
                  <c:v>21.799999999999901</c:v>
                </c:pt>
                <c:pt idx="833">
                  <c:v>21.8249999999999</c:v>
                </c:pt>
                <c:pt idx="834">
                  <c:v>21.849999999999898</c:v>
                </c:pt>
                <c:pt idx="835">
                  <c:v>21.874999999999901</c:v>
                </c:pt>
                <c:pt idx="836">
                  <c:v>21.899999999999899</c:v>
                </c:pt>
                <c:pt idx="837">
                  <c:v>21.924999999999901</c:v>
                </c:pt>
                <c:pt idx="838">
                  <c:v>21.9499999999999</c:v>
                </c:pt>
                <c:pt idx="839">
                  <c:v>21.974999999999898</c:v>
                </c:pt>
                <c:pt idx="840">
                  <c:v>21.999999999999901</c:v>
                </c:pt>
                <c:pt idx="841">
                  <c:v>22.024999999999899</c:v>
                </c:pt>
                <c:pt idx="842">
                  <c:v>22.049999999999901</c:v>
                </c:pt>
                <c:pt idx="843">
                  <c:v>22.0749999999999</c:v>
                </c:pt>
                <c:pt idx="844">
                  <c:v>22.099999999999898</c:v>
                </c:pt>
                <c:pt idx="845">
                  <c:v>22.124999999999901</c:v>
                </c:pt>
                <c:pt idx="846">
                  <c:v>22.149999999999899</c:v>
                </c:pt>
                <c:pt idx="847">
                  <c:v>22.174999999999901</c:v>
                </c:pt>
                <c:pt idx="848">
                  <c:v>22.1999999999999</c:v>
                </c:pt>
                <c:pt idx="849">
                  <c:v>22.224999999999898</c:v>
                </c:pt>
                <c:pt idx="850">
                  <c:v>22.249999999999901</c:v>
                </c:pt>
                <c:pt idx="851">
                  <c:v>22.274999999999899</c:v>
                </c:pt>
                <c:pt idx="852">
                  <c:v>22.299999999999901</c:v>
                </c:pt>
                <c:pt idx="853">
                  <c:v>22.3249999999999</c:v>
                </c:pt>
                <c:pt idx="854">
                  <c:v>22.349999999999898</c:v>
                </c:pt>
                <c:pt idx="855">
                  <c:v>22.374999999999901</c:v>
                </c:pt>
                <c:pt idx="856">
                  <c:v>22.399999999999899</c:v>
                </c:pt>
                <c:pt idx="857">
                  <c:v>22.424999999999901</c:v>
                </c:pt>
                <c:pt idx="858">
                  <c:v>22.4499999999999</c:v>
                </c:pt>
                <c:pt idx="859">
                  <c:v>22.474999999999898</c:v>
                </c:pt>
                <c:pt idx="860">
                  <c:v>22.499999999999901</c:v>
                </c:pt>
                <c:pt idx="861">
                  <c:v>22.524999999999899</c:v>
                </c:pt>
                <c:pt idx="862">
                  <c:v>22.549999999999901</c:v>
                </c:pt>
                <c:pt idx="863">
                  <c:v>22.5749999999999</c:v>
                </c:pt>
                <c:pt idx="864">
                  <c:v>22.599999999999898</c:v>
                </c:pt>
                <c:pt idx="865">
                  <c:v>22.624999999999901</c:v>
                </c:pt>
                <c:pt idx="866">
                  <c:v>22.649999999999899</c:v>
                </c:pt>
                <c:pt idx="867">
                  <c:v>22.674999999999901</c:v>
                </c:pt>
                <c:pt idx="868">
                  <c:v>22.6999999999999</c:v>
                </c:pt>
                <c:pt idx="869">
                  <c:v>22.724999999999898</c:v>
                </c:pt>
                <c:pt idx="870">
                  <c:v>22.749999999999901</c:v>
                </c:pt>
                <c:pt idx="871">
                  <c:v>22.774999999999899</c:v>
                </c:pt>
                <c:pt idx="872">
                  <c:v>22.799999999999901</c:v>
                </c:pt>
                <c:pt idx="873">
                  <c:v>22.8249999999999</c:v>
                </c:pt>
                <c:pt idx="874">
                  <c:v>22.849999999999898</c:v>
                </c:pt>
                <c:pt idx="875">
                  <c:v>22.874999999999901</c:v>
                </c:pt>
                <c:pt idx="876">
                  <c:v>22.899999999999899</c:v>
                </c:pt>
                <c:pt idx="877">
                  <c:v>22.924999999999901</c:v>
                </c:pt>
                <c:pt idx="878">
                  <c:v>22.9499999999999</c:v>
                </c:pt>
                <c:pt idx="879">
                  <c:v>22.974999999999898</c:v>
                </c:pt>
                <c:pt idx="880">
                  <c:v>22.999999999999901</c:v>
                </c:pt>
                <c:pt idx="881">
                  <c:v>23.024999999999899</c:v>
                </c:pt>
                <c:pt idx="882">
                  <c:v>23.049999999999901</c:v>
                </c:pt>
                <c:pt idx="883">
                  <c:v>23.0749999999999</c:v>
                </c:pt>
                <c:pt idx="884">
                  <c:v>23.099999999999898</c:v>
                </c:pt>
                <c:pt idx="885">
                  <c:v>23.124999999999901</c:v>
                </c:pt>
                <c:pt idx="886">
                  <c:v>23.149999999999899</c:v>
                </c:pt>
                <c:pt idx="887">
                  <c:v>23.174999999999901</c:v>
                </c:pt>
                <c:pt idx="888">
                  <c:v>23.1999999999999</c:v>
                </c:pt>
                <c:pt idx="889">
                  <c:v>23.224999999999898</c:v>
                </c:pt>
                <c:pt idx="890">
                  <c:v>23.249999999999901</c:v>
                </c:pt>
                <c:pt idx="891">
                  <c:v>23.274999999999899</c:v>
                </c:pt>
                <c:pt idx="892">
                  <c:v>23.299999999999901</c:v>
                </c:pt>
                <c:pt idx="893">
                  <c:v>23.3249999999999</c:v>
                </c:pt>
                <c:pt idx="894">
                  <c:v>23.349999999999898</c:v>
                </c:pt>
                <c:pt idx="895">
                  <c:v>23.374999999999901</c:v>
                </c:pt>
                <c:pt idx="896">
                  <c:v>23.399999999999899</c:v>
                </c:pt>
                <c:pt idx="897">
                  <c:v>23.424999999999901</c:v>
                </c:pt>
                <c:pt idx="898">
                  <c:v>23.4499999999999</c:v>
                </c:pt>
                <c:pt idx="899">
                  <c:v>23.474999999999898</c:v>
                </c:pt>
                <c:pt idx="900">
                  <c:v>23.499999999999901</c:v>
                </c:pt>
                <c:pt idx="901">
                  <c:v>23.524999999999899</c:v>
                </c:pt>
                <c:pt idx="902">
                  <c:v>23.549999999999901</c:v>
                </c:pt>
                <c:pt idx="903">
                  <c:v>23.5749999999999</c:v>
                </c:pt>
                <c:pt idx="904">
                  <c:v>23.599999999999898</c:v>
                </c:pt>
                <c:pt idx="905">
                  <c:v>23.624999999999901</c:v>
                </c:pt>
                <c:pt idx="906">
                  <c:v>23.649999999999899</c:v>
                </c:pt>
                <c:pt idx="907">
                  <c:v>23.674999999999901</c:v>
                </c:pt>
                <c:pt idx="908">
                  <c:v>23.6999999999999</c:v>
                </c:pt>
                <c:pt idx="909">
                  <c:v>23.724999999999898</c:v>
                </c:pt>
                <c:pt idx="910">
                  <c:v>23.749999999999901</c:v>
                </c:pt>
                <c:pt idx="911">
                  <c:v>23.774999999999899</c:v>
                </c:pt>
                <c:pt idx="912">
                  <c:v>23.799999999999901</c:v>
                </c:pt>
                <c:pt idx="913">
                  <c:v>23.8249999999999</c:v>
                </c:pt>
                <c:pt idx="914">
                  <c:v>23.849999999999898</c:v>
                </c:pt>
                <c:pt idx="915">
                  <c:v>23.874999999999901</c:v>
                </c:pt>
                <c:pt idx="916">
                  <c:v>23.899999999999899</c:v>
                </c:pt>
                <c:pt idx="917">
                  <c:v>23.924999999999901</c:v>
                </c:pt>
                <c:pt idx="918">
                  <c:v>23.9499999999999</c:v>
                </c:pt>
                <c:pt idx="919">
                  <c:v>23.974999999999898</c:v>
                </c:pt>
                <c:pt idx="920">
                  <c:v>23.999999999999901</c:v>
                </c:pt>
                <c:pt idx="921">
                  <c:v>24.024999999999899</c:v>
                </c:pt>
                <c:pt idx="922">
                  <c:v>24.049999999999901</c:v>
                </c:pt>
                <c:pt idx="923">
                  <c:v>24.0749999999999</c:v>
                </c:pt>
                <c:pt idx="924">
                  <c:v>24.099999999999898</c:v>
                </c:pt>
                <c:pt idx="925">
                  <c:v>24.124999999999901</c:v>
                </c:pt>
                <c:pt idx="926">
                  <c:v>24.149999999999899</c:v>
                </c:pt>
                <c:pt idx="927">
                  <c:v>24.174999999999901</c:v>
                </c:pt>
                <c:pt idx="928">
                  <c:v>24.1999999999999</c:v>
                </c:pt>
                <c:pt idx="929">
                  <c:v>24.224999999999898</c:v>
                </c:pt>
                <c:pt idx="930">
                  <c:v>24.249999999999901</c:v>
                </c:pt>
                <c:pt idx="931">
                  <c:v>24.274999999999899</c:v>
                </c:pt>
                <c:pt idx="932">
                  <c:v>24.299999999999901</c:v>
                </c:pt>
                <c:pt idx="933">
                  <c:v>24.3249999999999</c:v>
                </c:pt>
                <c:pt idx="934">
                  <c:v>24.349999999999898</c:v>
                </c:pt>
                <c:pt idx="935">
                  <c:v>24.374999999999901</c:v>
                </c:pt>
                <c:pt idx="936">
                  <c:v>24.399999999999899</c:v>
                </c:pt>
                <c:pt idx="937">
                  <c:v>24.424999999999901</c:v>
                </c:pt>
                <c:pt idx="938">
                  <c:v>24.4499999999999</c:v>
                </c:pt>
                <c:pt idx="939">
                  <c:v>24.474999999999898</c:v>
                </c:pt>
                <c:pt idx="940">
                  <c:v>24.499999999999901</c:v>
                </c:pt>
                <c:pt idx="941">
                  <c:v>24.524999999999899</c:v>
                </c:pt>
                <c:pt idx="942">
                  <c:v>24.549999999999901</c:v>
                </c:pt>
                <c:pt idx="943">
                  <c:v>24.5749999999999</c:v>
                </c:pt>
                <c:pt idx="944">
                  <c:v>24.599999999999898</c:v>
                </c:pt>
                <c:pt idx="945">
                  <c:v>24.624999999999901</c:v>
                </c:pt>
                <c:pt idx="946">
                  <c:v>24.649999999999899</c:v>
                </c:pt>
                <c:pt idx="947">
                  <c:v>24.674999999999901</c:v>
                </c:pt>
                <c:pt idx="948">
                  <c:v>24.6999999999999</c:v>
                </c:pt>
                <c:pt idx="949">
                  <c:v>24.724999999999898</c:v>
                </c:pt>
                <c:pt idx="950">
                  <c:v>24.749999999999901</c:v>
                </c:pt>
                <c:pt idx="951">
                  <c:v>24.774999999999899</c:v>
                </c:pt>
                <c:pt idx="952">
                  <c:v>24.799999999999901</c:v>
                </c:pt>
                <c:pt idx="953">
                  <c:v>24.8249999999999</c:v>
                </c:pt>
                <c:pt idx="954">
                  <c:v>24.849999999999898</c:v>
                </c:pt>
                <c:pt idx="955">
                  <c:v>24.874999999999901</c:v>
                </c:pt>
                <c:pt idx="956">
                  <c:v>24.899999999999899</c:v>
                </c:pt>
                <c:pt idx="957">
                  <c:v>24.924999999999901</c:v>
                </c:pt>
                <c:pt idx="958">
                  <c:v>24.9499999999999</c:v>
                </c:pt>
                <c:pt idx="959">
                  <c:v>24.974999999999898</c:v>
                </c:pt>
                <c:pt idx="960">
                  <c:v>24.999999999999901</c:v>
                </c:pt>
                <c:pt idx="961">
                  <c:v>25.024999999999899</c:v>
                </c:pt>
                <c:pt idx="962">
                  <c:v>25.049999999999901</c:v>
                </c:pt>
                <c:pt idx="963">
                  <c:v>25.0749999999999</c:v>
                </c:pt>
                <c:pt idx="964">
                  <c:v>25.099999999999898</c:v>
                </c:pt>
                <c:pt idx="965">
                  <c:v>25.124999999999901</c:v>
                </c:pt>
                <c:pt idx="966">
                  <c:v>25.149999999999899</c:v>
                </c:pt>
                <c:pt idx="967">
                  <c:v>25.174999999999901</c:v>
                </c:pt>
                <c:pt idx="968">
                  <c:v>25.1999999999999</c:v>
                </c:pt>
                <c:pt idx="969">
                  <c:v>25.224999999999898</c:v>
                </c:pt>
                <c:pt idx="970">
                  <c:v>25.249999999999901</c:v>
                </c:pt>
                <c:pt idx="971">
                  <c:v>25.274999999999899</c:v>
                </c:pt>
                <c:pt idx="972">
                  <c:v>25.299999999999901</c:v>
                </c:pt>
                <c:pt idx="973">
                  <c:v>25.3249999999999</c:v>
                </c:pt>
                <c:pt idx="974">
                  <c:v>25.349999999999898</c:v>
                </c:pt>
                <c:pt idx="975">
                  <c:v>25.374999999999901</c:v>
                </c:pt>
                <c:pt idx="976">
                  <c:v>25.399999999999899</c:v>
                </c:pt>
                <c:pt idx="977">
                  <c:v>25.424999999999901</c:v>
                </c:pt>
                <c:pt idx="978">
                  <c:v>25.4499999999999</c:v>
                </c:pt>
                <c:pt idx="979">
                  <c:v>25.474999999999898</c:v>
                </c:pt>
                <c:pt idx="980">
                  <c:v>25.499999999999901</c:v>
                </c:pt>
                <c:pt idx="981">
                  <c:v>25.524999999999899</c:v>
                </c:pt>
                <c:pt idx="982">
                  <c:v>25.549999999999901</c:v>
                </c:pt>
                <c:pt idx="983">
                  <c:v>25.5749999999999</c:v>
                </c:pt>
                <c:pt idx="984">
                  <c:v>25.599999999999898</c:v>
                </c:pt>
                <c:pt idx="985">
                  <c:v>25.624999999999901</c:v>
                </c:pt>
                <c:pt idx="986">
                  <c:v>25.649999999999899</c:v>
                </c:pt>
                <c:pt idx="987">
                  <c:v>25.674999999999901</c:v>
                </c:pt>
                <c:pt idx="988">
                  <c:v>25.6999999999999</c:v>
                </c:pt>
                <c:pt idx="989">
                  <c:v>25.724999999999898</c:v>
                </c:pt>
                <c:pt idx="990">
                  <c:v>25.749999999999901</c:v>
                </c:pt>
                <c:pt idx="991">
                  <c:v>25.774999999999899</c:v>
                </c:pt>
                <c:pt idx="992">
                  <c:v>25.799999999999901</c:v>
                </c:pt>
                <c:pt idx="993">
                  <c:v>25.8249999999999</c:v>
                </c:pt>
                <c:pt idx="994">
                  <c:v>25.849999999999898</c:v>
                </c:pt>
                <c:pt idx="995">
                  <c:v>25.874999999999901</c:v>
                </c:pt>
                <c:pt idx="996">
                  <c:v>25.899999999999899</c:v>
                </c:pt>
                <c:pt idx="997">
                  <c:v>25.924999999999901</c:v>
                </c:pt>
                <c:pt idx="998">
                  <c:v>25.9499999999999</c:v>
                </c:pt>
                <c:pt idx="999">
                  <c:v>25.974999999999898</c:v>
                </c:pt>
                <c:pt idx="1000">
                  <c:v>25.999999999999901</c:v>
                </c:pt>
                <c:pt idx="1001">
                  <c:v>26.024999999999899</c:v>
                </c:pt>
                <c:pt idx="1002">
                  <c:v>26.049999999999901</c:v>
                </c:pt>
                <c:pt idx="1003">
                  <c:v>26.0749999999999</c:v>
                </c:pt>
                <c:pt idx="1004">
                  <c:v>26.099999999999898</c:v>
                </c:pt>
                <c:pt idx="1005">
                  <c:v>26.124999999999901</c:v>
                </c:pt>
                <c:pt idx="1006">
                  <c:v>26.149999999999899</c:v>
                </c:pt>
                <c:pt idx="1007">
                  <c:v>26.174999999999901</c:v>
                </c:pt>
                <c:pt idx="1008">
                  <c:v>26.1999999999999</c:v>
                </c:pt>
                <c:pt idx="1009">
                  <c:v>26.224999999999898</c:v>
                </c:pt>
                <c:pt idx="1010">
                  <c:v>26.249999999999901</c:v>
                </c:pt>
                <c:pt idx="1011">
                  <c:v>26.274999999999899</c:v>
                </c:pt>
                <c:pt idx="1012">
                  <c:v>26.299999999999901</c:v>
                </c:pt>
                <c:pt idx="1013">
                  <c:v>26.3249999999999</c:v>
                </c:pt>
                <c:pt idx="1014">
                  <c:v>26.349999999999898</c:v>
                </c:pt>
                <c:pt idx="1015">
                  <c:v>26.374999999999901</c:v>
                </c:pt>
                <c:pt idx="1016">
                  <c:v>26.399999999999899</c:v>
                </c:pt>
                <c:pt idx="1017">
                  <c:v>26.424999999999901</c:v>
                </c:pt>
                <c:pt idx="1018">
                  <c:v>26.4499999999999</c:v>
                </c:pt>
                <c:pt idx="1019">
                  <c:v>26.474999999999898</c:v>
                </c:pt>
                <c:pt idx="1020">
                  <c:v>26.499999999999901</c:v>
                </c:pt>
                <c:pt idx="1021">
                  <c:v>26.524999999999899</c:v>
                </c:pt>
                <c:pt idx="1022">
                  <c:v>26.549999999999901</c:v>
                </c:pt>
                <c:pt idx="1023">
                  <c:v>26.5749999999999</c:v>
                </c:pt>
                <c:pt idx="1024">
                  <c:v>26.599999999999898</c:v>
                </c:pt>
                <c:pt idx="1025">
                  <c:v>26.624999999999901</c:v>
                </c:pt>
                <c:pt idx="1026">
                  <c:v>26.649999999999899</c:v>
                </c:pt>
                <c:pt idx="1027">
                  <c:v>26.674999999999901</c:v>
                </c:pt>
                <c:pt idx="1028">
                  <c:v>26.6999999999999</c:v>
                </c:pt>
                <c:pt idx="1029">
                  <c:v>26.724999999999898</c:v>
                </c:pt>
                <c:pt idx="1030">
                  <c:v>26.749999999999901</c:v>
                </c:pt>
                <c:pt idx="1031">
                  <c:v>26.774999999999899</c:v>
                </c:pt>
                <c:pt idx="1032">
                  <c:v>26.799999999999901</c:v>
                </c:pt>
                <c:pt idx="1033">
                  <c:v>26.8249999999999</c:v>
                </c:pt>
                <c:pt idx="1034">
                  <c:v>26.849999999999898</c:v>
                </c:pt>
                <c:pt idx="1035">
                  <c:v>26.874999999999901</c:v>
                </c:pt>
                <c:pt idx="1036">
                  <c:v>26.899999999999899</c:v>
                </c:pt>
                <c:pt idx="1037">
                  <c:v>26.924999999999901</c:v>
                </c:pt>
                <c:pt idx="1038">
                  <c:v>26.9499999999999</c:v>
                </c:pt>
                <c:pt idx="1039">
                  <c:v>26.974999999999898</c:v>
                </c:pt>
                <c:pt idx="1040">
                  <c:v>26.999999999999901</c:v>
                </c:pt>
                <c:pt idx="1041">
                  <c:v>27.024999999999899</c:v>
                </c:pt>
                <c:pt idx="1042">
                  <c:v>27.049999999999901</c:v>
                </c:pt>
                <c:pt idx="1043">
                  <c:v>27.0749999999999</c:v>
                </c:pt>
                <c:pt idx="1044">
                  <c:v>27.099999999999898</c:v>
                </c:pt>
                <c:pt idx="1045">
                  <c:v>27.124999999999901</c:v>
                </c:pt>
                <c:pt idx="1046">
                  <c:v>27.149999999999899</c:v>
                </c:pt>
                <c:pt idx="1047">
                  <c:v>27.174999999999901</c:v>
                </c:pt>
                <c:pt idx="1048">
                  <c:v>27.1999999999999</c:v>
                </c:pt>
                <c:pt idx="1049">
                  <c:v>27.224999999999898</c:v>
                </c:pt>
                <c:pt idx="1050">
                  <c:v>27.249999999999901</c:v>
                </c:pt>
                <c:pt idx="1051">
                  <c:v>27.274999999999899</c:v>
                </c:pt>
                <c:pt idx="1052">
                  <c:v>27.299999999999901</c:v>
                </c:pt>
                <c:pt idx="1053">
                  <c:v>27.3249999999999</c:v>
                </c:pt>
                <c:pt idx="1054">
                  <c:v>27.349999999999898</c:v>
                </c:pt>
                <c:pt idx="1055">
                  <c:v>27.374999999999901</c:v>
                </c:pt>
                <c:pt idx="1056">
                  <c:v>27.399999999999899</c:v>
                </c:pt>
                <c:pt idx="1057">
                  <c:v>27.424999999999901</c:v>
                </c:pt>
                <c:pt idx="1058">
                  <c:v>27.4499999999999</c:v>
                </c:pt>
                <c:pt idx="1059">
                  <c:v>27.474999999999898</c:v>
                </c:pt>
                <c:pt idx="1060">
                  <c:v>27.499999999999901</c:v>
                </c:pt>
                <c:pt idx="1061">
                  <c:v>27.524999999999899</c:v>
                </c:pt>
                <c:pt idx="1062">
                  <c:v>27.549999999999901</c:v>
                </c:pt>
                <c:pt idx="1063">
                  <c:v>27.5749999999999</c:v>
                </c:pt>
                <c:pt idx="1064">
                  <c:v>27.599999999999898</c:v>
                </c:pt>
                <c:pt idx="1065">
                  <c:v>27.624999999999901</c:v>
                </c:pt>
                <c:pt idx="1066">
                  <c:v>27.649999999999899</c:v>
                </c:pt>
                <c:pt idx="1067">
                  <c:v>27.674999999999901</c:v>
                </c:pt>
                <c:pt idx="1068">
                  <c:v>27.6999999999999</c:v>
                </c:pt>
                <c:pt idx="1069">
                  <c:v>27.724999999999898</c:v>
                </c:pt>
                <c:pt idx="1070">
                  <c:v>27.749999999999901</c:v>
                </c:pt>
                <c:pt idx="1071">
                  <c:v>27.774999999999899</c:v>
                </c:pt>
                <c:pt idx="1072">
                  <c:v>27.799999999999901</c:v>
                </c:pt>
                <c:pt idx="1073">
                  <c:v>27.8249999999999</c:v>
                </c:pt>
                <c:pt idx="1074">
                  <c:v>27.849999999999898</c:v>
                </c:pt>
                <c:pt idx="1075">
                  <c:v>27.874999999999901</c:v>
                </c:pt>
                <c:pt idx="1076">
                  <c:v>27.899999999999899</c:v>
                </c:pt>
                <c:pt idx="1077">
                  <c:v>27.924999999999901</c:v>
                </c:pt>
                <c:pt idx="1078">
                  <c:v>27.9499999999999</c:v>
                </c:pt>
                <c:pt idx="1079">
                  <c:v>27.974999999999898</c:v>
                </c:pt>
                <c:pt idx="1080">
                  <c:v>27.999999999999901</c:v>
                </c:pt>
                <c:pt idx="1081">
                  <c:v>28.024999999999899</c:v>
                </c:pt>
                <c:pt idx="1082">
                  <c:v>28.049999999999901</c:v>
                </c:pt>
                <c:pt idx="1083">
                  <c:v>28.0749999999999</c:v>
                </c:pt>
                <c:pt idx="1084">
                  <c:v>28.099999999999898</c:v>
                </c:pt>
                <c:pt idx="1085">
                  <c:v>28.124999999999901</c:v>
                </c:pt>
                <c:pt idx="1086">
                  <c:v>28.149999999999899</c:v>
                </c:pt>
                <c:pt idx="1087">
                  <c:v>28.174999999999901</c:v>
                </c:pt>
                <c:pt idx="1088">
                  <c:v>28.1999999999999</c:v>
                </c:pt>
                <c:pt idx="1089">
                  <c:v>28.224999999999898</c:v>
                </c:pt>
                <c:pt idx="1090">
                  <c:v>28.249999999999901</c:v>
                </c:pt>
                <c:pt idx="1091">
                  <c:v>28.274999999999899</c:v>
                </c:pt>
                <c:pt idx="1092">
                  <c:v>28.299999999999901</c:v>
                </c:pt>
                <c:pt idx="1093">
                  <c:v>28.3249999999999</c:v>
                </c:pt>
                <c:pt idx="1094">
                  <c:v>28.349999999999898</c:v>
                </c:pt>
                <c:pt idx="1095">
                  <c:v>28.374999999999901</c:v>
                </c:pt>
                <c:pt idx="1096">
                  <c:v>28.399999999999899</c:v>
                </c:pt>
                <c:pt idx="1097">
                  <c:v>28.424999999999901</c:v>
                </c:pt>
                <c:pt idx="1098">
                  <c:v>28.4499999999999</c:v>
                </c:pt>
                <c:pt idx="1099">
                  <c:v>28.474999999999898</c:v>
                </c:pt>
                <c:pt idx="1100">
                  <c:v>28.499999999999901</c:v>
                </c:pt>
                <c:pt idx="1101">
                  <c:v>28.524999999999899</c:v>
                </c:pt>
                <c:pt idx="1102">
                  <c:v>28.549999999999901</c:v>
                </c:pt>
                <c:pt idx="1103">
                  <c:v>28.5749999999999</c:v>
                </c:pt>
                <c:pt idx="1104">
                  <c:v>28.599999999999898</c:v>
                </c:pt>
                <c:pt idx="1105">
                  <c:v>28.624999999999901</c:v>
                </c:pt>
                <c:pt idx="1106">
                  <c:v>28.649999999999899</c:v>
                </c:pt>
                <c:pt idx="1107">
                  <c:v>28.674999999999901</c:v>
                </c:pt>
                <c:pt idx="1108">
                  <c:v>28.6999999999999</c:v>
                </c:pt>
                <c:pt idx="1109">
                  <c:v>28.724999999999898</c:v>
                </c:pt>
                <c:pt idx="1110">
                  <c:v>28.749999999999901</c:v>
                </c:pt>
                <c:pt idx="1111">
                  <c:v>28.774999999999899</c:v>
                </c:pt>
                <c:pt idx="1112">
                  <c:v>28.799999999999901</c:v>
                </c:pt>
                <c:pt idx="1113">
                  <c:v>28.8249999999999</c:v>
                </c:pt>
                <c:pt idx="1114">
                  <c:v>28.849999999999898</c:v>
                </c:pt>
                <c:pt idx="1115">
                  <c:v>28.874999999999901</c:v>
                </c:pt>
                <c:pt idx="1116">
                  <c:v>28.899999999999899</c:v>
                </c:pt>
                <c:pt idx="1117">
                  <c:v>28.924999999999901</c:v>
                </c:pt>
                <c:pt idx="1118">
                  <c:v>28.9499999999999</c:v>
                </c:pt>
                <c:pt idx="1119">
                  <c:v>28.974999999999898</c:v>
                </c:pt>
                <c:pt idx="1120">
                  <c:v>28.999999999999901</c:v>
                </c:pt>
                <c:pt idx="1121">
                  <c:v>29.024999999999899</c:v>
                </c:pt>
                <c:pt idx="1122">
                  <c:v>29.049999999999901</c:v>
                </c:pt>
                <c:pt idx="1123">
                  <c:v>29.0749999999999</c:v>
                </c:pt>
                <c:pt idx="1124">
                  <c:v>29.099999999999898</c:v>
                </c:pt>
                <c:pt idx="1125">
                  <c:v>29.124999999999901</c:v>
                </c:pt>
                <c:pt idx="1126">
                  <c:v>29.149999999999899</c:v>
                </c:pt>
                <c:pt idx="1127">
                  <c:v>29.174999999999901</c:v>
                </c:pt>
                <c:pt idx="1128">
                  <c:v>29.1999999999999</c:v>
                </c:pt>
                <c:pt idx="1129">
                  <c:v>29.224999999999898</c:v>
                </c:pt>
                <c:pt idx="1130">
                  <c:v>29.249999999999901</c:v>
                </c:pt>
                <c:pt idx="1131">
                  <c:v>29.274999999999899</c:v>
                </c:pt>
                <c:pt idx="1132">
                  <c:v>29.299999999999901</c:v>
                </c:pt>
                <c:pt idx="1133">
                  <c:v>29.3249999999999</c:v>
                </c:pt>
                <c:pt idx="1134">
                  <c:v>29.349999999999898</c:v>
                </c:pt>
                <c:pt idx="1135">
                  <c:v>29.374999999999901</c:v>
                </c:pt>
                <c:pt idx="1136">
                  <c:v>29.399999999999899</c:v>
                </c:pt>
                <c:pt idx="1137">
                  <c:v>29.424999999999901</c:v>
                </c:pt>
                <c:pt idx="1138">
                  <c:v>29.4499999999999</c:v>
                </c:pt>
                <c:pt idx="1139">
                  <c:v>29.474999999999898</c:v>
                </c:pt>
                <c:pt idx="1140">
                  <c:v>29.499999999999901</c:v>
                </c:pt>
                <c:pt idx="1141">
                  <c:v>29.524999999999899</c:v>
                </c:pt>
                <c:pt idx="1142">
                  <c:v>29.549999999999901</c:v>
                </c:pt>
                <c:pt idx="1143">
                  <c:v>29.5749999999999</c:v>
                </c:pt>
                <c:pt idx="1144">
                  <c:v>29.599999999999898</c:v>
                </c:pt>
                <c:pt idx="1145">
                  <c:v>29.624999999999901</c:v>
                </c:pt>
                <c:pt idx="1146">
                  <c:v>29.649999999999899</c:v>
                </c:pt>
                <c:pt idx="1147">
                  <c:v>29.674999999999901</c:v>
                </c:pt>
                <c:pt idx="1148">
                  <c:v>29.6999999999999</c:v>
                </c:pt>
                <c:pt idx="1149">
                  <c:v>29.724999999999898</c:v>
                </c:pt>
                <c:pt idx="1150">
                  <c:v>29.749999999999901</c:v>
                </c:pt>
                <c:pt idx="1151">
                  <c:v>29.774999999999899</c:v>
                </c:pt>
                <c:pt idx="1152">
                  <c:v>29.799999999999901</c:v>
                </c:pt>
                <c:pt idx="1153">
                  <c:v>29.8249999999999</c:v>
                </c:pt>
                <c:pt idx="1154">
                  <c:v>29.849999999999898</c:v>
                </c:pt>
                <c:pt idx="1155">
                  <c:v>29.874999999999901</c:v>
                </c:pt>
                <c:pt idx="1156">
                  <c:v>29.899999999999899</c:v>
                </c:pt>
                <c:pt idx="1157">
                  <c:v>29.924999999999901</c:v>
                </c:pt>
                <c:pt idx="1158">
                  <c:v>29.9499999999999</c:v>
                </c:pt>
                <c:pt idx="1159">
                  <c:v>29.974999999999898</c:v>
                </c:pt>
                <c:pt idx="1160">
                  <c:v>29.999999999999901</c:v>
                </c:pt>
                <c:pt idx="1161">
                  <c:v>30.024999999999899</c:v>
                </c:pt>
                <c:pt idx="1162">
                  <c:v>30.049999999999901</c:v>
                </c:pt>
                <c:pt idx="1163">
                  <c:v>30.0749999999999</c:v>
                </c:pt>
                <c:pt idx="1164">
                  <c:v>30.099999999999898</c:v>
                </c:pt>
                <c:pt idx="1165">
                  <c:v>30.124999999999901</c:v>
                </c:pt>
                <c:pt idx="1166">
                  <c:v>30.149999999999899</c:v>
                </c:pt>
                <c:pt idx="1167">
                  <c:v>30.174999999999901</c:v>
                </c:pt>
                <c:pt idx="1168">
                  <c:v>30.1999999999999</c:v>
                </c:pt>
                <c:pt idx="1169">
                  <c:v>30.224999999999898</c:v>
                </c:pt>
                <c:pt idx="1170">
                  <c:v>30.249999999999901</c:v>
                </c:pt>
                <c:pt idx="1171">
                  <c:v>30.274999999999899</c:v>
                </c:pt>
                <c:pt idx="1172">
                  <c:v>30.299999999999901</c:v>
                </c:pt>
                <c:pt idx="1173">
                  <c:v>30.3249999999999</c:v>
                </c:pt>
                <c:pt idx="1174">
                  <c:v>30.349999999999898</c:v>
                </c:pt>
                <c:pt idx="1175">
                  <c:v>30.374999999999901</c:v>
                </c:pt>
                <c:pt idx="1176">
                  <c:v>30.399999999999899</c:v>
                </c:pt>
                <c:pt idx="1177">
                  <c:v>30.424999999999901</c:v>
                </c:pt>
                <c:pt idx="1178">
                  <c:v>30.4499999999999</c:v>
                </c:pt>
                <c:pt idx="1179">
                  <c:v>30.474999999999898</c:v>
                </c:pt>
                <c:pt idx="1180">
                  <c:v>30.499999999999901</c:v>
                </c:pt>
                <c:pt idx="1181">
                  <c:v>30.524999999999899</c:v>
                </c:pt>
                <c:pt idx="1182">
                  <c:v>30.549999999999901</c:v>
                </c:pt>
                <c:pt idx="1183">
                  <c:v>30.5749999999999</c:v>
                </c:pt>
                <c:pt idx="1184">
                  <c:v>30.599999999999898</c:v>
                </c:pt>
                <c:pt idx="1185">
                  <c:v>30.624999999999901</c:v>
                </c:pt>
                <c:pt idx="1186">
                  <c:v>30.649999999999899</c:v>
                </c:pt>
                <c:pt idx="1187">
                  <c:v>30.674999999999901</c:v>
                </c:pt>
                <c:pt idx="1188">
                  <c:v>30.6999999999999</c:v>
                </c:pt>
                <c:pt idx="1189">
                  <c:v>30.724999999999898</c:v>
                </c:pt>
                <c:pt idx="1190">
                  <c:v>30.749999999999901</c:v>
                </c:pt>
                <c:pt idx="1191">
                  <c:v>30.774999999999899</c:v>
                </c:pt>
                <c:pt idx="1192">
                  <c:v>30.799999999999901</c:v>
                </c:pt>
                <c:pt idx="1193">
                  <c:v>30.8249999999999</c:v>
                </c:pt>
                <c:pt idx="1194">
                  <c:v>30.849999999999898</c:v>
                </c:pt>
                <c:pt idx="1195">
                  <c:v>30.874999999999901</c:v>
                </c:pt>
                <c:pt idx="1196">
                  <c:v>30.899999999999899</c:v>
                </c:pt>
                <c:pt idx="1197">
                  <c:v>30.924999999999901</c:v>
                </c:pt>
                <c:pt idx="1198">
                  <c:v>30.9499999999999</c:v>
                </c:pt>
                <c:pt idx="1199">
                  <c:v>30.974999999999898</c:v>
                </c:pt>
                <c:pt idx="1200">
                  <c:v>30.999999999999901</c:v>
                </c:pt>
                <c:pt idx="1201">
                  <c:v>31.024999999999899</c:v>
                </c:pt>
                <c:pt idx="1202">
                  <c:v>31.049999999999901</c:v>
                </c:pt>
                <c:pt idx="1203">
                  <c:v>31.0749999999999</c:v>
                </c:pt>
                <c:pt idx="1204">
                  <c:v>31.099999999999898</c:v>
                </c:pt>
                <c:pt idx="1205">
                  <c:v>31.124999999999901</c:v>
                </c:pt>
                <c:pt idx="1206">
                  <c:v>31.149999999999899</c:v>
                </c:pt>
                <c:pt idx="1207">
                  <c:v>31.174999999999901</c:v>
                </c:pt>
                <c:pt idx="1208">
                  <c:v>31.1999999999999</c:v>
                </c:pt>
                <c:pt idx="1209">
                  <c:v>31.224999999999898</c:v>
                </c:pt>
                <c:pt idx="1210">
                  <c:v>31.249999999999901</c:v>
                </c:pt>
                <c:pt idx="1211">
                  <c:v>31.274999999999899</c:v>
                </c:pt>
                <c:pt idx="1212">
                  <c:v>31.299999999999901</c:v>
                </c:pt>
                <c:pt idx="1213">
                  <c:v>31.3249999999999</c:v>
                </c:pt>
                <c:pt idx="1214">
                  <c:v>31.349999999999898</c:v>
                </c:pt>
                <c:pt idx="1215">
                  <c:v>31.374999999999901</c:v>
                </c:pt>
                <c:pt idx="1216">
                  <c:v>31.399999999999899</c:v>
                </c:pt>
                <c:pt idx="1217">
                  <c:v>31.424999999999901</c:v>
                </c:pt>
              </c:numCache>
            </c:numRef>
          </c:xVal>
          <c:yVal>
            <c:numRef>
              <c:f>'h=0.025'!$L$4:$L$1221</c:f>
              <c:numCache>
                <c:formatCode>General</c:formatCode>
                <c:ptCount val="1218"/>
                <c:pt idx="0">
                  <c:v>-0.24593576</c:v>
                </c:pt>
                <c:pt idx="1">
                  <c:v>-0.25201117977354781</c:v>
                </c:pt>
                <c:pt idx="2">
                  <c:v>-0.24227038582662028</c:v>
                </c:pt>
                <c:pt idx="3">
                  <c:v>-0.21733140650073149</c:v>
                </c:pt>
                <c:pt idx="4">
                  <c:v>-0.17876432053876418</c:v>
                </c:pt>
                <c:pt idx="5">
                  <c:v>-0.12899183630291738</c:v>
                </c:pt>
                <c:pt idx="6">
                  <c:v>-7.1136719747302513E-2</c:v>
                </c:pt>
                <c:pt idx="7">
                  <c:v>-8.8256758979242123E-3</c:v>
                </c:pt>
                <c:pt idx="8">
                  <c:v>5.4038012679173353E-2</c:v>
                </c:pt>
                <c:pt idx="9">
                  <c:v>0.11351885812178171</c:v>
                </c:pt>
                <c:pt idx="10">
                  <c:v>0.16589527791978614</c:v>
                </c:pt>
                <c:pt idx="11">
                  <c:v>0.20789208397229061</c:v>
                </c:pt>
                <c:pt idx="12">
                  <c:v>0.23688485892028469</c:v>
                </c:pt>
                <c:pt idx="13">
                  <c:v>0.25106349878632112</c:v>
                </c:pt>
                <c:pt idx="14">
                  <c:v>0.24954476119136107</c:v>
                </c:pt>
                <c:pt idx="15">
                  <c:v>0.2324268484928845</c:v>
                </c:pt>
                <c:pt idx="16">
                  <c:v>0.20078267585921164</c:v>
                </c:pt>
                <c:pt idx="17">
                  <c:v>0.1565922997493891</c:v>
                </c:pt>
                <c:pt idx="18">
                  <c:v>0.1026187741828445</c:v>
                </c:pt>
                <c:pt idx="19">
                  <c:v>4.2235224555854163E-2</c:v>
                </c:pt>
                <c:pt idx="20">
                  <c:v>-2.0786037415630447E-2</c:v>
                </c:pt>
                <c:pt idx="21">
                  <c:v>-8.2509177184604765E-2</c:v>
                </c:pt>
                <c:pt idx="22">
                  <c:v>-0.13908056506758337</c:v>
                </c:pt>
                <c:pt idx="23">
                  <c:v>-0.18696923799262463</c:v>
                </c:pt>
                <c:pt idx="24">
                  <c:v>-0.22318710465899849</c:v>
                </c:pt>
                <c:pt idx="25">
                  <c:v>-0.24547517650879286</c:v>
                </c:pt>
                <c:pt idx="26">
                  <c:v>-0.25244423349918443</c:v>
                </c:pt>
                <c:pt idx="27">
                  <c:v>-0.24366118075458104</c:v>
                </c:pt>
                <c:pt idx="28">
                  <c:v>-0.21967574198272519</c:v>
                </c:pt>
                <c:pt idx="29">
                  <c:v>-0.18198585661994265</c:v>
                </c:pt>
                <c:pt idx="30">
                  <c:v>-0.13294396811749376</c:v>
                </c:pt>
                <c:pt idx="31">
                  <c:v>-7.5610072653464852E-2</c:v>
                </c:pt>
                <c:pt idx="32">
                  <c:v>-1.3560711691987776E-2</c:v>
                </c:pt>
                <c:pt idx="33">
                  <c:v>4.9334167914664454E-2</c:v>
                </c:pt>
                <c:pt idx="34">
                  <c:v>0.10915256645971289</c:v>
                </c:pt>
                <c:pt idx="35">
                  <c:v>0.16216494861771152</c:v>
                </c:pt>
                <c:pt idx="36">
                  <c:v>0.20506668711728382</c:v>
                </c:pt>
                <c:pt idx="37">
                  <c:v>0.23518395339073089</c:v>
                </c:pt>
                <c:pt idx="38">
                  <c:v>0.25064023595494339</c:v>
                </c:pt>
                <c:pt idx="39">
                  <c:v>0.25047312509070652</c:v>
                </c:pt>
                <c:pt idx="40">
                  <c:v>0.23469410439335134</c:v>
                </c:pt>
                <c:pt idx="41">
                  <c:v>0.20428764253897208</c:v>
                </c:pt>
                <c:pt idx="42">
                  <c:v>0.16114966075303036</c:v>
                </c:pt>
                <c:pt idx="43">
                  <c:v>0.10796922741239573</c:v>
                </c:pt>
                <c:pt idx="44">
                  <c:v>4.8060865878537327E-2</c:v>
                </c:pt>
                <c:pt idx="45">
                  <c:v>-1.4842064911122062E-2</c:v>
                </c:pt>
                <c:pt idx="46">
                  <c:v>-7.6820036533498628E-2</c:v>
                </c:pt>
                <c:pt idx="47">
                  <c:v>-0.1340115651284895</c:v>
                </c:pt>
                <c:pt idx="48">
                  <c:v>-0.18285375983146263</c:v>
                </c:pt>
                <c:pt idx="49">
                  <c:v>-0.22030422465498922</c:v>
                </c:pt>
                <c:pt idx="50">
                  <c:v>-0.24403049820543546</c:v>
                </c:pt>
                <c:pt idx="51">
                  <c:v>-0.252555240763916</c:v>
                </c:pt>
                <c:pt idx="52">
                  <c:v>-0.2453481368814604</c:v>
                </c:pt>
                <c:pt idx="53">
                  <c:v>-0.22285880177918463</c:v>
                </c:pt>
                <c:pt idx="54">
                  <c:v>-0.18648865465804146</c:v>
                </c:pt>
                <c:pt idx="55">
                  <c:v>-0.13850352265371507</c:v>
                </c:pt>
                <c:pt idx="56">
                  <c:v>-8.1892429005811812E-2</c:v>
                </c:pt>
                <c:pt idx="57">
                  <c:v>-2.0181368399954651E-2</c:v>
                </c:pt>
                <c:pt idx="58">
                  <c:v>4.2786327003626286E-2</c:v>
                </c:pt>
                <c:pt idx="59">
                  <c:v>0.1030893497935168</c:v>
                </c:pt>
                <c:pt idx="60">
                  <c:v>0.15697260130688517</c:v>
                </c:pt>
                <c:pt idx="61">
                  <c:v>0.20108099370792892</c:v>
                </c:pt>
                <c:pt idx="62">
                  <c:v>0.23266831568993945</c:v>
                </c:pt>
                <c:pt idx="63">
                  <c:v>0.24976816241839422</c:v>
                </c:pt>
                <c:pt idx="64">
                  <c:v>0.25131629423739815</c:v>
                </c:pt>
                <c:pt idx="65">
                  <c:v>0.23721681408961298</c:v>
                </c:pt>
                <c:pt idx="66">
                  <c:v>0.20834805210823426</c:v>
                </c:pt>
                <c:pt idx="67">
                  <c:v>0.16650779958973144</c:v>
                </c:pt>
                <c:pt idx="68">
                  <c:v>0.11430130987468654</c:v>
                </c:pt>
                <c:pt idx="69">
                  <c:v>5.4979045587482372E-2</c:v>
                </c:pt>
                <c:pt idx="70">
                  <c:v>-7.7657214195859109E-3</c:v>
                </c:pt>
                <c:pt idx="71">
                  <c:v>-7.0026853721244176E-2</c:v>
                </c:pt>
                <c:pt idx="72">
                  <c:v>-0.12792851936939459</c:v>
                </c:pt>
                <c:pt idx="73">
                  <c:v>-0.17786645290066616</c:v>
                </c:pt>
                <c:pt idx="74">
                  <c:v>-0.21673228985025722</c:v>
                </c:pt>
                <c:pt idx="75">
                  <c:v>-0.24210701383506489</c:v>
                </c:pt>
                <c:pt idx="76">
                  <c:v>-0.2524114794668928</c:v>
                </c:pt>
                <c:pt idx="77">
                  <c:v>-0.24700464735229752</c:v>
                </c:pt>
                <c:pt idx="78">
                  <c:v>-0.22622342277129445</c:v>
                </c:pt>
                <c:pt idx="79">
                  <c:v>-0.19136162463800321</c:v>
                </c:pt>
                <c:pt idx="80">
                  <c:v>-0.14458939977736732</c:v>
                </c:pt>
                <c:pt idx="81">
                  <c:v>-8.8818103639605434E-2</c:v>
                </c:pt>
                <c:pt idx="82">
                  <c:v>-2.7519061716101759E-2</c:v>
                </c:pt>
                <c:pt idx="83">
                  <c:v>3.5492504976414915E-2</c:v>
                </c:pt>
                <c:pt idx="84">
                  <c:v>9.6294940366809814E-2</c:v>
                </c:pt>
                <c:pt idx="85">
                  <c:v>0.15110422038063179</c:v>
                </c:pt>
                <c:pt idx="86">
                  <c:v>0.19650943761615614</c:v>
                </c:pt>
                <c:pt idx="87">
                  <c:v>0.2296850502923613</c:v>
                </c:pt>
                <c:pt idx="88">
                  <c:v>0.24856668945290064</c:v>
                </c:pt>
                <c:pt idx="89">
                  <c:v>0.25197958731261449</c:v>
                </c:pt>
                <c:pt idx="90">
                  <c:v>0.23971163882774377</c:v>
                </c:pt>
                <c:pt idx="91">
                  <c:v>0.21252655447729829</c:v>
                </c:pt>
                <c:pt idx="92">
                  <c:v>0.17211629040058624</c:v>
                </c:pt>
                <c:pt idx="93">
                  <c:v>0.12099572045094857</c:v>
                </c:pt>
                <c:pt idx="94">
                  <c:v>6.2346108306546341E-2</c:v>
                </c:pt>
                <c:pt idx="95">
                  <c:v>-1.8287703796231181E-4</c:v>
                </c:pt>
                <c:pt idx="96">
                  <c:v>-6.2700280418382714E-2</c:v>
                </c:pt>
                <c:pt idx="97">
                  <c:v>-0.12131598054663863</c:v>
                </c:pt>
                <c:pt idx="98">
                  <c:v>-0.17238274499375825</c:v>
                </c:pt>
                <c:pt idx="99">
                  <c:v>-0.21272315937475605</c:v>
                </c:pt>
                <c:pt idx="100">
                  <c:v>-0.23982731225493764</c:v>
                </c:pt>
                <c:pt idx="101">
                  <c:v>-0.2520089378680952</c:v>
                </c:pt>
                <c:pt idx="102">
                  <c:v>-0.24851030427541876</c:v>
                </c:pt>
                <c:pt idx="103">
                  <c:v>-0.22954932417315776</c:v>
                </c:pt>
                <c:pt idx="104">
                  <c:v>-0.19630596068891451</c:v>
                </c:pt>
                <c:pt idx="105">
                  <c:v>-0.15084877749281245</c:v>
                </c:pt>
                <c:pt idx="106">
                  <c:v>-9.6006206401184652E-2</c:v>
                </c:pt>
                <c:pt idx="107">
                  <c:v>-3.5190544705406439E-2</c:v>
                </c:pt>
                <c:pt idx="108">
                  <c:v>2.7814365205661211E-2</c:v>
                </c:pt>
                <c:pt idx="109">
                  <c:v>8.9088562622685163E-2</c:v>
                </c:pt>
                <c:pt idx="110">
                  <c:v>0.1448198537048751</c:v>
                </c:pt>
                <c:pt idx="111">
                  <c:v>0.19154098178042894</c:v>
                </c:pt>
                <c:pt idx="112">
                  <c:v>0.22634532811976582</c:v>
                </c:pt>
                <c:pt idx="113">
                  <c:v>0.24706772506261063</c:v>
                </c:pt>
                <c:pt idx="114">
                  <c:v>0.25241913454531872</c:v>
                </c:pt>
                <c:pt idx="115">
                  <c:v>0.24206681576008607</c:v>
                </c:pt>
                <c:pt idx="116">
                  <c:v>0.21665499725369616</c:v>
                </c:pt>
                <c:pt idx="117">
                  <c:v>0.17776477022282389</c:v>
                </c:pt>
                <c:pt idx="118">
                  <c:v>0.12781570080894641</c:v>
                </c:pt>
                <c:pt idx="119">
                  <c:v>6.9915284628253457E-2</c:v>
                </c:pt>
                <c:pt idx="120">
                  <c:v>7.6656110778838549E-3</c:v>
                </c:pt>
                <c:pt idx="121">
                  <c:v>-5.5060733648955765E-2</c:v>
                </c:pt>
                <c:pt idx="122">
                  <c:v>-0.11436158294390814</c:v>
                </c:pt>
                <c:pt idx="123">
                  <c:v>-0.16654793807866752</c:v>
                </c:pt>
                <c:pt idx="124">
                  <c:v>-0.20837344770704772</c:v>
                </c:pt>
                <c:pt idx="125">
                  <c:v>-0.23723634398684329</c:v>
                </c:pt>
                <c:pt idx="126">
                  <c:v>-0.25134127475549717</c:v>
                </c:pt>
                <c:pt idx="127">
                  <c:v>-0.24981096644407544</c:v>
                </c:pt>
                <c:pt idx="128">
                  <c:v>-0.23274077363556867</c:v>
                </c:pt>
                <c:pt idx="129">
                  <c:v>-0.20119272418128509</c:v>
                </c:pt>
                <c:pt idx="130">
                  <c:v>-0.15712943255290818</c:v>
                </c:pt>
                <c:pt idx="131">
                  <c:v>-0.10329199450205505</c:v>
                </c:pt>
                <c:pt idx="132">
                  <c:v>-4.3029460466293259E-2</c:v>
                </c:pt>
                <c:pt idx="133">
                  <c:v>1.9909503217956009E-2</c:v>
                </c:pt>
                <c:pt idx="134">
                  <c:v>8.1609804660108851E-2</c:v>
                </c:pt>
                <c:pt idx="135">
                  <c:v>0.1382334623883984</c:v>
                </c:pt>
                <c:pt idx="136">
                  <c:v>0.18625833808545608</c:v>
                </c:pt>
                <c:pt idx="137">
                  <c:v>0.22269721658643174</c:v>
                </c:pt>
                <c:pt idx="138">
                  <c:v>0.24528360663928339</c:v>
                </c:pt>
                <c:pt idx="139">
                  <c:v>0.25261270644479494</c:v>
                </c:pt>
                <c:pt idx="140">
                  <c:v>0.24422876720393874</c:v>
                </c:pt>
                <c:pt idx="141">
                  <c:v>0.22065342228175994</c:v>
                </c:pt>
                <c:pt idx="142">
                  <c:v>0.18335322172992863</c:v>
                </c:pt>
                <c:pt idx="143">
                  <c:v>0.1346483933777412</c:v>
                </c:pt>
                <c:pt idx="144">
                  <c:v>7.7568507298213796E-2</c:v>
                </c:pt>
                <c:pt idx="145">
                  <c:v>1.566402281716979E-2</c:v>
                </c:pt>
                <c:pt idx="146">
                  <c:v>-4.7214559024513339E-2</c:v>
                </c:pt>
                <c:pt idx="147">
                  <c:v>-0.1071562001511781</c:v>
                </c:pt>
                <c:pt idx="148">
                  <c:v>-0.16043258988905779</c:v>
                </c:pt>
                <c:pt idx="149">
                  <c:v>-0.20373003841461376</c:v>
                </c:pt>
                <c:pt idx="150">
                  <c:v>-0.23435557620960853</c:v>
                </c:pt>
                <c:pt idx="151">
                  <c:v>-0.25040444129837136</c:v>
                </c:pt>
                <c:pt idx="152">
                  <c:v>-0.25087853801592386</c:v>
                </c:pt>
                <c:pt idx="153">
                  <c:v>-0.23574850079668105</c:v>
                </c:pt>
                <c:pt idx="154">
                  <c:v>-0.20595550427593001</c:v>
                </c:pt>
                <c:pt idx="155">
                  <c:v>-0.1633527086729549</c:v>
                </c:pt>
                <c:pt idx="156">
                  <c:v>-0.11058998387871559</c:v>
                </c:pt>
                <c:pt idx="157">
                  <c:v>-5.0949083393892272E-2</c:v>
                </c:pt>
                <c:pt idx="158">
                  <c:v>1.1860479142526012E-2</c:v>
                </c:pt>
                <c:pt idx="159">
                  <c:v>7.3932154269981953E-2</c:v>
                </c:pt>
                <c:pt idx="160">
                  <c:v>0.13140533121949274</c:v>
                </c:pt>
                <c:pt idx="161">
                  <c:v>0.18070545047454334</c:v>
                </c:pt>
                <c:pt idx="162">
                  <c:v>0.2187663206453794</c:v>
                </c:pt>
                <c:pt idx="163">
                  <c:v>0.2432208131215042</c:v>
                </c:pt>
                <c:pt idx="164">
                  <c:v>0.25254807505850396</c:v>
                </c:pt>
                <c:pt idx="165">
                  <c:v>0.24616810586959398</c:v>
                </c:pt>
                <c:pt idx="166">
                  <c:v>0.22447781629634728</c:v>
                </c:pt>
                <c:pt idx="167">
                  <c:v>0.18882632869445382</c:v>
                </c:pt>
                <c:pt idx="168">
                  <c:v>0.14143105602293035</c:v>
                </c:pt>
                <c:pt idx="169">
                  <c:v>8.5239780148139849E-2</c:v>
                </c:pt>
                <c:pt idx="170">
                  <c:v>2.3747308408400836E-2</c:v>
                </c:pt>
                <c:pt idx="171">
                  <c:v>-3.9221887920838111E-2</c:v>
                </c:pt>
                <c:pt idx="172">
                  <c:v>-9.9751534223910074E-2</c:v>
                </c:pt>
                <c:pt idx="173">
                  <c:v>-0.15407711860448275</c:v>
                </c:pt>
                <c:pt idx="174">
                  <c:v>-0.19882001532297336</c:v>
                </c:pt>
                <c:pt idx="175">
                  <c:v>-0.23119760513679902</c:v>
                </c:pt>
                <c:pt idx="176">
                  <c:v>-0.24919632520118606</c:v>
                </c:pt>
                <c:pt idx="177">
                  <c:v>-0.25169688695800224</c:v>
                </c:pt>
                <c:pt idx="178">
                  <c:v>-0.23854387542545819</c:v>
                </c:pt>
                <c:pt idx="179">
                  <c:v>-0.2105554024669784</c:v>
                </c:pt>
                <c:pt idx="180">
                  <c:v>-0.16947221482202174</c:v>
                </c:pt>
                <c:pt idx="181">
                  <c:v>-0.11784942305919606</c:v>
                </c:pt>
                <c:pt idx="182">
                  <c:v>-5.8897585991996688E-2</c:v>
                </c:pt>
                <c:pt idx="183">
                  <c:v>3.7169654324653509E-3</c:v>
                </c:pt>
                <c:pt idx="184">
                  <c:v>6.6100146055225961E-2</c:v>
                </c:pt>
                <c:pt idx="185">
                  <c:v>0.12437229519528151</c:v>
                </c:pt>
                <c:pt idx="186">
                  <c:v>0.17490945469732966</c:v>
                </c:pt>
                <c:pt idx="187">
                  <c:v>0.21456874124450645</c:v>
                </c:pt>
                <c:pt idx="188">
                  <c:v>0.240883797318866</c:v>
                </c:pt>
                <c:pt idx="189">
                  <c:v>0.25221816626818461</c:v>
                </c:pt>
                <c:pt idx="190">
                  <c:v>0.24786705385337107</c:v>
                </c:pt>
                <c:pt idx="191">
                  <c:v>0.22810114864463632</c:v>
                </c:pt>
                <c:pt idx="192">
                  <c:v>0.19414977706675038</c:v>
                </c:pt>
                <c:pt idx="193">
                  <c:v>0.14812444166244493</c:v>
                </c:pt>
                <c:pt idx="194">
                  <c:v>9.2887498621773423E-2</c:v>
                </c:pt>
                <c:pt idx="195">
                  <c:v>3.1874142253907431E-2</c:v>
                </c:pt>
                <c:pt idx="196">
                  <c:v>-3.1121232299418142E-2</c:v>
                </c:pt>
                <c:pt idx="197">
                  <c:v>-9.2181001751452094E-2</c:v>
                </c:pt>
                <c:pt idx="198">
                  <c:v>-0.14750794764193889</c:v>
                </c:pt>
                <c:pt idx="199">
                  <c:v>-0.19366139835938939</c:v>
                </c:pt>
                <c:pt idx="200">
                  <c:v>-0.22777119509620375</c:v>
                </c:pt>
                <c:pt idx="201">
                  <c:v>-0.24771617595802012</c:v>
                </c:pt>
                <c:pt idx="202">
                  <c:v>-0.2522560792143847</c:v>
                </c:pt>
                <c:pt idx="203">
                  <c:v>-0.24110866361937691</c:v>
                </c:pt>
                <c:pt idx="204">
                  <c:v>-0.21496725068096451</c:v>
                </c:pt>
                <c:pt idx="205">
                  <c:v>-0.17545759883786358</c:v>
                </c:pt>
                <c:pt idx="206">
                  <c:v>-0.12503679229905462</c:v>
                </c:pt>
                <c:pt idx="207">
                  <c:v>-6.6840433194639684E-2</c:v>
                </c:pt>
                <c:pt idx="208">
                  <c:v>-4.4876404426466079E-3</c:v>
                </c:pt>
                <c:pt idx="209">
                  <c:v>5.8144017551626674E-2</c:v>
                </c:pt>
                <c:pt idx="210">
                  <c:v>0.1171596597261815</c:v>
                </c:pt>
                <c:pt idx="211">
                  <c:v>0.16888930299867183</c:v>
                </c:pt>
                <c:pt idx="212">
                  <c:v>0.21011608444421989</c:v>
                </c:pt>
                <c:pt idx="213">
                  <c:v>0.23827630287608709</c:v>
                </c:pt>
                <c:pt idx="214">
                  <c:v>0.25161884035440857</c:v>
                </c:pt>
                <c:pt idx="215">
                  <c:v>0.24931405034230625</c:v>
                </c:pt>
                <c:pt idx="216">
                  <c:v>0.23150534184520927</c:v>
                </c:pt>
                <c:pt idx="217">
                  <c:v>0.19930025247106975</c:v>
                </c:pt>
                <c:pt idx="218">
                  <c:v>0.15470156632423648</c:v>
                </c:pt>
                <c:pt idx="219">
                  <c:v>0.10048276098839343</c:v>
                </c:pt>
                <c:pt idx="220">
                  <c:v>4.0015529716891166E-2</c:v>
                </c:pt>
                <c:pt idx="221">
                  <c:v>-2.2939894939606728E-2</c:v>
                </c:pt>
                <c:pt idx="222">
                  <c:v>-8.4468576787652017E-2</c:v>
                </c:pt>
                <c:pt idx="223">
                  <c:v>-0.14074432948261842</c:v>
                </c:pt>
                <c:pt idx="224">
                  <c:v>-0.18826764853120787</c:v>
                </c:pt>
                <c:pt idx="225">
                  <c:v>-0.22408332604431083</c:v>
                </c:pt>
                <c:pt idx="226">
                  <c:v>-0.24596421611114161</c:v>
                </c:pt>
                <c:pt idx="227">
                  <c:v>-0.25254972376866025</c:v>
                </c:pt>
                <c:pt idx="228">
                  <c:v>-0.24343040619595516</c:v>
                </c:pt>
                <c:pt idx="229">
                  <c:v>-0.21917342586973149</c:v>
                </c:pt>
                <c:pt idx="230">
                  <c:v>-0.18128727357926383</c:v>
                </c:pt>
                <c:pt idx="231">
                  <c:v>-0.1321279556882293</c:v>
                </c:pt>
                <c:pt idx="232">
                  <c:v>-7.475248000763271E-2</c:v>
                </c:pt>
                <c:pt idx="233">
                  <c:v>-1.272875176253524E-2</c:v>
                </c:pt>
                <c:pt idx="234">
                  <c:v>5.0086298382614747E-2</c:v>
                </c:pt>
                <c:pt idx="235">
                  <c:v>0.10978655696857165</c:v>
                </c:pt>
                <c:pt idx="236">
                  <c:v>0.16265962647326665</c:v>
                </c:pt>
                <c:pt idx="237">
                  <c:v>0.20541767569810973</c:v>
                </c:pt>
                <c:pt idx="238">
                  <c:v>0.23540188677665172</c:v>
                </c:pt>
                <c:pt idx="239">
                  <c:v>0.25074778581141738</c:v>
                </c:pt>
                <c:pt idx="240">
                  <c:v>0.25050117669801364</c:v>
                </c:pt>
                <c:pt idx="241">
                  <c:v>0.23467746948820778</c:v>
                </c:pt>
                <c:pt idx="242">
                  <c:v>0.20426071465198467</c:v>
                </c:pt>
                <c:pt idx="243">
                  <c:v>0.1611424039308002</c:v>
                </c:pt>
                <c:pt idx="244">
                  <c:v>0.10800384398206356</c:v>
                </c:pt>
                <c:pt idx="245">
                  <c:v>4.8149417791601055E-2</c:v>
                </c:pt>
                <c:pt idx="246">
                  <c:v>-1.4698897305896359E-2</c:v>
                </c:pt>
                <c:pt idx="247">
                  <c:v>-7.6632977099825306E-2</c:v>
                </c:pt>
                <c:pt idx="248">
                  <c:v>-0.13380157110995949</c:v>
                </c:pt>
                <c:pt idx="249">
                  <c:v>-0.18264978448186836</c:v>
                </c:pt>
                <c:pt idx="250">
                  <c:v>-0.22014012954709758</c:v>
                </c:pt>
                <c:pt idx="251">
                  <c:v>-0.24394140164053926</c:v>
                </c:pt>
                <c:pt idx="252">
                  <c:v>-0.2525736346937224</c:v>
                </c:pt>
                <c:pt idx="253">
                  <c:v>-0.24550012332445159</c:v>
                </c:pt>
                <c:pt idx="254">
                  <c:v>-0.22316078977797019</c:v>
                </c:pt>
                <c:pt idx="255">
                  <c:v>-0.18694482145391494</c:v>
                </c:pt>
                <c:pt idx="256">
                  <c:v>-0.13910428107018166</c:v>
                </c:pt>
                <c:pt idx="257">
                  <c:v>-8.2614061948582521E-2</c:v>
                </c:pt>
                <c:pt idx="258">
                  <c:v>-2.0986897224424185E-2</c:v>
                </c:pt>
                <c:pt idx="259">
                  <c:v>4.1945073471286752E-2</c:v>
                </c:pt>
                <c:pt idx="260">
                  <c:v>0.10226859690776946</c:v>
                </c:pt>
                <c:pt idx="261">
                  <c:v>0.15623264101628082</c:v>
                </c:pt>
                <c:pt idx="262">
                  <c:v>0.20048164044884231</c:v>
                </c:pt>
                <c:pt idx="263">
                  <c:v>0.23226414938766848</c:v>
                </c:pt>
                <c:pt idx="264">
                  <c:v>0.24960392742899484</c:v>
                </c:pt>
                <c:pt idx="265">
                  <c:v>0.25142282047214592</c:v>
                </c:pt>
                <c:pt idx="266">
                  <c:v>0.23760779611644167</c:v>
                </c:pt>
                <c:pt idx="267">
                  <c:v>0.20901796570354989</c:v>
                </c:pt>
                <c:pt idx="268">
                  <c:v>0.16743115690230734</c:v>
                </c:pt>
                <c:pt idx="269">
                  <c:v>0.11543335956823686</c:v>
                </c:pt>
                <c:pt idx="270">
                  <c:v>5.6257919791860511E-2</c:v>
                </c:pt>
                <c:pt idx="271">
                  <c:v>-6.415518297671341E-3</c:v>
                </c:pt>
                <c:pt idx="272">
                  <c:v>-6.8689820573176574E-2</c:v>
                </c:pt>
                <c:pt idx="273">
                  <c:v>-0.12669269299960836</c:v>
                </c:pt>
                <c:pt idx="274">
                  <c:v>-0.17681746530207068</c:v>
                </c:pt>
                <c:pt idx="275">
                  <c:v>-0.21594735604362719</c:v>
                </c:pt>
                <c:pt idx="276">
                  <c:v>-0.24164927423004173</c:v>
                </c:pt>
                <c:pt idx="277">
                  <c:v>-0.25232510693712429</c:v>
                </c:pt>
                <c:pt idx="278">
                  <c:v>-0.24731108612445876</c:v>
                </c:pt>
                <c:pt idx="279">
                  <c:v>-0.22691905636341425</c:v>
                </c:pt>
                <c:pt idx="280">
                  <c:v>-0.1924170779068568</c:v>
                </c:pt>
                <c:pt idx="281">
                  <c:v>-0.14595057171902065</c:v>
                </c:pt>
                <c:pt idx="282">
                  <c:v>-9.0408910208200688E-2</c:v>
                </c:pt>
                <c:pt idx="283">
                  <c:v>-2.924574957446191E-2</c:v>
                </c:pt>
                <c:pt idx="284">
                  <c:v>3.3735724023468527E-2</c:v>
                </c:pt>
                <c:pt idx="285">
                  <c:v>9.4619280706537079E-2</c:v>
                </c:pt>
                <c:pt idx="286">
                  <c:v>0.14961916053547769</c:v>
                </c:pt>
                <c:pt idx="287">
                  <c:v>0.19531547277426853</c:v>
                </c:pt>
                <c:pt idx="288">
                  <c:v>0.22886684362895088</c:v>
                </c:pt>
                <c:pt idx="289">
                  <c:v>0.24818709015791365</c:v>
                </c:pt>
                <c:pt idx="290">
                  <c:v>0.25207493502394851</c:v>
                </c:pt>
                <c:pt idx="291">
                  <c:v>0.24028869677898365</c:v>
                </c:pt>
                <c:pt idx="292">
                  <c:v>0.21356131186556723</c:v>
                </c:pt>
                <c:pt idx="293">
                  <c:v>0.17355475473164739</c:v>
                </c:pt>
                <c:pt idx="294">
                  <c:v>0.12275669068365716</c:v>
                </c:pt>
                <c:pt idx="295">
                  <c:v>6.4325788039198029E-2</c:v>
                </c:pt>
                <c:pt idx="296">
                  <c:v>1.8953084409734783E-3</c:v>
                </c:pt>
                <c:pt idx="297">
                  <c:v>-6.0652811634022669E-2</c:v>
                </c:pt>
                <c:pt idx="298">
                  <c:v>-0.11942934039026229</c:v>
                </c:pt>
                <c:pt idx="299">
                  <c:v>-0.17077958223136253</c:v>
                </c:pt>
                <c:pt idx="300">
                  <c:v>-0.21151062427688494</c:v>
                </c:pt>
                <c:pt idx="301">
                  <c:v>-0.23908986788954734</c:v>
                </c:pt>
                <c:pt idx="302">
                  <c:v>-0.2518025008252211</c:v>
                </c:pt>
                <c:pt idx="303">
                  <c:v>-0.24885811876991473</c:v>
                </c:pt>
                <c:pt idx="304">
                  <c:v>-0.23043986696972343</c:v>
                </c:pt>
                <c:pt idx="305">
                  <c:v>-0.19769304677824773</c:v>
                </c:pt>
                <c:pt idx="306">
                  <c:v>-0.15265389600129645</c:v>
                </c:pt>
                <c:pt idx="307">
                  <c:v>-9.8122971863054395E-2</c:v>
                </c:pt>
                <c:pt idx="308">
                  <c:v>-3.7491009948782184E-2</c:v>
                </c:pt>
                <c:pt idx="309">
                  <c:v>2.5471912578671735E-2</c:v>
                </c:pt>
                <c:pt idx="310">
                  <c:v>8.6850799568591555E-2</c:v>
                </c:pt>
                <c:pt idx="311">
                  <c:v>0.1428291679179392</c:v>
                </c:pt>
                <c:pt idx="312">
                  <c:v>0.18992635260818397</c:v>
                </c:pt>
                <c:pt idx="313">
                  <c:v>0.22521392938803431</c:v>
                </c:pt>
                <c:pt idx="314">
                  <c:v>0.24649779830470356</c:v>
                </c:pt>
                <c:pt idx="315">
                  <c:v>0.25245460656191382</c:v>
                </c:pt>
                <c:pt idx="316">
                  <c:v>0.24271402839943285</c:v>
                </c:pt>
                <c:pt idx="317">
                  <c:v>0.21788178630117377</c:v>
                </c:pt>
                <c:pt idx="318">
                  <c:v>0.17950198251037008</c:v>
                </c:pt>
                <c:pt idx="319">
                  <c:v>0.12996108345023005</c:v>
                </c:pt>
                <c:pt idx="320">
                  <c:v>7.2339527577470614E-2</c:v>
                </c:pt>
                <c:pt idx="321">
                  <c:v>1.0220183856036791E-2</c:v>
                </c:pt>
                <c:pt idx="322">
                  <c:v>-5.2534429061944554E-2</c:v>
                </c:pt>
                <c:pt idx="323">
                  <c:v>-0.11202231053496822</c:v>
                </c:pt>
                <c:pt idx="324">
                  <c:v>-0.16454459910985469</c:v>
                </c:pt>
                <c:pt idx="325">
                  <c:v>-0.20683556133433806</c:v>
                </c:pt>
                <c:pt idx="326">
                  <c:v>-0.23626564793262786</c:v>
                </c:pt>
                <c:pt idx="327">
                  <c:v>-0.25100499180569474</c:v>
                </c:pt>
                <c:pt idx="328">
                  <c:v>-0.25013718207346575</c:v>
                </c:pt>
                <c:pt idx="329">
                  <c:v>-0.23371624020324105</c:v>
                </c:pt>
                <c:pt idx="330">
                  <c:v>-0.2027632559177123</c:v>
                </c:pt>
                <c:pt idx="331">
                  <c:v>-0.15920289245166575</c:v>
                </c:pt>
                <c:pt idx="332">
                  <c:v>-0.10574370954220164</c:v>
                </c:pt>
                <c:pt idx="333">
                  <c:v>-4.5709745820666892E-2</c:v>
                </c:pt>
                <c:pt idx="334">
                  <c:v>1.7166167178135419E-2</c:v>
                </c:pt>
                <c:pt idx="335">
                  <c:v>7.8974507792191534E-2</c:v>
                </c:pt>
                <c:pt idx="336">
                  <c:v>0.13587215192048799</c:v>
                </c:pt>
                <c:pt idx="337">
                  <c:v>0.18432133083074154</c:v>
                </c:pt>
                <c:pt idx="338">
                  <c:v>0.22130960118762572</c:v>
                </c:pt>
                <c:pt idx="339">
                  <c:v>0.24453715012749566</c:v>
                </c:pt>
                <c:pt idx="340">
                  <c:v>0.25255978933974566</c:v>
                </c:pt>
                <c:pt idx="341">
                  <c:v>0.24487874735975979</c:v>
                </c:pt>
                <c:pt idx="342">
                  <c:v>0.22197167731302808</c:v>
                </c:pt>
                <c:pt idx="343">
                  <c:v>0.18526295248375424</c:v>
                </c:pt>
                <c:pt idx="344">
                  <c:v>0.13703509704347278</c:v>
                </c:pt>
                <c:pt idx="345">
                  <c:v>8.0286859346405684E-2</c:v>
                </c:pt>
                <c:pt idx="346">
                  <c:v>1.8546752804746297E-2</c:v>
                </c:pt>
                <c:pt idx="347">
                  <c:v>-4.4346341779450127E-2</c:v>
                </c:pt>
                <c:pt idx="348">
                  <c:v>-0.10448187058554366</c:v>
                </c:pt>
                <c:pt idx="349">
                  <c:v>-0.15812075627668179</c:v>
                </c:pt>
                <c:pt idx="350">
                  <c:v>-0.20192788415081364</c:v>
                </c:pt>
                <c:pt idx="351">
                  <c:v>-0.23317946957942551</c:v>
                </c:pt>
                <c:pt idx="352">
                  <c:v>-0.24993241328805144</c:v>
                </c:pt>
                <c:pt idx="353">
                  <c:v>-0.25114511461825506</c:v>
                </c:pt>
                <c:pt idx="354">
                  <c:v>-0.23674223119933097</c:v>
                </c:pt>
                <c:pt idx="355">
                  <c:v>-0.20761935877519361</c:v>
                </c:pt>
                <c:pt idx="356">
                  <c:v>-0.16558734056649604</c:v>
                </c:pt>
                <c:pt idx="357">
                  <c:v>-0.11325966922634204</c:v>
                </c:pt>
                <c:pt idx="358">
                  <c:v>-5.3889982776366523E-2</c:v>
                </c:pt>
                <c:pt idx="359">
                  <c:v>8.8302411134624018E-3</c:v>
                </c:pt>
                <c:pt idx="360">
                  <c:v>7.1001213444440242E-2</c:v>
                </c:pt>
                <c:pt idx="361">
                  <c:v>0.12875731320559647</c:v>
                </c:pt>
                <c:pt idx="362">
                  <c:v>0.17850744091864945</c:v>
                </c:pt>
                <c:pt idx="363">
                  <c:v>0.21715830191334509</c:v>
                </c:pt>
                <c:pt idx="364">
                  <c:v>0.24230673631045613</c:v>
                </c:pt>
                <c:pt idx="365">
                  <c:v>0.25238913736396845</c:v>
                </c:pt>
                <c:pt idx="366">
                  <c:v>0.24677866801025716</c:v>
                </c:pt>
                <c:pt idx="367">
                  <c:v>0.22582423128448964</c:v>
                </c:pt>
                <c:pt idx="368">
                  <c:v>0.19082877187406969</c:v>
                </c:pt>
                <c:pt idx="369">
                  <c:v>0.14396825830228266</c:v>
                </c:pt>
                <c:pt idx="370">
                  <c:v>8.8156383526060839E-2</c:v>
                </c:pt>
                <c:pt idx="371">
                  <c:v>2.6863396764059577E-2</c:v>
                </c:pt>
                <c:pt idx="372">
                  <c:v>-3.6099668701720961E-2</c:v>
                </c:pt>
                <c:pt idx="373">
                  <c:v>-9.6817955505849138E-2</c:v>
                </c:pt>
                <c:pt idx="374">
                  <c:v>-0.15151619640826502</c:v>
                </c:pt>
                <c:pt idx="375">
                  <c:v>-0.19679344796567025</c:v>
                </c:pt>
                <c:pt idx="376">
                  <c:v>-0.22983454871936868</c:v>
                </c:pt>
                <c:pt idx="377">
                  <c:v>-0.24858515423659405</c:v>
                </c:pt>
                <c:pt idx="378">
                  <c:v>-0.2518794660949194</c:v>
                </c:pt>
                <c:pt idx="379">
                  <c:v>-0.23951271330081803</c:v>
                </c:pt>
                <c:pt idx="380">
                  <c:v>-0.21225387979264387</c:v>
                </c:pt>
                <c:pt idx="381">
                  <c:v>-0.17179788700518611</c:v>
                </c:pt>
                <c:pt idx="382">
                  <c:v>-0.12066020495917565</c:v>
                </c:pt>
                <c:pt idx="383">
                  <c:v>-6.202044492145125E-2</c:v>
                </c:pt>
                <c:pt idx="384">
                  <c:v>4.7534120492864068E-4</c:v>
                </c:pt>
                <c:pt idx="385">
                  <c:v>6.2941362184784966E-2</c:v>
                </c:pt>
                <c:pt idx="386">
                  <c:v>0.12149369378266341</c:v>
                </c:pt>
                <c:pt idx="387">
                  <c:v>0.17249176779597719</c:v>
                </c:pt>
                <c:pt idx="388">
                  <c:v>0.21276472884421188</c:v>
                </c:pt>
                <c:pt idx="389">
                  <c:v>0.23980858492619611</c:v>
                </c:pt>
                <c:pt idx="390">
                  <c:v>0.25194189377915188</c:v>
                </c:pt>
                <c:pt idx="391">
                  <c:v>0.24841030523994798</c:v>
                </c:pt>
                <c:pt idx="392">
                  <c:v>0.22943345981462843</c:v>
                </c:pt>
                <c:pt idx="393">
                  <c:v>0.1961913277818032</c:v>
                </c:pt>
                <c:pt idx="394">
                  <c:v>0.150750838538877</c:v>
                </c:pt>
                <c:pt idx="395">
                  <c:v>9.5937362428594908E-2</c:v>
                </c:pt>
                <c:pt idx="396">
                  <c:v>3.5159036126180127E-2</c:v>
                </c:pt>
                <c:pt idx="397">
                  <c:v>-2.7805145366295511E-2</c:v>
                </c:pt>
                <c:pt idx="398">
                  <c:v>-8.9040294277104193E-2</c:v>
                </c:pt>
                <c:pt idx="399">
                  <c:v>-0.14473904377547128</c:v>
                </c:pt>
                <c:pt idx="400">
                  <c:v>-0.19143827524594992</c:v>
                </c:pt>
                <c:pt idx="401">
                  <c:v>-0.22623444035940665</c:v>
                </c:pt>
                <c:pt idx="402">
                  <c:v>-0.24696409014971329</c:v>
                </c:pt>
                <c:pt idx="403">
                  <c:v>-0.2523383866744906</c:v>
                </c:pt>
                <c:pt idx="404">
                  <c:v>-0.24202323408538057</c:v>
                </c:pt>
                <c:pt idx="405">
                  <c:v>-0.21666004715283801</c:v>
                </c:pt>
                <c:pt idx="406">
                  <c:v>-0.17782586624819718</c:v>
                </c:pt>
                <c:pt idx="407">
                  <c:v>-0.12793529899077816</c:v>
                </c:pt>
                <c:pt idx="408">
                  <c:v>-7.0090385741105959E-2</c:v>
                </c:pt>
                <c:pt idx="409">
                  <c:v>-7.8877239750417133E-3</c:v>
                </c:pt>
                <c:pt idx="410">
                  <c:v>5.4805156006520861E-2</c:v>
                </c:pt>
                <c:pt idx="411">
                  <c:v>0.11409025981571301</c:v>
                </c:pt>
                <c:pt idx="412">
                  <c:v>0.16628149070355444</c:v>
                </c:pt>
                <c:pt idx="413">
                  <c:v>0.2081338351971139</c:v>
                </c:pt>
                <c:pt idx="414">
                  <c:v>0.23704512288879262</c:v>
                </c:pt>
                <c:pt idx="415">
                  <c:v>0.25121781592228432</c:v>
                </c:pt>
                <c:pt idx="416">
                  <c:v>0.24977076897578865</c:v>
                </c:pt>
                <c:pt idx="417">
                  <c:v>0.23279401122380902</c:v>
                </c:pt>
                <c:pt idx="418">
                  <c:v>0.20134314445151244</c:v>
                </c:pt>
                <c:pt idx="419">
                  <c:v>0.15737370592790639</c:v>
                </c:pt>
                <c:pt idx="420">
                  <c:v>0.10361957738007277</c:v>
                </c:pt>
                <c:pt idx="421">
                  <c:v>4.3423000364937722E-2</c:v>
                </c:pt>
                <c:pt idx="422">
                  <c:v>-1.9473232797374659E-2</c:v>
                </c:pt>
                <c:pt idx="423">
                  <c:v>-8.1158491659260062E-2</c:v>
                </c:pt>
                <c:pt idx="424">
                  <c:v>-0.13779745465297849</c:v>
                </c:pt>
                <c:pt idx="425">
                  <c:v>-0.18586857258479922</c:v>
                </c:pt>
                <c:pt idx="426">
                  <c:v>-0.22238302201165452</c:v>
                </c:pt>
                <c:pt idx="427">
                  <c:v>-0.24507053502834661</c:v>
                </c:pt>
                <c:pt idx="428">
                  <c:v>-0.25252055154481273</c:v>
                </c:pt>
                <c:pt idx="429">
                  <c:v>-0.24426991804475487</c:v>
                </c:pt>
                <c:pt idx="430">
                  <c:v>-0.22083168036664411</c:v>
                </c:pt>
                <c:pt idx="431">
                  <c:v>-0.18366318058902709</c:v>
                </c:pt>
                <c:pt idx="432">
                  <c:v>-0.13507544191182552</c:v>
                </c:pt>
                <c:pt idx="433">
                  <c:v>-7.808947586476811E-2</c:v>
                </c:pt>
                <c:pt idx="434">
                  <c:v>-1.6248446276108101E-2</c:v>
                </c:pt>
                <c:pt idx="435">
                  <c:v>4.6602630983983796E-2</c:v>
                </c:pt>
                <c:pt idx="436">
                  <c:v>0.10655595505285459</c:v>
                </c:pt>
                <c:pt idx="437">
                  <c:v>0.15988390972197949</c:v>
                </c:pt>
                <c:pt idx="438">
                  <c:v>0.2032708289159684</c:v>
                </c:pt>
                <c:pt idx="439">
                  <c:v>0.23401914794061826</c:v>
                </c:pt>
                <c:pt idx="440">
                  <c:v>0.2502171230855979</c:v>
                </c:pt>
                <c:pt idx="441">
                  <c:v>0.25085769173516304</c:v>
                </c:pt>
                <c:pt idx="442">
                  <c:v>0.23590108305025287</c:v>
                </c:pt>
                <c:pt idx="443">
                  <c:v>0.20627728665070341</c:v>
                </c:pt>
                <c:pt idx="444">
                  <c:v>0.16382822609475578</c:v>
                </c:pt>
                <c:pt idx="445">
                  <c:v>0.11119323282686332</c:v>
                </c:pt>
                <c:pt idx="446">
                  <c:v>5.1644941556703662E-2</c:v>
                </c:pt>
                <c:pt idx="447">
                  <c:v>-1.1114189442384577E-2</c:v>
                </c:pt>
                <c:pt idx="448">
                  <c:v>-7.3182081522858017E-2</c:v>
                </c:pt>
                <c:pt idx="449">
                  <c:v>-0.13069964927191094</c:v>
                </c:pt>
                <c:pt idx="450">
                  <c:v>-0.1800907399227159</c:v>
                </c:pt>
                <c:pt idx="451">
                  <c:v>-0.21828448029517006</c:v>
                </c:pt>
                <c:pt idx="452">
                  <c:v>-0.24290620688322867</c:v>
                </c:pt>
                <c:pt idx="453">
                  <c:v>-0.25242510812334412</c:v>
                </c:pt>
                <c:pt idx="454">
                  <c:v>-0.24624939936477785</c:v>
                </c:pt>
                <c:pt idx="455">
                  <c:v>-0.2247631132700513</c:v>
                </c:pt>
                <c:pt idx="456">
                  <c:v>-0.18930221847130999</c:v>
                </c:pt>
                <c:pt idx="457">
                  <c:v>-0.14207155159222659</c:v>
                </c:pt>
                <c:pt idx="458">
                  <c:v>-8.600772767245124E-2</c:v>
                </c:pt>
                <c:pt idx="459">
                  <c:v>-2.4596552803328134E-2</c:v>
                </c:pt>
                <c:pt idx="460">
                  <c:v>3.8343708430392379E-2</c:v>
                </c:pt>
                <c:pt idx="461">
                  <c:v>9.8899735184780263E-2</c:v>
                </c:pt>
                <c:pt idx="462">
                  <c:v>0.15330646167711703</c:v>
                </c:pt>
                <c:pt idx="463">
                  <c:v>0.19818116967739619</c:v>
                </c:pt>
                <c:pt idx="464">
                  <c:v>0.23073380751050809</c:v>
                </c:pt>
                <c:pt idx="465">
                  <c:v>0.2489404590960711</c:v>
                </c:pt>
                <c:pt idx="466">
                  <c:v>0.25166917776191672</c:v>
                </c:pt>
                <c:pt idx="467">
                  <c:v>0.23875036133780139</c:v>
                </c:pt>
                <c:pt idx="468">
                  <c:v>0.21098729321655346</c:v>
                </c:pt>
                <c:pt idx="469">
                  <c:v>0.17010619426766244</c:v>
                </c:pt>
                <c:pt idx="470">
                  <c:v>0.11864889139892393</c:v>
                </c:pt>
                <c:pt idx="471">
                  <c:v>5.9814776350794061E-2</c:v>
                </c:pt>
                <c:pt idx="472">
                  <c:v>-2.7381188501951897E-3</c:v>
                </c:pt>
                <c:pt idx="473">
                  <c:v>-6.5120561483512238E-2</c:v>
                </c:pt>
                <c:pt idx="474">
                  <c:v>-0.12345393161731852</c:v>
                </c:pt>
                <c:pt idx="475">
                  <c:v>-0.17411137470030449</c:v>
                </c:pt>
                <c:pt idx="476">
                  <c:v>-0.21394329964386333</c:v>
                </c:pt>
                <c:pt idx="477">
                  <c:v>-0.24047320216354204</c:v>
                </c:pt>
                <c:pt idx="478">
                  <c:v>-0.25205163823648125</c:v>
                </c:pt>
                <c:pt idx="479">
                  <c:v>-0.24795877459689719</c:v>
                </c:pt>
                <c:pt idx="480">
                  <c:v>-0.2284491404478593</c:v>
                </c:pt>
                <c:pt idx="481">
                  <c:v>-0.19473579822301429</c:v>
                </c:pt>
                <c:pt idx="482">
                  <c:v>-0.14891491784991012</c:v>
                </c:pt>
                <c:pt idx="483">
                  <c:v>-9.383544435790929E-2</c:v>
                </c:pt>
                <c:pt idx="484">
                  <c:v>-3.292196245708371E-2</c:v>
                </c:pt>
                <c:pt idx="485">
                  <c:v>3.0038228359436363E-2</c:v>
                </c:pt>
                <c:pt idx="486">
                  <c:v>9.1130589489524044E-2</c:v>
                </c:pt>
                <c:pt idx="487">
                  <c:v>0.14655672894741337</c:v>
                </c:pt>
                <c:pt idx="488">
                  <c:v>0.19287056467911826</c:v>
                </c:pt>
                <c:pt idx="489">
                  <c:v>0.22719258212826393</c:v>
                </c:pt>
                <c:pt idx="490">
                  <c:v>0.24738886476320046</c:v>
                </c:pt>
                <c:pt idx="491">
                  <c:v>0.25220376656610916</c:v>
                </c:pt>
                <c:pt idx="492">
                  <c:v>0.24133797782938582</c:v>
                </c:pt>
                <c:pt idx="493">
                  <c:v>0.21546713079181651</c:v>
                </c:pt>
                <c:pt idx="494">
                  <c:v>0.17619978858006408</c:v>
                </c:pt>
                <c:pt idx="495">
                  <c:v>0.1259774297430783</c:v>
                </c:pt>
                <c:pt idx="496">
                  <c:v>6.7922647053091215E-2</c:v>
                </c:pt>
                <c:pt idx="497">
                  <c:v>5.6449989723397556E-3</c:v>
                </c:pt>
                <c:pt idx="498">
                  <c:v>-5.6983414933348721E-2</c:v>
                </c:pt>
                <c:pt idx="499">
                  <c:v>-0.11606870100963709</c:v>
                </c:pt>
                <c:pt idx="500">
                  <c:v>-0.16793727255824709</c:v>
                </c:pt>
                <c:pt idx="501">
                  <c:v>-0.20936425239449735</c:v>
                </c:pt>
                <c:pt idx="502">
                  <c:v>-0.23777397616661747</c:v>
                </c:pt>
                <c:pt idx="503">
                  <c:v>-0.25140013037092179</c:v>
                </c:pt>
                <c:pt idx="504">
                  <c:v>-0.24939556874467522</c:v>
                </c:pt>
                <c:pt idx="505">
                  <c:v>-0.23188497948271788</c:v>
                </c:pt>
                <c:pt idx="506">
                  <c:v>-0.19995712897247894</c:v>
                </c:pt>
                <c:pt idx="507">
                  <c:v>-0.1555971645516902</c:v>
                </c:pt>
                <c:pt idx="508">
                  <c:v>-0.10156318558554318</c:v>
                </c:pt>
                <c:pt idx="509">
                  <c:v>-4.1214757224363081E-2</c:v>
                </c:pt>
                <c:pt idx="510">
                  <c:v>2.1695970897795867E-2</c:v>
                </c:pt>
                <c:pt idx="511">
                  <c:v>8.3257553797265738E-2</c:v>
                </c:pt>
                <c:pt idx="512">
                  <c:v>0.13964244339860435</c:v>
                </c:pt>
                <c:pt idx="513">
                  <c:v>0.18734496355240984</c:v>
                </c:pt>
                <c:pt idx="514">
                  <c:v>0.2233992718959561</c:v>
                </c:pt>
                <c:pt idx="515">
                  <c:v>0.24556375701061176</c:v>
                </c:pt>
                <c:pt idx="516">
                  <c:v>0.252460406253253</c:v>
                </c:pt>
                <c:pt idx="517">
                  <c:v>0.24366047935719343</c:v>
                </c:pt>
                <c:pt idx="518">
                  <c:v>0.21971116133760574</c:v>
                </c:pt>
                <c:pt idx="519">
                  <c:v>0.18210153782936839</c:v>
                </c:pt>
                <c:pt idx="520">
                  <c:v>0.13317000857592981</c:v>
                </c:pt>
                <c:pt idx="521">
                  <c:v>7.5958895817676508E-2</c:v>
                </c:pt>
                <c:pt idx="522">
                  <c:v>1.4025287419823167E-2</c:v>
                </c:pt>
                <c:pt idx="523">
                  <c:v>-4.8780124388920258E-2</c:v>
                </c:pt>
                <c:pt idx="524">
                  <c:v>-0.10855245799996391</c:v>
                </c:pt>
                <c:pt idx="525">
                  <c:v>-0.16157542561410143</c:v>
                </c:pt>
                <c:pt idx="526">
                  <c:v>-0.20455238977033685</c:v>
                </c:pt>
                <c:pt idx="527">
                  <c:v>-0.23481132751068123</c:v>
                </c:pt>
                <c:pt idx="528">
                  <c:v>-0.25047095881219666</c:v>
                </c:pt>
                <c:pt idx="529">
                  <c:v>-0.25055771055324982</c:v>
                </c:pt>
                <c:pt idx="530">
                  <c:v>-0.23506624408574858</c:v>
                </c:pt>
                <c:pt idx="531">
                  <c:v>-0.20495978340182192</c:v>
                </c:pt>
                <c:pt idx="532">
                  <c:v>-0.16211022374599393</c:v>
                </c:pt>
                <c:pt idx="533">
                  <c:v>-0.10918174462212468</c:v>
                </c:pt>
                <c:pt idx="534">
                  <c:v>-4.946516369228765E-2</c:v>
                </c:pt>
                <c:pt idx="535">
                  <c:v>1.332666932605775E-2</c:v>
                </c:pt>
                <c:pt idx="536">
                  <c:v>7.5289717400549086E-2</c:v>
                </c:pt>
                <c:pt idx="537">
                  <c:v>0.13257148689042186</c:v>
                </c:pt>
                <c:pt idx="538">
                  <c:v>0.18161055261119879</c:v>
                </c:pt>
                <c:pt idx="539">
                  <c:v>0.21935798502340004</c:v>
                </c:pt>
                <c:pt idx="540">
                  <c:v>0.24346691259435149</c:v>
                </c:pt>
                <c:pt idx="541">
                  <c:v>0.25243843360725432</c:v>
                </c:pt>
                <c:pt idx="542">
                  <c:v>0.24571480567386692</c:v>
                </c:pt>
                <c:pt idx="543">
                  <c:v>0.22371411920385023</c:v>
                </c:pt>
                <c:pt idx="544">
                  <c:v>0.18780429928623238</c:v>
                </c:pt>
                <c:pt idx="545">
                  <c:v>0.14021805264330839</c:v>
                </c:pt>
                <c:pt idx="546">
                  <c:v>8.39140479909814E-2</c:v>
                </c:pt>
                <c:pt idx="547">
                  <c:v>2.2392961000001113E-2</c:v>
                </c:pt>
                <c:pt idx="548">
                  <c:v>-4.0520178737597404E-2</c:v>
                </c:pt>
                <c:pt idx="549">
                  <c:v>-0.10091380624397417</c:v>
                </c:pt>
                <c:pt idx="550">
                  <c:v>-0.15503301898932959</c:v>
                </c:pt>
                <c:pt idx="551">
                  <c:v>-0.19951303343202131</c:v>
                </c:pt>
                <c:pt idx="552">
                  <c:v>-0.23158838539246035</c:v>
                </c:pt>
                <c:pt idx="553">
                  <c:v>-0.24926486755174118</c:v>
                </c:pt>
                <c:pt idx="554">
                  <c:v>-0.25144351420068367</c:v>
                </c:pt>
                <c:pt idx="555">
                  <c:v>-0.23798892482060258</c:v>
                </c:pt>
                <c:pt idx="556">
                  <c:v>-0.20973767878193184</c:v>
                </c:pt>
                <c:pt idx="557">
                  <c:v>-0.16844631823317624</c:v>
                </c:pt>
                <c:pt idx="558">
                  <c:v>-0.11668213353495341</c:v>
                </c:pt>
                <c:pt idx="559">
                  <c:v>-5.766354176722998E-2</c:v>
                </c:pt>
                <c:pt idx="560">
                  <c:v>4.9400171978255178E-3</c:v>
                </c:pt>
                <c:pt idx="561">
                  <c:v>6.7236225658333815E-2</c:v>
                </c:pt>
                <c:pt idx="562">
                  <c:v>0.12535188931550439</c:v>
                </c:pt>
                <c:pt idx="563">
                  <c:v>0.17567374857454704</c:v>
                </c:pt>
                <c:pt idx="564">
                  <c:v>0.21507312775799858</c:v>
                </c:pt>
                <c:pt idx="565">
                  <c:v>0.24110045499793381</c:v>
                </c:pt>
                <c:pt idx="566">
                  <c:v>0.25213755888731099</c:v>
                </c:pt>
                <c:pt idx="567">
                  <c:v>0.24749827320115814</c:v>
                </c:pt>
                <c:pt idx="568">
                  <c:v>0.22747109492153136</c:v>
                </c:pt>
                <c:pt idx="569">
                  <c:v>0.19330124359178849</c:v>
                </c:pt>
                <c:pt idx="570">
                  <c:v>0.1471132376848529</c:v>
                </c:pt>
                <c:pt idx="571">
                  <c:v>9.1778801946539437E-2</c:v>
                </c:pt>
                <c:pt idx="572">
                  <c:v>3.0738318633291885E-2</c:v>
                </c:pt>
                <c:pt idx="573">
                  <c:v>-3.2213076120754296E-2</c:v>
                </c:pt>
                <c:pt idx="574">
                  <c:v>-9.3161451474676471E-2</c:v>
                </c:pt>
                <c:pt idx="575">
                  <c:v>-0.14831742603773052</c:v>
                </c:pt>
                <c:pt idx="576">
                  <c:v>-0.19425176736995453</c:v>
                </c:pt>
                <c:pt idx="577">
                  <c:v>-0.22810859876143155</c:v>
                </c:pt>
                <c:pt idx="578">
                  <c:v>-0.24778295752499008</c:v>
                </c:pt>
                <c:pt idx="579">
                  <c:v>-0.25205166549071972</c:v>
                </c:pt>
                <c:pt idx="580">
                  <c:v>-0.24064937518937662</c:v>
                </c:pt>
                <c:pt idx="581">
                  <c:v>-0.21428506387484314</c:v>
                </c:pt>
                <c:pt idx="582">
                  <c:v>-0.17459795013197721</c:v>
                </c:pt>
                <c:pt idx="583">
                  <c:v>-0.12405557414019522</c:v>
                </c:pt>
                <c:pt idx="584">
                  <c:v>-6.5800378548605348E-2</c:v>
                </c:pt>
                <c:pt idx="585">
                  <c:v>-3.4543287969140621E-3</c:v>
                </c:pt>
                <c:pt idx="586">
                  <c:v>5.9106279482989944E-2</c:v>
                </c:pt>
                <c:pt idx="587">
                  <c:v>0.11799182482288252</c:v>
                </c:pt>
                <c:pt idx="588">
                  <c:v>0.1695411918534335</c:v>
                </c:pt>
                <c:pt idx="589">
                  <c:v>0.21054939524926905</c:v>
                </c:pt>
                <c:pt idx="590">
                  <c:v>0.23846684353856251</c:v>
                </c:pt>
                <c:pt idx="591">
                  <c:v>0.25155785394207258</c:v>
                </c:pt>
                <c:pt idx="592">
                  <c:v>0.24900856296757121</c:v>
                </c:pt>
                <c:pt idx="593">
                  <c:v>0.23097752377349925</c:v>
                </c:pt>
                <c:pt idx="594">
                  <c:v>0.19858584471182941</c:v>
                </c:pt>
                <c:pt idx="595">
                  <c:v>0.15384748241365348</c:v>
                </c:pt>
                <c:pt idx="596">
                  <c:v>9.9544023583597888E-2</c:v>
                </c:pt>
                <c:pt idx="597">
                  <c:v>3.9051740985487374E-2</c:v>
                </c:pt>
                <c:pt idx="598">
                  <c:v>-2.3868323647641576E-2</c:v>
                </c:pt>
                <c:pt idx="599">
                  <c:v>-8.5304198343367513E-2</c:v>
                </c:pt>
                <c:pt idx="600">
                  <c:v>-0.14143620258453543</c:v>
                </c:pt>
                <c:pt idx="601">
                  <c:v>-0.18877442998137486</c:v>
                </c:pt>
                <c:pt idx="602">
                  <c:v>-0.22437572681089069</c:v>
                </c:pt>
                <c:pt idx="603">
                  <c:v>-0.246026676187623</c:v>
                </c:pt>
                <c:pt idx="604">
                  <c:v>-0.25238121123391904</c:v>
                </c:pt>
                <c:pt idx="605">
                  <c:v>-0.24304430153790249</c:v>
                </c:pt>
                <c:pt idx="606">
                  <c:v>-0.21859651003389399</c:v>
                </c:pt>
                <c:pt idx="607">
                  <c:v>-0.18055789375272591</c:v>
                </c:pt>
                <c:pt idx="608">
                  <c:v>-0.13129349309771521</c:v>
                </c:pt>
                <c:pt idx="609">
                  <c:v>-7.3866285936550785E-2</c:v>
                </c:pt>
                <c:pt idx="610">
                  <c:v>-1.1846749069372192E-2</c:v>
                </c:pt>
                <c:pt idx="611">
                  <c:v>5.0909132534804558E-2</c:v>
                </c:pt>
                <c:pt idx="612">
                  <c:v>0.11049960667845561</c:v>
                </c:pt>
                <c:pt idx="613">
                  <c:v>0.16321973946445253</c:v>
                </c:pt>
                <c:pt idx="614">
                  <c:v>0.20579176302790747</c:v>
                </c:pt>
                <c:pt idx="615">
                  <c:v>0.23556886401222038</c:v>
                </c:pt>
                <c:pt idx="616">
                  <c:v>0.25069974266819722</c:v>
                </c:pt>
                <c:pt idx="617">
                  <c:v>0.25024371153038916</c:v>
                </c:pt>
                <c:pt idx="618">
                  <c:v>0.23422917778880353</c:v>
                </c:pt>
                <c:pt idx="619">
                  <c:v>0.20365187353078526</c:v>
                </c:pt>
                <c:pt idx="620">
                  <c:v>0.16041294412144519</c:v>
                </c:pt>
                <c:pt idx="621">
                  <c:v>0.10720074421329212</c:v>
                </c:pt>
                <c:pt idx="622">
                  <c:v>4.732369074669944E-2</c:v>
                </c:pt>
                <c:pt idx="623">
                  <c:v>-1.5495434775205541E-2</c:v>
                </c:pt>
                <c:pt idx="624">
                  <c:v>-7.7350945667416932E-2</c:v>
                </c:pt>
                <c:pt idx="625">
                  <c:v>-0.13439708039285908</c:v>
                </c:pt>
                <c:pt idx="626">
                  <c:v>-0.1830871062222319</c:v>
                </c:pt>
                <c:pt idx="627">
                  <c:v>-0.22039383036516827</c:v>
                </c:pt>
                <c:pt idx="628">
                  <c:v>-0.24399780873311488</c:v>
                </c:pt>
                <c:pt idx="629">
                  <c:v>-0.25243155089499042</c:v>
                </c:pt>
                <c:pt idx="630">
                  <c:v>-0.24517075569630167</c:v>
                </c:pt>
                <c:pt idx="631">
                  <c:v>-0.22266690532739228</c:v>
                </c:pt>
                <c:pt idx="632">
                  <c:v>-0.1863191915882485</c:v>
                </c:pt>
                <c:pt idx="633">
                  <c:v>-0.13838752002286234</c:v>
                </c:pt>
                <c:pt idx="634">
                  <c:v>-8.1852000972012132E-2</c:v>
                </c:pt>
                <c:pt idx="635">
                  <c:v>-2.0227663655831396E-2</c:v>
                </c:pt>
                <c:pt idx="636">
                  <c:v>4.2654086706256172E-2</c:v>
                </c:pt>
                <c:pt idx="637">
                  <c:v>0.10288368108239353</c:v>
                </c:pt>
                <c:pt idx="638">
                  <c:v>0.15671645761520631</c:v>
                </c:pt>
                <c:pt idx="639">
                  <c:v>0.20080547887360517</c:v>
                </c:pt>
                <c:pt idx="640">
                  <c:v>0.23240962040254193</c:v>
                </c:pt>
                <c:pt idx="641">
                  <c:v>0.24956399312509375</c:v>
                </c:pt>
                <c:pt idx="642">
                  <c:v>0.25120210402918186</c:v>
                </c:pt>
                <c:pt idx="643">
                  <c:v>0.23722216020031522</c:v>
                </c:pt>
                <c:pt idx="644">
                  <c:v>0.20849339408045359</c:v>
                </c:pt>
                <c:pt idx="645">
                  <c:v>0.16680201692312435</c:v>
                </c:pt>
                <c:pt idx="646">
                  <c:v>0.11474016092573654</c:v>
                </c:pt>
                <c:pt idx="647">
                  <c:v>5.5544715083711046E-2</c:v>
                </c:pt>
                <c:pt idx="648">
                  <c:v>-7.1039249484030481E-3</c:v>
                </c:pt>
                <c:pt idx="649">
                  <c:v>-6.9310680468898878E-2</c:v>
                </c:pt>
                <c:pt idx="650">
                  <c:v>-0.12720796001266665</c:v>
                </c:pt>
                <c:pt idx="651">
                  <c:v>-0.17719611975653726</c:v>
                </c:pt>
                <c:pt idx="652">
                  <c:v>-0.21616726386406065</c:v>
                </c:pt>
                <c:pt idx="653">
                  <c:v>-0.24169847045542661</c:v>
                </c:pt>
                <c:pt idx="654">
                  <c:v>-0.25220242984888525</c:v>
                </c:pt>
                <c:pt idx="655">
                  <c:v>-0.24702612958116077</c:v>
                </c:pt>
                <c:pt idx="656">
                  <c:v>-0.22649145084701247</c:v>
                </c:pt>
                <c:pt idx="657">
                  <c:v>-0.19187515257237017</c:v>
                </c:pt>
                <c:pt idx="658">
                  <c:v>-0.14532948780687022</c:v>
                </c:pt>
                <c:pt idx="659">
                  <c:v>-8.9748388191815881E-2</c:v>
                </c:pt>
                <c:pt idx="660">
                  <c:v>-2.8587536443521855E-2</c:v>
                </c:pt>
                <c:pt idx="661">
                  <c:v>3.4350486314345285E-2</c:v>
                </c:pt>
                <c:pt idx="662">
                  <c:v>9.5152620174035835E-2</c:v>
                </c:pt>
                <c:pt idx="663">
                  <c:v>0.15003861399474602</c:v>
                </c:pt>
                <c:pt idx="664">
                  <c:v>0.19559605491074078</c:v>
                </c:pt>
                <c:pt idx="665">
                  <c:v>0.22899252731332848</c:v>
                </c:pt>
                <c:pt idx="666">
                  <c:v>0.24815171081215681</c:v>
                </c:pt>
                <c:pt idx="667">
                  <c:v>0.25188246875813991</c:v>
                </c:pt>
                <c:pt idx="668">
                  <c:v>0.2399529016751118</c:v>
                </c:pt>
                <c:pt idx="669">
                  <c:v>0.21310476167996026</c:v>
                </c:pt>
                <c:pt idx="670">
                  <c:v>0.17300733192985723</c:v>
                </c:pt>
                <c:pt idx="671">
                  <c:v>0.12215363878392257</c:v>
                </c:pt>
                <c:pt idx="672">
                  <c:v>6.3705449707446876E-2</c:v>
                </c:pt>
                <c:pt idx="673">
                  <c:v>1.296694068789031E-3</c:v>
                </c:pt>
                <c:pt idx="674">
                  <c:v>-6.1192471082685704E-2</c:v>
                </c:pt>
                <c:pt idx="675">
                  <c:v>-0.11987690312579466</c:v>
                </c:pt>
                <c:pt idx="676">
                  <c:v>-0.17110802504874423</c:v>
                </c:pt>
                <c:pt idx="677">
                  <c:v>-0.21170066772964238</c:v>
                </c:pt>
                <c:pt idx="678">
                  <c:v>-0.23913109989897438</c:v>
                </c:pt>
                <c:pt idx="679">
                  <c:v>-0.25169393377057425</c:v>
                </c:pt>
                <c:pt idx="680">
                  <c:v>-0.2486081511994597</c:v>
                </c:pt>
                <c:pt idx="681">
                  <c:v>-0.23006565859316253</c:v>
                </c:pt>
                <c:pt idx="682">
                  <c:v>-0.19721935198930307</c:v>
                </c:pt>
                <c:pt idx="683">
                  <c:v>-0.15211143455875123</c:v>
                </c:pt>
                <c:pt idx="684">
                  <c:v>-9.754644347692587E-2</c:v>
                </c:pt>
                <c:pt idx="685">
                  <c:v>-3.6916880672822339E-2</c:v>
                </c:pt>
                <c:pt idx="686">
                  <c:v>2.6007711306468756E-2</c:v>
                </c:pt>
                <c:pt idx="687">
                  <c:v>8.7315114393573534E-2</c:v>
                </c:pt>
                <c:pt idx="688">
                  <c:v>0.14319366979498127</c:v>
                </c:pt>
                <c:pt idx="689">
                  <c:v>0.19016925981641397</c:v>
                </c:pt>
                <c:pt idx="690">
                  <c:v>0.22532130287836527</c:v>
                </c:pt>
                <c:pt idx="691">
                  <c:v>0.24646433274985288</c:v>
                </c:pt>
                <c:pt idx="692">
                  <c:v>0.2522838728113127</c:v>
                </c:pt>
                <c:pt idx="693">
                  <c:v>0.24241815781425316</c:v>
                </c:pt>
                <c:pt idx="694">
                  <c:v>0.21748062245879518</c:v>
                </c:pt>
                <c:pt idx="695">
                  <c:v>0.17902175883124979</c:v>
                </c:pt>
                <c:pt idx="696">
                  <c:v>0.12943271436557832</c:v>
                </c:pt>
                <c:pt idx="697">
                  <c:v>7.1796624146159976E-2</c:v>
                </c:pt>
                <c:pt idx="698">
                  <c:v>9.6969208554573555E-3</c:v>
                </c:pt>
                <c:pt idx="699">
                  <c:v>-5.3005459539636382E-2</c:v>
                </c:pt>
                <c:pt idx="700">
                  <c:v>-0.11241212447197291</c:v>
                </c:pt>
                <c:pt idx="701">
                  <c:v>-0.16482959936104805</c:v>
                </c:pt>
                <c:pt idx="702">
                  <c:v>-0.20699896095962145</c:v>
                </c:pt>
                <c:pt idx="703">
                  <c:v>-0.23629845253481371</c:v>
                </c:pt>
                <c:pt idx="704">
                  <c:v>-0.25090648381095171</c:v>
                </c:pt>
                <c:pt idx="705">
                  <c:v>-0.24991488164386333</c:v>
                </c:pt>
                <c:pt idx="706">
                  <c:v>-0.233385350491085</c:v>
                </c:pt>
                <c:pt idx="707">
                  <c:v>-0.20234563258040664</c:v>
                </c:pt>
                <c:pt idx="708">
                  <c:v>-0.15872560673623159</c:v>
                </c:pt>
                <c:pt idx="709">
                  <c:v>-0.10523729900885259</c:v>
                </c:pt>
                <c:pt idx="710">
                  <c:v>-4.5206265400960371E-2</c:v>
                </c:pt>
                <c:pt idx="711">
                  <c:v>1.7635169706567075E-2</c:v>
                </c:pt>
                <c:pt idx="712">
                  <c:v>7.9379964327146973E-2</c:v>
                </c:pt>
                <c:pt idx="713">
                  <c:v>0.13618927148409335</c:v>
                </c:pt>
                <c:pt idx="714">
                  <c:v>0.18453111105744033</c:v>
                </c:pt>
                <c:pt idx="715">
                  <c:v>0.22139996196837725</c:v>
                </c:pt>
                <c:pt idx="716">
                  <c:v>0.24450362210117288</c:v>
                </c:pt>
                <c:pt idx="717">
                  <c:v>0.2524057184722624</c:v>
                </c:pt>
                <c:pt idx="718">
                  <c:v>0.24461500755037605</c:v>
                </c:pt>
                <c:pt idx="719">
                  <c:v>0.2216159138723468</c:v>
                </c:pt>
                <c:pt idx="720">
                  <c:v>0.18483840850169642</c:v>
                </c:pt>
                <c:pt idx="721">
                  <c:v>0.13656910029756841</c:v>
                </c:pt>
                <c:pt idx="722">
                  <c:v>7.9809067919759585E-2</c:v>
                </c:pt>
                <c:pt idx="723">
                  <c:v>1.8087271752932552E-2</c:v>
                </c:pt>
                <c:pt idx="724">
                  <c:v>-4.4758853379232216E-2</c:v>
                </c:pt>
                <c:pt idx="725">
                  <c:v>-0.10482198342086173</c:v>
                </c:pt>
                <c:pt idx="726">
                  <c:v>-0.1583678346293087</c:v>
                </c:pt>
                <c:pt idx="727">
                  <c:v>-0.20206733383336589</c:v>
                </c:pt>
                <c:pt idx="728">
                  <c:v>-0.23320359477067892</c:v>
                </c:pt>
                <c:pt idx="729">
                  <c:v>-0.24984083230176746</c:v>
                </c:pt>
                <c:pt idx="730">
                  <c:v>-0.25094471277498459</c:v>
                </c:pt>
                <c:pt idx="731">
                  <c:v>-0.23644665820599023</c:v>
                </c:pt>
                <c:pt idx="732">
                  <c:v>-0.20724810651052661</c:v>
                </c:pt>
                <c:pt idx="733">
                  <c:v>-0.16516446314295341</c:v>
                </c:pt>
                <c:pt idx="734">
                  <c:v>-0.11281222904615643</c:v>
                </c:pt>
                <c:pt idx="735">
                  <c:v>-5.3446322690962687E-2</c:v>
                </c:pt>
                <c:pt idx="736">
                  <c:v>9.2422894724943014E-3</c:v>
                </c:pt>
                <c:pt idx="737">
                  <c:v>7.1356072131879361E-2</c:v>
                </c:pt>
                <c:pt idx="738">
                  <c:v>0.12903324234973584</c:v>
                </c:pt>
                <c:pt idx="739">
                  <c:v>0.17868786709603063</c:v>
                </c:pt>
                <c:pt idx="740">
                  <c:v>0.21723280956229146</c:v>
                </c:pt>
                <c:pt idx="741">
                  <c:v>0.24227166313794318</c:v>
                </c:pt>
                <c:pt idx="742">
                  <c:v>0.25224774010349371</c:v>
                </c:pt>
                <c:pt idx="743">
                  <c:v>0.24654085216562438</c:v>
                </c:pt>
                <c:pt idx="744">
                  <c:v>0.22550586591757119</c:v>
                </c:pt>
                <c:pt idx="745">
                  <c:v>0.19045063634214152</c:v>
                </c:pt>
                <c:pt idx="746">
                  <c:v>0.14355469051550959</c:v>
                </c:pt>
                <c:pt idx="747">
                  <c:v>8.7733717385510002E-2</c:v>
                </c:pt>
                <c:pt idx="748">
                  <c:v>2.6458288862275102E-2</c:v>
                </c:pt>
                <c:pt idx="749">
                  <c:v>-3.6461917009509411E-2</c:v>
                </c:pt>
                <c:pt idx="750">
                  <c:v>-9.7114975241051005E-2</c:v>
                </c:pt>
                <c:pt idx="751">
                  <c:v>-0.15172992919996123</c:v>
                </c:pt>
                <c:pt idx="752">
                  <c:v>-0.19691124064699647</c:v>
                </c:pt>
                <c:pt idx="753">
                  <c:v>-0.22984989815194895</c:v>
                </c:pt>
                <c:pt idx="754">
                  <c:v>-0.24849805879751266</c:v>
                </c:pt>
                <c:pt idx="755">
                  <c:v>-0.25169636536240109</c:v>
                </c:pt>
                <c:pt idx="756">
                  <c:v>-0.23924602350781637</c:v>
                </c:pt>
                <c:pt idx="757">
                  <c:v>-0.21192115793926186</c:v>
                </c:pt>
                <c:pt idx="758">
                  <c:v>-0.17142067954796331</c:v>
                </c:pt>
                <c:pt idx="759">
                  <c:v>-0.12026265630264085</c:v>
                </c:pt>
                <c:pt idx="760">
                  <c:v>-6.1627755346020545E-2</c:v>
                </c:pt>
                <c:pt idx="761">
                  <c:v>8.3850989555974559E-4</c:v>
                </c:pt>
                <c:pt idx="762">
                  <c:v>6.3252432615848758E-2</c:v>
                </c:pt>
                <c:pt idx="763">
                  <c:v>0.12173357382764055</c:v>
                </c:pt>
                <c:pt idx="764">
                  <c:v>0.17264601952070785</c:v>
                </c:pt>
                <c:pt idx="765">
                  <c:v>0.21282443418426783</c:v>
                </c:pt>
                <c:pt idx="766">
                  <c:v>0.23977085640567106</c:v>
                </c:pt>
                <c:pt idx="767">
                  <c:v>0.25181000135166109</c:v>
                </c:pt>
                <c:pt idx="768">
                  <c:v>0.24819341472046871</c:v>
                </c:pt>
                <c:pt idx="769">
                  <c:v>0.22914600282743958</c:v>
                </c:pt>
                <c:pt idx="770">
                  <c:v>0.19585204613797608</c:v>
                </c:pt>
                <c:pt idx="771">
                  <c:v>0.15038156604495889</c:v>
                </c:pt>
                <c:pt idx="772">
                  <c:v>9.5561623079389951E-2</c:v>
                </c:pt>
                <c:pt idx="773">
                  <c:v>3.4800548482590336E-2</c:v>
                </c:pt>
                <c:pt idx="774">
                  <c:v>-2.8123962705820384E-2</c:v>
                </c:pt>
                <c:pt idx="775">
                  <c:v>-8.9299722106910284E-2</c:v>
                </c:pt>
                <c:pt idx="776">
                  <c:v>-0.14492327941670197</c:v>
                </c:pt>
                <c:pt idx="777">
                  <c:v>-0.19153639241603537</c:v>
                </c:pt>
                <c:pt idx="778">
                  <c:v>-0.22624103364661238</c:v>
                </c:pt>
                <c:pt idx="779">
                  <c:v>-0.24687956630950711</c:v>
                </c:pt>
                <c:pt idx="780">
                  <c:v>-0.25216888751162403</c:v>
                </c:pt>
                <c:pt idx="781">
                  <c:v>-0.24178019899607384</c:v>
                </c:pt>
                <c:pt idx="782">
                  <c:v>-0.2163594460029809</c:v>
                </c:pt>
                <c:pt idx="783">
                  <c:v>-0.17748715374081175</c:v>
                </c:pt>
                <c:pt idx="784">
                  <c:v>-0.12758015875947898</c:v>
                </c:pt>
                <c:pt idx="785">
                  <c:v>-6.9741345050437734E-2</c:v>
                </c:pt>
                <c:pt idx="786">
                  <c:v>-7.5667273558522111E-3</c:v>
                </c:pt>
                <c:pt idx="787">
                  <c:v>5.5078124032431376E-2</c:v>
                </c:pt>
                <c:pt idx="788">
                  <c:v>0.11429841662979108</c:v>
                </c:pt>
                <c:pt idx="789">
                  <c:v>0.16641228507141778</c:v>
                </c:pt>
                <c:pt idx="790">
                  <c:v>0.20817970133311431</c:v>
                </c:pt>
                <c:pt idx="791">
                  <c:v>0.23700391397662784</c:v>
                </c:pt>
                <c:pt idx="792">
                  <c:v>0.2510928925289444</c:v>
                </c:pt>
                <c:pt idx="793">
                  <c:v>0.24957073973375349</c:v>
                </c:pt>
                <c:pt idx="794">
                  <c:v>0.23253214507476275</c:v>
                </c:pt>
                <c:pt idx="795">
                  <c:v>0.20103649426462689</c:v>
                </c:pt>
                <c:pt idx="796">
                  <c:v>0.15704200114711209</c:v>
                </c:pt>
                <c:pt idx="797">
                  <c:v>0.1032839574169291</c:v>
                </c:pt>
                <c:pt idx="798">
                  <c:v>4.3104669882878949E-2</c:v>
                </c:pt>
                <c:pt idx="799">
                  <c:v>-1.9754341320770197E-2</c:v>
                </c:pt>
                <c:pt idx="800">
                  <c:v>-8.138496387692104E-2</c:v>
                </c:pt>
                <c:pt idx="801">
                  <c:v>-0.13795547105057235</c:v>
                </c:pt>
                <c:pt idx="802">
                  <c:v>-0.18594874950043455</c:v>
                </c:pt>
                <c:pt idx="803">
                  <c:v>-0.2223809659338456</c:v>
                </c:pt>
                <c:pt idx="804">
                  <c:v>-0.24498707762228839</c:v>
                </c:pt>
                <c:pt idx="805">
                  <c:v>-0.25236165324501475</c:v>
                </c:pt>
                <c:pt idx="806">
                  <c:v>-0.24404624903928923</c:v>
                </c:pt>
                <c:pt idx="807">
                  <c:v>-0.22055790805790881</c:v>
                </c:pt>
                <c:pt idx="808">
                  <c:v>-0.18335701087774642</c:v>
                </c:pt>
                <c:pt idx="809">
                  <c:v>-0.13475647678076746</c:v>
                </c:pt>
                <c:pt idx="810">
                  <c:v>-7.7777960808467869E-2</c:v>
                </c:pt>
                <c:pt idx="811">
                  <c:v>-1.5963987467998236E-2</c:v>
                </c:pt>
                <c:pt idx="812">
                  <c:v>4.684229863706843E-2</c:v>
                </c:pt>
                <c:pt idx="813">
                  <c:v>0.10673607168535632</c:v>
                </c:pt>
                <c:pt idx="814">
                  <c:v>0.15999359753704603</c:v>
                </c:pt>
                <c:pt idx="815">
                  <c:v>0.20330374684936525</c:v>
                </c:pt>
                <c:pt idx="816">
                  <c:v>0.23397385470756019</c:v>
                </c:pt>
                <c:pt idx="817">
                  <c:v>0.25009712806384671</c:v>
                </c:pt>
                <c:pt idx="818">
                  <c:v>0.25067119299115981</c:v>
                </c:pt>
                <c:pt idx="819">
                  <c:v>0.23566041155443504</c:v>
                </c:pt>
                <c:pt idx="820">
                  <c:v>0.20599809411000644</c:v>
                </c:pt>
                <c:pt idx="821">
                  <c:v>0.16352846970640214</c:v>
                </c:pt>
                <c:pt idx="822">
                  <c:v>0.11089202264656246</c:v>
                </c:pt>
                <c:pt idx="823">
                  <c:v>5.1361324322428528E-2</c:v>
                </c:pt>
                <c:pt idx="824">
                  <c:v>-1.136243276352826E-2</c:v>
                </c:pt>
                <c:pt idx="825">
                  <c:v>-7.3379548671820088E-2</c:v>
                </c:pt>
                <c:pt idx="826">
                  <c:v>-0.13083427057073069</c:v>
                </c:pt>
                <c:pt idx="827">
                  <c:v>-0.18015451411900937</c:v>
                </c:pt>
                <c:pt idx="828">
                  <c:v>-0.21827394763559727</c:v>
                </c:pt>
                <c:pt idx="829">
                  <c:v>-0.24282263160835349</c:v>
                </c:pt>
                <c:pt idx="830">
                  <c:v>-0.25227436113500473</c:v>
                </c:pt>
                <c:pt idx="831">
                  <c:v>-0.24604155081634455</c:v>
                </c:pt>
                <c:pt idx="832">
                  <c:v>-0.22451176306770809</c:v>
                </c:pt>
                <c:pt idx="833">
                  <c:v>-0.18902360900583895</c:v>
                </c:pt>
                <c:pt idx="834">
                  <c:v>-0.14178352042969844</c:v>
                </c:pt>
                <c:pt idx="835">
                  <c:v>-8.5728567594743232E-2</c:v>
                </c:pt>
                <c:pt idx="836">
                  <c:v>-2.4343851924062687E-2</c:v>
                </c:pt>
                <c:pt idx="837">
                  <c:v>3.8554173046096624E-2</c:v>
                </c:pt>
                <c:pt idx="838">
                  <c:v>9.9054980906929907E-2</c:v>
                </c:pt>
                <c:pt idx="839">
                  <c:v>0.15339709951053637</c:v>
                </c:pt>
                <c:pt idx="840">
                  <c:v>0.19820197017930649</c:v>
                </c:pt>
                <c:pt idx="841">
                  <c:v>0.23068399943841356</c:v>
                </c:pt>
                <c:pt idx="842">
                  <c:v>0.2488237439392717</c:v>
                </c:pt>
                <c:pt idx="843">
                  <c:v>0.25149346138684409</c:v>
                </c:pt>
                <c:pt idx="844">
                  <c:v>0.23852722184190056</c:v>
                </c:pt>
                <c:pt idx="845">
                  <c:v>0.21073122061111857</c:v>
                </c:pt>
                <c:pt idx="846">
                  <c:v>0.16983365176314619</c:v>
                </c:pt>
                <c:pt idx="847">
                  <c:v>0.11837725897038141</c:v>
                </c:pt>
                <c:pt idx="848">
                  <c:v>5.9561244251395376E-2</c:v>
                </c:pt>
                <c:pt idx="849">
                  <c:v>-2.9576362961861169E-3</c:v>
                </c:pt>
                <c:pt idx="850">
                  <c:v>-6.5292423276987102E-2</c:v>
                </c:pt>
                <c:pt idx="851">
                  <c:v>-0.12356761625603246</c:v>
                </c:pt>
                <c:pt idx="852">
                  <c:v>-0.17416012272953457</c:v>
                </c:pt>
                <c:pt idx="853">
                  <c:v>-0.21392451344548585</c:v>
                </c:pt>
                <c:pt idx="854">
                  <c:v>-0.24038857947684245</c:v>
                </c:pt>
                <c:pt idx="855">
                  <c:v>-0.25190703291082178</c:v>
                </c:pt>
                <c:pt idx="856">
                  <c:v>-0.24776379537166365</c:v>
                </c:pt>
                <c:pt idx="857">
                  <c:v>-0.22821651504386725</c:v>
                </c:pt>
                <c:pt idx="858">
                  <c:v>-0.19448054467545239</c:v>
                </c:pt>
                <c:pt idx="859">
                  <c:v>-0.14865337690334632</c:v>
                </c:pt>
                <c:pt idx="860">
                  <c:v>-9.358423514680822E-2</c:v>
                </c:pt>
                <c:pt idx="861">
                  <c:v>-3.2696928104104933E-2</c:v>
                </c:pt>
                <c:pt idx="862">
                  <c:v>3.0223018431011758E-2</c:v>
                </c:pt>
                <c:pt idx="863">
                  <c:v>9.1263717794202615E-2</c:v>
                </c:pt>
                <c:pt idx="864">
                  <c:v>0.14663013399213529</c:v>
                </c:pt>
                <c:pt idx="865">
                  <c:v>0.19288002750585104</c:v>
                </c:pt>
                <c:pt idx="866">
                  <c:v>0.22713796608358722</c:v>
                </c:pt>
                <c:pt idx="867">
                  <c:v>0.24727409505434164</c:v>
                </c:pt>
                <c:pt idx="868">
                  <c:v>0.25203655272385533</c:v>
                </c:pt>
                <c:pt idx="869">
                  <c:v>0.24112929844737646</c:v>
                </c:pt>
                <c:pt idx="870">
                  <c:v>0.215230514823365</c:v>
                </c:pt>
                <c:pt idx="871">
                  <c:v>0.17595044011384164</c:v>
                </c:pt>
                <c:pt idx="872">
                  <c:v>0.12573125276364194</c:v>
                </c:pt>
                <c:pt idx="873">
                  <c:v>6.7695232635776426E-2</c:v>
                </c:pt>
                <c:pt idx="874">
                  <c:v>5.4506393130900194E-3</c:v>
                </c:pt>
                <c:pt idx="875">
                  <c:v>-5.713262339060915E-2</c:v>
                </c:pt>
                <c:pt idx="876">
                  <c:v>-0.11616360914973473</c:v>
                </c:pt>
                <c:pt idx="877">
                  <c:v>-0.16797223825780161</c:v>
                </c:pt>
                <c:pt idx="878">
                  <c:v>-0.20933747412066417</c:v>
                </c:pt>
                <c:pt idx="879">
                  <c:v>-0.23768758090660688</c:v>
                </c:pt>
                <c:pt idx="880">
                  <c:v>-0.25126001197728209</c:v>
                </c:pt>
                <c:pt idx="881">
                  <c:v>-0.24921098861492369</c:v>
                </c:pt>
                <c:pt idx="882">
                  <c:v>-0.23166795646610874</c:v>
                </c:pt>
                <c:pt idx="883">
                  <c:v>-0.19972165856934662</c:v>
                </c:pt>
                <c:pt idx="884">
                  <c:v>-0.15535831801985553</c:v>
                </c:pt>
                <c:pt idx="885">
                  <c:v>-0.10133614684301737</c:v>
                </c:pt>
                <c:pt idx="886">
                  <c:v>-4.1013858998733853E-2</c:v>
                </c:pt>
                <c:pt idx="887">
                  <c:v>2.1858150576809655E-2</c:v>
                </c:pt>
                <c:pt idx="888">
                  <c:v>8.3370977886924741E-2</c:v>
                </c:pt>
                <c:pt idx="889">
                  <c:v>0.1397002358353964</c:v>
                </c:pt>
                <c:pt idx="890">
                  <c:v>0.18734382472430675</c:v>
                </c:pt>
                <c:pt idx="891">
                  <c:v>0.22333966457881249</c:v>
                </c:pt>
                <c:pt idx="892">
                  <c:v>0.24544985246063597</c:v>
                </c:pt>
                <c:pt idx="893">
                  <c:v>0.25229979541485331</c:v>
                </c:pt>
                <c:pt idx="894">
                  <c:v>0.24346366900195957</c:v>
                </c:pt>
                <c:pt idx="895">
                  <c:v>0.2194908884573126</c:v>
                </c:pt>
                <c:pt idx="896">
                  <c:v>0.1818719469165489</c:v>
                </c:pt>
                <c:pt idx="897">
                  <c:v>0.13294574483695323</c:v>
                </c:pt>
                <c:pt idx="898">
                  <c:v>7.5754172360522384E-2</c:v>
                </c:pt>
                <c:pt idx="899">
                  <c:v>1.3852985746371532E-2</c:v>
                </c:pt>
                <c:pt idx="900">
                  <c:v>-4.8909263736990366E-2</c:v>
                </c:pt>
                <c:pt idx="901">
                  <c:v>-0.10863050386137366</c:v>
                </c:pt>
                <c:pt idx="902">
                  <c:v>-0.16159774216438091</c:v>
                </c:pt>
                <c:pt idx="903">
                  <c:v>-0.20451791031104166</c:v>
                </c:pt>
                <c:pt idx="904">
                  <c:v>-0.23472260002552353</c:v>
                </c:pt>
                <c:pt idx="905">
                  <c:v>-0.25033396179753842</c:v>
                </c:pt>
                <c:pt idx="906">
                  <c:v>-0.2503814522103438</c:v>
                </c:pt>
                <c:pt idx="907">
                  <c:v>-0.23486217162452827</c:v>
                </c:pt>
                <c:pt idx="908">
                  <c:v>-0.20474104109043706</c:v>
                </c:pt>
                <c:pt idx="909">
                  <c:v>-0.16189080770391145</c:v>
                </c:pt>
                <c:pt idx="910">
                  <c:v>-0.10897560861881372</c:v>
                </c:pt>
                <c:pt idx="911">
                  <c:v>-4.9285332999429901E-2</c:v>
                </c:pt>
                <c:pt idx="912">
                  <c:v>1.3468919829462758E-2</c:v>
                </c:pt>
                <c:pt idx="913">
                  <c:v>7.5385569078854936E-2</c:v>
                </c:pt>
                <c:pt idx="914">
                  <c:v>0.1326151230337822</c:v>
                </c:pt>
                <c:pt idx="915">
                  <c:v>0.18159951024737891</c:v>
                </c:pt>
                <c:pt idx="916">
                  <c:v>0.21929329165569025</c:v>
                </c:pt>
                <c:pt idx="917">
                  <c:v>0.24335300043450153</c:v>
                </c:pt>
                <c:pt idx="918">
                  <c:v>0.25228283803692403</c:v>
                </c:pt>
                <c:pt idx="919">
                  <c:v>0.24552766832453102</c:v>
                </c:pt>
                <c:pt idx="920">
                  <c:v>0.22350752833017545</c:v>
                </c:pt>
                <c:pt idx="921">
                  <c:v>0.18759151025022419</c:v>
                </c:pt>
                <c:pt idx="922">
                  <c:v>0.14001263869473757</c:v>
                </c:pt>
                <c:pt idx="923">
                  <c:v>8.3729035671886345E-2</c:v>
                </c:pt>
                <c:pt idx="924">
                  <c:v>2.2240005172610752E-2</c:v>
                </c:pt>
                <c:pt idx="925">
                  <c:v>-4.0631528062737315E-2</c:v>
                </c:pt>
                <c:pt idx="926">
                  <c:v>-0.10097669922123825</c:v>
                </c:pt>
                <c:pt idx="927">
                  <c:v>-0.15504372634206898</c:v>
                </c:pt>
                <c:pt idx="928">
                  <c:v>-0.19947116620703609</c:v>
                </c:pt>
                <c:pt idx="929">
                  <c:v>-0.23149690120676217</c:v>
                </c:pt>
                <c:pt idx="930">
                  <c:v>-0.24912986410200066</c:v>
                </c:pt>
                <c:pt idx="931">
                  <c:v>-0.25127382431173045</c:v>
                </c:pt>
                <c:pt idx="932">
                  <c:v>-0.23779553983639751</c:v>
                </c:pt>
                <c:pt idx="933">
                  <c:v>-0.20953303786083427</c:v>
                </c:pt>
                <c:pt idx="934">
                  <c:v>-0.16824350942573202</c:v>
                </c:pt>
                <c:pt idx="935">
                  <c:v>-0.11649405788194178</c:v>
                </c:pt>
                <c:pt idx="936">
                  <c:v>-5.7502093733723433E-2</c:v>
                </c:pt>
                <c:pt idx="937">
                  <c:v>5.0647009548394489E-3</c:v>
                </c:pt>
                <c:pt idx="938">
                  <c:v>6.7316401804298931E-2</c:v>
                </c:pt>
                <c:pt idx="939">
                  <c:v>0.12538268784821979</c:v>
                </c:pt>
                <c:pt idx="940">
                  <c:v>0.17565346762867268</c:v>
                </c:pt>
                <c:pt idx="941">
                  <c:v>0.21500332542289335</c:v>
                </c:pt>
                <c:pt idx="942">
                  <c:v>0.24098583335563156</c:v>
                </c:pt>
                <c:pt idx="943">
                  <c:v>0.25198564870384843</c:v>
                </c:pt>
                <c:pt idx="944">
                  <c:v>0.24731894032832649</c:v>
                </c:pt>
                <c:pt idx="945">
                  <c:v>0.22727590068898454</c:v>
                </c:pt>
                <c:pt idx="946">
                  <c:v>0.19310270058574974</c:v>
                </c:pt>
                <c:pt idx="947">
                  <c:v>0.14692400875106204</c:v>
                </c:pt>
                <c:pt idx="948">
                  <c:v>9.1610893625795747E-2</c:v>
                </c:pt>
                <c:pt idx="949">
                  <c:v>3.0602320339039583E-2</c:v>
                </c:pt>
                <c:pt idx="950">
                  <c:v>-3.2308659032308541E-2</c:v>
                </c:pt>
                <c:pt idx="951">
                  <c:v>-9.3210728793969702E-2</c:v>
                </c:pt>
                <c:pt idx="952">
                  <c:v>-0.14831748484034535</c:v>
                </c:pt>
                <c:pt idx="953">
                  <c:v>-0.19420284299235416</c:v>
                </c:pt>
                <c:pt idx="954">
                  <c:v>-0.2280140446596606</c:v>
                </c:pt>
                <c:pt idx="955">
                  <c:v>-0.24764901689373717</c:v>
                </c:pt>
                <c:pt idx="956">
                  <c:v>-0.25188706010817524</c:v>
                </c:pt>
                <c:pt idx="957">
                  <c:v>-0.2404647384993453</c:v>
                </c:pt>
                <c:pt idx="958">
                  <c:v>-0.21409225509309276</c:v>
                </c:pt>
                <c:pt idx="959">
                  <c:v>-0.17440929355612705</c:v>
                </c:pt>
                <c:pt idx="960">
                  <c:v>-0.12388307239303054</c:v>
                </c:pt>
                <c:pt idx="961">
                  <c:v>-6.5654949917550942E-2</c:v>
                </c:pt>
                <c:pt idx="962">
                  <c:v>-3.3451170707494426E-3</c:v>
                </c:pt>
                <c:pt idx="963">
                  <c:v>5.9172479108803772E-2</c:v>
                </c:pt>
                <c:pt idx="964">
                  <c:v>0.11801098777797711</c:v>
                </c:pt>
                <c:pt idx="965">
                  <c:v>0.16951230799785366</c:v>
                </c:pt>
                <c:pt idx="966">
                  <c:v>0.21047451973853981</c:v>
                </c:pt>
                <c:pt idx="967">
                  <c:v>0.23835095236884118</c:v>
                </c:pt>
                <c:pt idx="968">
                  <c:v>0.25140851422669641</c:v>
                </c:pt>
                <c:pt idx="969">
                  <c:v>0.24883543973386141</c:v>
                </c:pt>
                <c:pt idx="970">
                  <c:v>0.23079175537005145</c:v>
                </c:pt>
                <c:pt idx="971">
                  <c:v>0.19839932713338038</c:v>
                </c:pt>
                <c:pt idx="972">
                  <c:v>0.15367210846983159</c:v>
                </c:pt>
                <c:pt idx="973">
                  <c:v>9.9390925513493822E-2</c:v>
                </c:pt>
                <c:pt idx="974">
                  <c:v>3.8930584694524012E-2</c:v>
                </c:pt>
                <c:pt idx="975">
                  <c:v>-2.3949948038464133E-2</c:v>
                </c:pt>
                <c:pt idx="976">
                  <c:v>-8.5341251258712988E-2</c:v>
                </c:pt>
                <c:pt idx="977">
                  <c:v>-0.14142650541581611</c:v>
                </c:pt>
                <c:pt idx="978">
                  <c:v>-0.18871879209251263</c:v>
                </c:pt>
                <c:pt idx="979">
                  <c:v>-0.22427788179833713</c:v>
                </c:pt>
                <c:pt idx="980">
                  <c:v>-0.24589303222704606</c:v>
                </c:pt>
                <c:pt idx="981">
                  <c:v>-0.25222043215216944</c:v>
                </c:pt>
                <c:pt idx="982">
                  <c:v>-0.24286674594955238</c:v>
                </c:pt>
                <c:pt idx="983">
                  <c:v>-0.2184135648011355</c:v>
                </c:pt>
                <c:pt idx="984">
                  <c:v>-0.18038124460592733</c:v>
                </c:pt>
                <c:pt idx="985">
                  <c:v>-0.13113437908260989</c:v>
                </c:pt>
                <c:pt idx="986">
                  <c:v>-7.3734785200343489E-2</c:v>
                </c:pt>
                <c:pt idx="987">
                  <c:v>-1.1751141319853456E-2</c:v>
                </c:pt>
                <c:pt idx="988">
                  <c:v>5.0962886615559852E-2</c:v>
                </c:pt>
                <c:pt idx="989">
                  <c:v>0.11050823637883078</c:v>
                </c:pt>
                <c:pt idx="990">
                  <c:v>0.16318286230371878</c:v>
                </c:pt>
                <c:pt idx="991">
                  <c:v>0.2057118983626034</c:v>
                </c:pt>
                <c:pt idx="992">
                  <c:v>0.23545126181130266</c:v>
                </c:pt>
                <c:pt idx="993">
                  <c:v>0.25055203903957929</c:v>
                </c:pt>
                <c:pt idx="994">
                  <c:v>0.25007543356110151</c:v>
                </c:pt>
                <c:pt idx="995">
                  <c:v>0.23405112976538148</c:v>
                </c:pt>
                <c:pt idx="996">
                  <c:v>0.20347544403684861</c:v>
                </c:pt>
                <c:pt idx="997">
                  <c:v>0.16024937840099349</c:v>
                </c:pt>
                <c:pt idx="998">
                  <c:v>0.10706042823922073</c:v>
                </c:pt>
                <c:pt idx="999">
                  <c:v>4.7215492524262506E-2</c:v>
                </c:pt>
                <c:pt idx="1000">
                  <c:v>-1.556472494241358E-2</c:v>
                </c:pt>
                <c:pt idx="1001">
                  <c:v>-7.7377040663979185E-2</c:v>
                </c:pt>
                <c:pt idx="1002">
                  <c:v>-0.13437846090975469</c:v>
                </c:pt>
                <c:pt idx="1003">
                  <c:v>-0.18302510821318652</c:v>
                </c:pt>
                <c:pt idx="1004">
                  <c:v>-0.22029255037555701</c:v>
                </c:pt>
                <c:pt idx="1005">
                  <c:v>-0.24386383374098983</c:v>
                </c:pt>
                <c:pt idx="1006">
                  <c:v>-0.25227353044738882</c:v>
                </c:pt>
                <c:pt idx="1007">
                  <c:v>-0.24499884409911954</c:v>
                </c:pt>
                <c:pt idx="1008">
                  <c:v>-0.2224921098235359</c:v>
                </c:pt>
                <c:pt idx="1009">
                  <c:v>-0.18615266832267266</c:v>
                </c:pt>
                <c:pt idx="1010">
                  <c:v>-0.13823986277930678</c:v>
                </c:pt>
                <c:pt idx="1011">
                  <c:v>-8.1732567980966175E-2</c:v>
                </c:pt>
                <c:pt idx="1012">
                  <c:v>-2.0143985205816221E-2</c:v>
                </c:pt>
                <c:pt idx="1013">
                  <c:v>4.2696782399075268E-2</c:v>
                </c:pt>
                <c:pt idx="1014">
                  <c:v>0.10288279393380377</c:v>
                </c:pt>
                <c:pt idx="1015">
                  <c:v>0.15667217336392619</c:v>
                </c:pt>
                <c:pt idx="1016">
                  <c:v>0.20072074888174007</c:v>
                </c:pt>
                <c:pt idx="1017">
                  <c:v>0.23228996539179125</c:v>
                </c:pt>
                <c:pt idx="1018">
                  <c:v>0.2494171438721762</c:v>
                </c:pt>
                <c:pt idx="1019">
                  <c:v>0.25103750237873984</c:v>
                </c:pt>
                <c:pt idx="1020">
                  <c:v>0.23705035257153834</c:v>
                </c:pt>
                <c:pt idx="1021">
                  <c:v>0.20832535638879224</c:v>
                </c:pt>
                <c:pt idx="1022">
                  <c:v>0.16664845408813253</c:v>
                </c:pt>
                <c:pt idx="1023">
                  <c:v>0.1146108256275185</c:v>
                </c:pt>
                <c:pt idx="1024">
                  <c:v>5.5447789076955308E-2</c:v>
                </c:pt>
                <c:pt idx="1025">
                  <c:v>-7.1623477578857189E-3</c:v>
                </c:pt>
                <c:pt idx="1026">
                  <c:v>-6.9326976565983328E-2</c:v>
                </c:pt>
                <c:pt idx="1027">
                  <c:v>-0.12718120045557652</c:v>
                </c:pt>
                <c:pt idx="1028">
                  <c:v>-0.17712812216519197</c:v>
                </c:pt>
                <c:pt idx="1029">
                  <c:v>-0.21606246937289691</c:v>
                </c:pt>
                <c:pt idx="1030">
                  <c:v>-0.24156365393378665</c:v>
                </c:pt>
                <c:pt idx="1031">
                  <c:v>-0.25204626227781257</c:v>
                </c:pt>
                <c:pt idx="1032">
                  <c:v>-0.24685862083120849</c:v>
                </c:pt>
                <c:pt idx="1033">
                  <c:v>-0.22632330863602998</c:v>
                </c:pt>
                <c:pt idx="1034">
                  <c:v>-0.19171709862113084</c:v>
                </c:pt>
                <c:pt idx="1035">
                  <c:v>-0.14519157482692113</c:v>
                </c:pt>
                <c:pt idx="1036">
                  <c:v>-8.9639361174680382E-2</c:v>
                </c:pt>
                <c:pt idx="1037">
                  <c:v>-2.8514278791161654E-2</c:v>
                </c:pt>
                <c:pt idx="1038">
                  <c:v>3.4383386777710176E-2</c:v>
                </c:pt>
                <c:pt idx="1039">
                  <c:v>9.5143157982816695E-2</c:v>
                </c:pt>
                <c:pt idx="1040">
                  <c:v>0.14998748772215881</c:v>
                </c:pt>
                <c:pt idx="1041">
                  <c:v>0.19550661640175104</c:v>
                </c:pt>
                <c:pt idx="1042">
                  <c:v>0.22887056211196261</c:v>
                </c:pt>
                <c:pt idx="1043">
                  <c:v>0.24800506415451951</c:v>
                </c:pt>
                <c:pt idx="1044">
                  <c:v>0.25172054129246296</c:v>
                </c:pt>
                <c:pt idx="1045">
                  <c:v>0.23978604730038103</c:v>
                </c:pt>
                <c:pt idx="1046">
                  <c:v>0.21294362604574119</c:v>
                </c:pt>
                <c:pt idx="1047">
                  <c:v>0.17286217382584518</c:v>
                </c:pt>
                <c:pt idx="1048">
                  <c:v>0.12203367764001208</c:v>
                </c:pt>
                <c:pt idx="1049">
                  <c:v>6.3618280666969507E-2</c:v>
                </c:pt>
                <c:pt idx="1050">
                  <c:v>1.2478077071097077E-3</c:v>
                </c:pt>
                <c:pt idx="1051">
                  <c:v>-6.1200034059725197E-2</c:v>
                </c:pt>
                <c:pt idx="1052">
                  <c:v>-0.11984274052049848</c:v>
                </c:pt>
                <c:pt idx="1053">
                  <c:v>-0.17103439347513316</c:v>
                </c:pt>
                <c:pt idx="1054">
                  <c:v>-0.21159233364112962</c:v>
                </c:pt>
                <c:pt idx="1055">
                  <c:v>-0.23899503116729715</c:v>
                </c:pt>
                <c:pt idx="1056">
                  <c:v>-0.25153885176343344</c:v>
                </c:pt>
                <c:pt idx="1057">
                  <c:v>-0.24844397213516792</c:v>
                </c:pt>
                <c:pt idx="1058">
                  <c:v>-0.22990285993353873</c:v>
                </c:pt>
                <c:pt idx="1059">
                  <c:v>-0.19706830432721381</c:v>
                </c:pt>
                <c:pt idx="1060">
                  <c:v>-0.15198174157048222</c:v>
                </c:pt>
                <c:pt idx="1061">
                  <c:v>-9.7446331912966755E-2</c:v>
                </c:pt>
                <c:pt idx="1062">
                  <c:v>-3.6852679097092417E-2</c:v>
                </c:pt>
                <c:pt idx="1063">
                  <c:v>2.6031972036685419E-2</c:v>
                </c:pt>
                <c:pt idx="1064">
                  <c:v>8.729795371847382E-2</c:v>
                </c:pt>
                <c:pt idx="1065">
                  <c:v>0.14313624731515415</c:v>
                </c:pt>
                <c:pt idx="1066">
                  <c:v>0.1900752970052263</c:v>
                </c:pt>
                <c:pt idx="1067">
                  <c:v>0.22519684192251382</c:v>
                </c:pt>
                <c:pt idx="1068">
                  <c:v>0.24631734814268069</c:v>
                </c:pt>
                <c:pt idx="1069">
                  <c:v>0.25212376065736686</c:v>
                </c:pt>
                <c:pt idx="1070">
                  <c:v>0.24225513553428873</c:v>
                </c:pt>
                <c:pt idx="1071">
                  <c:v>0.21732507722381428</c:v>
                </c:pt>
                <c:pt idx="1072">
                  <c:v>0.17888358624773681</c:v>
                </c:pt>
                <c:pt idx="1073">
                  <c:v>0.12932068948336925</c:v>
                </c:pt>
                <c:pt idx="1074">
                  <c:v>7.1717844735163544E-2</c:v>
                </c:pt>
                <c:pt idx="1075">
                  <c:v>9.6563582374261103E-3</c:v>
                </c:pt>
                <c:pt idx="1076">
                  <c:v>-5.3005273712496109E-2</c:v>
                </c:pt>
                <c:pt idx="1077">
                  <c:v>-0.11237125578679355</c:v>
                </c:pt>
                <c:pt idx="1078">
                  <c:v>-0.16475070278256224</c:v>
                </c:pt>
                <c:pt idx="1079">
                  <c:v>-0.20688710828710732</c:v>
                </c:pt>
                <c:pt idx="1080">
                  <c:v>-0.23616080639358197</c:v>
                </c:pt>
                <c:pt idx="1081">
                  <c:v>-0.25075183913075733</c:v>
                </c:pt>
                <c:pt idx="1082">
                  <c:v>-0.24975310396681702</c:v>
                </c:pt>
                <c:pt idx="1083">
                  <c:v>-0.23322674696477352</c:v>
                </c:pt>
                <c:pt idx="1084">
                  <c:v>-0.20220029571730966</c:v>
                </c:pt>
                <c:pt idx="1085">
                  <c:v>-0.15860277269335024</c:v>
                </c:pt>
                <c:pt idx="1086">
                  <c:v>-0.10514476115940757</c:v>
                </c:pt>
                <c:pt idx="1087">
                  <c:v>-4.5149880399443398E-2</c:v>
                </c:pt>
                <c:pt idx="1088">
                  <c:v>1.7651852093209019E-2</c:v>
                </c:pt>
                <c:pt idx="1089">
                  <c:v>7.9355924255933352E-2</c:v>
                </c:pt>
                <c:pt idx="1090">
                  <c:v>0.13612608095340578</c:v>
                </c:pt>
                <c:pt idx="1091">
                  <c:v>0.18443283097383548</c:v>
                </c:pt>
                <c:pt idx="1092">
                  <c:v>0.22127288110942558</c:v>
                </c:pt>
                <c:pt idx="1093">
                  <c:v>0.24435585475661165</c:v>
                </c:pt>
                <c:pt idx="1094">
                  <c:v>0.25224668650239973</c:v>
                </c:pt>
                <c:pt idx="1095">
                  <c:v>0.24445483991113492</c:v>
                </c:pt>
                <c:pt idx="1096">
                  <c:v>0.22146480185868711</c:v>
                </c:pt>
                <c:pt idx="1097">
                  <c:v>0.18470595772791432</c:v>
                </c:pt>
                <c:pt idx="1098">
                  <c:v>0.13646372059166717</c:v>
                </c:pt>
                <c:pt idx="1099">
                  <c:v>7.973743985296905E-2</c:v>
                </c:pt>
                <c:pt idx="1100">
                  <c:v>1.8053923613721393E-2</c:v>
                </c:pt>
                <c:pt idx="1101">
                  <c:v>-4.4751831409849771E-2</c:v>
                </c:pt>
                <c:pt idx="1102">
                  <c:v>-0.10477506987902419</c:v>
                </c:pt>
                <c:pt idx="1103">
                  <c:v>-0.15828404402602286</c:v>
                </c:pt>
                <c:pt idx="1104">
                  <c:v>-0.20195202280538849</c:v>
                </c:pt>
                <c:pt idx="1105">
                  <c:v>-0.23306411959778811</c:v>
                </c:pt>
                <c:pt idx="1106">
                  <c:v>-0.24968607968874329</c:v>
                </c:pt>
                <c:pt idx="1107">
                  <c:v>-0.25078453382152421</c:v>
                </c:pt>
                <c:pt idx="1108">
                  <c:v>-0.23629124160482229</c:v>
                </c:pt>
                <c:pt idx="1109">
                  <c:v>-0.20710733083709112</c:v>
                </c:pt>
                <c:pt idx="1110">
                  <c:v>-0.16504726938906411</c:v>
                </c:pt>
                <c:pt idx="1111">
                  <c:v>-0.1127260532259611</c:v>
                </c:pt>
                <c:pt idx="1112">
                  <c:v>-5.3396624496999161E-2</c:v>
                </c:pt>
                <c:pt idx="1113">
                  <c:v>9.2523721153912122E-3</c:v>
                </c:pt>
                <c:pt idx="1114">
                  <c:v>7.1325920785421881E-2</c:v>
                </c:pt>
                <c:pt idx="1115">
                  <c:v>0.12896479562048926</c:v>
                </c:pt>
                <c:pt idx="1116">
                  <c:v>0.17858549577633559</c:v>
                </c:pt>
                <c:pt idx="1117">
                  <c:v>0.21710303740743514</c:v>
                </c:pt>
                <c:pt idx="1118">
                  <c:v>0.24212275112357157</c:v>
                </c:pt>
                <c:pt idx="1119">
                  <c:v>0.25208916065696629</c:v>
                </c:pt>
                <c:pt idx="1120">
                  <c:v>0.24638268682647252</c:v>
                </c:pt>
                <c:pt idx="1121">
                  <c:v>0.22535816471539927</c:v>
                </c:pt>
                <c:pt idx="1122">
                  <c:v>0.19032277958053684</c:v>
                </c:pt>
                <c:pt idx="1123">
                  <c:v>0.14345479346766729</c:v>
                </c:pt>
                <c:pt idx="1124">
                  <c:v>8.7668115655111317E-2</c:v>
                </c:pt>
                <c:pt idx="1125">
                  <c:v>2.6431137018338068E-2</c:v>
                </c:pt>
                <c:pt idx="1126">
                  <c:v>-3.6448908124366582E-2</c:v>
                </c:pt>
                <c:pt idx="1127">
                  <c:v>-9.7062645944444026E-2</c:v>
                </c:pt>
                <c:pt idx="1128">
                  <c:v>-0.15164161642161184</c:v>
                </c:pt>
                <c:pt idx="1129">
                  <c:v>-0.19679256495449068</c:v>
                </c:pt>
                <c:pt idx="1130">
                  <c:v>-0.22970840595352526</c:v>
                </c:pt>
                <c:pt idx="1131">
                  <c:v>-0.24834274250288024</c:v>
                </c:pt>
                <c:pt idx="1132">
                  <c:v>-0.25153709200977781</c:v>
                </c:pt>
                <c:pt idx="1133">
                  <c:v>-0.23909290815305789</c:v>
                </c:pt>
                <c:pt idx="1134">
                  <c:v>-0.21178392158556963</c:v>
                </c:pt>
                <c:pt idx="1135">
                  <c:v>-0.1713080323530049</c:v>
                </c:pt>
                <c:pt idx="1136">
                  <c:v>-0.12018174517490869</c:v>
                </c:pt>
                <c:pt idx="1137">
                  <c:v>-6.1583710938560639E-2</c:v>
                </c:pt>
                <c:pt idx="1138">
                  <c:v>8.4289810663897707E-4</c:v>
                </c:pt>
                <c:pt idx="1139">
                  <c:v>6.3216892616462128E-2</c:v>
                </c:pt>
                <c:pt idx="1140">
                  <c:v>0.12166036759692342</c:v>
                </c:pt>
                <c:pt idx="1141">
                  <c:v>0.17253979882470993</c:v>
                </c:pt>
                <c:pt idx="1142">
                  <c:v>0.21269194483953041</c:v>
                </c:pt>
                <c:pt idx="1143">
                  <c:v>0.23962050982240116</c:v>
                </c:pt>
                <c:pt idx="1144">
                  <c:v>0.25165134057173466</c:v>
                </c:pt>
                <c:pt idx="1145">
                  <c:v>0.24803650884225129</c:v>
                </c:pt>
                <c:pt idx="1146">
                  <c:v>0.22900080823526578</c:v>
                </c:pt>
                <c:pt idx="1147">
                  <c:v>0.19572777504341893</c:v>
                </c:pt>
                <c:pt idx="1148">
                  <c:v>0.15028610236857864</c:v>
                </c:pt>
                <c:pt idx="1149">
                  <c:v>9.5501022687012327E-2</c:v>
                </c:pt>
                <c:pt idx="1150">
                  <c:v>3.4778655431475916E-2</c:v>
                </c:pt>
                <c:pt idx="1151">
                  <c:v>-2.8105759617787204E-2</c:v>
                </c:pt>
                <c:pt idx="1152">
                  <c:v>-8.9242577094442208E-2</c:v>
                </c:pt>
                <c:pt idx="1153">
                  <c:v>-0.14483081623876679</c:v>
                </c:pt>
                <c:pt idx="1154">
                  <c:v>-0.1914144743790408</c:v>
                </c:pt>
                <c:pt idx="1155">
                  <c:v>-0.22609739168850779</c:v>
                </c:pt>
                <c:pt idx="1156">
                  <c:v>-0.24672330876183315</c:v>
                </c:pt>
                <c:pt idx="1157">
                  <c:v>-0.25200992262669469</c:v>
                </c:pt>
                <c:pt idx="1158">
                  <c:v>-0.24162860684536233</c:v>
                </c:pt>
                <c:pt idx="1159">
                  <c:v>-0.21622483955161706</c:v>
                </c:pt>
                <c:pt idx="1160">
                  <c:v>-0.1773780695801114</c:v>
                </c:pt>
                <c:pt idx="1161">
                  <c:v>-0.12750351609256633</c:v>
                </c:pt>
                <c:pt idx="1162">
                  <c:v>-6.9702007195553459E-2</c:v>
                </c:pt>
                <c:pt idx="1163">
                  <c:v>-7.5671935327627782E-3</c:v>
                </c:pt>
                <c:pt idx="1164">
                  <c:v>5.5037877123315565E-2</c:v>
                </c:pt>
                <c:pt idx="1165">
                  <c:v>0.11422093341529754</c:v>
                </c:pt>
                <c:pt idx="1166">
                  <c:v>0.16630247000199908</c:v>
                </c:pt>
                <c:pt idx="1167">
                  <c:v>0.20804450828265592</c:v>
                </c:pt>
                <c:pt idx="1168">
                  <c:v>0.23685190582546722</c:v>
                </c:pt>
                <c:pt idx="1169">
                  <c:v>0.25093369882730959</c:v>
                </c:pt>
                <c:pt idx="1170">
                  <c:v>0.24941444679297226</c:v>
                </c:pt>
                <c:pt idx="1171">
                  <c:v>0.23238865710860418</c:v>
                </c:pt>
                <c:pt idx="1172">
                  <c:v>0.20091490603289938</c:v>
                </c:pt>
                <c:pt idx="1173">
                  <c:v>0.15695002182281001</c:v>
                </c:pt>
                <c:pt idx="1174">
                  <c:v>0.10322742215348857</c:v>
                </c:pt>
                <c:pt idx="1175">
                  <c:v>4.3087170005194207E-2</c:v>
                </c:pt>
                <c:pt idx="1176">
                  <c:v>-1.9731686087298354E-2</c:v>
                </c:pt>
                <c:pt idx="1177">
                  <c:v>-8.132357671548443E-2</c:v>
                </c:pt>
                <c:pt idx="1178">
                  <c:v>-0.13785922837890086</c:v>
                </c:pt>
                <c:pt idx="1179">
                  <c:v>-0.1858237359802804</c:v>
                </c:pt>
                <c:pt idx="1180">
                  <c:v>-0.22223508965962058</c:v>
                </c:pt>
                <c:pt idx="1181">
                  <c:v>-0.24482956983258214</c:v>
                </c:pt>
                <c:pt idx="1182">
                  <c:v>-0.25220248420841507</c:v>
                </c:pt>
                <c:pt idx="1183">
                  <c:v>-0.24389549707108094</c:v>
                </c:pt>
                <c:pt idx="1184">
                  <c:v>-0.22042512159142921</c:v>
                </c:pt>
                <c:pt idx="1185">
                  <c:v>-0.18325060395589099</c:v>
                </c:pt>
                <c:pt idx="1186">
                  <c:v>-0.13468319622155478</c:v>
                </c:pt>
                <c:pt idx="1187">
                  <c:v>-7.7742458767328923E-2</c:v>
                </c:pt>
                <c:pt idx="1188">
                  <c:v>-1.5968526455172535E-2</c:v>
                </c:pt>
                <c:pt idx="1189">
                  <c:v>4.6797989601504636E-2</c:v>
                </c:pt>
                <c:pt idx="1190">
                  <c:v>0.10665478065408709</c:v>
                </c:pt>
                <c:pt idx="1191">
                  <c:v>0.15988045396636352</c:v>
                </c:pt>
                <c:pt idx="1192">
                  <c:v>0.20316589776101973</c:v>
                </c:pt>
                <c:pt idx="1193">
                  <c:v>0.23382001313644368</c:v>
                </c:pt>
                <c:pt idx="1194">
                  <c:v>0.24993702232583856</c:v>
                </c:pt>
                <c:pt idx="1195">
                  <c:v>0.25051495158155623</c:v>
                </c:pt>
                <c:pt idx="1196">
                  <c:v>0.23551792256324475</c:v>
                </c:pt>
                <c:pt idx="1197">
                  <c:v>0.20587837965825387</c:v>
                </c:pt>
                <c:pt idx="1198">
                  <c:v>0.16343911496501917</c:v>
                </c:pt>
                <c:pt idx="1199">
                  <c:v>0.11083869555585826</c:v>
                </c:pt>
                <c:pt idx="1200">
                  <c:v>5.1347416402951589E-2</c:v>
                </c:pt>
                <c:pt idx="1201">
                  <c:v>-1.1336021766922909E-2</c:v>
                </c:pt>
                <c:pt idx="1202">
                  <c:v>-7.3314468658498805E-2</c:v>
                </c:pt>
                <c:pt idx="1203">
                  <c:v>-0.13073461776328907</c:v>
                </c:pt>
                <c:pt idx="1204">
                  <c:v>-0.18002657303840486</c:v>
                </c:pt>
                <c:pt idx="1205">
                  <c:v>-0.21812579463775728</c:v>
                </c:pt>
                <c:pt idx="1206">
                  <c:v>-0.24266362500126107</c:v>
                </c:pt>
                <c:pt idx="1207">
                  <c:v>-0.25211455006962952</c:v>
                </c:pt>
                <c:pt idx="1208">
                  <c:v>-0.24589104028635209</c:v>
                </c:pt>
                <c:pt idx="1209">
                  <c:v>-0.22438007513649277</c:v>
                </c:pt>
                <c:pt idx="1210">
                  <c:v>-0.18891908062884616</c:v>
                </c:pt>
                <c:pt idx="1211">
                  <c:v>-0.14171277593903592</c:v>
                </c:pt>
                <c:pt idx="1212">
                  <c:v>-8.56960992066233E-2</c:v>
                </c:pt>
                <c:pt idx="1213">
                  <c:v>-2.4351734814504145E-2</c:v>
                </c:pt>
                <c:pt idx="1214">
                  <c:v>3.8506413045590077E-2</c:v>
                </c:pt>
                <c:pt idx="1215">
                  <c:v>9.897033857818191E-2</c:v>
                </c:pt>
                <c:pt idx="1216">
                  <c:v>0.15328090223676455</c:v>
                </c:pt>
                <c:pt idx="1217">
                  <c:v>0.19806154246942936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C5D-A41D-5C504C9558E3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'h=0.025'!$B$4:$B$1221</c:f>
              <c:numCache>
                <c:formatCode>General</c:formatCode>
                <c:ptCount val="1218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  <c:pt idx="6">
                  <c:v>1.1499999999999999</c:v>
                </c:pt>
                <c:pt idx="7">
                  <c:v>1.175</c:v>
                </c:pt>
                <c:pt idx="8">
                  <c:v>1.2</c:v>
                </c:pt>
                <c:pt idx="9">
                  <c:v>1.2250000000000001</c:v>
                </c:pt>
                <c:pt idx="10">
                  <c:v>1.25</c:v>
                </c:pt>
                <c:pt idx="11">
                  <c:v>1.2749999999999999</c:v>
                </c:pt>
                <c:pt idx="12">
                  <c:v>1.3</c:v>
                </c:pt>
                <c:pt idx="13">
                  <c:v>1.325</c:v>
                </c:pt>
                <c:pt idx="14">
                  <c:v>1.35</c:v>
                </c:pt>
                <c:pt idx="15">
                  <c:v>1.375</c:v>
                </c:pt>
                <c:pt idx="16">
                  <c:v>1.4</c:v>
                </c:pt>
                <c:pt idx="17">
                  <c:v>1.425</c:v>
                </c:pt>
                <c:pt idx="18">
                  <c:v>1.45</c:v>
                </c:pt>
                <c:pt idx="19">
                  <c:v>1.4750000000000001</c:v>
                </c:pt>
                <c:pt idx="20">
                  <c:v>1.5</c:v>
                </c:pt>
                <c:pt idx="21">
                  <c:v>1.5249999999999999</c:v>
                </c:pt>
                <c:pt idx="22">
                  <c:v>1.55</c:v>
                </c:pt>
                <c:pt idx="23">
                  <c:v>1.575</c:v>
                </c:pt>
                <c:pt idx="24">
                  <c:v>1.6</c:v>
                </c:pt>
                <c:pt idx="25">
                  <c:v>1.625</c:v>
                </c:pt>
                <c:pt idx="26">
                  <c:v>1.65</c:v>
                </c:pt>
                <c:pt idx="27">
                  <c:v>1.675</c:v>
                </c:pt>
                <c:pt idx="28">
                  <c:v>1.7</c:v>
                </c:pt>
                <c:pt idx="29">
                  <c:v>1.7250000000000001</c:v>
                </c:pt>
                <c:pt idx="30">
                  <c:v>1.75</c:v>
                </c:pt>
                <c:pt idx="31">
                  <c:v>1.7749999999999999</c:v>
                </c:pt>
                <c:pt idx="32">
                  <c:v>1.8</c:v>
                </c:pt>
                <c:pt idx="33">
                  <c:v>1.825</c:v>
                </c:pt>
                <c:pt idx="34">
                  <c:v>1.85</c:v>
                </c:pt>
                <c:pt idx="35">
                  <c:v>1.875</c:v>
                </c:pt>
                <c:pt idx="36">
                  <c:v>1.9</c:v>
                </c:pt>
                <c:pt idx="37">
                  <c:v>1.925</c:v>
                </c:pt>
                <c:pt idx="38">
                  <c:v>1.95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2.0499999999999998</c:v>
                </c:pt>
                <c:pt idx="43">
                  <c:v>2.0750000000000002</c:v>
                </c:pt>
                <c:pt idx="44">
                  <c:v>2.1</c:v>
                </c:pt>
                <c:pt idx="45">
                  <c:v>2.125</c:v>
                </c:pt>
                <c:pt idx="46">
                  <c:v>2.15</c:v>
                </c:pt>
                <c:pt idx="47">
                  <c:v>2.1749999999999998</c:v>
                </c:pt>
                <c:pt idx="48">
                  <c:v>2.2000000000000002</c:v>
                </c:pt>
                <c:pt idx="49">
                  <c:v>2.2250000000000001</c:v>
                </c:pt>
                <c:pt idx="50">
                  <c:v>2.25</c:v>
                </c:pt>
                <c:pt idx="51">
                  <c:v>2.2749999999999999</c:v>
                </c:pt>
                <c:pt idx="52">
                  <c:v>2.2999999999999998</c:v>
                </c:pt>
                <c:pt idx="53">
                  <c:v>2.3250000000000002</c:v>
                </c:pt>
                <c:pt idx="54">
                  <c:v>2.35</c:v>
                </c:pt>
                <c:pt idx="55">
                  <c:v>2.375</c:v>
                </c:pt>
                <c:pt idx="56">
                  <c:v>2.4</c:v>
                </c:pt>
                <c:pt idx="57">
                  <c:v>2.4249999999999901</c:v>
                </c:pt>
                <c:pt idx="58">
                  <c:v>2.44999999999999</c:v>
                </c:pt>
                <c:pt idx="59">
                  <c:v>2.4749999999999899</c:v>
                </c:pt>
                <c:pt idx="60">
                  <c:v>2.4999999999999898</c:v>
                </c:pt>
                <c:pt idx="61">
                  <c:v>2.5249999999999901</c:v>
                </c:pt>
                <c:pt idx="62">
                  <c:v>2.5499999999999901</c:v>
                </c:pt>
                <c:pt idx="63">
                  <c:v>2.57499999999999</c:v>
                </c:pt>
                <c:pt idx="64">
                  <c:v>2.5999999999999899</c:v>
                </c:pt>
                <c:pt idx="65">
                  <c:v>2.6249999999999898</c:v>
                </c:pt>
                <c:pt idx="66">
                  <c:v>2.6499999999999901</c:v>
                </c:pt>
                <c:pt idx="67">
                  <c:v>2.6749999999999901</c:v>
                </c:pt>
                <c:pt idx="68">
                  <c:v>2.69999999999999</c:v>
                </c:pt>
                <c:pt idx="69">
                  <c:v>2.7249999999999899</c:v>
                </c:pt>
                <c:pt idx="70">
                  <c:v>2.7499999999999898</c:v>
                </c:pt>
                <c:pt idx="71">
                  <c:v>2.7749999999999901</c:v>
                </c:pt>
                <c:pt idx="72">
                  <c:v>2.7999999999999901</c:v>
                </c:pt>
                <c:pt idx="73">
                  <c:v>2.82499999999999</c:v>
                </c:pt>
                <c:pt idx="74">
                  <c:v>2.8499999999999899</c:v>
                </c:pt>
                <c:pt idx="75">
                  <c:v>2.8749999999999898</c:v>
                </c:pt>
                <c:pt idx="76">
                  <c:v>2.8999999999999901</c:v>
                </c:pt>
                <c:pt idx="77">
                  <c:v>2.9249999999999901</c:v>
                </c:pt>
                <c:pt idx="78">
                  <c:v>2.94999999999999</c:v>
                </c:pt>
                <c:pt idx="79">
                  <c:v>2.9749999999999899</c:v>
                </c:pt>
                <c:pt idx="80">
                  <c:v>2.9999999999999898</c:v>
                </c:pt>
                <c:pt idx="81">
                  <c:v>3.0249999999999901</c:v>
                </c:pt>
                <c:pt idx="82">
                  <c:v>3.0499999999999901</c:v>
                </c:pt>
                <c:pt idx="83">
                  <c:v>3.07499999999999</c:v>
                </c:pt>
                <c:pt idx="84">
                  <c:v>3.0999999999999899</c:v>
                </c:pt>
                <c:pt idx="85">
                  <c:v>3.1249999999999898</c:v>
                </c:pt>
                <c:pt idx="86">
                  <c:v>3.1499999999999901</c:v>
                </c:pt>
                <c:pt idx="87">
                  <c:v>3.1749999999999901</c:v>
                </c:pt>
                <c:pt idx="88">
                  <c:v>3.19999999999999</c:v>
                </c:pt>
                <c:pt idx="89">
                  <c:v>3.2249999999999899</c:v>
                </c:pt>
                <c:pt idx="90">
                  <c:v>3.2499999999999898</c:v>
                </c:pt>
                <c:pt idx="91">
                  <c:v>3.2749999999999901</c:v>
                </c:pt>
                <c:pt idx="92">
                  <c:v>3.2999999999999901</c:v>
                </c:pt>
                <c:pt idx="93">
                  <c:v>3.32499999999999</c:v>
                </c:pt>
                <c:pt idx="94">
                  <c:v>3.3499999999999899</c:v>
                </c:pt>
                <c:pt idx="95">
                  <c:v>3.3749999999999898</c:v>
                </c:pt>
                <c:pt idx="96">
                  <c:v>3.3999999999999901</c:v>
                </c:pt>
                <c:pt idx="97">
                  <c:v>3.4249999999999901</c:v>
                </c:pt>
                <c:pt idx="98">
                  <c:v>3.44999999999999</c:v>
                </c:pt>
                <c:pt idx="99">
                  <c:v>3.4749999999999899</c:v>
                </c:pt>
                <c:pt idx="100">
                  <c:v>3.4999999999999898</c:v>
                </c:pt>
                <c:pt idx="101">
                  <c:v>3.5249999999999901</c:v>
                </c:pt>
                <c:pt idx="102">
                  <c:v>3.5499999999999901</c:v>
                </c:pt>
                <c:pt idx="103">
                  <c:v>3.57499999999999</c:v>
                </c:pt>
                <c:pt idx="104">
                  <c:v>3.5999999999999899</c:v>
                </c:pt>
                <c:pt idx="105">
                  <c:v>3.6249999999999898</c:v>
                </c:pt>
                <c:pt idx="106">
                  <c:v>3.6499999999999901</c:v>
                </c:pt>
                <c:pt idx="107">
                  <c:v>3.6749999999999901</c:v>
                </c:pt>
                <c:pt idx="108">
                  <c:v>3.69999999999999</c:v>
                </c:pt>
                <c:pt idx="109">
                  <c:v>3.7249999999999899</c:v>
                </c:pt>
                <c:pt idx="110">
                  <c:v>3.7499999999999898</c:v>
                </c:pt>
                <c:pt idx="111">
                  <c:v>3.7749999999999901</c:v>
                </c:pt>
                <c:pt idx="112">
                  <c:v>3.7999999999999901</c:v>
                </c:pt>
                <c:pt idx="113">
                  <c:v>3.82499999999999</c:v>
                </c:pt>
                <c:pt idx="114">
                  <c:v>3.8499999999999899</c:v>
                </c:pt>
                <c:pt idx="115">
                  <c:v>3.8749999999999898</c:v>
                </c:pt>
                <c:pt idx="116">
                  <c:v>3.8999999999999901</c:v>
                </c:pt>
                <c:pt idx="117">
                  <c:v>3.9249999999999901</c:v>
                </c:pt>
                <c:pt idx="118">
                  <c:v>3.94999999999999</c:v>
                </c:pt>
                <c:pt idx="119">
                  <c:v>3.9749999999999899</c:v>
                </c:pt>
                <c:pt idx="120">
                  <c:v>3.9999999999999898</c:v>
                </c:pt>
                <c:pt idx="121">
                  <c:v>4.0249999999999897</c:v>
                </c:pt>
                <c:pt idx="122">
                  <c:v>4.0499999999999901</c:v>
                </c:pt>
                <c:pt idx="123">
                  <c:v>4.0749999999999904</c:v>
                </c:pt>
                <c:pt idx="124">
                  <c:v>4.0999999999999899</c:v>
                </c:pt>
                <c:pt idx="125">
                  <c:v>4.1249999999999902</c:v>
                </c:pt>
                <c:pt idx="126">
                  <c:v>4.1499999999999897</c:v>
                </c:pt>
                <c:pt idx="127">
                  <c:v>4.1749999999999901</c:v>
                </c:pt>
                <c:pt idx="128">
                  <c:v>4.1999999999999904</c:v>
                </c:pt>
                <c:pt idx="129">
                  <c:v>4.2249999999999899</c:v>
                </c:pt>
                <c:pt idx="130">
                  <c:v>4.2499999999999902</c:v>
                </c:pt>
                <c:pt idx="131">
                  <c:v>4.2749999999999897</c:v>
                </c:pt>
                <c:pt idx="132">
                  <c:v>4.2999999999999901</c:v>
                </c:pt>
                <c:pt idx="133">
                  <c:v>4.3249999999999904</c:v>
                </c:pt>
                <c:pt idx="134">
                  <c:v>4.3499999999999899</c:v>
                </c:pt>
                <c:pt idx="135">
                  <c:v>4.3749999999999902</c:v>
                </c:pt>
                <c:pt idx="136">
                  <c:v>4.3999999999999897</c:v>
                </c:pt>
                <c:pt idx="137">
                  <c:v>4.4249999999999901</c:v>
                </c:pt>
                <c:pt idx="138">
                  <c:v>4.4499999999999904</c:v>
                </c:pt>
                <c:pt idx="139">
                  <c:v>4.4749999999999899</c:v>
                </c:pt>
                <c:pt idx="140">
                  <c:v>4.4999999999999902</c:v>
                </c:pt>
                <c:pt idx="141">
                  <c:v>4.5249999999999897</c:v>
                </c:pt>
                <c:pt idx="142">
                  <c:v>4.5499999999999901</c:v>
                </c:pt>
                <c:pt idx="143">
                  <c:v>4.5749999999999904</c:v>
                </c:pt>
                <c:pt idx="144">
                  <c:v>4.5999999999999899</c:v>
                </c:pt>
                <c:pt idx="145">
                  <c:v>4.6249999999999902</c:v>
                </c:pt>
                <c:pt idx="146">
                  <c:v>4.6499999999999897</c:v>
                </c:pt>
                <c:pt idx="147">
                  <c:v>4.6749999999999901</c:v>
                </c:pt>
                <c:pt idx="148">
                  <c:v>4.6999999999999904</c:v>
                </c:pt>
                <c:pt idx="149">
                  <c:v>4.7249999999999899</c:v>
                </c:pt>
                <c:pt idx="150">
                  <c:v>4.7499999999999902</c:v>
                </c:pt>
                <c:pt idx="151">
                  <c:v>4.7749999999999897</c:v>
                </c:pt>
                <c:pt idx="152">
                  <c:v>4.7999999999999901</c:v>
                </c:pt>
                <c:pt idx="153">
                  <c:v>4.8249999999999904</c:v>
                </c:pt>
                <c:pt idx="154">
                  <c:v>4.8499999999999899</c:v>
                </c:pt>
                <c:pt idx="155">
                  <c:v>4.8749999999999902</c:v>
                </c:pt>
                <c:pt idx="156">
                  <c:v>4.8999999999999897</c:v>
                </c:pt>
                <c:pt idx="157">
                  <c:v>4.9249999999999901</c:v>
                </c:pt>
                <c:pt idx="158">
                  <c:v>4.9499999999999904</c:v>
                </c:pt>
                <c:pt idx="159">
                  <c:v>4.9749999999999899</c:v>
                </c:pt>
                <c:pt idx="160">
                  <c:v>4.9999999999999902</c:v>
                </c:pt>
                <c:pt idx="161">
                  <c:v>5.0249999999999897</c:v>
                </c:pt>
                <c:pt idx="162">
                  <c:v>5.0499999999999901</c:v>
                </c:pt>
                <c:pt idx="163">
                  <c:v>5.0749999999999904</c:v>
                </c:pt>
                <c:pt idx="164">
                  <c:v>5.0999999999999899</c:v>
                </c:pt>
                <c:pt idx="165">
                  <c:v>5.1249999999999902</c:v>
                </c:pt>
                <c:pt idx="166">
                  <c:v>5.1499999999999897</c:v>
                </c:pt>
                <c:pt idx="167">
                  <c:v>5.1749999999999803</c:v>
                </c:pt>
                <c:pt idx="168">
                  <c:v>5.1999999999999904</c:v>
                </c:pt>
                <c:pt idx="169">
                  <c:v>5.2249999999999899</c:v>
                </c:pt>
                <c:pt idx="170">
                  <c:v>5.2499999999999796</c:v>
                </c:pt>
                <c:pt idx="171">
                  <c:v>5.2749999999999799</c:v>
                </c:pt>
                <c:pt idx="172">
                  <c:v>5.2999999999999803</c:v>
                </c:pt>
                <c:pt idx="173">
                  <c:v>5.3249999999999904</c:v>
                </c:pt>
                <c:pt idx="174">
                  <c:v>5.3499999999999801</c:v>
                </c:pt>
                <c:pt idx="175">
                  <c:v>5.3749999999999796</c:v>
                </c:pt>
                <c:pt idx="176">
                  <c:v>5.3999999999999799</c:v>
                </c:pt>
                <c:pt idx="177">
                  <c:v>5.4249999999999803</c:v>
                </c:pt>
                <c:pt idx="178">
                  <c:v>5.4499999999999797</c:v>
                </c:pt>
                <c:pt idx="179">
                  <c:v>5.4749999999999801</c:v>
                </c:pt>
                <c:pt idx="180">
                  <c:v>5.4999999999999796</c:v>
                </c:pt>
                <c:pt idx="181">
                  <c:v>5.5249999999999799</c:v>
                </c:pt>
                <c:pt idx="182">
                  <c:v>5.5499999999999803</c:v>
                </c:pt>
                <c:pt idx="183">
                  <c:v>5.5749999999999797</c:v>
                </c:pt>
                <c:pt idx="184">
                  <c:v>5.5999999999999801</c:v>
                </c:pt>
                <c:pt idx="185">
                  <c:v>5.6249999999999796</c:v>
                </c:pt>
                <c:pt idx="186">
                  <c:v>5.6499999999999799</c:v>
                </c:pt>
                <c:pt idx="187">
                  <c:v>5.6749999999999803</c:v>
                </c:pt>
                <c:pt idx="188">
                  <c:v>5.6999999999999797</c:v>
                </c:pt>
                <c:pt idx="189">
                  <c:v>5.7249999999999801</c:v>
                </c:pt>
                <c:pt idx="190">
                  <c:v>5.7499999999999796</c:v>
                </c:pt>
                <c:pt idx="191">
                  <c:v>5.7749999999999799</c:v>
                </c:pt>
                <c:pt idx="192">
                  <c:v>5.7999999999999803</c:v>
                </c:pt>
                <c:pt idx="193">
                  <c:v>5.8249999999999797</c:v>
                </c:pt>
                <c:pt idx="194">
                  <c:v>5.8499999999999801</c:v>
                </c:pt>
                <c:pt idx="195">
                  <c:v>5.8749999999999796</c:v>
                </c:pt>
                <c:pt idx="196">
                  <c:v>5.8999999999999799</c:v>
                </c:pt>
                <c:pt idx="197">
                  <c:v>5.9249999999999803</c:v>
                </c:pt>
                <c:pt idx="198">
                  <c:v>5.9499999999999797</c:v>
                </c:pt>
                <c:pt idx="199">
                  <c:v>5.9749999999999801</c:v>
                </c:pt>
                <c:pt idx="200">
                  <c:v>5.9999999999999796</c:v>
                </c:pt>
                <c:pt idx="201">
                  <c:v>6.0249999999999799</c:v>
                </c:pt>
                <c:pt idx="202">
                  <c:v>6.0499999999999803</c:v>
                </c:pt>
                <c:pt idx="203">
                  <c:v>6.0749999999999797</c:v>
                </c:pt>
                <c:pt idx="204">
                  <c:v>6.0999999999999801</c:v>
                </c:pt>
                <c:pt idx="205">
                  <c:v>6.1249999999999796</c:v>
                </c:pt>
                <c:pt idx="206">
                  <c:v>6.1499999999999799</c:v>
                </c:pt>
                <c:pt idx="207">
                  <c:v>6.1749999999999803</c:v>
                </c:pt>
                <c:pt idx="208">
                  <c:v>6.1999999999999797</c:v>
                </c:pt>
                <c:pt idx="209">
                  <c:v>6.2249999999999801</c:v>
                </c:pt>
                <c:pt idx="210">
                  <c:v>6.2499999999999796</c:v>
                </c:pt>
                <c:pt idx="211">
                  <c:v>6.2749999999999799</c:v>
                </c:pt>
                <c:pt idx="212">
                  <c:v>6.2999999999999803</c:v>
                </c:pt>
                <c:pt idx="213">
                  <c:v>6.3249999999999797</c:v>
                </c:pt>
                <c:pt idx="214">
                  <c:v>6.3499999999999801</c:v>
                </c:pt>
                <c:pt idx="215">
                  <c:v>6.3749999999999796</c:v>
                </c:pt>
                <c:pt idx="216">
                  <c:v>6.3999999999999799</c:v>
                </c:pt>
                <c:pt idx="217">
                  <c:v>6.4249999999999803</c:v>
                </c:pt>
                <c:pt idx="218">
                  <c:v>6.4499999999999797</c:v>
                </c:pt>
                <c:pt idx="219">
                  <c:v>6.4749999999999801</c:v>
                </c:pt>
                <c:pt idx="220">
                  <c:v>6.4999999999999796</c:v>
                </c:pt>
                <c:pt idx="221">
                  <c:v>6.5249999999999799</c:v>
                </c:pt>
                <c:pt idx="222">
                  <c:v>6.5499999999999803</c:v>
                </c:pt>
                <c:pt idx="223">
                  <c:v>6.5749999999999797</c:v>
                </c:pt>
                <c:pt idx="224">
                  <c:v>6.5999999999999801</c:v>
                </c:pt>
                <c:pt idx="225">
                  <c:v>6.6249999999999796</c:v>
                </c:pt>
                <c:pt idx="226">
                  <c:v>6.6499999999999799</c:v>
                </c:pt>
                <c:pt idx="227">
                  <c:v>6.6749999999999803</c:v>
                </c:pt>
                <c:pt idx="228">
                  <c:v>6.6999999999999797</c:v>
                </c:pt>
                <c:pt idx="229">
                  <c:v>6.7249999999999801</c:v>
                </c:pt>
                <c:pt idx="230">
                  <c:v>6.7499999999999796</c:v>
                </c:pt>
                <c:pt idx="231">
                  <c:v>6.7749999999999799</c:v>
                </c:pt>
                <c:pt idx="232">
                  <c:v>6.7999999999999803</c:v>
                </c:pt>
                <c:pt idx="233">
                  <c:v>6.8249999999999797</c:v>
                </c:pt>
                <c:pt idx="234">
                  <c:v>6.8499999999999801</c:v>
                </c:pt>
                <c:pt idx="235">
                  <c:v>6.8749999999999796</c:v>
                </c:pt>
                <c:pt idx="236">
                  <c:v>6.8999999999999799</c:v>
                </c:pt>
                <c:pt idx="237">
                  <c:v>6.9249999999999803</c:v>
                </c:pt>
                <c:pt idx="238">
                  <c:v>6.9499999999999797</c:v>
                </c:pt>
                <c:pt idx="239">
                  <c:v>6.9749999999999801</c:v>
                </c:pt>
                <c:pt idx="240">
                  <c:v>6.9999999999999796</c:v>
                </c:pt>
                <c:pt idx="241">
                  <c:v>7.0249999999999799</c:v>
                </c:pt>
                <c:pt idx="242">
                  <c:v>7.0499999999999803</c:v>
                </c:pt>
                <c:pt idx="243">
                  <c:v>7.0749999999999797</c:v>
                </c:pt>
                <c:pt idx="244">
                  <c:v>7.0999999999999801</c:v>
                </c:pt>
                <c:pt idx="245">
                  <c:v>7.1249999999999796</c:v>
                </c:pt>
                <c:pt idx="246">
                  <c:v>7.1499999999999799</c:v>
                </c:pt>
                <c:pt idx="247">
                  <c:v>7.1749999999999803</c:v>
                </c:pt>
                <c:pt idx="248">
                  <c:v>7.1999999999999797</c:v>
                </c:pt>
                <c:pt idx="249">
                  <c:v>7.2249999999999801</c:v>
                </c:pt>
                <c:pt idx="250">
                  <c:v>7.2499999999999796</c:v>
                </c:pt>
                <c:pt idx="251">
                  <c:v>7.2749999999999799</c:v>
                </c:pt>
                <c:pt idx="252">
                  <c:v>7.2999999999999803</c:v>
                </c:pt>
                <c:pt idx="253">
                  <c:v>7.3249999999999797</c:v>
                </c:pt>
                <c:pt idx="254">
                  <c:v>7.3499999999999801</c:v>
                </c:pt>
                <c:pt idx="255">
                  <c:v>7.3749999999999796</c:v>
                </c:pt>
                <c:pt idx="256">
                  <c:v>7.3999999999999799</c:v>
                </c:pt>
                <c:pt idx="257">
                  <c:v>7.4249999999999803</c:v>
                </c:pt>
                <c:pt idx="258">
                  <c:v>7.4499999999999797</c:v>
                </c:pt>
                <c:pt idx="259">
                  <c:v>7.4749999999999801</c:v>
                </c:pt>
                <c:pt idx="260">
                  <c:v>7.4999999999999796</c:v>
                </c:pt>
                <c:pt idx="261">
                  <c:v>7.5249999999999799</c:v>
                </c:pt>
                <c:pt idx="262">
                  <c:v>7.5499999999999803</c:v>
                </c:pt>
                <c:pt idx="263">
                  <c:v>7.5749999999999797</c:v>
                </c:pt>
                <c:pt idx="264">
                  <c:v>7.5999999999999801</c:v>
                </c:pt>
                <c:pt idx="265">
                  <c:v>7.6249999999999796</c:v>
                </c:pt>
                <c:pt idx="266">
                  <c:v>7.6499999999999799</c:v>
                </c:pt>
                <c:pt idx="267">
                  <c:v>7.6749999999999803</c:v>
                </c:pt>
                <c:pt idx="268">
                  <c:v>7.6999999999999797</c:v>
                </c:pt>
                <c:pt idx="269">
                  <c:v>7.7249999999999801</c:v>
                </c:pt>
                <c:pt idx="270">
                  <c:v>7.7499999999999796</c:v>
                </c:pt>
                <c:pt idx="271">
                  <c:v>7.7749999999999799</c:v>
                </c:pt>
                <c:pt idx="272">
                  <c:v>7.7999999999999803</c:v>
                </c:pt>
                <c:pt idx="273">
                  <c:v>7.8249999999999797</c:v>
                </c:pt>
                <c:pt idx="274">
                  <c:v>7.8499999999999801</c:v>
                </c:pt>
                <c:pt idx="275">
                  <c:v>7.8749999999999796</c:v>
                </c:pt>
                <c:pt idx="276">
                  <c:v>7.8999999999999799</c:v>
                </c:pt>
                <c:pt idx="277">
                  <c:v>7.9249999999999803</c:v>
                </c:pt>
                <c:pt idx="278">
                  <c:v>7.9499999999999797</c:v>
                </c:pt>
                <c:pt idx="279">
                  <c:v>7.9749999999999703</c:v>
                </c:pt>
                <c:pt idx="280">
                  <c:v>7.9999999999999796</c:v>
                </c:pt>
                <c:pt idx="281">
                  <c:v>8.0249999999999808</c:v>
                </c:pt>
                <c:pt idx="282">
                  <c:v>8.0499999999999705</c:v>
                </c:pt>
                <c:pt idx="283">
                  <c:v>8.0749999999999709</c:v>
                </c:pt>
                <c:pt idx="284">
                  <c:v>8.0999999999999694</c:v>
                </c:pt>
                <c:pt idx="285">
                  <c:v>8.1249999999999805</c:v>
                </c:pt>
                <c:pt idx="286">
                  <c:v>8.1499999999999702</c:v>
                </c:pt>
                <c:pt idx="287">
                  <c:v>8.1749999999999705</c:v>
                </c:pt>
                <c:pt idx="288">
                  <c:v>8.1999999999999709</c:v>
                </c:pt>
                <c:pt idx="289">
                  <c:v>8.2249999999999694</c:v>
                </c:pt>
                <c:pt idx="290">
                  <c:v>8.2499999999999698</c:v>
                </c:pt>
                <c:pt idx="291">
                  <c:v>8.2749999999999702</c:v>
                </c:pt>
                <c:pt idx="292">
                  <c:v>8.2999999999999705</c:v>
                </c:pt>
                <c:pt idx="293">
                  <c:v>8.3249999999999709</c:v>
                </c:pt>
                <c:pt idx="294">
                  <c:v>8.3499999999999694</c:v>
                </c:pt>
                <c:pt idx="295">
                  <c:v>8.3749999999999698</c:v>
                </c:pt>
                <c:pt idx="296">
                  <c:v>8.3999999999999702</c:v>
                </c:pt>
                <c:pt idx="297">
                  <c:v>8.4249999999999705</c:v>
                </c:pt>
                <c:pt idx="298">
                  <c:v>8.4499999999999709</c:v>
                </c:pt>
                <c:pt idx="299">
                  <c:v>8.4749999999999694</c:v>
                </c:pt>
                <c:pt idx="300">
                  <c:v>8.4999999999999698</c:v>
                </c:pt>
                <c:pt idx="301">
                  <c:v>8.5249999999999702</c:v>
                </c:pt>
                <c:pt idx="302">
                  <c:v>8.5499999999999705</c:v>
                </c:pt>
                <c:pt idx="303">
                  <c:v>8.5749999999999709</c:v>
                </c:pt>
                <c:pt idx="304">
                  <c:v>8.5999999999999694</c:v>
                </c:pt>
                <c:pt idx="305">
                  <c:v>8.6249999999999698</c:v>
                </c:pt>
                <c:pt idx="306">
                  <c:v>8.6499999999999702</c:v>
                </c:pt>
                <c:pt idx="307">
                  <c:v>8.6749999999999705</c:v>
                </c:pt>
                <c:pt idx="308">
                  <c:v>8.6999999999999709</c:v>
                </c:pt>
                <c:pt idx="309">
                  <c:v>8.7249999999999694</c:v>
                </c:pt>
                <c:pt idx="310">
                  <c:v>8.7499999999999698</c:v>
                </c:pt>
                <c:pt idx="311">
                  <c:v>8.7749999999999702</c:v>
                </c:pt>
                <c:pt idx="312">
                  <c:v>8.7999999999999705</c:v>
                </c:pt>
                <c:pt idx="313">
                  <c:v>8.8249999999999709</c:v>
                </c:pt>
                <c:pt idx="314">
                  <c:v>8.8499999999999694</c:v>
                </c:pt>
                <c:pt idx="315">
                  <c:v>8.8749999999999698</c:v>
                </c:pt>
                <c:pt idx="316">
                  <c:v>8.8999999999999702</c:v>
                </c:pt>
                <c:pt idx="317">
                  <c:v>8.9249999999999705</c:v>
                </c:pt>
                <c:pt idx="318">
                  <c:v>8.9499999999999709</c:v>
                </c:pt>
                <c:pt idx="319">
                  <c:v>8.9749999999999694</c:v>
                </c:pt>
                <c:pt idx="320">
                  <c:v>8.9999999999999698</c:v>
                </c:pt>
                <c:pt idx="321">
                  <c:v>9.0249999999999702</c:v>
                </c:pt>
                <c:pt idx="322">
                  <c:v>9.0499999999999705</c:v>
                </c:pt>
                <c:pt idx="323">
                  <c:v>9.0749999999999709</c:v>
                </c:pt>
                <c:pt idx="324">
                  <c:v>9.0999999999999694</c:v>
                </c:pt>
                <c:pt idx="325">
                  <c:v>9.1249999999999698</c:v>
                </c:pt>
                <c:pt idx="326">
                  <c:v>9.1499999999999702</c:v>
                </c:pt>
                <c:pt idx="327">
                  <c:v>9.1749999999999705</c:v>
                </c:pt>
                <c:pt idx="328">
                  <c:v>9.1999999999999709</c:v>
                </c:pt>
                <c:pt idx="329">
                  <c:v>9.2249999999999694</c:v>
                </c:pt>
                <c:pt idx="330">
                  <c:v>9.2499999999999698</c:v>
                </c:pt>
                <c:pt idx="331">
                  <c:v>9.2749999999999702</c:v>
                </c:pt>
                <c:pt idx="332">
                  <c:v>9.2999999999999705</c:v>
                </c:pt>
                <c:pt idx="333">
                  <c:v>9.3249999999999709</c:v>
                </c:pt>
                <c:pt idx="334">
                  <c:v>9.3499999999999694</c:v>
                </c:pt>
                <c:pt idx="335">
                  <c:v>9.3749999999999698</c:v>
                </c:pt>
                <c:pt idx="336">
                  <c:v>9.3999999999999702</c:v>
                </c:pt>
                <c:pt idx="337">
                  <c:v>9.4249999999999705</c:v>
                </c:pt>
                <c:pt idx="338">
                  <c:v>9.4499999999999709</c:v>
                </c:pt>
                <c:pt idx="339">
                  <c:v>9.4749999999999694</c:v>
                </c:pt>
                <c:pt idx="340">
                  <c:v>9.4999999999999698</c:v>
                </c:pt>
                <c:pt idx="341">
                  <c:v>9.5249999999999702</c:v>
                </c:pt>
                <c:pt idx="342">
                  <c:v>9.5499999999999705</c:v>
                </c:pt>
                <c:pt idx="343">
                  <c:v>9.5749999999999709</c:v>
                </c:pt>
                <c:pt idx="344">
                  <c:v>9.5999999999999694</c:v>
                </c:pt>
                <c:pt idx="345">
                  <c:v>9.6249999999999698</c:v>
                </c:pt>
                <c:pt idx="346">
                  <c:v>9.6499999999999702</c:v>
                </c:pt>
                <c:pt idx="347">
                  <c:v>9.6749999999999705</c:v>
                </c:pt>
                <c:pt idx="348">
                  <c:v>9.6999999999999709</c:v>
                </c:pt>
                <c:pt idx="349">
                  <c:v>9.7249999999999694</c:v>
                </c:pt>
                <c:pt idx="350">
                  <c:v>9.7499999999999698</c:v>
                </c:pt>
                <c:pt idx="351">
                  <c:v>9.7749999999999702</c:v>
                </c:pt>
                <c:pt idx="352">
                  <c:v>9.7999999999999705</c:v>
                </c:pt>
                <c:pt idx="353">
                  <c:v>9.8249999999999709</c:v>
                </c:pt>
                <c:pt idx="354">
                  <c:v>9.8499999999999694</c:v>
                </c:pt>
                <c:pt idx="355">
                  <c:v>9.8749999999999698</c:v>
                </c:pt>
                <c:pt idx="356">
                  <c:v>9.8999999999999702</c:v>
                </c:pt>
                <c:pt idx="357">
                  <c:v>9.9249999999999705</c:v>
                </c:pt>
                <c:pt idx="358">
                  <c:v>9.9499999999999709</c:v>
                </c:pt>
                <c:pt idx="359">
                  <c:v>9.9749999999999694</c:v>
                </c:pt>
                <c:pt idx="360">
                  <c:v>9.9999999999999698</c:v>
                </c:pt>
                <c:pt idx="361">
                  <c:v>10.025</c:v>
                </c:pt>
                <c:pt idx="362">
                  <c:v>10.050000000000001</c:v>
                </c:pt>
                <c:pt idx="363">
                  <c:v>10.074999999999999</c:v>
                </c:pt>
                <c:pt idx="364">
                  <c:v>10.1</c:v>
                </c:pt>
                <c:pt idx="365">
                  <c:v>10.125</c:v>
                </c:pt>
                <c:pt idx="366">
                  <c:v>10.15</c:v>
                </c:pt>
                <c:pt idx="367">
                  <c:v>10.175000000000001</c:v>
                </c:pt>
                <c:pt idx="368">
                  <c:v>10.199999999999999</c:v>
                </c:pt>
                <c:pt idx="369">
                  <c:v>10.225</c:v>
                </c:pt>
                <c:pt idx="370">
                  <c:v>10.25</c:v>
                </c:pt>
                <c:pt idx="371">
                  <c:v>10.275</c:v>
                </c:pt>
                <c:pt idx="372">
                  <c:v>10.3</c:v>
                </c:pt>
                <c:pt idx="373">
                  <c:v>10.324999999999999</c:v>
                </c:pt>
                <c:pt idx="374">
                  <c:v>10.35</c:v>
                </c:pt>
                <c:pt idx="375">
                  <c:v>10.375</c:v>
                </c:pt>
                <c:pt idx="376">
                  <c:v>10.4</c:v>
                </c:pt>
                <c:pt idx="377">
                  <c:v>10.425000000000001</c:v>
                </c:pt>
                <c:pt idx="378">
                  <c:v>10.45</c:v>
                </c:pt>
                <c:pt idx="379">
                  <c:v>10.475</c:v>
                </c:pt>
                <c:pt idx="380">
                  <c:v>10.5</c:v>
                </c:pt>
                <c:pt idx="381">
                  <c:v>10.525</c:v>
                </c:pt>
                <c:pt idx="382">
                  <c:v>10.55</c:v>
                </c:pt>
                <c:pt idx="383">
                  <c:v>10.574999999999999</c:v>
                </c:pt>
                <c:pt idx="384">
                  <c:v>10.6</c:v>
                </c:pt>
                <c:pt idx="385">
                  <c:v>10.625</c:v>
                </c:pt>
                <c:pt idx="386">
                  <c:v>10.65</c:v>
                </c:pt>
                <c:pt idx="387">
                  <c:v>10.675000000000001</c:v>
                </c:pt>
                <c:pt idx="388">
                  <c:v>10.7</c:v>
                </c:pt>
                <c:pt idx="389">
                  <c:v>10.725</c:v>
                </c:pt>
                <c:pt idx="390">
                  <c:v>10.75</c:v>
                </c:pt>
                <c:pt idx="391">
                  <c:v>10.775</c:v>
                </c:pt>
                <c:pt idx="392">
                  <c:v>10.8</c:v>
                </c:pt>
                <c:pt idx="393">
                  <c:v>10.824999999999999</c:v>
                </c:pt>
                <c:pt idx="394">
                  <c:v>10.85</c:v>
                </c:pt>
                <c:pt idx="395">
                  <c:v>10.875</c:v>
                </c:pt>
                <c:pt idx="396">
                  <c:v>10.9</c:v>
                </c:pt>
                <c:pt idx="397">
                  <c:v>10.925000000000001</c:v>
                </c:pt>
                <c:pt idx="398">
                  <c:v>10.95</c:v>
                </c:pt>
                <c:pt idx="399">
                  <c:v>10.975</c:v>
                </c:pt>
                <c:pt idx="400">
                  <c:v>11</c:v>
                </c:pt>
                <c:pt idx="401">
                  <c:v>11.025</c:v>
                </c:pt>
                <c:pt idx="402">
                  <c:v>11.05</c:v>
                </c:pt>
                <c:pt idx="403">
                  <c:v>11.074999999999999</c:v>
                </c:pt>
                <c:pt idx="404">
                  <c:v>11.1</c:v>
                </c:pt>
                <c:pt idx="405">
                  <c:v>11.125</c:v>
                </c:pt>
                <c:pt idx="406">
                  <c:v>11.15</c:v>
                </c:pt>
                <c:pt idx="407">
                  <c:v>11.175000000000001</c:v>
                </c:pt>
                <c:pt idx="408">
                  <c:v>11.2</c:v>
                </c:pt>
                <c:pt idx="409">
                  <c:v>11.225</c:v>
                </c:pt>
                <c:pt idx="410">
                  <c:v>11.25</c:v>
                </c:pt>
                <c:pt idx="411">
                  <c:v>11.275</c:v>
                </c:pt>
                <c:pt idx="412">
                  <c:v>11.3</c:v>
                </c:pt>
                <c:pt idx="413">
                  <c:v>11.324999999999999</c:v>
                </c:pt>
                <c:pt idx="414">
                  <c:v>11.35</c:v>
                </c:pt>
                <c:pt idx="415">
                  <c:v>11.375</c:v>
                </c:pt>
                <c:pt idx="416">
                  <c:v>11.4</c:v>
                </c:pt>
                <c:pt idx="417">
                  <c:v>11.425000000000001</c:v>
                </c:pt>
                <c:pt idx="418">
                  <c:v>11.45</c:v>
                </c:pt>
                <c:pt idx="419">
                  <c:v>11.475</c:v>
                </c:pt>
                <c:pt idx="420">
                  <c:v>11.5</c:v>
                </c:pt>
                <c:pt idx="421">
                  <c:v>11.525</c:v>
                </c:pt>
                <c:pt idx="422">
                  <c:v>11.55</c:v>
                </c:pt>
                <c:pt idx="423">
                  <c:v>11.574999999999999</c:v>
                </c:pt>
                <c:pt idx="424">
                  <c:v>11.6</c:v>
                </c:pt>
                <c:pt idx="425">
                  <c:v>11.625</c:v>
                </c:pt>
                <c:pt idx="426">
                  <c:v>11.65</c:v>
                </c:pt>
                <c:pt idx="427">
                  <c:v>11.675000000000001</c:v>
                </c:pt>
                <c:pt idx="428">
                  <c:v>11.7</c:v>
                </c:pt>
                <c:pt idx="429">
                  <c:v>11.725</c:v>
                </c:pt>
                <c:pt idx="430">
                  <c:v>11.75</c:v>
                </c:pt>
                <c:pt idx="431">
                  <c:v>11.775</c:v>
                </c:pt>
                <c:pt idx="432">
                  <c:v>11.8</c:v>
                </c:pt>
                <c:pt idx="433">
                  <c:v>11.824999999999999</c:v>
                </c:pt>
                <c:pt idx="434">
                  <c:v>11.85</c:v>
                </c:pt>
                <c:pt idx="435">
                  <c:v>11.875</c:v>
                </c:pt>
                <c:pt idx="436">
                  <c:v>11.9</c:v>
                </c:pt>
                <c:pt idx="437">
                  <c:v>11.925000000000001</c:v>
                </c:pt>
                <c:pt idx="438">
                  <c:v>11.95</c:v>
                </c:pt>
                <c:pt idx="439">
                  <c:v>11.975</c:v>
                </c:pt>
                <c:pt idx="440">
                  <c:v>12</c:v>
                </c:pt>
                <c:pt idx="441">
                  <c:v>12.025</c:v>
                </c:pt>
                <c:pt idx="442">
                  <c:v>12.05</c:v>
                </c:pt>
                <c:pt idx="443">
                  <c:v>12.074999999999999</c:v>
                </c:pt>
                <c:pt idx="444">
                  <c:v>12.1</c:v>
                </c:pt>
                <c:pt idx="445">
                  <c:v>12.125</c:v>
                </c:pt>
                <c:pt idx="446">
                  <c:v>12.15</c:v>
                </c:pt>
                <c:pt idx="447">
                  <c:v>12.175000000000001</c:v>
                </c:pt>
                <c:pt idx="448">
                  <c:v>12.2</c:v>
                </c:pt>
                <c:pt idx="449">
                  <c:v>12.225</c:v>
                </c:pt>
                <c:pt idx="450">
                  <c:v>12.25</c:v>
                </c:pt>
                <c:pt idx="451">
                  <c:v>12.275</c:v>
                </c:pt>
                <c:pt idx="452">
                  <c:v>12.3</c:v>
                </c:pt>
                <c:pt idx="453">
                  <c:v>12.324999999999999</c:v>
                </c:pt>
                <c:pt idx="454">
                  <c:v>12.35</c:v>
                </c:pt>
                <c:pt idx="455">
                  <c:v>12.375</c:v>
                </c:pt>
                <c:pt idx="456">
                  <c:v>12.4</c:v>
                </c:pt>
                <c:pt idx="457">
                  <c:v>12.425000000000001</c:v>
                </c:pt>
                <c:pt idx="458">
                  <c:v>12.45</c:v>
                </c:pt>
                <c:pt idx="459">
                  <c:v>12.475</c:v>
                </c:pt>
                <c:pt idx="460">
                  <c:v>12.5</c:v>
                </c:pt>
                <c:pt idx="461">
                  <c:v>12.525</c:v>
                </c:pt>
                <c:pt idx="462">
                  <c:v>12.55</c:v>
                </c:pt>
                <c:pt idx="463">
                  <c:v>12.574999999999999</c:v>
                </c:pt>
                <c:pt idx="464">
                  <c:v>12.6</c:v>
                </c:pt>
                <c:pt idx="465">
                  <c:v>12.625</c:v>
                </c:pt>
                <c:pt idx="466">
                  <c:v>12.65</c:v>
                </c:pt>
                <c:pt idx="467">
                  <c:v>12.675000000000001</c:v>
                </c:pt>
                <c:pt idx="468">
                  <c:v>12.7</c:v>
                </c:pt>
                <c:pt idx="469">
                  <c:v>12.725</c:v>
                </c:pt>
                <c:pt idx="470">
                  <c:v>12.75</c:v>
                </c:pt>
                <c:pt idx="471">
                  <c:v>12.775</c:v>
                </c:pt>
                <c:pt idx="472">
                  <c:v>12.8</c:v>
                </c:pt>
                <c:pt idx="473">
                  <c:v>12.824999999999999</c:v>
                </c:pt>
                <c:pt idx="474">
                  <c:v>12.85</c:v>
                </c:pt>
                <c:pt idx="475">
                  <c:v>12.875</c:v>
                </c:pt>
                <c:pt idx="476">
                  <c:v>12.9</c:v>
                </c:pt>
                <c:pt idx="477">
                  <c:v>12.925000000000001</c:v>
                </c:pt>
                <c:pt idx="478">
                  <c:v>12.95</c:v>
                </c:pt>
                <c:pt idx="479">
                  <c:v>12.975</c:v>
                </c:pt>
                <c:pt idx="480">
                  <c:v>13</c:v>
                </c:pt>
                <c:pt idx="481">
                  <c:v>13.025</c:v>
                </c:pt>
                <c:pt idx="482">
                  <c:v>13.05</c:v>
                </c:pt>
                <c:pt idx="483">
                  <c:v>13.074999999999999</c:v>
                </c:pt>
                <c:pt idx="484">
                  <c:v>13.1</c:v>
                </c:pt>
                <c:pt idx="485">
                  <c:v>13.125</c:v>
                </c:pt>
                <c:pt idx="486">
                  <c:v>13.15</c:v>
                </c:pt>
                <c:pt idx="487">
                  <c:v>13.175000000000001</c:v>
                </c:pt>
                <c:pt idx="488">
                  <c:v>13.2</c:v>
                </c:pt>
                <c:pt idx="489">
                  <c:v>13.225</c:v>
                </c:pt>
                <c:pt idx="490">
                  <c:v>13.25</c:v>
                </c:pt>
                <c:pt idx="491">
                  <c:v>13.275</c:v>
                </c:pt>
                <c:pt idx="492">
                  <c:v>13.3</c:v>
                </c:pt>
                <c:pt idx="493">
                  <c:v>13.324999999999999</c:v>
                </c:pt>
                <c:pt idx="494">
                  <c:v>13.35</c:v>
                </c:pt>
                <c:pt idx="495">
                  <c:v>13.375</c:v>
                </c:pt>
                <c:pt idx="496">
                  <c:v>13.4</c:v>
                </c:pt>
                <c:pt idx="497">
                  <c:v>13.425000000000001</c:v>
                </c:pt>
                <c:pt idx="498">
                  <c:v>13.45</c:v>
                </c:pt>
                <c:pt idx="499">
                  <c:v>13.475</c:v>
                </c:pt>
                <c:pt idx="500">
                  <c:v>13.5</c:v>
                </c:pt>
                <c:pt idx="501">
                  <c:v>13.525</c:v>
                </c:pt>
                <c:pt idx="502">
                  <c:v>13.55</c:v>
                </c:pt>
                <c:pt idx="503">
                  <c:v>13.574999999999999</c:v>
                </c:pt>
                <c:pt idx="504">
                  <c:v>13.6</c:v>
                </c:pt>
                <c:pt idx="505">
                  <c:v>13.625</c:v>
                </c:pt>
                <c:pt idx="506">
                  <c:v>13.65</c:v>
                </c:pt>
                <c:pt idx="507">
                  <c:v>13.675000000000001</c:v>
                </c:pt>
                <c:pt idx="508">
                  <c:v>13.7</c:v>
                </c:pt>
                <c:pt idx="509">
                  <c:v>13.725</c:v>
                </c:pt>
                <c:pt idx="510">
                  <c:v>13.75</c:v>
                </c:pt>
                <c:pt idx="511">
                  <c:v>13.775</c:v>
                </c:pt>
                <c:pt idx="512">
                  <c:v>13.8</c:v>
                </c:pt>
                <c:pt idx="513">
                  <c:v>13.824999999999999</c:v>
                </c:pt>
                <c:pt idx="514">
                  <c:v>13.85</c:v>
                </c:pt>
                <c:pt idx="515">
                  <c:v>13.875</c:v>
                </c:pt>
                <c:pt idx="516">
                  <c:v>13.9</c:v>
                </c:pt>
                <c:pt idx="517">
                  <c:v>13.925000000000001</c:v>
                </c:pt>
                <c:pt idx="518">
                  <c:v>13.95</c:v>
                </c:pt>
                <c:pt idx="519">
                  <c:v>13.975</c:v>
                </c:pt>
                <c:pt idx="520">
                  <c:v>14</c:v>
                </c:pt>
                <c:pt idx="521">
                  <c:v>14.025</c:v>
                </c:pt>
                <c:pt idx="522">
                  <c:v>14.05</c:v>
                </c:pt>
                <c:pt idx="523">
                  <c:v>14.074999999999999</c:v>
                </c:pt>
                <c:pt idx="524">
                  <c:v>14.1</c:v>
                </c:pt>
                <c:pt idx="525">
                  <c:v>14.125</c:v>
                </c:pt>
                <c:pt idx="526">
                  <c:v>14.15</c:v>
                </c:pt>
                <c:pt idx="527">
                  <c:v>14.175000000000001</c:v>
                </c:pt>
                <c:pt idx="528">
                  <c:v>14.2</c:v>
                </c:pt>
                <c:pt idx="529">
                  <c:v>14.225</c:v>
                </c:pt>
                <c:pt idx="530">
                  <c:v>14.25</c:v>
                </c:pt>
                <c:pt idx="531">
                  <c:v>14.275</c:v>
                </c:pt>
                <c:pt idx="532">
                  <c:v>14.3</c:v>
                </c:pt>
                <c:pt idx="533">
                  <c:v>14.324999999999999</c:v>
                </c:pt>
                <c:pt idx="534">
                  <c:v>14.35</c:v>
                </c:pt>
                <c:pt idx="535">
                  <c:v>14.375</c:v>
                </c:pt>
                <c:pt idx="536">
                  <c:v>14.4</c:v>
                </c:pt>
                <c:pt idx="537">
                  <c:v>14.425000000000001</c:v>
                </c:pt>
                <c:pt idx="538">
                  <c:v>14.45</c:v>
                </c:pt>
                <c:pt idx="539">
                  <c:v>14.475</c:v>
                </c:pt>
                <c:pt idx="540">
                  <c:v>14.5</c:v>
                </c:pt>
                <c:pt idx="541">
                  <c:v>14.525</c:v>
                </c:pt>
                <c:pt idx="542">
                  <c:v>14.55</c:v>
                </c:pt>
                <c:pt idx="543">
                  <c:v>14.574999999999999</c:v>
                </c:pt>
                <c:pt idx="544">
                  <c:v>14.6</c:v>
                </c:pt>
                <c:pt idx="545">
                  <c:v>14.625</c:v>
                </c:pt>
                <c:pt idx="546">
                  <c:v>14.65</c:v>
                </c:pt>
                <c:pt idx="547">
                  <c:v>14.675000000000001</c:v>
                </c:pt>
                <c:pt idx="548">
                  <c:v>14.7</c:v>
                </c:pt>
                <c:pt idx="549">
                  <c:v>14.725</c:v>
                </c:pt>
                <c:pt idx="550">
                  <c:v>14.75</c:v>
                </c:pt>
                <c:pt idx="551">
                  <c:v>14.775</c:v>
                </c:pt>
                <c:pt idx="552">
                  <c:v>14.8</c:v>
                </c:pt>
                <c:pt idx="553">
                  <c:v>14.824999999999999</c:v>
                </c:pt>
                <c:pt idx="554">
                  <c:v>14.85</c:v>
                </c:pt>
                <c:pt idx="555">
                  <c:v>14.875</c:v>
                </c:pt>
                <c:pt idx="556">
                  <c:v>14.9</c:v>
                </c:pt>
                <c:pt idx="557">
                  <c:v>14.925000000000001</c:v>
                </c:pt>
                <c:pt idx="558">
                  <c:v>14.9499999999999</c:v>
                </c:pt>
                <c:pt idx="559">
                  <c:v>14.9749999999999</c:v>
                </c:pt>
                <c:pt idx="560">
                  <c:v>15</c:v>
                </c:pt>
                <c:pt idx="561">
                  <c:v>15.025</c:v>
                </c:pt>
                <c:pt idx="562">
                  <c:v>15.05</c:v>
                </c:pt>
                <c:pt idx="563">
                  <c:v>15.0749999999999</c:v>
                </c:pt>
                <c:pt idx="564">
                  <c:v>15.0999999999999</c:v>
                </c:pt>
                <c:pt idx="565">
                  <c:v>15.125</c:v>
                </c:pt>
                <c:pt idx="566">
                  <c:v>15.149999999999901</c:v>
                </c:pt>
                <c:pt idx="567">
                  <c:v>15.174999999999899</c:v>
                </c:pt>
                <c:pt idx="568">
                  <c:v>15.1999999999999</c:v>
                </c:pt>
                <c:pt idx="569">
                  <c:v>15.2249999999999</c:v>
                </c:pt>
                <c:pt idx="570">
                  <c:v>15.25</c:v>
                </c:pt>
                <c:pt idx="571">
                  <c:v>15.274999999999901</c:v>
                </c:pt>
                <c:pt idx="572">
                  <c:v>15.299999999999899</c:v>
                </c:pt>
                <c:pt idx="573">
                  <c:v>15.3249999999999</c:v>
                </c:pt>
                <c:pt idx="574">
                  <c:v>15.3499999999999</c:v>
                </c:pt>
                <c:pt idx="575">
                  <c:v>15.374999999999901</c:v>
                </c:pt>
                <c:pt idx="576">
                  <c:v>15.399999999999901</c:v>
                </c:pt>
                <c:pt idx="577">
                  <c:v>15.424999999999899</c:v>
                </c:pt>
                <c:pt idx="578">
                  <c:v>15.4499999999999</c:v>
                </c:pt>
                <c:pt idx="579">
                  <c:v>15.4749999999999</c:v>
                </c:pt>
                <c:pt idx="580">
                  <c:v>15.499999999999901</c:v>
                </c:pt>
                <c:pt idx="581">
                  <c:v>15.524999999999901</c:v>
                </c:pt>
                <c:pt idx="582">
                  <c:v>15.549999999999899</c:v>
                </c:pt>
                <c:pt idx="583">
                  <c:v>15.5749999999999</c:v>
                </c:pt>
                <c:pt idx="584">
                  <c:v>15.5999999999999</c:v>
                </c:pt>
                <c:pt idx="585">
                  <c:v>15.624999999999901</c:v>
                </c:pt>
                <c:pt idx="586">
                  <c:v>15.649999999999901</c:v>
                </c:pt>
                <c:pt idx="587">
                  <c:v>15.674999999999899</c:v>
                </c:pt>
                <c:pt idx="588">
                  <c:v>15.6999999999999</c:v>
                </c:pt>
                <c:pt idx="589">
                  <c:v>15.7249999999999</c:v>
                </c:pt>
                <c:pt idx="590">
                  <c:v>15.749999999999901</c:v>
                </c:pt>
                <c:pt idx="591">
                  <c:v>15.774999999999901</c:v>
                </c:pt>
                <c:pt idx="592">
                  <c:v>15.799999999999899</c:v>
                </c:pt>
                <c:pt idx="593">
                  <c:v>15.8249999999999</c:v>
                </c:pt>
                <c:pt idx="594">
                  <c:v>15.8499999999999</c:v>
                </c:pt>
                <c:pt idx="595">
                  <c:v>15.874999999999901</c:v>
                </c:pt>
                <c:pt idx="596">
                  <c:v>15.899999999999901</c:v>
                </c:pt>
                <c:pt idx="597">
                  <c:v>15.924999999999899</c:v>
                </c:pt>
                <c:pt idx="598">
                  <c:v>15.9499999999999</c:v>
                </c:pt>
                <c:pt idx="599">
                  <c:v>15.9749999999999</c:v>
                </c:pt>
                <c:pt idx="600">
                  <c:v>15.999999999999901</c:v>
                </c:pt>
                <c:pt idx="601">
                  <c:v>16.024999999999899</c:v>
                </c:pt>
                <c:pt idx="602">
                  <c:v>16.049999999999901</c:v>
                </c:pt>
                <c:pt idx="603">
                  <c:v>16.0749999999999</c:v>
                </c:pt>
                <c:pt idx="604">
                  <c:v>16.099999999999898</c:v>
                </c:pt>
                <c:pt idx="605">
                  <c:v>16.124999999999901</c:v>
                </c:pt>
                <c:pt idx="606">
                  <c:v>16.149999999999899</c:v>
                </c:pt>
                <c:pt idx="607">
                  <c:v>16.174999999999901</c:v>
                </c:pt>
                <c:pt idx="608">
                  <c:v>16.1999999999999</c:v>
                </c:pt>
                <c:pt idx="609">
                  <c:v>16.224999999999898</c:v>
                </c:pt>
                <c:pt idx="610">
                  <c:v>16.249999999999901</c:v>
                </c:pt>
                <c:pt idx="611">
                  <c:v>16.274999999999899</c:v>
                </c:pt>
                <c:pt idx="612">
                  <c:v>16.299999999999901</c:v>
                </c:pt>
                <c:pt idx="613">
                  <c:v>16.3249999999999</c:v>
                </c:pt>
                <c:pt idx="614">
                  <c:v>16.349999999999898</c:v>
                </c:pt>
                <c:pt idx="615">
                  <c:v>16.374999999999901</c:v>
                </c:pt>
                <c:pt idx="616">
                  <c:v>16.399999999999899</c:v>
                </c:pt>
                <c:pt idx="617">
                  <c:v>16.424999999999901</c:v>
                </c:pt>
                <c:pt idx="618">
                  <c:v>16.4499999999999</c:v>
                </c:pt>
                <c:pt idx="619">
                  <c:v>16.474999999999898</c:v>
                </c:pt>
                <c:pt idx="620">
                  <c:v>16.499999999999901</c:v>
                </c:pt>
                <c:pt idx="621">
                  <c:v>16.524999999999899</c:v>
                </c:pt>
                <c:pt idx="622">
                  <c:v>16.549999999999901</c:v>
                </c:pt>
                <c:pt idx="623">
                  <c:v>16.5749999999999</c:v>
                </c:pt>
                <c:pt idx="624">
                  <c:v>16.599999999999898</c:v>
                </c:pt>
                <c:pt idx="625">
                  <c:v>16.624999999999901</c:v>
                </c:pt>
                <c:pt idx="626">
                  <c:v>16.649999999999899</c:v>
                </c:pt>
                <c:pt idx="627">
                  <c:v>16.674999999999901</c:v>
                </c:pt>
                <c:pt idx="628">
                  <c:v>16.6999999999999</c:v>
                </c:pt>
                <c:pt idx="629">
                  <c:v>16.724999999999898</c:v>
                </c:pt>
                <c:pt idx="630">
                  <c:v>16.749999999999901</c:v>
                </c:pt>
                <c:pt idx="631">
                  <c:v>16.774999999999899</c:v>
                </c:pt>
                <c:pt idx="632">
                  <c:v>16.799999999999901</c:v>
                </c:pt>
                <c:pt idx="633">
                  <c:v>16.8249999999999</c:v>
                </c:pt>
                <c:pt idx="634">
                  <c:v>16.849999999999898</c:v>
                </c:pt>
                <c:pt idx="635">
                  <c:v>16.874999999999901</c:v>
                </c:pt>
                <c:pt idx="636">
                  <c:v>16.899999999999899</c:v>
                </c:pt>
                <c:pt idx="637">
                  <c:v>16.924999999999901</c:v>
                </c:pt>
                <c:pt idx="638">
                  <c:v>16.9499999999999</c:v>
                </c:pt>
                <c:pt idx="639">
                  <c:v>16.974999999999898</c:v>
                </c:pt>
                <c:pt idx="640">
                  <c:v>16.999999999999901</c:v>
                </c:pt>
                <c:pt idx="641">
                  <c:v>17.024999999999899</c:v>
                </c:pt>
                <c:pt idx="642">
                  <c:v>17.049999999999901</c:v>
                </c:pt>
                <c:pt idx="643">
                  <c:v>17.0749999999999</c:v>
                </c:pt>
                <c:pt idx="644">
                  <c:v>17.099999999999898</c:v>
                </c:pt>
                <c:pt idx="645">
                  <c:v>17.124999999999901</c:v>
                </c:pt>
                <c:pt idx="646">
                  <c:v>17.149999999999899</c:v>
                </c:pt>
                <c:pt idx="647">
                  <c:v>17.174999999999901</c:v>
                </c:pt>
                <c:pt idx="648">
                  <c:v>17.1999999999999</c:v>
                </c:pt>
                <c:pt idx="649">
                  <c:v>17.224999999999898</c:v>
                </c:pt>
                <c:pt idx="650">
                  <c:v>17.249999999999901</c:v>
                </c:pt>
                <c:pt idx="651">
                  <c:v>17.274999999999899</c:v>
                </c:pt>
                <c:pt idx="652">
                  <c:v>17.299999999999901</c:v>
                </c:pt>
                <c:pt idx="653">
                  <c:v>17.3249999999999</c:v>
                </c:pt>
                <c:pt idx="654">
                  <c:v>17.349999999999898</c:v>
                </c:pt>
                <c:pt idx="655">
                  <c:v>17.374999999999901</c:v>
                </c:pt>
                <c:pt idx="656">
                  <c:v>17.399999999999899</c:v>
                </c:pt>
                <c:pt idx="657">
                  <c:v>17.424999999999901</c:v>
                </c:pt>
                <c:pt idx="658">
                  <c:v>17.4499999999999</c:v>
                </c:pt>
                <c:pt idx="659">
                  <c:v>17.474999999999898</c:v>
                </c:pt>
                <c:pt idx="660">
                  <c:v>17.499999999999901</c:v>
                </c:pt>
                <c:pt idx="661">
                  <c:v>17.524999999999899</c:v>
                </c:pt>
                <c:pt idx="662">
                  <c:v>17.549999999999901</c:v>
                </c:pt>
                <c:pt idx="663">
                  <c:v>17.5749999999999</c:v>
                </c:pt>
                <c:pt idx="664">
                  <c:v>17.599999999999898</c:v>
                </c:pt>
                <c:pt idx="665">
                  <c:v>17.624999999999901</c:v>
                </c:pt>
                <c:pt idx="666">
                  <c:v>17.649999999999899</c:v>
                </c:pt>
                <c:pt idx="667">
                  <c:v>17.674999999999901</c:v>
                </c:pt>
                <c:pt idx="668">
                  <c:v>17.6999999999999</c:v>
                </c:pt>
                <c:pt idx="669">
                  <c:v>17.724999999999898</c:v>
                </c:pt>
                <c:pt idx="670">
                  <c:v>17.749999999999901</c:v>
                </c:pt>
                <c:pt idx="671">
                  <c:v>17.774999999999899</c:v>
                </c:pt>
                <c:pt idx="672">
                  <c:v>17.799999999999901</c:v>
                </c:pt>
                <c:pt idx="673">
                  <c:v>17.8249999999999</c:v>
                </c:pt>
                <c:pt idx="674">
                  <c:v>17.849999999999898</c:v>
                </c:pt>
                <c:pt idx="675">
                  <c:v>17.874999999999901</c:v>
                </c:pt>
                <c:pt idx="676">
                  <c:v>17.899999999999899</c:v>
                </c:pt>
                <c:pt idx="677">
                  <c:v>17.924999999999901</c:v>
                </c:pt>
                <c:pt idx="678">
                  <c:v>17.9499999999999</c:v>
                </c:pt>
                <c:pt idx="679">
                  <c:v>17.974999999999898</c:v>
                </c:pt>
                <c:pt idx="680">
                  <c:v>17.999999999999901</c:v>
                </c:pt>
                <c:pt idx="681">
                  <c:v>18.024999999999899</c:v>
                </c:pt>
                <c:pt idx="682">
                  <c:v>18.049999999999901</c:v>
                </c:pt>
                <c:pt idx="683">
                  <c:v>18.0749999999999</c:v>
                </c:pt>
                <c:pt idx="684">
                  <c:v>18.099999999999898</c:v>
                </c:pt>
                <c:pt idx="685">
                  <c:v>18.124999999999901</c:v>
                </c:pt>
                <c:pt idx="686">
                  <c:v>18.149999999999899</c:v>
                </c:pt>
                <c:pt idx="687">
                  <c:v>18.174999999999901</c:v>
                </c:pt>
                <c:pt idx="688">
                  <c:v>18.1999999999999</c:v>
                </c:pt>
                <c:pt idx="689">
                  <c:v>18.224999999999898</c:v>
                </c:pt>
                <c:pt idx="690">
                  <c:v>18.249999999999901</c:v>
                </c:pt>
                <c:pt idx="691">
                  <c:v>18.274999999999899</c:v>
                </c:pt>
                <c:pt idx="692">
                  <c:v>18.299999999999901</c:v>
                </c:pt>
                <c:pt idx="693">
                  <c:v>18.3249999999999</c:v>
                </c:pt>
                <c:pt idx="694">
                  <c:v>18.349999999999898</c:v>
                </c:pt>
                <c:pt idx="695">
                  <c:v>18.374999999999901</c:v>
                </c:pt>
                <c:pt idx="696">
                  <c:v>18.399999999999899</c:v>
                </c:pt>
                <c:pt idx="697">
                  <c:v>18.424999999999901</c:v>
                </c:pt>
                <c:pt idx="698">
                  <c:v>18.4499999999999</c:v>
                </c:pt>
                <c:pt idx="699">
                  <c:v>18.474999999999898</c:v>
                </c:pt>
                <c:pt idx="700">
                  <c:v>18.499999999999901</c:v>
                </c:pt>
                <c:pt idx="701">
                  <c:v>18.524999999999899</c:v>
                </c:pt>
                <c:pt idx="702">
                  <c:v>18.549999999999901</c:v>
                </c:pt>
                <c:pt idx="703">
                  <c:v>18.5749999999999</c:v>
                </c:pt>
                <c:pt idx="704">
                  <c:v>18.599999999999898</c:v>
                </c:pt>
                <c:pt idx="705">
                  <c:v>18.624999999999901</c:v>
                </c:pt>
                <c:pt idx="706">
                  <c:v>18.649999999999899</c:v>
                </c:pt>
                <c:pt idx="707">
                  <c:v>18.674999999999901</c:v>
                </c:pt>
                <c:pt idx="708">
                  <c:v>18.6999999999999</c:v>
                </c:pt>
                <c:pt idx="709">
                  <c:v>18.724999999999898</c:v>
                </c:pt>
                <c:pt idx="710">
                  <c:v>18.749999999999901</c:v>
                </c:pt>
                <c:pt idx="711">
                  <c:v>18.774999999999899</c:v>
                </c:pt>
                <c:pt idx="712">
                  <c:v>18.799999999999901</c:v>
                </c:pt>
                <c:pt idx="713">
                  <c:v>18.8249999999999</c:v>
                </c:pt>
                <c:pt idx="714">
                  <c:v>18.849999999999898</c:v>
                </c:pt>
                <c:pt idx="715">
                  <c:v>18.874999999999901</c:v>
                </c:pt>
                <c:pt idx="716">
                  <c:v>18.899999999999899</c:v>
                </c:pt>
                <c:pt idx="717">
                  <c:v>18.924999999999901</c:v>
                </c:pt>
                <c:pt idx="718">
                  <c:v>18.9499999999999</c:v>
                </c:pt>
                <c:pt idx="719">
                  <c:v>18.974999999999898</c:v>
                </c:pt>
                <c:pt idx="720">
                  <c:v>18.999999999999901</c:v>
                </c:pt>
                <c:pt idx="721">
                  <c:v>19.024999999999899</c:v>
                </c:pt>
                <c:pt idx="722">
                  <c:v>19.049999999999901</c:v>
                </c:pt>
                <c:pt idx="723">
                  <c:v>19.0749999999999</c:v>
                </c:pt>
                <c:pt idx="724">
                  <c:v>19.099999999999898</c:v>
                </c:pt>
                <c:pt idx="725">
                  <c:v>19.124999999999901</c:v>
                </c:pt>
                <c:pt idx="726">
                  <c:v>19.149999999999899</c:v>
                </c:pt>
                <c:pt idx="727">
                  <c:v>19.174999999999901</c:v>
                </c:pt>
                <c:pt idx="728">
                  <c:v>19.1999999999999</c:v>
                </c:pt>
                <c:pt idx="729">
                  <c:v>19.224999999999898</c:v>
                </c:pt>
                <c:pt idx="730">
                  <c:v>19.249999999999901</c:v>
                </c:pt>
                <c:pt idx="731">
                  <c:v>19.274999999999899</c:v>
                </c:pt>
                <c:pt idx="732">
                  <c:v>19.299999999999901</c:v>
                </c:pt>
                <c:pt idx="733">
                  <c:v>19.3249999999999</c:v>
                </c:pt>
                <c:pt idx="734">
                  <c:v>19.349999999999898</c:v>
                </c:pt>
                <c:pt idx="735">
                  <c:v>19.374999999999901</c:v>
                </c:pt>
                <c:pt idx="736">
                  <c:v>19.399999999999899</c:v>
                </c:pt>
                <c:pt idx="737">
                  <c:v>19.424999999999901</c:v>
                </c:pt>
                <c:pt idx="738">
                  <c:v>19.4499999999999</c:v>
                </c:pt>
                <c:pt idx="739">
                  <c:v>19.474999999999898</c:v>
                </c:pt>
                <c:pt idx="740">
                  <c:v>19.499999999999901</c:v>
                </c:pt>
                <c:pt idx="741">
                  <c:v>19.524999999999899</c:v>
                </c:pt>
                <c:pt idx="742">
                  <c:v>19.549999999999901</c:v>
                </c:pt>
                <c:pt idx="743">
                  <c:v>19.5749999999999</c:v>
                </c:pt>
                <c:pt idx="744">
                  <c:v>19.599999999999898</c:v>
                </c:pt>
                <c:pt idx="745">
                  <c:v>19.624999999999901</c:v>
                </c:pt>
                <c:pt idx="746">
                  <c:v>19.649999999999899</c:v>
                </c:pt>
                <c:pt idx="747">
                  <c:v>19.674999999999901</c:v>
                </c:pt>
                <c:pt idx="748">
                  <c:v>19.6999999999999</c:v>
                </c:pt>
                <c:pt idx="749">
                  <c:v>19.724999999999898</c:v>
                </c:pt>
                <c:pt idx="750">
                  <c:v>19.749999999999901</c:v>
                </c:pt>
                <c:pt idx="751">
                  <c:v>19.774999999999899</c:v>
                </c:pt>
                <c:pt idx="752">
                  <c:v>19.799999999999901</c:v>
                </c:pt>
                <c:pt idx="753">
                  <c:v>19.8249999999999</c:v>
                </c:pt>
                <c:pt idx="754">
                  <c:v>19.849999999999898</c:v>
                </c:pt>
                <c:pt idx="755">
                  <c:v>19.874999999999901</c:v>
                </c:pt>
                <c:pt idx="756">
                  <c:v>19.899999999999899</c:v>
                </c:pt>
                <c:pt idx="757">
                  <c:v>19.924999999999901</c:v>
                </c:pt>
                <c:pt idx="758">
                  <c:v>19.9499999999999</c:v>
                </c:pt>
                <c:pt idx="759">
                  <c:v>19.974999999999898</c:v>
                </c:pt>
                <c:pt idx="760">
                  <c:v>19.999999999999901</c:v>
                </c:pt>
                <c:pt idx="761">
                  <c:v>20.024999999999899</c:v>
                </c:pt>
                <c:pt idx="762">
                  <c:v>20.049999999999901</c:v>
                </c:pt>
                <c:pt idx="763">
                  <c:v>20.0749999999999</c:v>
                </c:pt>
                <c:pt idx="764">
                  <c:v>20.099999999999898</c:v>
                </c:pt>
                <c:pt idx="765">
                  <c:v>20.124999999999901</c:v>
                </c:pt>
                <c:pt idx="766">
                  <c:v>20.149999999999899</c:v>
                </c:pt>
                <c:pt idx="767">
                  <c:v>20.174999999999901</c:v>
                </c:pt>
                <c:pt idx="768">
                  <c:v>20.1999999999999</c:v>
                </c:pt>
                <c:pt idx="769">
                  <c:v>20.224999999999898</c:v>
                </c:pt>
                <c:pt idx="770">
                  <c:v>20.249999999999901</c:v>
                </c:pt>
                <c:pt idx="771">
                  <c:v>20.274999999999899</c:v>
                </c:pt>
                <c:pt idx="772">
                  <c:v>20.299999999999901</c:v>
                </c:pt>
                <c:pt idx="773">
                  <c:v>20.3249999999999</c:v>
                </c:pt>
                <c:pt idx="774">
                  <c:v>20.349999999999898</c:v>
                </c:pt>
                <c:pt idx="775">
                  <c:v>20.374999999999901</c:v>
                </c:pt>
                <c:pt idx="776">
                  <c:v>20.399999999999899</c:v>
                </c:pt>
                <c:pt idx="777">
                  <c:v>20.424999999999901</c:v>
                </c:pt>
                <c:pt idx="778">
                  <c:v>20.4499999999999</c:v>
                </c:pt>
                <c:pt idx="779">
                  <c:v>20.474999999999898</c:v>
                </c:pt>
                <c:pt idx="780">
                  <c:v>20.499999999999901</c:v>
                </c:pt>
                <c:pt idx="781">
                  <c:v>20.524999999999899</c:v>
                </c:pt>
                <c:pt idx="782">
                  <c:v>20.549999999999901</c:v>
                </c:pt>
                <c:pt idx="783">
                  <c:v>20.5749999999999</c:v>
                </c:pt>
                <c:pt idx="784">
                  <c:v>20.599999999999898</c:v>
                </c:pt>
                <c:pt idx="785">
                  <c:v>20.624999999999901</c:v>
                </c:pt>
                <c:pt idx="786">
                  <c:v>20.649999999999899</c:v>
                </c:pt>
                <c:pt idx="787">
                  <c:v>20.674999999999901</c:v>
                </c:pt>
                <c:pt idx="788">
                  <c:v>20.6999999999999</c:v>
                </c:pt>
                <c:pt idx="789">
                  <c:v>20.724999999999898</c:v>
                </c:pt>
                <c:pt idx="790">
                  <c:v>20.749999999999901</c:v>
                </c:pt>
                <c:pt idx="791">
                  <c:v>20.774999999999899</c:v>
                </c:pt>
                <c:pt idx="792">
                  <c:v>20.799999999999901</c:v>
                </c:pt>
                <c:pt idx="793">
                  <c:v>20.8249999999999</c:v>
                </c:pt>
                <c:pt idx="794">
                  <c:v>20.849999999999898</c:v>
                </c:pt>
                <c:pt idx="795">
                  <c:v>20.874999999999901</c:v>
                </c:pt>
                <c:pt idx="796">
                  <c:v>20.899999999999899</c:v>
                </c:pt>
                <c:pt idx="797">
                  <c:v>20.924999999999901</c:v>
                </c:pt>
                <c:pt idx="798">
                  <c:v>20.9499999999999</c:v>
                </c:pt>
                <c:pt idx="799">
                  <c:v>20.974999999999898</c:v>
                </c:pt>
                <c:pt idx="800">
                  <c:v>20.999999999999901</c:v>
                </c:pt>
                <c:pt idx="801">
                  <c:v>21.024999999999899</c:v>
                </c:pt>
                <c:pt idx="802">
                  <c:v>21.049999999999901</c:v>
                </c:pt>
                <c:pt idx="803">
                  <c:v>21.0749999999999</c:v>
                </c:pt>
                <c:pt idx="804">
                  <c:v>21.099999999999898</c:v>
                </c:pt>
                <c:pt idx="805">
                  <c:v>21.124999999999901</c:v>
                </c:pt>
                <c:pt idx="806">
                  <c:v>21.149999999999899</c:v>
                </c:pt>
                <c:pt idx="807">
                  <c:v>21.174999999999901</c:v>
                </c:pt>
                <c:pt idx="808">
                  <c:v>21.1999999999999</c:v>
                </c:pt>
                <c:pt idx="809">
                  <c:v>21.224999999999898</c:v>
                </c:pt>
                <c:pt idx="810">
                  <c:v>21.249999999999901</c:v>
                </c:pt>
                <c:pt idx="811">
                  <c:v>21.274999999999899</c:v>
                </c:pt>
                <c:pt idx="812">
                  <c:v>21.299999999999901</c:v>
                </c:pt>
                <c:pt idx="813">
                  <c:v>21.3249999999999</c:v>
                </c:pt>
                <c:pt idx="814">
                  <c:v>21.349999999999898</c:v>
                </c:pt>
                <c:pt idx="815">
                  <c:v>21.374999999999901</c:v>
                </c:pt>
                <c:pt idx="816">
                  <c:v>21.399999999999899</c:v>
                </c:pt>
                <c:pt idx="817">
                  <c:v>21.424999999999901</c:v>
                </c:pt>
                <c:pt idx="818">
                  <c:v>21.4499999999999</c:v>
                </c:pt>
                <c:pt idx="819">
                  <c:v>21.474999999999898</c:v>
                </c:pt>
                <c:pt idx="820">
                  <c:v>21.499999999999901</c:v>
                </c:pt>
                <c:pt idx="821">
                  <c:v>21.524999999999899</c:v>
                </c:pt>
                <c:pt idx="822">
                  <c:v>21.549999999999901</c:v>
                </c:pt>
                <c:pt idx="823">
                  <c:v>21.5749999999999</c:v>
                </c:pt>
                <c:pt idx="824">
                  <c:v>21.599999999999898</c:v>
                </c:pt>
                <c:pt idx="825">
                  <c:v>21.624999999999901</c:v>
                </c:pt>
                <c:pt idx="826">
                  <c:v>21.649999999999899</c:v>
                </c:pt>
                <c:pt idx="827">
                  <c:v>21.674999999999901</c:v>
                </c:pt>
                <c:pt idx="828">
                  <c:v>21.6999999999999</c:v>
                </c:pt>
                <c:pt idx="829">
                  <c:v>21.724999999999898</c:v>
                </c:pt>
                <c:pt idx="830">
                  <c:v>21.749999999999901</c:v>
                </c:pt>
                <c:pt idx="831">
                  <c:v>21.774999999999899</c:v>
                </c:pt>
                <c:pt idx="832">
                  <c:v>21.799999999999901</c:v>
                </c:pt>
                <c:pt idx="833">
                  <c:v>21.8249999999999</c:v>
                </c:pt>
                <c:pt idx="834">
                  <c:v>21.849999999999898</c:v>
                </c:pt>
                <c:pt idx="835">
                  <c:v>21.874999999999901</c:v>
                </c:pt>
                <c:pt idx="836">
                  <c:v>21.899999999999899</c:v>
                </c:pt>
                <c:pt idx="837">
                  <c:v>21.924999999999901</c:v>
                </c:pt>
                <c:pt idx="838">
                  <c:v>21.9499999999999</c:v>
                </c:pt>
                <c:pt idx="839">
                  <c:v>21.974999999999898</c:v>
                </c:pt>
                <c:pt idx="840">
                  <c:v>21.999999999999901</c:v>
                </c:pt>
                <c:pt idx="841">
                  <c:v>22.024999999999899</c:v>
                </c:pt>
                <c:pt idx="842">
                  <c:v>22.049999999999901</c:v>
                </c:pt>
                <c:pt idx="843">
                  <c:v>22.0749999999999</c:v>
                </c:pt>
                <c:pt idx="844">
                  <c:v>22.099999999999898</c:v>
                </c:pt>
                <c:pt idx="845">
                  <c:v>22.124999999999901</c:v>
                </c:pt>
                <c:pt idx="846">
                  <c:v>22.149999999999899</c:v>
                </c:pt>
                <c:pt idx="847">
                  <c:v>22.174999999999901</c:v>
                </c:pt>
                <c:pt idx="848">
                  <c:v>22.1999999999999</c:v>
                </c:pt>
                <c:pt idx="849">
                  <c:v>22.224999999999898</c:v>
                </c:pt>
                <c:pt idx="850">
                  <c:v>22.249999999999901</c:v>
                </c:pt>
                <c:pt idx="851">
                  <c:v>22.274999999999899</c:v>
                </c:pt>
                <c:pt idx="852">
                  <c:v>22.299999999999901</c:v>
                </c:pt>
                <c:pt idx="853">
                  <c:v>22.3249999999999</c:v>
                </c:pt>
                <c:pt idx="854">
                  <c:v>22.349999999999898</c:v>
                </c:pt>
                <c:pt idx="855">
                  <c:v>22.374999999999901</c:v>
                </c:pt>
                <c:pt idx="856">
                  <c:v>22.399999999999899</c:v>
                </c:pt>
                <c:pt idx="857">
                  <c:v>22.424999999999901</c:v>
                </c:pt>
                <c:pt idx="858">
                  <c:v>22.4499999999999</c:v>
                </c:pt>
                <c:pt idx="859">
                  <c:v>22.474999999999898</c:v>
                </c:pt>
                <c:pt idx="860">
                  <c:v>22.499999999999901</c:v>
                </c:pt>
                <c:pt idx="861">
                  <c:v>22.524999999999899</c:v>
                </c:pt>
                <c:pt idx="862">
                  <c:v>22.549999999999901</c:v>
                </c:pt>
                <c:pt idx="863">
                  <c:v>22.5749999999999</c:v>
                </c:pt>
                <c:pt idx="864">
                  <c:v>22.599999999999898</c:v>
                </c:pt>
                <c:pt idx="865">
                  <c:v>22.624999999999901</c:v>
                </c:pt>
                <c:pt idx="866">
                  <c:v>22.649999999999899</c:v>
                </c:pt>
                <c:pt idx="867">
                  <c:v>22.674999999999901</c:v>
                </c:pt>
                <c:pt idx="868">
                  <c:v>22.6999999999999</c:v>
                </c:pt>
                <c:pt idx="869">
                  <c:v>22.724999999999898</c:v>
                </c:pt>
                <c:pt idx="870">
                  <c:v>22.749999999999901</c:v>
                </c:pt>
                <c:pt idx="871">
                  <c:v>22.774999999999899</c:v>
                </c:pt>
                <c:pt idx="872">
                  <c:v>22.799999999999901</c:v>
                </c:pt>
                <c:pt idx="873">
                  <c:v>22.8249999999999</c:v>
                </c:pt>
                <c:pt idx="874">
                  <c:v>22.849999999999898</c:v>
                </c:pt>
                <c:pt idx="875">
                  <c:v>22.874999999999901</c:v>
                </c:pt>
                <c:pt idx="876">
                  <c:v>22.899999999999899</c:v>
                </c:pt>
                <c:pt idx="877">
                  <c:v>22.924999999999901</c:v>
                </c:pt>
                <c:pt idx="878">
                  <c:v>22.9499999999999</c:v>
                </c:pt>
                <c:pt idx="879">
                  <c:v>22.974999999999898</c:v>
                </c:pt>
                <c:pt idx="880">
                  <c:v>22.999999999999901</c:v>
                </c:pt>
                <c:pt idx="881">
                  <c:v>23.024999999999899</c:v>
                </c:pt>
                <c:pt idx="882">
                  <c:v>23.049999999999901</c:v>
                </c:pt>
                <c:pt idx="883">
                  <c:v>23.0749999999999</c:v>
                </c:pt>
                <c:pt idx="884">
                  <c:v>23.099999999999898</c:v>
                </c:pt>
                <c:pt idx="885">
                  <c:v>23.124999999999901</c:v>
                </c:pt>
                <c:pt idx="886">
                  <c:v>23.149999999999899</c:v>
                </c:pt>
                <c:pt idx="887">
                  <c:v>23.174999999999901</c:v>
                </c:pt>
                <c:pt idx="888">
                  <c:v>23.1999999999999</c:v>
                </c:pt>
                <c:pt idx="889">
                  <c:v>23.224999999999898</c:v>
                </c:pt>
                <c:pt idx="890">
                  <c:v>23.249999999999901</c:v>
                </c:pt>
                <c:pt idx="891">
                  <c:v>23.274999999999899</c:v>
                </c:pt>
                <c:pt idx="892">
                  <c:v>23.299999999999901</c:v>
                </c:pt>
                <c:pt idx="893">
                  <c:v>23.3249999999999</c:v>
                </c:pt>
                <c:pt idx="894">
                  <c:v>23.349999999999898</c:v>
                </c:pt>
                <c:pt idx="895">
                  <c:v>23.374999999999901</c:v>
                </c:pt>
                <c:pt idx="896">
                  <c:v>23.399999999999899</c:v>
                </c:pt>
                <c:pt idx="897">
                  <c:v>23.424999999999901</c:v>
                </c:pt>
                <c:pt idx="898">
                  <c:v>23.4499999999999</c:v>
                </c:pt>
                <c:pt idx="899">
                  <c:v>23.474999999999898</c:v>
                </c:pt>
                <c:pt idx="900">
                  <c:v>23.499999999999901</c:v>
                </c:pt>
                <c:pt idx="901">
                  <c:v>23.524999999999899</c:v>
                </c:pt>
                <c:pt idx="902">
                  <c:v>23.549999999999901</c:v>
                </c:pt>
                <c:pt idx="903">
                  <c:v>23.5749999999999</c:v>
                </c:pt>
                <c:pt idx="904">
                  <c:v>23.599999999999898</c:v>
                </c:pt>
                <c:pt idx="905">
                  <c:v>23.624999999999901</c:v>
                </c:pt>
                <c:pt idx="906">
                  <c:v>23.649999999999899</c:v>
                </c:pt>
                <c:pt idx="907">
                  <c:v>23.674999999999901</c:v>
                </c:pt>
                <c:pt idx="908">
                  <c:v>23.6999999999999</c:v>
                </c:pt>
                <c:pt idx="909">
                  <c:v>23.724999999999898</c:v>
                </c:pt>
                <c:pt idx="910">
                  <c:v>23.749999999999901</c:v>
                </c:pt>
                <c:pt idx="911">
                  <c:v>23.774999999999899</c:v>
                </c:pt>
                <c:pt idx="912">
                  <c:v>23.799999999999901</c:v>
                </c:pt>
                <c:pt idx="913">
                  <c:v>23.8249999999999</c:v>
                </c:pt>
                <c:pt idx="914">
                  <c:v>23.849999999999898</c:v>
                </c:pt>
                <c:pt idx="915">
                  <c:v>23.874999999999901</c:v>
                </c:pt>
                <c:pt idx="916">
                  <c:v>23.899999999999899</c:v>
                </c:pt>
                <c:pt idx="917">
                  <c:v>23.924999999999901</c:v>
                </c:pt>
                <c:pt idx="918">
                  <c:v>23.9499999999999</c:v>
                </c:pt>
                <c:pt idx="919">
                  <c:v>23.974999999999898</c:v>
                </c:pt>
                <c:pt idx="920">
                  <c:v>23.999999999999901</c:v>
                </c:pt>
                <c:pt idx="921">
                  <c:v>24.024999999999899</c:v>
                </c:pt>
                <c:pt idx="922">
                  <c:v>24.049999999999901</c:v>
                </c:pt>
                <c:pt idx="923">
                  <c:v>24.0749999999999</c:v>
                </c:pt>
                <c:pt idx="924">
                  <c:v>24.099999999999898</c:v>
                </c:pt>
                <c:pt idx="925">
                  <c:v>24.124999999999901</c:v>
                </c:pt>
                <c:pt idx="926">
                  <c:v>24.149999999999899</c:v>
                </c:pt>
                <c:pt idx="927">
                  <c:v>24.174999999999901</c:v>
                </c:pt>
                <c:pt idx="928">
                  <c:v>24.1999999999999</c:v>
                </c:pt>
                <c:pt idx="929">
                  <c:v>24.224999999999898</c:v>
                </c:pt>
                <c:pt idx="930">
                  <c:v>24.249999999999901</c:v>
                </c:pt>
                <c:pt idx="931">
                  <c:v>24.274999999999899</c:v>
                </c:pt>
                <c:pt idx="932">
                  <c:v>24.299999999999901</c:v>
                </c:pt>
                <c:pt idx="933">
                  <c:v>24.3249999999999</c:v>
                </c:pt>
                <c:pt idx="934">
                  <c:v>24.349999999999898</c:v>
                </c:pt>
                <c:pt idx="935">
                  <c:v>24.374999999999901</c:v>
                </c:pt>
                <c:pt idx="936">
                  <c:v>24.399999999999899</c:v>
                </c:pt>
                <c:pt idx="937">
                  <c:v>24.424999999999901</c:v>
                </c:pt>
                <c:pt idx="938">
                  <c:v>24.4499999999999</c:v>
                </c:pt>
                <c:pt idx="939">
                  <c:v>24.474999999999898</c:v>
                </c:pt>
                <c:pt idx="940">
                  <c:v>24.499999999999901</c:v>
                </c:pt>
                <c:pt idx="941">
                  <c:v>24.524999999999899</c:v>
                </c:pt>
                <c:pt idx="942">
                  <c:v>24.549999999999901</c:v>
                </c:pt>
                <c:pt idx="943">
                  <c:v>24.5749999999999</c:v>
                </c:pt>
                <c:pt idx="944">
                  <c:v>24.599999999999898</c:v>
                </c:pt>
                <c:pt idx="945">
                  <c:v>24.624999999999901</c:v>
                </c:pt>
                <c:pt idx="946">
                  <c:v>24.649999999999899</c:v>
                </c:pt>
                <c:pt idx="947">
                  <c:v>24.674999999999901</c:v>
                </c:pt>
                <c:pt idx="948">
                  <c:v>24.6999999999999</c:v>
                </c:pt>
                <c:pt idx="949">
                  <c:v>24.724999999999898</c:v>
                </c:pt>
                <c:pt idx="950">
                  <c:v>24.749999999999901</c:v>
                </c:pt>
                <c:pt idx="951">
                  <c:v>24.774999999999899</c:v>
                </c:pt>
                <c:pt idx="952">
                  <c:v>24.799999999999901</c:v>
                </c:pt>
                <c:pt idx="953">
                  <c:v>24.8249999999999</c:v>
                </c:pt>
                <c:pt idx="954">
                  <c:v>24.849999999999898</c:v>
                </c:pt>
                <c:pt idx="955">
                  <c:v>24.874999999999901</c:v>
                </c:pt>
                <c:pt idx="956">
                  <c:v>24.899999999999899</c:v>
                </c:pt>
                <c:pt idx="957">
                  <c:v>24.924999999999901</c:v>
                </c:pt>
                <c:pt idx="958">
                  <c:v>24.9499999999999</c:v>
                </c:pt>
                <c:pt idx="959">
                  <c:v>24.974999999999898</c:v>
                </c:pt>
                <c:pt idx="960">
                  <c:v>24.999999999999901</c:v>
                </c:pt>
                <c:pt idx="961">
                  <c:v>25.024999999999899</c:v>
                </c:pt>
                <c:pt idx="962">
                  <c:v>25.049999999999901</c:v>
                </c:pt>
                <c:pt idx="963">
                  <c:v>25.0749999999999</c:v>
                </c:pt>
                <c:pt idx="964">
                  <c:v>25.099999999999898</c:v>
                </c:pt>
                <c:pt idx="965">
                  <c:v>25.124999999999901</c:v>
                </c:pt>
                <c:pt idx="966">
                  <c:v>25.149999999999899</c:v>
                </c:pt>
                <c:pt idx="967">
                  <c:v>25.174999999999901</c:v>
                </c:pt>
                <c:pt idx="968">
                  <c:v>25.1999999999999</c:v>
                </c:pt>
                <c:pt idx="969">
                  <c:v>25.224999999999898</c:v>
                </c:pt>
                <c:pt idx="970">
                  <c:v>25.249999999999901</c:v>
                </c:pt>
                <c:pt idx="971">
                  <c:v>25.274999999999899</c:v>
                </c:pt>
                <c:pt idx="972">
                  <c:v>25.299999999999901</c:v>
                </c:pt>
                <c:pt idx="973">
                  <c:v>25.3249999999999</c:v>
                </c:pt>
                <c:pt idx="974">
                  <c:v>25.349999999999898</c:v>
                </c:pt>
                <c:pt idx="975">
                  <c:v>25.374999999999901</c:v>
                </c:pt>
                <c:pt idx="976">
                  <c:v>25.399999999999899</c:v>
                </c:pt>
                <c:pt idx="977">
                  <c:v>25.424999999999901</c:v>
                </c:pt>
                <c:pt idx="978">
                  <c:v>25.4499999999999</c:v>
                </c:pt>
                <c:pt idx="979">
                  <c:v>25.474999999999898</c:v>
                </c:pt>
                <c:pt idx="980">
                  <c:v>25.499999999999901</c:v>
                </c:pt>
                <c:pt idx="981">
                  <c:v>25.524999999999899</c:v>
                </c:pt>
                <c:pt idx="982">
                  <c:v>25.549999999999901</c:v>
                </c:pt>
                <c:pt idx="983">
                  <c:v>25.5749999999999</c:v>
                </c:pt>
                <c:pt idx="984">
                  <c:v>25.599999999999898</c:v>
                </c:pt>
                <c:pt idx="985">
                  <c:v>25.624999999999901</c:v>
                </c:pt>
                <c:pt idx="986">
                  <c:v>25.649999999999899</c:v>
                </c:pt>
                <c:pt idx="987">
                  <c:v>25.674999999999901</c:v>
                </c:pt>
                <c:pt idx="988">
                  <c:v>25.6999999999999</c:v>
                </c:pt>
                <c:pt idx="989">
                  <c:v>25.724999999999898</c:v>
                </c:pt>
                <c:pt idx="990">
                  <c:v>25.749999999999901</c:v>
                </c:pt>
                <c:pt idx="991">
                  <c:v>25.774999999999899</c:v>
                </c:pt>
                <c:pt idx="992">
                  <c:v>25.799999999999901</c:v>
                </c:pt>
                <c:pt idx="993">
                  <c:v>25.8249999999999</c:v>
                </c:pt>
                <c:pt idx="994">
                  <c:v>25.849999999999898</c:v>
                </c:pt>
                <c:pt idx="995">
                  <c:v>25.874999999999901</c:v>
                </c:pt>
                <c:pt idx="996">
                  <c:v>25.899999999999899</c:v>
                </c:pt>
                <c:pt idx="997">
                  <c:v>25.924999999999901</c:v>
                </c:pt>
                <c:pt idx="998">
                  <c:v>25.9499999999999</c:v>
                </c:pt>
                <c:pt idx="999">
                  <c:v>25.974999999999898</c:v>
                </c:pt>
                <c:pt idx="1000">
                  <c:v>25.999999999999901</c:v>
                </c:pt>
                <c:pt idx="1001">
                  <c:v>26.024999999999899</c:v>
                </c:pt>
                <c:pt idx="1002">
                  <c:v>26.049999999999901</c:v>
                </c:pt>
                <c:pt idx="1003">
                  <c:v>26.0749999999999</c:v>
                </c:pt>
                <c:pt idx="1004">
                  <c:v>26.099999999999898</c:v>
                </c:pt>
                <c:pt idx="1005">
                  <c:v>26.124999999999901</c:v>
                </c:pt>
                <c:pt idx="1006">
                  <c:v>26.149999999999899</c:v>
                </c:pt>
                <c:pt idx="1007">
                  <c:v>26.174999999999901</c:v>
                </c:pt>
                <c:pt idx="1008">
                  <c:v>26.1999999999999</c:v>
                </c:pt>
                <c:pt idx="1009">
                  <c:v>26.224999999999898</c:v>
                </c:pt>
                <c:pt idx="1010">
                  <c:v>26.249999999999901</c:v>
                </c:pt>
                <c:pt idx="1011">
                  <c:v>26.274999999999899</c:v>
                </c:pt>
                <c:pt idx="1012">
                  <c:v>26.299999999999901</c:v>
                </c:pt>
                <c:pt idx="1013">
                  <c:v>26.3249999999999</c:v>
                </c:pt>
                <c:pt idx="1014">
                  <c:v>26.349999999999898</c:v>
                </c:pt>
                <c:pt idx="1015">
                  <c:v>26.374999999999901</c:v>
                </c:pt>
                <c:pt idx="1016">
                  <c:v>26.399999999999899</c:v>
                </c:pt>
                <c:pt idx="1017">
                  <c:v>26.424999999999901</c:v>
                </c:pt>
                <c:pt idx="1018">
                  <c:v>26.4499999999999</c:v>
                </c:pt>
                <c:pt idx="1019">
                  <c:v>26.474999999999898</c:v>
                </c:pt>
                <c:pt idx="1020">
                  <c:v>26.499999999999901</c:v>
                </c:pt>
                <c:pt idx="1021">
                  <c:v>26.524999999999899</c:v>
                </c:pt>
                <c:pt idx="1022">
                  <c:v>26.549999999999901</c:v>
                </c:pt>
                <c:pt idx="1023">
                  <c:v>26.5749999999999</c:v>
                </c:pt>
                <c:pt idx="1024">
                  <c:v>26.599999999999898</c:v>
                </c:pt>
                <c:pt idx="1025">
                  <c:v>26.624999999999901</c:v>
                </c:pt>
                <c:pt idx="1026">
                  <c:v>26.649999999999899</c:v>
                </c:pt>
                <c:pt idx="1027">
                  <c:v>26.674999999999901</c:v>
                </c:pt>
                <c:pt idx="1028">
                  <c:v>26.6999999999999</c:v>
                </c:pt>
                <c:pt idx="1029">
                  <c:v>26.724999999999898</c:v>
                </c:pt>
                <c:pt idx="1030">
                  <c:v>26.749999999999901</c:v>
                </c:pt>
                <c:pt idx="1031">
                  <c:v>26.774999999999899</c:v>
                </c:pt>
                <c:pt idx="1032">
                  <c:v>26.799999999999901</c:v>
                </c:pt>
                <c:pt idx="1033">
                  <c:v>26.8249999999999</c:v>
                </c:pt>
                <c:pt idx="1034">
                  <c:v>26.849999999999898</c:v>
                </c:pt>
                <c:pt idx="1035">
                  <c:v>26.874999999999901</c:v>
                </c:pt>
                <c:pt idx="1036">
                  <c:v>26.899999999999899</c:v>
                </c:pt>
                <c:pt idx="1037">
                  <c:v>26.924999999999901</c:v>
                </c:pt>
                <c:pt idx="1038">
                  <c:v>26.9499999999999</c:v>
                </c:pt>
                <c:pt idx="1039">
                  <c:v>26.974999999999898</c:v>
                </c:pt>
                <c:pt idx="1040">
                  <c:v>26.999999999999901</c:v>
                </c:pt>
                <c:pt idx="1041">
                  <c:v>27.024999999999899</c:v>
                </c:pt>
                <c:pt idx="1042">
                  <c:v>27.049999999999901</c:v>
                </c:pt>
                <c:pt idx="1043">
                  <c:v>27.0749999999999</c:v>
                </c:pt>
                <c:pt idx="1044">
                  <c:v>27.099999999999898</c:v>
                </c:pt>
                <c:pt idx="1045">
                  <c:v>27.124999999999901</c:v>
                </c:pt>
                <c:pt idx="1046">
                  <c:v>27.149999999999899</c:v>
                </c:pt>
                <c:pt idx="1047">
                  <c:v>27.174999999999901</c:v>
                </c:pt>
                <c:pt idx="1048">
                  <c:v>27.1999999999999</c:v>
                </c:pt>
                <c:pt idx="1049">
                  <c:v>27.224999999999898</c:v>
                </c:pt>
                <c:pt idx="1050">
                  <c:v>27.249999999999901</c:v>
                </c:pt>
                <c:pt idx="1051">
                  <c:v>27.274999999999899</c:v>
                </c:pt>
                <c:pt idx="1052">
                  <c:v>27.299999999999901</c:v>
                </c:pt>
                <c:pt idx="1053">
                  <c:v>27.3249999999999</c:v>
                </c:pt>
                <c:pt idx="1054">
                  <c:v>27.349999999999898</c:v>
                </c:pt>
                <c:pt idx="1055">
                  <c:v>27.374999999999901</c:v>
                </c:pt>
                <c:pt idx="1056">
                  <c:v>27.399999999999899</c:v>
                </c:pt>
                <c:pt idx="1057">
                  <c:v>27.424999999999901</c:v>
                </c:pt>
                <c:pt idx="1058">
                  <c:v>27.4499999999999</c:v>
                </c:pt>
                <c:pt idx="1059">
                  <c:v>27.474999999999898</c:v>
                </c:pt>
                <c:pt idx="1060">
                  <c:v>27.499999999999901</c:v>
                </c:pt>
                <c:pt idx="1061">
                  <c:v>27.524999999999899</c:v>
                </c:pt>
                <c:pt idx="1062">
                  <c:v>27.549999999999901</c:v>
                </c:pt>
                <c:pt idx="1063">
                  <c:v>27.5749999999999</c:v>
                </c:pt>
                <c:pt idx="1064">
                  <c:v>27.599999999999898</c:v>
                </c:pt>
                <c:pt idx="1065">
                  <c:v>27.624999999999901</c:v>
                </c:pt>
                <c:pt idx="1066">
                  <c:v>27.649999999999899</c:v>
                </c:pt>
                <c:pt idx="1067">
                  <c:v>27.674999999999901</c:v>
                </c:pt>
                <c:pt idx="1068">
                  <c:v>27.6999999999999</c:v>
                </c:pt>
                <c:pt idx="1069">
                  <c:v>27.724999999999898</c:v>
                </c:pt>
                <c:pt idx="1070">
                  <c:v>27.749999999999901</c:v>
                </c:pt>
                <c:pt idx="1071">
                  <c:v>27.774999999999899</c:v>
                </c:pt>
                <c:pt idx="1072">
                  <c:v>27.799999999999901</c:v>
                </c:pt>
                <c:pt idx="1073">
                  <c:v>27.8249999999999</c:v>
                </c:pt>
                <c:pt idx="1074">
                  <c:v>27.849999999999898</c:v>
                </c:pt>
                <c:pt idx="1075">
                  <c:v>27.874999999999901</c:v>
                </c:pt>
                <c:pt idx="1076">
                  <c:v>27.899999999999899</c:v>
                </c:pt>
                <c:pt idx="1077">
                  <c:v>27.924999999999901</c:v>
                </c:pt>
                <c:pt idx="1078">
                  <c:v>27.9499999999999</c:v>
                </c:pt>
                <c:pt idx="1079">
                  <c:v>27.974999999999898</c:v>
                </c:pt>
                <c:pt idx="1080">
                  <c:v>27.999999999999901</c:v>
                </c:pt>
                <c:pt idx="1081">
                  <c:v>28.024999999999899</c:v>
                </c:pt>
                <c:pt idx="1082">
                  <c:v>28.049999999999901</c:v>
                </c:pt>
                <c:pt idx="1083">
                  <c:v>28.0749999999999</c:v>
                </c:pt>
                <c:pt idx="1084">
                  <c:v>28.099999999999898</c:v>
                </c:pt>
                <c:pt idx="1085">
                  <c:v>28.124999999999901</c:v>
                </c:pt>
                <c:pt idx="1086">
                  <c:v>28.149999999999899</c:v>
                </c:pt>
                <c:pt idx="1087">
                  <c:v>28.174999999999901</c:v>
                </c:pt>
                <c:pt idx="1088">
                  <c:v>28.1999999999999</c:v>
                </c:pt>
                <c:pt idx="1089">
                  <c:v>28.224999999999898</c:v>
                </c:pt>
                <c:pt idx="1090">
                  <c:v>28.249999999999901</c:v>
                </c:pt>
                <c:pt idx="1091">
                  <c:v>28.274999999999899</c:v>
                </c:pt>
                <c:pt idx="1092">
                  <c:v>28.299999999999901</c:v>
                </c:pt>
                <c:pt idx="1093">
                  <c:v>28.3249999999999</c:v>
                </c:pt>
                <c:pt idx="1094">
                  <c:v>28.349999999999898</c:v>
                </c:pt>
                <c:pt idx="1095">
                  <c:v>28.374999999999901</c:v>
                </c:pt>
                <c:pt idx="1096">
                  <c:v>28.399999999999899</c:v>
                </c:pt>
                <c:pt idx="1097">
                  <c:v>28.424999999999901</c:v>
                </c:pt>
                <c:pt idx="1098">
                  <c:v>28.4499999999999</c:v>
                </c:pt>
                <c:pt idx="1099">
                  <c:v>28.474999999999898</c:v>
                </c:pt>
                <c:pt idx="1100">
                  <c:v>28.499999999999901</c:v>
                </c:pt>
                <c:pt idx="1101">
                  <c:v>28.524999999999899</c:v>
                </c:pt>
                <c:pt idx="1102">
                  <c:v>28.549999999999901</c:v>
                </c:pt>
                <c:pt idx="1103">
                  <c:v>28.5749999999999</c:v>
                </c:pt>
                <c:pt idx="1104">
                  <c:v>28.599999999999898</c:v>
                </c:pt>
                <c:pt idx="1105">
                  <c:v>28.624999999999901</c:v>
                </c:pt>
                <c:pt idx="1106">
                  <c:v>28.649999999999899</c:v>
                </c:pt>
                <c:pt idx="1107">
                  <c:v>28.674999999999901</c:v>
                </c:pt>
                <c:pt idx="1108">
                  <c:v>28.6999999999999</c:v>
                </c:pt>
                <c:pt idx="1109">
                  <c:v>28.724999999999898</c:v>
                </c:pt>
                <c:pt idx="1110">
                  <c:v>28.749999999999901</c:v>
                </c:pt>
                <c:pt idx="1111">
                  <c:v>28.774999999999899</c:v>
                </c:pt>
                <c:pt idx="1112">
                  <c:v>28.799999999999901</c:v>
                </c:pt>
                <c:pt idx="1113">
                  <c:v>28.8249999999999</c:v>
                </c:pt>
                <c:pt idx="1114">
                  <c:v>28.849999999999898</c:v>
                </c:pt>
                <c:pt idx="1115">
                  <c:v>28.874999999999901</c:v>
                </c:pt>
                <c:pt idx="1116">
                  <c:v>28.899999999999899</c:v>
                </c:pt>
                <c:pt idx="1117">
                  <c:v>28.924999999999901</c:v>
                </c:pt>
                <c:pt idx="1118">
                  <c:v>28.9499999999999</c:v>
                </c:pt>
                <c:pt idx="1119">
                  <c:v>28.974999999999898</c:v>
                </c:pt>
                <c:pt idx="1120">
                  <c:v>28.999999999999901</c:v>
                </c:pt>
                <c:pt idx="1121">
                  <c:v>29.024999999999899</c:v>
                </c:pt>
                <c:pt idx="1122">
                  <c:v>29.049999999999901</c:v>
                </c:pt>
                <c:pt idx="1123">
                  <c:v>29.0749999999999</c:v>
                </c:pt>
                <c:pt idx="1124">
                  <c:v>29.099999999999898</c:v>
                </c:pt>
                <c:pt idx="1125">
                  <c:v>29.124999999999901</c:v>
                </c:pt>
                <c:pt idx="1126">
                  <c:v>29.149999999999899</c:v>
                </c:pt>
                <c:pt idx="1127">
                  <c:v>29.174999999999901</c:v>
                </c:pt>
                <c:pt idx="1128">
                  <c:v>29.1999999999999</c:v>
                </c:pt>
                <c:pt idx="1129">
                  <c:v>29.224999999999898</c:v>
                </c:pt>
                <c:pt idx="1130">
                  <c:v>29.249999999999901</c:v>
                </c:pt>
                <c:pt idx="1131">
                  <c:v>29.274999999999899</c:v>
                </c:pt>
                <c:pt idx="1132">
                  <c:v>29.299999999999901</c:v>
                </c:pt>
                <c:pt idx="1133">
                  <c:v>29.3249999999999</c:v>
                </c:pt>
                <c:pt idx="1134">
                  <c:v>29.349999999999898</c:v>
                </c:pt>
                <c:pt idx="1135">
                  <c:v>29.374999999999901</c:v>
                </c:pt>
                <c:pt idx="1136">
                  <c:v>29.399999999999899</c:v>
                </c:pt>
                <c:pt idx="1137">
                  <c:v>29.424999999999901</c:v>
                </c:pt>
                <c:pt idx="1138">
                  <c:v>29.4499999999999</c:v>
                </c:pt>
                <c:pt idx="1139">
                  <c:v>29.474999999999898</c:v>
                </c:pt>
                <c:pt idx="1140">
                  <c:v>29.499999999999901</c:v>
                </c:pt>
                <c:pt idx="1141">
                  <c:v>29.524999999999899</c:v>
                </c:pt>
                <c:pt idx="1142">
                  <c:v>29.549999999999901</c:v>
                </c:pt>
                <c:pt idx="1143">
                  <c:v>29.5749999999999</c:v>
                </c:pt>
                <c:pt idx="1144">
                  <c:v>29.599999999999898</c:v>
                </c:pt>
                <c:pt idx="1145">
                  <c:v>29.624999999999901</c:v>
                </c:pt>
                <c:pt idx="1146">
                  <c:v>29.649999999999899</c:v>
                </c:pt>
                <c:pt idx="1147">
                  <c:v>29.674999999999901</c:v>
                </c:pt>
                <c:pt idx="1148">
                  <c:v>29.6999999999999</c:v>
                </c:pt>
                <c:pt idx="1149">
                  <c:v>29.724999999999898</c:v>
                </c:pt>
                <c:pt idx="1150">
                  <c:v>29.749999999999901</c:v>
                </c:pt>
                <c:pt idx="1151">
                  <c:v>29.774999999999899</c:v>
                </c:pt>
                <c:pt idx="1152">
                  <c:v>29.799999999999901</c:v>
                </c:pt>
                <c:pt idx="1153">
                  <c:v>29.8249999999999</c:v>
                </c:pt>
                <c:pt idx="1154">
                  <c:v>29.849999999999898</c:v>
                </c:pt>
                <c:pt idx="1155">
                  <c:v>29.874999999999901</c:v>
                </c:pt>
                <c:pt idx="1156">
                  <c:v>29.899999999999899</c:v>
                </c:pt>
                <c:pt idx="1157">
                  <c:v>29.924999999999901</c:v>
                </c:pt>
                <c:pt idx="1158">
                  <c:v>29.9499999999999</c:v>
                </c:pt>
                <c:pt idx="1159">
                  <c:v>29.974999999999898</c:v>
                </c:pt>
                <c:pt idx="1160">
                  <c:v>29.999999999999901</c:v>
                </c:pt>
                <c:pt idx="1161">
                  <c:v>30.024999999999899</c:v>
                </c:pt>
                <c:pt idx="1162">
                  <c:v>30.049999999999901</c:v>
                </c:pt>
                <c:pt idx="1163">
                  <c:v>30.0749999999999</c:v>
                </c:pt>
                <c:pt idx="1164">
                  <c:v>30.099999999999898</c:v>
                </c:pt>
                <c:pt idx="1165">
                  <c:v>30.124999999999901</c:v>
                </c:pt>
                <c:pt idx="1166">
                  <c:v>30.149999999999899</c:v>
                </c:pt>
                <c:pt idx="1167">
                  <c:v>30.174999999999901</c:v>
                </c:pt>
                <c:pt idx="1168">
                  <c:v>30.1999999999999</c:v>
                </c:pt>
                <c:pt idx="1169">
                  <c:v>30.224999999999898</c:v>
                </c:pt>
                <c:pt idx="1170">
                  <c:v>30.249999999999901</c:v>
                </c:pt>
                <c:pt idx="1171">
                  <c:v>30.274999999999899</c:v>
                </c:pt>
                <c:pt idx="1172">
                  <c:v>30.299999999999901</c:v>
                </c:pt>
                <c:pt idx="1173">
                  <c:v>30.3249999999999</c:v>
                </c:pt>
                <c:pt idx="1174">
                  <c:v>30.349999999999898</c:v>
                </c:pt>
                <c:pt idx="1175">
                  <c:v>30.374999999999901</c:v>
                </c:pt>
                <c:pt idx="1176">
                  <c:v>30.399999999999899</c:v>
                </c:pt>
                <c:pt idx="1177">
                  <c:v>30.424999999999901</c:v>
                </c:pt>
                <c:pt idx="1178">
                  <c:v>30.4499999999999</c:v>
                </c:pt>
                <c:pt idx="1179">
                  <c:v>30.474999999999898</c:v>
                </c:pt>
                <c:pt idx="1180">
                  <c:v>30.499999999999901</c:v>
                </c:pt>
                <c:pt idx="1181">
                  <c:v>30.524999999999899</c:v>
                </c:pt>
                <c:pt idx="1182">
                  <c:v>30.549999999999901</c:v>
                </c:pt>
                <c:pt idx="1183">
                  <c:v>30.5749999999999</c:v>
                </c:pt>
                <c:pt idx="1184">
                  <c:v>30.599999999999898</c:v>
                </c:pt>
                <c:pt idx="1185">
                  <c:v>30.624999999999901</c:v>
                </c:pt>
                <c:pt idx="1186">
                  <c:v>30.649999999999899</c:v>
                </c:pt>
                <c:pt idx="1187">
                  <c:v>30.674999999999901</c:v>
                </c:pt>
                <c:pt idx="1188">
                  <c:v>30.6999999999999</c:v>
                </c:pt>
                <c:pt idx="1189">
                  <c:v>30.724999999999898</c:v>
                </c:pt>
                <c:pt idx="1190">
                  <c:v>30.749999999999901</c:v>
                </c:pt>
                <c:pt idx="1191">
                  <c:v>30.774999999999899</c:v>
                </c:pt>
                <c:pt idx="1192">
                  <c:v>30.799999999999901</c:v>
                </c:pt>
                <c:pt idx="1193">
                  <c:v>30.8249999999999</c:v>
                </c:pt>
                <c:pt idx="1194">
                  <c:v>30.849999999999898</c:v>
                </c:pt>
                <c:pt idx="1195">
                  <c:v>30.874999999999901</c:v>
                </c:pt>
                <c:pt idx="1196">
                  <c:v>30.899999999999899</c:v>
                </c:pt>
                <c:pt idx="1197">
                  <c:v>30.924999999999901</c:v>
                </c:pt>
                <c:pt idx="1198">
                  <c:v>30.9499999999999</c:v>
                </c:pt>
                <c:pt idx="1199">
                  <c:v>30.974999999999898</c:v>
                </c:pt>
                <c:pt idx="1200">
                  <c:v>30.999999999999901</c:v>
                </c:pt>
                <c:pt idx="1201">
                  <c:v>31.024999999999899</c:v>
                </c:pt>
                <c:pt idx="1202">
                  <c:v>31.049999999999901</c:v>
                </c:pt>
                <c:pt idx="1203">
                  <c:v>31.0749999999999</c:v>
                </c:pt>
                <c:pt idx="1204">
                  <c:v>31.099999999999898</c:v>
                </c:pt>
                <c:pt idx="1205">
                  <c:v>31.124999999999901</c:v>
                </c:pt>
                <c:pt idx="1206">
                  <c:v>31.149999999999899</c:v>
                </c:pt>
                <c:pt idx="1207">
                  <c:v>31.174999999999901</c:v>
                </c:pt>
                <c:pt idx="1208">
                  <c:v>31.1999999999999</c:v>
                </c:pt>
                <c:pt idx="1209">
                  <c:v>31.224999999999898</c:v>
                </c:pt>
                <c:pt idx="1210">
                  <c:v>31.249999999999901</c:v>
                </c:pt>
                <c:pt idx="1211">
                  <c:v>31.274999999999899</c:v>
                </c:pt>
                <c:pt idx="1212">
                  <c:v>31.299999999999901</c:v>
                </c:pt>
                <c:pt idx="1213">
                  <c:v>31.3249999999999</c:v>
                </c:pt>
                <c:pt idx="1214">
                  <c:v>31.349999999999898</c:v>
                </c:pt>
                <c:pt idx="1215">
                  <c:v>31.374999999999901</c:v>
                </c:pt>
                <c:pt idx="1216">
                  <c:v>31.399999999999899</c:v>
                </c:pt>
                <c:pt idx="1217">
                  <c:v>31.424999999999901</c:v>
                </c:pt>
              </c:numCache>
            </c:numRef>
          </c:xVal>
          <c:yVal>
            <c:numRef>
              <c:f>'h=0.025'!$M$4:$M$1221</c:f>
              <c:numCache>
                <c:formatCode>General</c:formatCode>
                <c:ptCount val="1218"/>
                <c:pt idx="0">
                  <c:v>-0.24593576444129961</c:v>
                </c:pt>
                <c:pt idx="1">
                  <c:v>-0.25206876522970212</c:v>
                </c:pt>
                <c:pt idx="2">
                  <c:v>-0.24249223980918463</c:v>
                </c:pt>
                <c:pt idx="3">
                  <c:v>-0.21780468290590213</c:v>
                </c:pt>
                <c:pt idx="4">
                  <c:v>-0.17954590189785113</c:v>
                </c:pt>
                <c:pt idx="5">
                  <c:v>-0.13010083317137183</c:v>
                </c:pt>
                <c:pt idx="6">
                  <c:v>-7.2550776837983957E-2</c:v>
                </c:pt>
                <c:pt idx="7">
                  <c:v>-1.0481328565607533E-2</c:v>
                </c:pt>
                <c:pt idx="8">
                  <c:v>5.2241022402171329E-2</c:v>
                </c:pt>
                <c:pt idx="9">
                  <c:v>0.11170971505308429</c:v>
                </c:pt>
                <c:pt idx="10">
                  <c:v>0.16422136543065752</c:v>
                </c:pt>
                <c:pt idx="11">
                  <c:v>0.20650630373132955</c:v>
                </c:pt>
                <c:pt idx="12">
                  <c:v>0.23593205665688632</c:v>
                </c:pt>
                <c:pt idx="13">
                  <c:v>0.25066711962136046</c:v>
                </c:pt>
                <c:pt idx="14">
                  <c:v>0.24979483770077474</c:v>
                </c:pt>
                <c:pt idx="15">
                  <c:v>0.23337032107410011</c:v>
                </c:pt>
                <c:pt idx="16">
                  <c:v>0.2024168667399712</c:v>
                </c:pt>
                <c:pt idx="17">
                  <c:v>0.15886212285270654</c:v>
                </c:pt>
                <c:pt idx="18">
                  <c:v>0.10541798091677218</c:v>
                </c:pt>
                <c:pt idx="19">
                  <c:v>4.5411681155977324E-2</c:v>
                </c:pt>
                <c:pt idx="20">
                  <c:v>-1.742134999438183E-2</c:v>
                </c:pt>
                <c:pt idx="21">
                  <c:v>-7.9170032707598065E-2</c:v>
                </c:pt>
                <c:pt idx="22">
                  <c:v>-0.13599106352596707</c:v>
                </c:pt>
                <c:pt idx="23">
                  <c:v>-0.1843480935290602</c:v>
                </c:pt>
                <c:pt idx="24">
                  <c:v>-0.2212317736692162</c:v>
                </c:pt>
                <c:pt idx="25">
                  <c:v>-0.24434697896444443</c:v>
                </c:pt>
                <c:pt idx="26">
                  <c:v>-0.25225556743270977</c:v>
                </c:pt>
                <c:pt idx="27">
                  <c:v>-0.24446579780549738</c:v>
                </c:pt>
                <c:pt idx="28">
                  <c:v>-0.22146284986907511</c:v>
                </c:pt>
                <c:pt idx="29">
                  <c:v>-0.18467855616750706</c:v>
                </c:pt>
                <c:pt idx="30">
                  <c:v>-0.13640223575527888</c:v>
                </c:pt>
                <c:pt idx="31">
                  <c:v>-7.9638184459591546E-2</c:v>
                </c:pt>
                <c:pt idx="32">
                  <c:v>-1.7918693841100262E-2</c:v>
                </c:pt>
                <c:pt idx="33">
                  <c:v>4.4915763577787815E-2</c:v>
                </c:pt>
                <c:pt idx="34">
                  <c:v>0.10495550413752104</c:v>
                </c:pt>
                <c:pt idx="35">
                  <c:v>0.15846488925060831</c:v>
                </c:pt>
                <c:pt idx="36">
                  <c:v>0.2021147343597032</c:v>
                </c:pt>
                <c:pt idx="37">
                  <c:v>0.23318941342216226</c:v>
                </c:pt>
                <c:pt idx="38">
                  <c:v>0.24975577730219783</c:v>
                </c:pt>
                <c:pt idx="39">
                  <c:v>0.25078338113663817</c:v>
                </c:pt>
                <c:pt idx="40">
                  <c:v>0.23620854558792798</c:v>
                </c:pt>
                <c:pt idx="41">
                  <c:v>0.20693827138514706</c:v>
                </c:pt>
                <c:pt idx="42">
                  <c:v>0.16479376828186293</c:v>
                </c:pt>
                <c:pt idx="43">
                  <c:v>0.11239711577790261</c:v>
                </c:pt>
                <c:pt idx="44">
                  <c:v>5.300811003445801E-2</c:v>
                </c:pt>
                <c:pt idx="45">
                  <c:v>-9.6785506140870028E-3</c:v>
                </c:pt>
                <c:pt idx="46">
                  <c:v>-7.1763122922591599E-2</c:v>
                </c:pt>
                <c:pt idx="47">
                  <c:v>-0.12938341899576439</c:v>
                </c:pt>
                <c:pt idx="48">
                  <c:v>-0.17895505819112303</c:v>
                </c:pt>
                <c:pt idx="49">
                  <c:v>-0.21739442645020399</c:v>
                </c:pt>
                <c:pt idx="50">
                  <c:v>-0.24231047547492829</c:v>
                </c:pt>
                <c:pt idx="51">
                  <c:v>-0.25215343324757339</c:v>
                </c:pt>
                <c:pt idx="52">
                  <c:v>-0.2463111782539644</c:v>
                </c:pt>
                <c:pt idx="53">
                  <c:v>-0.22514728561646999</c:v>
                </c:pt>
                <c:pt idx="54">
                  <c:v>-0.18997838163638772</c:v>
                </c:pt>
                <c:pt idx="55">
                  <c:v>-0.14299221829746564</c:v>
                </c:pt>
                <c:pt idx="56">
                  <c:v>-8.711156629703691E-2</c:v>
                </c:pt>
                <c:pt idx="57">
                  <c:v>-2.5812394844867415E-2</c:v>
                </c:pt>
                <c:pt idx="58">
                  <c:v>3.7092350748798575E-2</c:v>
                </c:pt>
                <c:pt idx="59">
                  <c:v>9.7689923552216923E-2</c:v>
                </c:pt>
                <c:pt idx="60">
                  <c:v>0.15221114894716539</c:v>
                </c:pt>
                <c:pt idx="61">
                  <c:v>0.19726486054623729</c:v>
                </c:pt>
                <c:pt idx="62">
                  <c:v>0.23004881724353612</c:v>
                </c:pt>
                <c:pt idx="63">
                  <c:v>0.24852398398733688</c:v>
                </c:pt>
                <c:pt idx="64">
                  <c:v>0.25154133804755352</c:v>
                </c:pt>
                <c:pt idx="65">
                  <c:v>0.23891331568927704</c:v>
                </c:pt>
                <c:pt idx="66">
                  <c:v>0.21142545755832429</c:v>
                </c:pt>
                <c:pt idx="67">
                  <c:v>0.17078753055939483</c:v>
                </c:pt>
                <c:pt idx="68">
                  <c:v>0.11952716822820018</c:v>
                </c:pt>
                <c:pt idx="69">
                  <c:v>6.08326464619489E-2</c:v>
                </c:pt>
                <c:pt idx="70">
                  <c:v>-1.6454253375878562E-3</c:v>
                </c:pt>
                <c:pt idx="71">
                  <c:v>-6.4021162839500684E-2</c:v>
                </c:pt>
                <c:pt idx="72">
                  <c:v>-0.12241509262670397</c:v>
                </c:pt>
                <c:pt idx="73">
                  <c:v>-0.17319543364227619</c:v>
                </c:pt>
                <c:pt idx="74">
                  <c:v>-0.21320396823613347</c:v>
                </c:pt>
                <c:pt idx="75">
                  <c:v>-0.23995245570880205</c:v>
                </c:pt>
                <c:pt idx="76">
                  <c:v>-0.25177737371456971</c:v>
                </c:pt>
                <c:pt idx="77">
                  <c:v>-0.24794336492158517</c:v>
                </c:pt>
                <c:pt idx="78">
                  <c:v>-0.22868895670393533</c:v>
                </c:pt>
                <c:pt idx="79">
                  <c:v>-0.1952117119296827</c:v>
                </c:pt>
                <c:pt idx="80">
                  <c:v>-0.14959373581716628</c:v>
                </c:pt>
                <c:pt idx="81">
                  <c:v>-9.4672173092786541E-2</c:v>
                </c:pt>
                <c:pt idx="82">
                  <c:v>-3.3862750624603227E-2</c:v>
                </c:pt>
                <c:pt idx="83">
                  <c:v>2.905265940625831E-2</c:v>
                </c:pt>
                <c:pt idx="84">
                  <c:v>9.0161243466165233E-2</c:v>
                </c:pt>
                <c:pt idx="85">
                  <c:v>0.14566258989168973</c:v>
                </c:pt>
                <c:pt idx="86">
                  <c:v>0.19210503769643439</c:v>
                </c:pt>
                <c:pt idx="87">
                  <c:v>0.22660033263317844</c:v>
                </c:pt>
                <c:pt idx="88">
                  <c:v>0.24700324158646361</c:v>
                </c:pt>
                <c:pt idx="89">
                  <c:v>0.25204495588494452</c:v>
                </c:pt>
                <c:pt idx="90">
                  <c:v>0.24141198818412893</c:v>
                </c:pt>
                <c:pt idx="91">
                  <c:v>0.21576565742778969</c:v>
                </c:pt>
                <c:pt idx="92">
                  <c:v>0.17670095122990373</c:v>
                </c:pt>
                <c:pt idx="93">
                  <c:v>0.1266473250490501</c:v>
                </c:pt>
                <c:pt idx="94">
                  <c:v>6.8717608305176328E-2</c:v>
                </c:pt>
                <c:pt idx="95">
                  <c:v>6.5144145761374299E-3</c:v>
                </c:pt>
                <c:pt idx="96">
                  <c:v>-5.6093904457031607E-2</c:v>
                </c:pt>
                <c:pt idx="97">
                  <c:v>-0.1152138278863455</c:v>
                </c:pt>
                <c:pt idx="98">
                  <c:v>-0.16716879660211256</c:v>
                </c:pt>
                <c:pt idx="99">
                  <c:v>-0.20872784892915036</c:v>
                </c:pt>
                <c:pt idx="100">
                  <c:v>-0.23730654284888417</c:v>
                </c:pt>
                <c:pt idx="101">
                  <c:v>-0.25112767044575462</c:v>
                </c:pt>
                <c:pt idx="102">
                  <c:v>-0.24933177082259758</c:v>
                </c:pt>
                <c:pt idx="103">
                  <c:v>-0.23203056975911851</c:v>
                </c:pt>
                <c:pt idx="104">
                  <c:v>-0.20030002368126737</c:v>
                </c:pt>
                <c:pt idx="105">
                  <c:v>-0.15611340134350116</c:v>
                </c:pt>
                <c:pt idx="106">
                  <c:v>-0.10221856543834572</c:v>
                </c:pt>
                <c:pt idx="107">
                  <c:v>-4.1967086261839148E-2</c:v>
                </c:pt>
                <c:pt idx="108">
                  <c:v>2.0894185192381825E-2</c:v>
                </c:pt>
                <c:pt idx="109">
                  <c:v>8.2456123013185265E-2</c:v>
                </c:pt>
                <c:pt idx="110">
                  <c:v>0.13889042107120547</c:v>
                </c:pt>
                <c:pt idx="111">
                  <c:v>0.18668765950980284</c:v>
                </c:pt>
                <c:pt idx="112">
                  <c:v>0.22287553879682662</c:v>
                </c:pt>
                <c:pt idx="113">
                  <c:v>0.24520371059714641</c:v>
                </c:pt>
                <c:pt idx="114">
                  <c:v>0.25228371209046008</c:v>
                </c:pt>
                <c:pt idx="115">
                  <c:v>0.24367530240254157</c:v>
                </c:pt>
                <c:pt idx="116">
                  <c:v>0.21991383290729152</c:v>
                </c:pt>
                <c:pt idx="117">
                  <c:v>0.18247695001711026</c:v>
                </c:pt>
                <c:pt idx="118">
                  <c:v>0.133692701684444</c:v>
                </c:pt>
                <c:pt idx="119">
                  <c:v>7.6594762590595153E-2</c:v>
                </c:pt>
                <c:pt idx="120">
                  <c:v>1.4733781318505782E-2</c:v>
                </c:pt>
                <c:pt idx="121">
                  <c:v>-4.8043418780278291E-2</c:v>
                </c:pt>
                <c:pt idx="122">
                  <c:v>-0.10783305446192552</c:v>
                </c:pt>
                <c:pt idx="123">
                  <c:v>-0.16091713764083615</c:v>
                </c:pt>
                <c:pt idx="124">
                  <c:v>-0.20399467507220745</c:v>
                </c:pt>
                <c:pt idx="125">
                  <c:v>-0.23438693584993073</c:v>
                </c:pt>
                <c:pt idx="126">
                  <c:v>-0.25020402262074171</c:v>
                </c:pt>
                <c:pt idx="127">
                  <c:v>-0.25046238882868982</c:v>
                </c:pt>
                <c:pt idx="128">
                  <c:v>-0.23514599476325879</c:v>
                </c:pt>
                <c:pt idx="129">
                  <c:v>-0.20520729999414888</c:v>
                </c:pt>
                <c:pt idx="130">
                  <c:v>-0.16250803099024624</c:v>
                </c:pt>
                <c:pt idx="131">
                  <c:v>-0.1097034076970001</c:v>
                </c:pt>
                <c:pt idx="132">
                  <c:v>-5.0077028712109152E-2</c:v>
                </c:pt>
                <c:pt idx="133">
                  <c:v>1.2663317169099311E-2</c:v>
                </c:pt>
                <c:pt idx="134">
                  <c:v>7.4616215648832168E-2</c:v>
                </c:pt>
                <c:pt idx="135">
                  <c:v>0.13192923043951901</c:v>
                </c:pt>
                <c:pt idx="136">
                  <c:v>0.18103845969464435</c:v>
                </c:pt>
                <c:pt idx="137">
                  <c:v>0.21889014907028662</c:v>
                </c:pt>
                <c:pt idx="138">
                  <c:v>0.24313058102864293</c:v>
                </c:pt>
                <c:pt idx="139">
                  <c:v>0.25225243278048709</c:v>
                </c:pt>
                <c:pt idx="140">
                  <c:v>0.2456885022542383</c:v>
                </c:pt>
                <c:pt idx="141">
                  <c:v>0.22384697434044959</c:v>
                </c:pt>
                <c:pt idx="142">
                  <c:v>0.18808603487259207</c:v>
                </c:pt>
                <c:pt idx="143">
                  <c:v>0.14062941131936033</c:v>
                </c:pt>
                <c:pt idx="144">
                  <c:v>8.4428092458885481E-2</c:v>
                </c:pt>
                <c:pt idx="145">
                  <c:v>2.2976825969921868E-2</c:v>
                </c:pt>
                <c:pt idx="146">
                  <c:v>-3.99031951889737E-2</c:v>
                </c:pt>
                <c:pt idx="147">
                  <c:v>-0.10030194437964216</c:v>
                </c:pt>
                <c:pt idx="148">
                  <c:v>-0.1544636955652785</c:v>
                </c:pt>
                <c:pt idx="149">
                  <c:v>-0.19902056167217139</c:v>
                </c:pt>
                <c:pt idx="150">
                  <c:v>-0.23120191523368314</c:v>
                </c:pt>
                <c:pt idx="151">
                  <c:v>-0.24900666930320045</c:v>
                </c:pt>
                <c:pt idx="152">
                  <c:v>-0.25132770612467492</c:v>
                </c:pt>
                <c:pt idx="153">
                  <c:v>-0.23802071665245031</c:v>
                </c:pt>
                <c:pt idx="154">
                  <c:v>-0.20991317068343596</c:v>
                </c:pt>
                <c:pt idx="155">
                  <c:v>-0.16875286015991484</c:v>
                </c:pt>
                <c:pt idx="156">
                  <c:v>-0.11709921563021848</c:v>
                </c:pt>
                <c:pt idx="157">
                  <c:v>-5.8164154275696191E-2</c:v>
                </c:pt>
                <c:pt idx="158">
                  <c:v>4.3876439388973645E-3</c:v>
                </c:pt>
                <c:pt idx="159">
                  <c:v>6.6666612688006624E-2</c:v>
                </c:pt>
                <c:pt idx="160">
                  <c:v>0.12480015849476299</c:v>
                </c:pt>
                <c:pt idx="161">
                  <c:v>0.17517346356295838</c:v>
                </c:pt>
                <c:pt idx="162">
                  <c:v>0.21465425884465847</c:v>
                </c:pt>
                <c:pt idx="163">
                  <c:v>0.24078759079249218</c:v>
                </c:pt>
                <c:pt idx="164">
                  <c:v>0.25194847114859725</c:v>
                </c:pt>
                <c:pt idx="165">
                  <c:v>0.2474429180623714</c:v>
                </c:pt>
                <c:pt idx="166">
                  <c:v>0.22755110595345807</c:v>
                </c:pt>
                <c:pt idx="167">
                  <c:v>0.19350994129512505</c:v>
                </c:pt>
                <c:pt idx="168">
                  <c:v>0.14743614804832914</c:v>
                </c:pt>
                <c:pt idx="169">
                  <c:v>9.2194645621531901E-2</c:v>
                </c:pt>
                <c:pt idx="170">
                  <c:v>3.1220403949807608E-2</c:v>
                </c:pt>
                <c:pt idx="171">
                  <c:v>-3.1695146936091496E-2</c:v>
                </c:pt>
                <c:pt idx="172">
                  <c:v>-9.2639871517701061E-2</c:v>
                </c:pt>
                <c:pt idx="173">
                  <c:v>-0.14782418813057815</c:v>
                </c:pt>
                <c:pt idx="174">
                  <c:v>-0.19381670702235351</c:v>
                </c:pt>
                <c:pt idx="175">
                  <c:v>-0.22775759508081186</c:v>
                </c:pt>
                <c:pt idx="176">
                  <c:v>-0.24753640021980386</c:v>
                </c:pt>
                <c:pt idx="177">
                  <c:v>-0.25192327838552231</c:v>
                </c:pt>
                <c:pt idx="178">
                  <c:v>-0.24064546363408112</c:v>
                </c:pt>
                <c:pt idx="179">
                  <c:v>-0.21440422656717376</c:v>
                </c:pt>
                <c:pt idx="180">
                  <c:v>-0.1748312668777541</c:v>
                </c:pt>
                <c:pt idx="181">
                  <c:v>-0.12438725175626765</c:v>
                </c:pt>
                <c:pt idx="182">
                  <c:v>-6.6208809269978741E-2</c:v>
                </c:pt>
                <c:pt idx="183">
                  <c:v>-3.913490870653312E-3</c:v>
                </c:pt>
                <c:pt idx="184">
                  <c:v>5.8625169377236622E-2</c:v>
                </c:pt>
                <c:pt idx="185">
                  <c:v>0.11751851192441427</c:v>
                </c:pt>
                <c:pt idx="186">
                  <c:v>0.16910454868014999</c:v>
                </c:pt>
                <c:pt idx="187">
                  <c:v>0.21017566485634973</c:v>
                </c:pt>
                <c:pt idx="188">
                  <c:v>0.23817806729144358</c:v>
                </c:pt>
                <c:pt idx="189">
                  <c:v>0.25137057768920362</c:v>
                </c:pt>
                <c:pt idx="190">
                  <c:v>0.24893289718092304</c:v>
                </c:pt>
                <c:pt idx="191">
                  <c:v>0.23101661051713576</c:v>
                </c:pt>
                <c:pt idx="192">
                  <c:v>0.19873575865239601</c:v>
                </c:pt>
                <c:pt idx="193">
                  <c:v>0.15409756611376974</c:v>
                </c:pt>
                <c:pt idx="194">
                  <c:v>9.9877630692380967E-2</c:v>
                </c:pt>
                <c:pt idx="195">
                  <c:v>3.9447336288749808E-2</c:v>
                </c:pt>
                <c:pt idx="196">
                  <c:v>-2.3435779545467331E-2</c:v>
                </c:pt>
                <c:pt idx="197">
                  <c:v>-8.4861668408941812E-2</c:v>
                </c:pt>
                <c:pt idx="198">
                  <c:v>-0.14101089633318287</c:v>
                </c:pt>
                <c:pt idx="199">
                  <c:v>-0.18839213412149863</c:v>
                </c:pt>
                <c:pt idx="200">
                  <c:v>-0.22405924575138489</c:v>
                </c:pt>
                <c:pt idx="201">
                  <c:v>-0.24579447647853503</c:v>
                </c:pt>
                <c:pt idx="202">
                  <c:v>-0.25224635022492031</c:v>
                </c:pt>
                <c:pt idx="203">
                  <c:v>-0.24301370201659758</c:v>
                </c:pt>
                <c:pt idx="204">
                  <c:v>-0.21867062054780523</c:v>
                </c:pt>
                <c:pt idx="205">
                  <c:v>-0.18073075012712567</c:v>
                </c:pt>
                <c:pt idx="206">
                  <c:v>-0.13155317185028509</c:v>
                </c:pt>
                <c:pt idx="207">
                  <c:v>-7.4195716390607833E-2</c:v>
                </c:pt>
                <c:pt idx="208">
                  <c:v>-1.222482943445732E-2</c:v>
                </c:pt>
                <c:pt idx="209">
                  <c:v>5.0506187723528592E-2</c:v>
                </c:pt>
                <c:pt idx="210">
                  <c:v>0.11009677354557086</c:v>
                </c:pt>
                <c:pt idx="211">
                  <c:v>0.16284163971700996</c:v>
                </c:pt>
                <c:pt idx="212">
                  <c:v>0.20546116221233957</c:v>
                </c:pt>
                <c:pt idx="213">
                  <c:v>0.23530530450767417</c:v>
                </c:pt>
                <c:pt idx="214">
                  <c:v>0.25051839327233333</c:v>
                </c:pt>
                <c:pt idx="215">
                  <c:v>0.25015450106006554</c:v>
                </c:pt>
                <c:pt idx="216">
                  <c:v>0.23423626175177018</c:v>
                </c:pt>
                <c:pt idx="217">
                  <c:v>0.20375346180874956</c:v>
                </c:pt>
                <c:pt idx="218">
                  <c:v>0.16060149507496718</c:v>
                </c:pt>
                <c:pt idx="219">
                  <c:v>0.10746350807833933</c:v>
                </c:pt>
                <c:pt idx="220">
                  <c:v>4.7643564025428395E-2</c:v>
                </c:pt>
                <c:pt idx="221">
                  <c:v>-1.5138800740739228E-2</c:v>
                </c:pt>
                <c:pt idx="222">
                  <c:v>-7.6979853511719987E-2</c:v>
                </c:pt>
                <c:pt idx="223">
                  <c:v>-0.13403439466413089</c:v>
                </c:pt>
                <c:pt idx="224">
                  <c:v>-0.18275484716654355</c:v>
                </c:pt>
                <c:pt idx="225">
                  <c:v>-0.22011183988657926</c:v>
                </c:pt>
                <c:pt idx="226">
                  <c:v>-0.24378256917072438</c:v>
                </c:pt>
                <c:pt idx="227">
                  <c:v>-0.25229522670624238</c:v>
                </c:pt>
                <c:pt idx="228">
                  <c:v>-0.24512051343971561</c:v>
                </c:pt>
                <c:pt idx="229">
                  <c:v>-0.22270454946076385</c:v>
                </c:pt>
                <c:pt idx="230">
                  <c:v>-0.18644113368507706</c:v>
                </c:pt>
                <c:pt idx="231">
                  <c:v>-0.13858507831334566</c:v>
                </c:pt>
                <c:pt idx="232">
                  <c:v>-8.2112006917970645E-2</c:v>
                </c:pt>
                <c:pt idx="233">
                  <c:v>-2.0533333804119397E-2</c:v>
                </c:pt>
                <c:pt idx="234">
                  <c:v>4.2322070972135181E-2</c:v>
                </c:pt>
                <c:pt idx="235">
                  <c:v>0.10254595514106672</c:v>
                </c:pt>
                <c:pt idx="236">
                  <c:v>0.15639369324522084</c:v>
                </c:pt>
                <c:pt idx="237">
                  <c:v>0.2005171212411852</c:v>
                </c:pt>
                <c:pt idx="238">
                  <c:v>0.23217271942768516</c:v>
                </c:pt>
                <c:pt idx="239">
                  <c:v>0.24939219928246822</c:v>
                </c:pt>
                <c:pt idx="240">
                  <c:v>0.25110488747962306</c:v>
                </c:pt>
                <c:pt idx="241">
                  <c:v>0.23720429754966627</c:v>
                </c:pt>
                <c:pt idx="242">
                  <c:v>0.20855474997511939</c:v>
                </c:pt>
                <c:pt idx="243">
                  <c:v>0.16693762920426172</c:v>
                </c:pt>
                <c:pt idx="244">
                  <c:v>0.11494061933371504</c:v>
                </c:pt>
                <c:pt idx="245">
                  <c:v>5.5796805685284945E-2</c:v>
                </c:pt>
                <c:pt idx="246">
                  <c:v>-6.8163532662450441E-3</c:v>
                </c:pt>
                <c:pt idx="247">
                  <c:v>-6.9005683992153732E-2</c:v>
                </c:pt>
                <c:pt idx="248">
                  <c:v>-0.12690436845650818</c:v>
                </c:pt>
                <c:pt idx="249">
                  <c:v>-0.17691237560015158</c:v>
                </c:pt>
                <c:pt idx="250">
                  <c:v>-0.21592030419571431</c:v>
                </c:pt>
                <c:pt idx="251">
                  <c:v>-0.24150271898587053</c:v>
                </c:pt>
                <c:pt idx="252">
                  <c:v>-0.25206895889208958</c:v>
                </c:pt>
                <c:pt idx="253">
                  <c:v>-0.2469620404066247</c:v>
                </c:pt>
                <c:pt idx="254">
                  <c:v>-0.22649950663579069</c:v>
                </c:pt>
                <c:pt idx="255">
                  <c:v>-0.1919536821759304</c:v>
                </c:pt>
                <c:pt idx="256">
                  <c:v>-0.14547256162947708</c:v>
                </c:pt>
                <c:pt idx="257">
                  <c:v>-8.994625084373413E-2</c:v>
                </c:pt>
                <c:pt idx="258">
                  <c:v>-2.8827265363977644E-2</c:v>
                </c:pt>
                <c:pt idx="259">
                  <c:v>3.4084140361488185E-2</c:v>
                </c:pt>
                <c:pt idx="260">
                  <c:v>9.4876265193436407E-2</c:v>
                </c:pt>
                <c:pt idx="261">
                  <c:v>0.14976918275075529</c:v>
                </c:pt>
                <c:pt idx="262">
                  <c:v>0.19534976909746432</c:v>
                </c:pt>
                <c:pt idx="263">
                  <c:v>0.22878392316583437</c:v>
                </c:pt>
                <c:pt idx="264">
                  <c:v>0.24799278454503568</c:v>
                </c:pt>
                <c:pt idx="265">
                  <c:v>0.25178199185191458</c:v>
                </c:pt>
                <c:pt idx="266">
                  <c:v>0.23991594475140149</c:v>
                </c:pt>
                <c:pt idx="267">
                  <c:v>0.21313245225743987</c:v>
                </c:pt>
                <c:pt idx="268">
                  <c:v>0.17309685659948482</c:v>
                </c:pt>
                <c:pt idx="269">
                  <c:v>0.12229848521271659</c:v>
                </c:pt>
                <c:pt idx="270">
                  <c:v>6.3895869310459943E-2</c:v>
                </c:pt>
                <c:pt idx="271">
                  <c:v>1.5203530624093966E-3</c:v>
                </c:pt>
                <c:pt idx="272">
                  <c:v>-6.0949695437930211E-2</c:v>
                </c:pt>
                <c:pt idx="273">
                  <c:v>-0.11963003234083656</c:v>
                </c:pt>
                <c:pt idx="274">
                  <c:v>-0.17087205129473318</c:v>
                </c:pt>
                <c:pt idx="275">
                  <c:v>-0.21148964506243856</c:v>
                </c:pt>
                <c:pt idx="276">
                  <c:v>-0.2389573098017144</c:v>
                </c:pt>
                <c:pt idx="277">
                  <c:v>-0.25156717439636028</c:v>
                </c:pt>
                <c:pt idx="278">
                  <c:v>-0.24853519118400058</c:v>
                </c:pt>
                <c:pt idx="279">
                  <c:v>-0.23004988546220106</c:v>
                </c:pt>
                <c:pt idx="280">
                  <c:v>-0.19726063271895977</c:v>
                </c:pt>
                <c:pt idx="281">
                  <c:v>-0.15220619255561404</c:v>
                </c:pt>
                <c:pt idx="282">
                  <c:v>-9.7687942959480592E-2</c:v>
                </c:pt>
                <c:pt idx="283">
                  <c:v>-3.70956969720962E-2</c:v>
                </c:pt>
                <c:pt idx="284">
                  <c:v>2.5803067904705233E-2</c:v>
                </c:pt>
                <c:pt idx="285">
                  <c:v>8.709746233501528E-2</c:v>
                </c:pt>
                <c:pt idx="286">
                  <c:v>0.14297635454169219</c:v>
                </c:pt>
                <c:pt idx="287">
                  <c:v>0.1899653368003088</c:v>
                </c:pt>
                <c:pt idx="288">
                  <c:v>0.22514275506824255</c:v>
                </c:pt>
                <c:pt idx="289">
                  <c:v>0.24632136960554055</c:v>
                </c:pt>
                <c:pt idx="290">
                  <c:v>0.25218435143714263</c:v>
                </c:pt>
                <c:pt idx="291">
                  <c:v>0.24236715880047927</c:v>
                </c:pt>
                <c:pt idx="292">
                  <c:v>0.21748020277472657</c:v>
                </c:pt>
                <c:pt idx="293">
                  <c:v>0.17907089286768144</c:v>
                </c:pt>
                <c:pt idx="294">
                  <c:v>0.12952742253226646</c:v>
                </c:pt>
                <c:pt idx="295">
                  <c:v>7.1930277037956861E-2</c:v>
                </c:pt>
                <c:pt idx="296">
                  <c:v>9.8606965994090644E-3</c:v>
                </c:pt>
                <c:pt idx="297">
                  <c:v>-5.2821995940904205E-2</c:v>
                </c:pt>
                <c:pt idx="298">
                  <c:v>-0.11222035767587331</c:v>
                </c:pt>
                <c:pt idx="299">
                  <c:v>-0.16464115819953379</c:v>
                </c:pt>
                <c:pt idx="300">
                  <c:v>-0.20682501459056826</c:v>
                </c:pt>
                <c:pt idx="301">
                  <c:v>-0.2361490507480801</c:v>
                </c:pt>
                <c:pt idx="302">
                  <c:v>-0.25078998030387295</c:v>
                </c:pt>
                <c:pt idx="303">
                  <c:v>-0.24983747310342735</c:v>
                </c:pt>
                <c:pt idx="304">
                  <c:v>-0.23335075649037931</c:v>
                </c:pt>
                <c:pt idx="305">
                  <c:v>-0.20235493213979025</c:v>
                </c:pt>
                <c:pt idx="306">
                  <c:v>-0.15877723750870781</c:v>
                </c:pt>
                <c:pt idx="307">
                  <c:v>-0.10532721504754189</c:v>
                </c:pt>
                <c:pt idx="308">
                  <c:v>-4.5328239968878366E-2</c:v>
                </c:pt>
                <c:pt idx="309">
                  <c:v>1.7489118250837737E-2</c:v>
                </c:pt>
                <c:pt idx="310">
                  <c:v>7.921905240317427E-2</c:v>
                </c:pt>
                <c:pt idx="311">
                  <c:v>0.13602336969064277</c:v>
                </c:pt>
                <c:pt idx="312">
                  <c:v>0.18437013961691737</c:v>
                </c:pt>
                <c:pt idx="313">
                  <c:v>0.22125329918534281</c:v>
                </c:pt>
                <c:pt idx="314">
                  <c:v>0.24437956100312619</c:v>
                </c:pt>
                <c:pt idx="315">
                  <c:v>0.25231100291426034</c:v>
                </c:pt>
                <c:pt idx="316">
                  <c:v>0.24455447339065506</c:v>
                </c:pt>
                <c:pt idx="317">
                  <c:v>0.2215922537618521</c:v>
                </c:pt>
                <c:pt idx="318">
                  <c:v>0.18485207084745817</c:v>
                </c:pt>
                <c:pt idx="319">
                  <c:v>0.13661832457251133</c:v>
                </c:pt>
                <c:pt idx="320">
                  <c:v>7.9890050223100431E-2</c:v>
                </c:pt>
                <c:pt idx="321">
                  <c:v>1.8194446876644822E-2</c:v>
                </c:pt>
                <c:pt idx="322">
                  <c:v>-4.463243370477861E-2</c:v>
                </c:pt>
                <c:pt idx="323">
                  <c:v>-0.10468420157656397</c:v>
                </c:pt>
                <c:pt idx="324">
                  <c:v>-0.15822701637196177</c:v>
                </c:pt>
                <c:pt idx="325">
                  <c:v>-0.20193174628239277</c:v>
                </c:pt>
                <c:pt idx="326">
                  <c:v>-0.2330809633175196</c:v>
                </c:pt>
                <c:pt idx="327">
                  <c:v>-0.24973790452380645</c:v>
                </c:pt>
                <c:pt idx="328">
                  <c:v>-0.25086689369417381</c:v>
                </c:pt>
                <c:pt idx="329">
                  <c:v>-0.23639773615112936</c:v>
                </c:pt>
                <c:pt idx="330">
                  <c:v>-0.2072300827765125</c:v>
                </c:pt>
                <c:pt idx="331">
                  <c:v>-0.16517749199372345</c:v>
                </c:pt>
                <c:pt idx="332">
                  <c:v>-0.11285466780494756</c:v>
                </c:pt>
                <c:pt idx="333">
                  <c:v>-5.3514885120894931E-2</c:v>
                </c:pt>
                <c:pt idx="334">
                  <c:v>9.1522891855121465E-3</c:v>
                </c:pt>
                <c:pt idx="335">
                  <c:v>7.1250402390482637E-2</c:v>
                </c:pt>
                <c:pt idx="336">
                  <c:v>0.12891838541306119</c:v>
                </c:pt>
                <c:pt idx="337">
                  <c:v>0.1785706221169153</c:v>
                </c:pt>
                <c:pt idx="338">
                  <c:v>0.21711989166021933</c:v>
                </c:pt>
                <c:pt idx="339">
                  <c:v>0.24216932204762903</c:v>
                </c:pt>
                <c:pt idx="340">
                  <c:v>0.25216141983683515</c:v>
                </c:pt>
                <c:pt idx="341">
                  <c:v>0.24647490983226461</c:v>
                </c:pt>
                <c:pt idx="342">
                  <c:v>0.22546336361708522</c:v>
                </c:pt>
                <c:pt idx="343">
                  <c:v>0.19043321516554207</c:v>
                </c:pt>
                <c:pt idx="344">
                  <c:v>0.1435625304988308</c:v>
                </c:pt>
                <c:pt idx="345">
                  <c:v>8.7765582071445053E-2</c:v>
                </c:pt>
                <c:pt idx="346">
                  <c:v>2.6511648259784627E-2</c:v>
                </c:pt>
                <c:pt idx="347">
                  <c:v>-3.6390695545935034E-2</c:v>
                </c:pt>
                <c:pt idx="348">
                  <c:v>-9.7030382133133558E-2</c:v>
                </c:pt>
                <c:pt idx="349">
                  <c:v>-0.15163703014063828</c:v>
                </c:pt>
                <c:pt idx="350">
                  <c:v>-0.19681537420550452</c:v>
                </c:pt>
                <c:pt idx="351">
                  <c:v>-0.22975637147870318</c:v>
                </c:pt>
                <c:pt idx="352">
                  <c:v>-0.2484118586055242</c:v>
                </c:pt>
                <c:pt idx="353">
                  <c:v>-0.25162189959043757</c:v>
                </c:pt>
                <c:pt idx="354">
                  <c:v>-0.23918690650182189</c:v>
                </c:pt>
                <c:pt idx="355">
                  <c:v>-0.21188004882265352</c:v>
                </c:pt>
                <c:pt idx="356">
                  <c:v>-0.17139917991343137</c:v>
                </c:pt>
                <c:pt idx="357">
                  <c:v>-0.12026126968167747</c:v>
                </c:pt>
                <c:pt idx="358">
                  <c:v>-6.1645907325142461E-2</c:v>
                </c:pt>
                <c:pt idx="359">
                  <c:v>8.023953343026084E-4</c:v>
                </c:pt>
                <c:pt idx="360">
                  <c:v>6.3200807773475753E-2</c:v>
                </c:pt>
                <c:pt idx="361">
                  <c:v>0.1216696024463942</c:v>
                </c:pt>
                <c:pt idx="362">
                  <c:v>0.17257338340919168</c:v>
                </c:pt>
                <c:pt idx="363">
                  <c:v>0.21274712309778662</c:v>
                </c:pt>
                <c:pt idx="364">
                  <c:v>0.23969295305207086</c:v>
                </c:pt>
                <c:pt idx="365">
                  <c:v>0.25173547281494085</c:v>
                </c:pt>
                <c:pt idx="366">
                  <c:v>0.2481259204429663</c:v>
                </c:pt>
                <c:pt idx="367">
                  <c:v>0.22908872768636754</c:v>
                </c:pt>
                <c:pt idx="368">
                  <c:v>0.19580756522806181</c:v>
                </c:pt>
                <c:pt idx="369">
                  <c:v>0.15035174567779863</c:v>
                </c:pt>
                <c:pt idx="370">
                  <c:v>9.5547560370137979E-2</c:v>
                </c:pt>
                <c:pt idx="371">
                  <c:v>3.4802549841511835E-2</c:v>
                </c:pt>
                <c:pt idx="372">
                  <c:v>-2.8106365719781107E-2</c:v>
                </c:pt>
                <c:pt idx="373">
                  <c:v>-8.9267722700316507E-2</c:v>
                </c:pt>
                <c:pt idx="374">
                  <c:v>-0.14487871563402172</c:v>
                </c:pt>
                <c:pt idx="375">
                  <c:v>-0.19148164267072407</c:v>
                </c:pt>
                <c:pt idx="376">
                  <c:v>-0.22617889357281515</c:v>
                </c:pt>
                <c:pt idx="377">
                  <c:v>-0.24681311303407846</c:v>
                </c:pt>
                <c:pt idx="378">
                  <c:v>-0.25210133740260077</c:v>
                </c:pt>
                <c:pt idx="379">
                  <c:v>-0.24171476467256472</c:v>
                </c:pt>
                <c:pt idx="380">
                  <c:v>-0.21629919795121552</c:v>
                </c:pt>
                <c:pt idx="381">
                  <c:v>-0.17743489132903151</c:v>
                </c:pt>
                <c:pt idx="382">
                  <c:v>-0.1275382948309059</c:v>
                </c:pt>
                <c:pt idx="383">
                  <c:v>-6.971180763832667E-2</c:v>
                </c:pt>
                <c:pt idx="384">
                  <c:v>-7.5508814338134441E-3</c:v>
                </c:pt>
                <c:pt idx="385">
                  <c:v>5.5079532466033247E-2</c:v>
                </c:pt>
                <c:pt idx="386">
                  <c:v>0.11428529243370301</c:v>
                </c:pt>
                <c:pt idx="387">
                  <c:v>0.16638519070577484</c:v>
                </c:pt>
                <c:pt idx="388">
                  <c:v>0.20813983797352414</c:v>
                </c:pt>
                <c:pt idx="389">
                  <c:v>0.23695307715320196</c:v>
                </c:pt>
                <c:pt idx="390">
                  <c:v>0.251033403147987</c:v>
                </c:pt>
                <c:pt idx="391">
                  <c:v>0.24950535210807004</c:v>
                </c:pt>
                <c:pt idx="392">
                  <c:v>0.2324639344218051</c:v>
                </c:pt>
                <c:pt idx="393">
                  <c:v>0.20096872701488322</c:v>
                </c:pt>
                <c:pt idx="394">
                  <c:v>0.15697799230747736</c:v>
                </c:pt>
                <c:pt idx="395">
                  <c:v>0.10322692010918179</c:v>
                </c:pt>
                <c:pt idx="396">
                  <c:v>4.3057562966741195E-2</c:v>
                </c:pt>
                <c:pt idx="397">
                  <c:v>-1.9788960995347174E-2</c:v>
                </c:pt>
                <c:pt idx="398">
                  <c:v>-8.1405077634371534E-2</c:v>
                </c:pt>
                <c:pt idx="399">
                  <c:v>-0.1379597159029369</c:v>
                </c:pt>
                <c:pt idx="400">
                  <c:v>-0.18593651018030818</c:v>
                </c:pt>
                <c:pt idx="401">
                  <c:v>-0.22235243525369325</c:v>
                </c:pt>
                <c:pt idx="402">
                  <c:v>-0.24494328001772747</c:v>
                </c:pt>
                <c:pt idx="403">
                  <c:v>-0.25230442781762202</c:v>
                </c:pt>
                <c:pt idx="404">
                  <c:v>-0.24397819024022366</c:v>
                </c:pt>
                <c:pt idx="405">
                  <c:v>-0.22048226427640055</c:v>
                </c:pt>
                <c:pt idx="406">
                  <c:v>-0.18327754351778075</c:v>
                </c:pt>
                <c:pt idx="407">
                  <c:v>-0.13467728479911789</c:v>
                </c:pt>
                <c:pt idx="408">
                  <c:v>-7.7703278002907036E-2</c:v>
                </c:pt>
                <c:pt idx="409">
                  <c:v>-1.5897961891361251E-2</c:v>
                </c:pt>
                <c:pt idx="410">
                  <c:v>4.6895832057608056E-2</c:v>
                </c:pt>
                <c:pt idx="411">
                  <c:v>0.10677381306680039</c:v>
                </c:pt>
                <c:pt idx="412">
                  <c:v>0.16001298570850539</c:v>
                </c:pt>
                <c:pt idx="413">
                  <c:v>0.20330313218311793</c:v>
                </c:pt>
                <c:pt idx="414">
                  <c:v>0.23395262950779927</c:v>
                </c:pt>
                <c:pt idx="415">
                  <c:v>0.25005580466442262</c:v>
                </c:pt>
                <c:pt idx="416">
                  <c:v>0.25061142219167137</c:v>
                </c:pt>
                <c:pt idx="417">
                  <c:v>0.23558493711714498</c:v>
                </c:pt>
                <c:pt idx="418">
                  <c:v>0.20591064259401132</c:v>
                </c:pt>
                <c:pt idx="419">
                  <c:v>0.16343357873524617</c:v>
                </c:pt>
                <c:pt idx="420">
                  <c:v>0.11079481456578778</c:v>
                </c:pt>
                <c:pt idx="421">
                  <c:v>5.1267235862147889E-2</c:v>
                </c:pt>
                <c:pt idx="422">
                  <c:v>-1.1447950993091281E-2</c:v>
                </c:pt>
                <c:pt idx="423">
                  <c:v>-7.3451346486333502E-2</c:v>
                </c:pt>
                <c:pt idx="424">
                  <c:v>-0.13088780829058597</c:v>
                </c:pt>
                <c:pt idx="425">
                  <c:v>-0.18018614975685612</c:v>
                </c:pt>
                <c:pt idx="426">
                  <c:v>-0.21828118301616434</c:v>
                </c:pt>
                <c:pt idx="427">
                  <c:v>-0.24280430088272573</c:v>
                </c:pt>
                <c:pt idx="428">
                  <c:v>-0.25223074789583477</c:v>
                </c:pt>
                <c:pt idx="429">
                  <c:v>-0.24597442375176889</c:v>
                </c:pt>
                <c:pt idx="430">
                  <c:v>-0.22442432462181189</c:v>
                </c:pt>
                <c:pt idx="431">
                  <c:v>-0.18892035659375331</c:v>
                </c:pt>
                <c:pt idx="432">
                  <c:v>-0.14167002509015048</c:v>
                </c:pt>
                <c:pt idx="433">
                  <c:v>-8.56111802265795E-2</c:v>
                </c:pt>
                <c:pt idx="434">
                  <c:v>-2.4229352110367395E-2</c:v>
                </c:pt>
                <c:pt idx="435">
                  <c:v>3.8658966496343414E-2</c:v>
                </c:pt>
                <c:pt idx="436">
                  <c:v>9.9143615465430102E-2</c:v>
                </c:pt>
                <c:pt idx="437">
                  <c:v>0.1534638864061019</c:v>
                </c:pt>
                <c:pt idx="438">
                  <c:v>0.19824234934898446</c:v>
                </c:pt>
                <c:pt idx="439">
                  <c:v>0.23069484855159311</c:v>
                </c:pt>
                <c:pt idx="440">
                  <c:v>0.2488036106863615</c:v>
                </c:pt>
                <c:pt idx="441">
                  <c:v>0.25144270221086101</c:v>
                </c:pt>
                <c:pt idx="442">
                  <c:v>0.23844803547221924</c:v>
                </c:pt>
                <c:pt idx="443">
                  <c:v>0.21062757085093722</c:v>
                </c:pt>
                <c:pt idx="444">
                  <c:v>0.16971108063481036</c:v>
                </c:pt>
                <c:pt idx="445">
                  <c:v>0.1182425981362587</c:v>
                </c:pt>
                <c:pt idx="446">
                  <c:v>5.9422239178916959E-2</c:v>
                </c:pt>
                <c:pt idx="447">
                  <c:v>-3.0927690899146439E-3</c:v>
                </c:pt>
                <c:pt idx="448">
                  <c:v>-6.541548077529015E-2</c:v>
                </c:pt>
                <c:pt idx="449">
                  <c:v>-0.12367090678497045</c:v>
                </c:pt>
                <c:pt idx="450">
                  <c:v>-0.17423694688497335</c:v>
                </c:pt>
                <c:pt idx="451">
                  <c:v>-0.21396959802503812</c:v>
                </c:pt>
                <c:pt idx="452">
                  <c:v>-0.24039843634626795</c:v>
                </c:pt>
                <c:pt idx="453">
                  <c:v>-0.25188021855757087</c:v>
                </c:pt>
                <c:pt idx="454">
                  <c:v>-0.24770105234960801</c:v>
                </c:pt>
                <c:pt idx="455">
                  <c:v>-0.22812078329876873</c:v>
                </c:pt>
                <c:pt idx="456">
                  <c:v>-0.194356838473005</c:v>
                </c:pt>
                <c:pt idx="457">
                  <c:v>-0.14850853130201749</c:v>
                </c:pt>
                <c:pt idx="458">
                  <c:v>-9.3426534163381342E-2</c:v>
                </c:pt>
                <c:pt idx="459">
                  <c:v>-3.2535634394579918E-2</c:v>
                </c:pt>
                <c:pt idx="460">
                  <c:v>3.0378205905793952E-2</c:v>
                </c:pt>
                <c:pt idx="461">
                  <c:v>9.1403246476061434E-2</c:v>
                </c:pt>
                <c:pt idx="462">
                  <c:v>0.14674518583005078</c:v>
                </c:pt>
                <c:pt idx="463">
                  <c:v>0.19296307624467318</c:v>
                </c:pt>
                <c:pt idx="464">
                  <c:v>0.2271832685176946</c:v>
                </c:pt>
                <c:pt idx="465">
                  <c:v>0.24727808424621364</c:v>
                </c:pt>
                <c:pt idx="466">
                  <c:v>0.25199810648730447</c:v>
                </c:pt>
                <c:pt idx="467">
                  <c:v>0.24104986349534446</c:v>
                </c:pt>
                <c:pt idx="468">
                  <c:v>0.21511407547986972</c:v>
                </c:pt>
                <c:pt idx="469">
                  <c:v>0.17580332988974964</c:v>
                </c:pt>
                <c:pt idx="470">
                  <c:v>0.12556181682826176</c:v>
                </c:pt>
                <c:pt idx="471">
                  <c:v>6.7513358677925961E-2</c:v>
                </c:pt>
                <c:pt idx="472">
                  <c:v>5.2671828760147742E-3</c:v>
                </c:pt>
                <c:pt idx="473">
                  <c:v>-5.7306485855869484E-2</c:v>
                </c:pt>
                <c:pt idx="474">
                  <c:v>-0.11631706102070363</c:v>
                </c:pt>
                <c:pt idx="475">
                  <c:v>-0.16809549581367084</c:v>
                </c:pt>
                <c:pt idx="476">
                  <c:v>-0.20942241006168585</c:v>
                </c:pt>
                <c:pt idx="477">
                  <c:v>-0.23772825859945027</c:v>
                </c:pt>
                <c:pt idx="478">
                  <c:v>-0.25125309540548291</c:v>
                </c:pt>
                <c:pt idx="479">
                  <c:v>-0.24915600000282426</c:v>
                </c:pt>
                <c:pt idx="480">
                  <c:v>-0.23156736243519352</c:v>
                </c:pt>
                <c:pt idx="481">
                  <c:v>-0.19958077596068804</c:v>
                </c:pt>
                <c:pt idx="482">
                  <c:v>-0.15518504156060592</c:v>
                </c:pt>
                <c:pt idx="483">
                  <c:v>-0.10114051197216013</c:v>
                </c:pt>
                <c:pt idx="484">
                  <c:v>-4.0807463701312573E-2</c:v>
                </c:pt>
                <c:pt idx="485">
                  <c:v>2.2062831819786619E-2</c:v>
                </c:pt>
                <c:pt idx="486">
                  <c:v>8.3561347550006035E-2</c:v>
                </c:pt>
                <c:pt idx="487">
                  <c:v>0.13986434872546727</c:v>
                </c:pt>
                <c:pt idx="488">
                  <c:v>0.18747113755597289</c:v>
                </c:pt>
                <c:pt idx="489">
                  <c:v>0.22342171270909914</c:v>
                </c:pt>
                <c:pt idx="490">
                  <c:v>0.24548081038314315</c:v>
                </c:pt>
                <c:pt idx="491">
                  <c:v>0.25227688403394183</c:v>
                </c:pt>
                <c:pt idx="492">
                  <c:v>0.24338738155986395</c:v>
                </c:pt>
                <c:pt idx="493">
                  <c:v>0.21936501776270192</c:v>
                </c:pt>
                <c:pt idx="494">
                  <c:v>0.18170340858296263</c:v>
                </c:pt>
                <c:pt idx="495">
                  <c:v>0.13274420385208957</c:v>
                </c:pt>
                <c:pt idx="496">
                  <c:v>7.5531492692653343E-2</c:v>
                </c:pt>
                <c:pt idx="497">
                  <c:v>1.3622534072275174E-2</c:v>
                </c:pt>
                <c:pt idx="498">
                  <c:v>-4.9133419458090105E-2</c:v>
                </c:pt>
                <c:pt idx="499">
                  <c:v>-0.10883445297614984</c:v>
                </c:pt>
                <c:pt idx="500">
                  <c:v>-0.16176859468717228</c:v>
                </c:pt>
                <c:pt idx="501">
                  <c:v>-0.20464461146891957</c:v>
                </c:pt>
                <c:pt idx="502">
                  <c:v>-0.23479664452202303</c:v>
                </c:pt>
                <c:pt idx="503">
                  <c:v>-0.25034996170702978</c:v>
                </c:pt>
                <c:pt idx="504">
                  <c:v>-0.25033752076175386</c:v>
                </c:pt>
                <c:pt idx="505">
                  <c:v>-0.23476009597779671</c:v>
                </c:pt>
                <c:pt idx="506">
                  <c:v>-0.20458622991481093</c:v>
                </c:pt>
                <c:pt idx="507">
                  <c:v>-0.16169201316958354</c:v>
                </c:pt>
                <c:pt idx="508">
                  <c:v>-0.10874443646663977</c:v>
                </c:pt>
                <c:pt idx="509">
                  <c:v>-4.9035567781975799E-2</c:v>
                </c:pt>
                <c:pt idx="510">
                  <c:v>1.3722135289157842E-2</c:v>
                </c:pt>
                <c:pt idx="511">
                  <c:v>7.5626651258575733E-2</c:v>
                </c:pt>
                <c:pt idx="512">
                  <c:v>0.13282900674612177</c:v>
                </c:pt>
                <c:pt idx="513">
                  <c:v>0.18177259011695004</c:v>
                </c:pt>
                <c:pt idx="514">
                  <c:v>0.21941428720004111</c:v>
                </c:pt>
                <c:pt idx="515">
                  <c:v>0.24341368976663272</c:v>
                </c:pt>
                <c:pt idx="516">
                  <c:v>0.25227861255780604</c:v>
                </c:pt>
                <c:pt idx="517">
                  <c:v>0.24545787121137719</c:v>
                </c:pt>
                <c:pt idx="518">
                  <c:v>0.22337555254447564</c:v>
                </c:pt>
                <c:pt idx="519">
                  <c:v>0.18740464641801705</c:v>
                </c:pt>
                <c:pt idx="520">
                  <c:v>0.13978167866078853</c:v>
                </c:pt>
                <c:pt idx="521">
                  <c:v>8.346765284510578E-2</c:v>
                </c:pt>
                <c:pt idx="522">
                  <c:v>2.1963947002112585E-2</c:v>
                </c:pt>
                <c:pt idx="523">
                  <c:v>-4.0905387918753422E-2</c:v>
                </c:pt>
                <c:pt idx="524">
                  <c:v>-0.10123139204178794</c:v>
                </c:pt>
                <c:pt idx="525">
                  <c:v>-0.15526323980624948</c:v>
                </c:pt>
                <c:pt idx="526">
                  <c:v>-0.19964145101624445</c:v>
                </c:pt>
                <c:pt idx="527">
                  <c:v>-0.23160676958834434</c:v>
                </c:pt>
                <c:pt idx="528">
                  <c:v>-0.24917172277320046</c:v>
                </c:pt>
                <c:pt idx="529">
                  <c:v>-0.251244194006708</c:v>
                </c:pt>
                <c:pt idx="530">
                  <c:v>-0.2376953261456721</c:v>
                </c:pt>
                <c:pt idx="531">
                  <c:v>-0.2093675331541929</c:v>
                </c:pt>
                <c:pt idx="532">
                  <c:v>-0.16802212211978174</c:v>
                </c:pt>
                <c:pt idx="533">
                  <c:v>-0.1162297822610148</c:v>
                </c:pt>
                <c:pt idx="534">
                  <c:v>-5.7210749884299722E-2</c:v>
                </c:pt>
                <c:pt idx="535">
                  <c:v>5.3654128110426046E-3</c:v>
                </c:pt>
                <c:pt idx="536">
                  <c:v>6.7607976137314715E-2</c:v>
                </c:pt>
                <c:pt idx="537">
                  <c:v>0.1256469525725552</c:v>
                </c:pt>
                <c:pt idx="538">
                  <c:v>0.1758737167114838</c:v>
                </c:pt>
                <c:pt idx="539">
                  <c:v>0.21516537475274747</c:v>
                </c:pt>
                <c:pt idx="540">
                  <c:v>0.24107893315272508</c:v>
                </c:pt>
                <c:pt idx="541">
                  <c:v>0.25200319384326736</c:v>
                </c:pt>
                <c:pt idx="542">
                  <c:v>0.24725893180207856</c:v>
                </c:pt>
                <c:pt idx="543">
                  <c:v>0.22714112635719413</c:v>
                </c:pt>
                <c:pt idx="544">
                  <c:v>0.1929006204686847</c:v>
                </c:pt>
                <c:pt idx="545">
                  <c:v>0.14666634835010156</c:v>
                </c:pt>
                <c:pt idx="546">
                  <c:v>9.1312967007471102E-2</c:v>
                </c:pt>
                <c:pt idx="547">
                  <c:v>3.0282121831625444E-2</c:v>
                </c:pt>
                <c:pt idx="548">
                  <c:v>-3.2631540779165601E-2</c:v>
                </c:pt>
                <c:pt idx="549">
                  <c:v>-9.3516308907904702E-2</c:v>
                </c:pt>
                <c:pt idx="550">
                  <c:v>-0.14858661922086516</c:v>
                </c:pt>
                <c:pt idx="551">
                  <c:v>-0.19441842763419942</c:v>
                </c:pt>
                <c:pt idx="552">
                  <c:v>-0.22816210217237745</c:v>
                </c:pt>
                <c:pt idx="553">
                  <c:v>-0.24771960122612452</c:v>
                </c:pt>
                <c:pt idx="554">
                  <c:v>-0.25187492100649761</c:v>
                </c:pt>
                <c:pt idx="555">
                  <c:v>-0.24036970152195655</c:v>
                </c:pt>
                <c:pt idx="556">
                  <c:v>-0.21391929022273401</c:v>
                </c:pt>
                <c:pt idx="557">
                  <c:v>-0.1741682645530396</c:v>
                </c:pt>
                <c:pt idx="558">
                  <c:v>-0.12358817884581878</c:v>
                </c:pt>
                <c:pt idx="559">
                  <c:v>-6.5323893243022194E-2</c:v>
                </c:pt>
                <c:pt idx="560">
                  <c:v>-2.9980392829603146E-3</c:v>
                </c:pt>
                <c:pt idx="561">
                  <c:v>5.9514220323238512E-2</c:v>
                </c:pt>
                <c:pt idx="562">
                  <c:v>0.11832613322135052</c:v>
                </c:pt>
                <c:pt idx="563">
                  <c:v>0.1697810195016925</c:v>
                </c:pt>
                <c:pt idx="564">
                  <c:v>0.2106796288070564</c:v>
                </c:pt>
                <c:pt idx="565">
                  <c:v>0.23847905634164063</c:v>
                </c:pt>
                <c:pt idx="566">
                  <c:v>0.25145085002178769</c:v>
                </c:pt>
                <c:pt idx="567">
                  <c:v>0.2487884783313517</c:v>
                </c:pt>
                <c:pt idx="568">
                  <c:v>0.23065747698656103</c:v>
                </c:pt>
                <c:pt idx="569">
                  <c:v>0.19818515651299881</c:v>
                </c:pt>
                <c:pt idx="570">
                  <c:v>0.15339051068341475</c:v>
                </c:pt>
                <c:pt idx="571">
                  <c:v>9.9058683829234703E-2</c:v>
                </c:pt>
                <c:pt idx="572">
                  <c:v>3.8567802128863599E-2</c:v>
                </c:pt>
                <c:pt idx="573">
                  <c:v>-2.4321064206165796E-2</c:v>
                </c:pt>
                <c:pt idx="574">
                  <c:v>-8.5697748575726623E-2</c:v>
                </c:pt>
                <c:pt idx="575">
                  <c:v>-0.14174610579107536</c:v>
                </c:pt>
                <c:pt idx="576">
                  <c:v>-0.18898128398415318</c:v>
                </c:pt>
                <c:pt idx="577">
                  <c:v>-0.2244663980545967</c:v>
                </c:pt>
                <c:pt idx="578">
                  <c:v>-0.24599513281202878</c:v>
                </c:pt>
                <c:pt idx="579">
                  <c:v>-0.25222892232247435</c:v>
                </c:pt>
                <c:pt idx="580">
                  <c:v>-0.2427801762308959</c:v>
                </c:pt>
                <c:pt idx="581">
                  <c:v>-0.21823637840587146</c:v>
                </c:pt>
                <c:pt idx="582">
                  <c:v>-0.18012355956390241</c:v>
                </c:pt>
                <c:pt idx="583">
                  <c:v>-0.13081141500206897</c:v>
                </c:pt>
                <c:pt idx="584">
                  <c:v>-7.3365966828881274E-2</c:v>
                </c:pt>
                <c:pt idx="585">
                  <c:v>-1.1358931544246796E-2</c:v>
                </c:pt>
                <c:pt idx="586">
                  <c:v>5.1354354303323427E-2</c:v>
                </c:pt>
                <c:pt idx="587">
                  <c:v>0.11087464273023018</c:v>
                </c:pt>
                <c:pt idx="588">
                  <c:v>0.16350121312808946</c:v>
                </c:pt>
                <c:pt idx="589">
                  <c:v>0.2059619674476757</c:v>
                </c:pt>
                <c:pt idx="590">
                  <c:v>0.23561687541087326</c:v>
                </c:pt>
                <c:pt idx="591">
                  <c:v>0.25062212039049964</c:v>
                </c:pt>
                <c:pt idx="592">
                  <c:v>0.2500447400667517</c:v>
                </c:pt>
                <c:pt idx="593">
                  <c:v>0.23392063399654708</c:v>
                </c:pt>
                <c:pt idx="594">
                  <c:v>0.20325233143928587</c:v>
                </c:pt>
                <c:pt idx="595">
                  <c:v>0.15994665823567719</c:v>
                </c:pt>
                <c:pt idx="596">
                  <c:v>0.10669617835877393</c:v>
                </c:pt>
                <c:pt idx="597">
                  <c:v>4.6811781608460654E-2</c:v>
                </c:pt>
                <c:pt idx="598">
                  <c:v>-1.5983173554880017E-2</c:v>
                </c:pt>
                <c:pt idx="599">
                  <c:v>-7.7784362705204738E-2</c:v>
                </c:pt>
                <c:pt idx="600">
                  <c:v>-0.13474924981396791</c:v>
                </c:pt>
                <c:pt idx="601">
                  <c:v>-0.18333599984305235</c:v>
                </c:pt>
                <c:pt idx="602">
                  <c:v>-0.22052369499669883</c:v>
                </c:pt>
                <c:pt idx="603">
                  <c:v>-0.24400016252334716</c:v>
                </c:pt>
                <c:pt idx="604">
                  <c:v>-0.25230573573732618</c:v>
                </c:pt>
                <c:pt idx="605">
                  <c:v>-0.24492400981725326</c:v>
                </c:pt>
                <c:pt idx="606">
                  <c:v>-0.22231394957935557</c:v>
                </c:pt>
                <c:pt idx="607">
                  <c:v>-0.18588135290956181</c:v>
                </c:pt>
                <c:pt idx="608">
                  <c:v>-0.13789144414583085</c:v>
                </c:pt>
                <c:pt idx="609">
                  <c:v>-8.1328031990812052E-2</c:v>
                </c:pt>
                <c:pt idx="610">
                  <c:v>-1.970798892412318E-2</c:v>
                </c:pt>
                <c:pt idx="611">
                  <c:v>4.3137412999169615E-2</c:v>
                </c:pt>
                <c:pt idx="612">
                  <c:v>0.10330071435097966</c:v>
                </c:pt>
                <c:pt idx="613">
                  <c:v>0.15704121751102224</c:v>
                </c:pt>
                <c:pt idx="614">
                  <c:v>0.20101756728172915</c:v>
                </c:pt>
                <c:pt idx="615">
                  <c:v>0.23249550206810377</c:v>
                </c:pt>
                <c:pt idx="616">
                  <c:v>0.24951785854445568</c:v>
                </c:pt>
                <c:pt idx="617">
                  <c:v>0.25102625964919473</c:v>
                </c:pt>
                <c:pt idx="618">
                  <c:v>0.23692691987463854</c:v>
                </c:pt>
                <c:pt idx="619">
                  <c:v>0.20809647636811651</c:v>
                </c:pt>
                <c:pt idx="620">
                  <c:v>0.16632748329974878</c:v>
                </c:pt>
                <c:pt idx="621">
                  <c:v>0.11421695843254347</c:v>
                </c:pt>
                <c:pt idx="622">
                  <c:v>5.5004911599958892E-2</c:v>
                </c:pt>
                <c:pt idx="623">
                  <c:v>-7.6271052937305194E-3</c:v>
                </c:pt>
                <c:pt idx="624">
                  <c:v>-6.978490144665378E-2</c:v>
                </c:pt>
                <c:pt idx="625">
                  <c:v>-0.12760377128338352</c:v>
                </c:pt>
                <c:pt idx="626">
                  <c:v>-0.17748878528749568</c:v>
                </c:pt>
                <c:pt idx="627">
                  <c:v>-0.21633830728925021</c:v>
                </c:pt>
                <c:pt idx="628">
                  <c:v>-0.24173684086393632</c:v>
                </c:pt>
                <c:pt idx="629">
                  <c:v>-0.25210521448362422</c:v>
                </c:pt>
                <c:pt idx="630">
                  <c:v>-0.24679876755965233</c:v>
                </c:pt>
                <c:pt idx="631">
                  <c:v>-0.22614743259633399</c:v>
                </c:pt>
                <c:pt idx="632">
                  <c:v>-0.19143522132739049</c:v>
                </c:pt>
                <c:pt idx="633">
                  <c:v>-0.14482039030707869</c:v>
                </c:pt>
                <c:pt idx="634">
                  <c:v>-8.9201249724109477E-2</c:v>
                </c:pt>
                <c:pt idx="635">
                  <c:v>-2.803595887647603E-2</c:v>
                </c:pt>
                <c:pt idx="636">
                  <c:v>3.4872487344515236E-2</c:v>
                </c:pt>
                <c:pt idx="637">
                  <c:v>9.5612712341562989E-2</c:v>
                </c:pt>
                <c:pt idx="638">
                  <c:v>0.15040815038205688</c:v>
                </c:pt>
                <c:pt idx="639">
                  <c:v>0.1958518571848672</c:v>
                </c:pt>
                <c:pt idx="640">
                  <c:v>0.2291183390133133</c:v>
                </c:pt>
                <c:pt idx="641">
                  <c:v>0.24813922965717597</c:v>
                </c:pt>
                <c:pt idx="642">
                  <c:v>0.25173189247107258</c:v>
                </c:pt>
                <c:pt idx="643">
                  <c:v>0.23967295155483931</c:v>
                </c:pt>
                <c:pt idx="644">
                  <c:v>0.21271218023142358</c:v>
                </c:pt>
                <c:pt idx="645">
                  <c:v>0.17252588330404403</c:v>
                </c:pt>
                <c:pt idx="646">
                  <c:v>0.12161267159027754</c:v>
                </c:pt>
                <c:pt idx="647">
                  <c:v>6.313810902938885E-2</c:v>
                </c:pt>
                <c:pt idx="648">
                  <c:v>7.3789154118870947E-4</c:v>
                </c:pt>
                <c:pt idx="649">
                  <c:v>-6.170820487082912E-2</c:v>
                </c:pt>
                <c:pt idx="650">
                  <c:v>-0.12031755183864046</c:v>
                </c:pt>
                <c:pt idx="651">
                  <c:v>-0.17144607367295597</c:v>
                </c:pt>
                <c:pt idx="652">
                  <c:v>-0.21191482020961527</c:v>
                </c:pt>
                <c:pt idx="653">
                  <c:v>-0.23920762014153921</c:v>
                </c:pt>
                <c:pt idx="654">
                  <c:v>-0.25162752561156926</c:v>
                </c:pt>
                <c:pt idx="655">
                  <c:v>-0.24840232102365731</c:v>
                </c:pt>
                <c:pt idx="656">
                  <c:v>-0.22973253599780769</c:v>
                </c:pt>
                <c:pt idx="657">
                  <c:v>-0.19677897723811116</c:v>
                </c:pt>
                <c:pt idx="658">
                  <c:v>-0.15159055453547407</c:v>
                </c:pt>
                <c:pt idx="659">
                  <c:v>-9.6976888378161263E-2</c:v>
                </c:pt>
                <c:pt idx="660">
                  <c:v>-3.6333619882827593E-2</c:v>
                </c:pt>
                <c:pt idx="661">
                  <c:v>2.6568715477928051E-2</c:v>
                </c:pt>
                <c:pt idx="662">
                  <c:v>8.7819123432367044E-2</c:v>
                </c:pt>
                <c:pt idx="663">
                  <c:v>0.14360931956278264</c:v>
                </c:pt>
                <c:pt idx="664">
                  <c:v>0.19047051188382821</c:v>
                </c:pt>
                <c:pt idx="665">
                  <c:v>0.22548907523462547</c:v>
                </c:pt>
                <c:pt idx="666">
                  <c:v>0.24648770779087761</c:v>
                </c:pt>
                <c:pt idx="667">
                  <c:v>0.25216080617679104</c:v>
                </c:pt>
                <c:pt idx="668">
                  <c:v>0.24215564214615956</c:v>
                </c:pt>
                <c:pt idx="669">
                  <c:v>0.21709429362604266</c:v>
                </c:pt>
                <c:pt idx="670">
                  <c:v>0.17853496655274462</c:v>
                </c:pt>
                <c:pt idx="671">
                  <c:v>0.12887511234685645</c:v>
                </c:pt>
                <c:pt idx="672">
                  <c:v>7.1202364767154899E-2</c:v>
                </c:pt>
                <c:pt idx="673">
                  <c:v>9.1025642464721574E-3</c:v>
                </c:pt>
                <c:pt idx="674">
                  <c:v>-5.3563194075772751E-2</c:v>
                </c:pt>
                <c:pt idx="675">
                  <c:v>-0.11289862643929713</c:v>
                </c:pt>
                <c:pt idx="676">
                  <c:v>-0.16521451440260757</c:v>
                </c:pt>
                <c:pt idx="677">
                  <c:v>-0.2072580843432589</c:v>
                </c:pt>
                <c:pt idx="678">
                  <c:v>-0.23641525070324743</c:v>
                </c:pt>
                <c:pt idx="679">
                  <c:v>-0.25087314838048091</c:v>
                </c:pt>
                <c:pt idx="680">
                  <c:v>-0.24973284871585277</c:v>
                </c:pt>
                <c:pt idx="681">
                  <c:v>-0.23306525089353974</c:v>
                </c:pt>
                <c:pt idx="682">
                  <c:v>-0.20190667367745374</c:v>
                </c:pt>
                <c:pt idx="683">
                  <c:v>-0.15819442157687519</c:v>
                </c:pt>
                <c:pt idx="684">
                  <c:v>-0.10464633166174166</c:v>
                </c:pt>
                <c:pt idx="685">
                  <c:v>-4.4591790285923361E-2</c:v>
                </c:pt>
                <c:pt idx="686">
                  <c:v>1.8235273635241769E-2</c:v>
                </c:pt>
                <c:pt idx="687">
                  <c:v>7.9928548017052278E-2</c:v>
                </c:pt>
                <c:pt idx="688">
                  <c:v>0.13665221500916191</c:v>
                </c:pt>
                <c:pt idx="689">
                  <c:v>0.18487944535639694</c:v>
                </c:pt>
                <c:pt idx="690">
                  <c:v>0.22161168118181479</c:v>
                </c:pt>
                <c:pt idx="691">
                  <c:v>0.24456507315104367</c:v>
                </c:pt>
                <c:pt idx="692">
                  <c:v>0.25231248017535673</c:v>
                </c:pt>
                <c:pt idx="693">
                  <c:v>0.24437220273860524</c:v>
                </c:pt>
                <c:pt idx="694">
                  <c:v>0.22123793280431683</c:v>
                </c:pt>
                <c:pt idx="695">
                  <c:v>0.18434805815490674</c:v>
                </c:pt>
                <c:pt idx="696">
                  <c:v>0.13599622969079261</c:v>
                </c:pt>
                <c:pt idx="697">
                  <c:v>7.9188752228099984E-2</c:v>
                </c:pt>
                <c:pt idx="698">
                  <c:v>1.7457665614851254E-2</c:v>
                </c:pt>
                <c:pt idx="699">
                  <c:v>-4.5358862034587798E-2</c:v>
                </c:pt>
                <c:pt idx="700">
                  <c:v>-0.10535517479902956</c:v>
                </c:pt>
                <c:pt idx="701">
                  <c:v>-0.15880096548648429</c:v>
                </c:pt>
                <c:pt idx="702">
                  <c:v>-0.20237320973762829</c:v>
                </c:pt>
                <c:pt idx="703">
                  <c:v>-0.23336277705419803</c:v>
                </c:pt>
                <c:pt idx="704">
                  <c:v>-0.24984287258964938</c:v>
                </c:pt>
                <c:pt idx="705">
                  <c:v>-0.25078883673569741</c:v>
                </c:pt>
                <c:pt idx="706">
                  <c:v>-0.23614185389819911</c:v>
                </c:pt>
                <c:pt idx="707">
                  <c:v>-0.2068126093363819</c:v>
                </c:pt>
                <c:pt idx="708">
                  <c:v>-0.16462466670504586</c:v>
                </c:pt>
                <c:pt idx="709">
                  <c:v>-0.11220108684062818</c:v>
                </c:pt>
                <c:pt idx="710">
                  <c:v>-5.2801337341223026E-2</c:v>
                </c:pt>
                <c:pt idx="711">
                  <c:v>9.8813668106227E-3</c:v>
                </c:pt>
                <c:pt idx="712">
                  <c:v>7.1949691111589498E-2</c:v>
                </c:pt>
                <c:pt idx="713">
                  <c:v>0.12954450063616507</c:v>
                </c:pt>
                <c:pt idx="714">
                  <c:v>0.17908480403585803</c:v>
                </c:pt>
                <c:pt idx="715">
                  <c:v>0.21749040377904849</c:v>
                </c:pt>
                <c:pt idx="716">
                  <c:v>0.24237340922313863</c:v>
                </c:pt>
                <c:pt idx="717">
                  <c:v>0.25218670508401758</c:v>
                </c:pt>
                <c:pt idx="718">
                  <c:v>0.24632014419228423</c:v>
                </c:pt>
                <c:pt idx="719">
                  <c:v>0.22513848370018286</c:v>
                </c:pt>
                <c:pt idx="720">
                  <c:v>0.18995870603859447</c:v>
                </c:pt>
                <c:pt idx="721">
                  <c:v>0.14296813471248501</c:v>
                </c:pt>
                <c:pt idx="722">
                  <c:v>8.7088436138191255E-2</c:v>
                </c:pt>
                <c:pt idx="723">
                  <c:v>2.5793963292592204E-2</c:v>
                </c:pt>
                <c:pt idx="724">
                  <c:v>-3.7104264232849925E-2</c:v>
                </c:pt>
                <c:pt idx="725">
                  <c:v>-9.7695512604539056E-2</c:v>
                </c:pt>
                <c:pt idx="726">
                  <c:v>-0.15221248589291975</c:v>
                </c:pt>
                <c:pt idx="727">
                  <c:v>-0.19726555986694827</c:v>
                </c:pt>
                <c:pt idx="728">
                  <c:v>-0.23005353381610347</c:v>
                </c:pt>
                <c:pt idx="729">
                  <c:v>-0.24853779678656771</c:v>
                </c:pt>
                <c:pt idx="730">
                  <c:v>-0.25156907934881212</c:v>
                </c:pt>
                <c:pt idx="731">
                  <c:v>-0.23895891003704983</c:v>
                </c:pt>
                <c:pt idx="732">
                  <c:v>-0.21149133362037426</c:v>
                </c:pt>
                <c:pt idx="733">
                  <c:v>-0.17087416262059726</c:v>
                </c:pt>
                <c:pt idx="734">
                  <c:v>-0.11963279304664817</c:v>
                </c:pt>
                <c:pt idx="735">
                  <c:v>-6.0953186417644863E-2</c:v>
                </c:pt>
                <c:pt idx="736">
                  <c:v>1.5162192390200009E-3</c:v>
                </c:pt>
                <c:pt idx="737">
                  <c:v>6.3891353115342275E-2</c:v>
                </c:pt>
                <c:pt idx="738">
                  <c:v>0.12229400593620154</c:v>
                </c:pt>
                <c:pt idx="739">
                  <c:v>0.17309295981250819</c:v>
                </c:pt>
                <c:pt idx="740">
                  <c:v>0.21312976124925237</c:v>
                </c:pt>
                <c:pt idx="741">
                  <c:v>0.23991509974600483</c:v>
                </c:pt>
                <c:pt idx="742">
                  <c:v>0.251783582042725</c:v>
                </c:pt>
                <c:pt idx="743">
                  <c:v>0.24799727883865766</c:v>
                </c:pt>
                <c:pt idx="744">
                  <c:v>0.2287916059136019</c:v>
                </c:pt>
                <c:pt idx="745">
                  <c:v>0.19536068697187453</c:v>
                </c:pt>
                <c:pt idx="746">
                  <c:v>0.14978310828743657</c:v>
                </c:pt>
                <c:pt idx="747">
                  <c:v>9.4892681401192433E-2</c:v>
                </c:pt>
                <c:pt idx="748">
                  <c:v>3.4102249276280645E-2</c:v>
                </c:pt>
                <c:pt idx="749">
                  <c:v>-2.8808509135076397E-2</c:v>
                </c:pt>
                <c:pt idx="750">
                  <c:v>-8.992808254157475E-2</c:v>
                </c:pt>
                <c:pt idx="751">
                  <c:v>-0.14545632769604797</c:v>
                </c:pt>
                <c:pt idx="752">
                  <c:v>-0.19194074539356035</c:v>
                </c:pt>
                <c:pt idx="753">
                  <c:v>-0.22649114149434652</c:v>
                </c:pt>
                <c:pt idx="754">
                  <c:v>-0.24695932630664522</c:v>
                </c:pt>
                <c:pt idx="755">
                  <c:v>-0.25207267942430694</c:v>
                </c:pt>
                <c:pt idx="756">
                  <c:v>-0.24151327555605814</c:v>
                </c:pt>
                <c:pt idx="757">
                  <c:v>-0.21593765165906889</c:v>
                </c:pt>
                <c:pt idx="758">
                  <c:v>-0.17693598634920696</c:v>
                </c:pt>
                <c:pt idx="759">
                  <c:v>-0.12693322963511455</c:v>
                </c:pt>
                <c:pt idx="760">
                  <c:v>-6.9038330293206801E-2</c:v>
                </c:pt>
                <c:pt idx="761">
                  <c:v>-6.850935257511917E-3</c:v>
                </c:pt>
                <c:pt idx="762">
                  <c:v>5.5762420402452308E-2</c:v>
                </c:pt>
                <c:pt idx="763">
                  <c:v>0.11490871740390873</c:v>
                </c:pt>
                <c:pt idx="764">
                  <c:v>0.16691050282863457</c:v>
                </c:pt>
                <c:pt idx="765">
                  <c:v>0.20853453773090089</c:v>
                </c:pt>
                <c:pt idx="766">
                  <c:v>0.23719282548861989</c:v>
                </c:pt>
                <c:pt idx="767">
                  <c:v>0.2511035218543079</c:v>
                </c:pt>
                <c:pt idx="768">
                  <c:v>0.24940172204004496</c:v>
                </c:pt>
                <c:pt idx="769">
                  <c:v>0.23219323659415608</c:v>
                </c:pt>
                <c:pt idx="770">
                  <c:v>0.20054801252993784</c:v>
                </c:pt>
                <c:pt idx="771">
                  <c:v>0.15643360875592568</c:v>
                </c:pt>
                <c:pt idx="772">
                  <c:v>0.10259286201257931</c:v>
                </c:pt>
                <c:pt idx="773">
                  <c:v>4.2373349505151939E-2</c:v>
                </c:pt>
                <c:pt idx="774">
                  <c:v>-2.0480748512661677E-2</c:v>
                </c:pt>
                <c:pt idx="775">
                  <c:v>-8.2061445147289552E-2</c:v>
                </c:pt>
                <c:pt idx="776">
                  <c:v>-0.13853992802446194</c:v>
                </c:pt>
                <c:pt idx="777">
                  <c:v>-0.18640461771673411</c:v>
                </c:pt>
                <c:pt idx="778">
                  <c:v>-0.2226795020312354</c:v>
                </c:pt>
                <c:pt idx="779">
                  <c:v>-0.24510917111030003</c:v>
                </c:pt>
                <c:pt idx="780">
                  <c:v>-0.2522990486926594</c:v>
                </c:pt>
                <c:pt idx="781">
                  <c:v>-0.24380210058640242</c:v>
                </c:pt>
                <c:pt idx="782">
                  <c:v>-0.2201466292129183</c:v>
                </c:pt>
                <c:pt idx="783">
                  <c:v>-0.18280342608577102</c:v>
                </c:pt>
                <c:pt idx="784">
                  <c:v>-0.13409432454059123</c:v>
                </c:pt>
                <c:pt idx="785">
                  <c:v>-7.7047838501800178E-2</c:v>
                </c:pt>
                <c:pt idx="786">
                  <c:v>-1.5210863024721679E-2</c:v>
                </c:pt>
                <c:pt idx="787">
                  <c:v>4.7571855767581342E-2</c:v>
                </c:pt>
                <c:pt idx="788">
                  <c:v>0.10739676977923694</c:v>
                </c:pt>
                <c:pt idx="789">
                  <c:v>0.16054423406627022</c:v>
                </c:pt>
                <c:pt idx="790">
                  <c:v>0.20370977767419673</c:v>
                </c:pt>
                <c:pt idx="791">
                  <c:v>0.23420956080586036</c:v>
                </c:pt>
                <c:pt idx="792">
                  <c:v>0.25014724391639132</c:v>
                </c:pt>
                <c:pt idx="793">
                  <c:v>0.25053189356606342</c:v>
                </c:pt>
                <c:pt idx="794">
                  <c:v>0.23533959417780914</c:v>
                </c:pt>
                <c:pt idx="795">
                  <c:v>0.20551493496057377</c:v>
                </c:pt>
                <c:pt idx="796">
                  <c:v>0.16291227955254725</c:v>
                </c:pt>
                <c:pt idx="797">
                  <c:v>0.11018046997814189</c:v>
                </c:pt>
                <c:pt idx="798">
                  <c:v>5.0598133512975138E-2</c:v>
                </c:pt>
                <c:pt idx="799">
                  <c:v>-1.213016766061799E-2</c:v>
                </c:pt>
                <c:pt idx="800">
                  <c:v>-7.4104269506094361E-2</c:v>
                </c:pt>
                <c:pt idx="801">
                  <c:v>-0.13147090081715021</c:v>
                </c:pt>
                <c:pt idx="802">
                  <c:v>-0.18066326230385496</c:v>
                </c:pt>
                <c:pt idx="803">
                  <c:v>-0.21862279412961466</c:v>
                </c:pt>
                <c:pt idx="804">
                  <c:v>-0.24298934339207584</c:v>
                </c:pt>
                <c:pt idx="805">
                  <c:v>-0.2522479077909674</c:v>
                </c:pt>
                <c:pt idx="806">
                  <c:v>-0.2458228316245562</c:v>
                </c:pt>
                <c:pt idx="807">
                  <c:v>-0.2241135974348572</c:v>
                </c:pt>
                <c:pt idx="808">
                  <c:v>-0.18846998794194844</c:v>
                </c:pt>
                <c:pt idx="809">
                  <c:v>-0.14110816259051961</c:v>
                </c:pt>
                <c:pt idx="810">
                  <c:v>-8.497286669514624E-2</c:v>
                </c:pt>
                <c:pt idx="811">
                  <c:v>-2.3554340402989891E-2</c:v>
                </c:pt>
                <c:pt idx="812">
                  <c:v>3.9328688746999192E-2</c:v>
                </c:pt>
                <c:pt idx="813">
                  <c:v>9.9766437120356266E-2</c:v>
                </c:pt>
                <c:pt idx="814">
                  <c:v>0.15400115772925052</c:v>
                </c:pt>
                <c:pt idx="815">
                  <c:v>0.19866078000823514</c:v>
                </c:pt>
                <c:pt idx="816">
                  <c:v>0.23096856995562923</c:v>
                </c:pt>
                <c:pt idx="817">
                  <c:v>0.24891577491941189</c:v>
                </c:pt>
                <c:pt idx="818">
                  <c:v>0.2513865187550588</c:v>
                </c:pt>
                <c:pt idx="819">
                  <c:v>0.23822718194065354</c:v>
                </c:pt>
                <c:pt idx="820">
                  <c:v>0.2102559529098729</c:v>
                </c:pt>
                <c:pt idx="821">
                  <c:v>0.16921195674791645</c:v>
                </c:pt>
                <c:pt idx="822">
                  <c:v>0.11764712420228349</c:v>
                </c:pt>
                <c:pt idx="823">
                  <c:v>5.8767524109314566E-2</c:v>
                </c:pt>
                <c:pt idx="824">
                  <c:v>-3.7659755267179557E-3</c:v>
                </c:pt>
                <c:pt idx="825">
                  <c:v>-6.6065323804693932E-2</c:v>
                </c:pt>
                <c:pt idx="826">
                  <c:v>-0.12425702839365418</c:v>
                </c:pt>
                <c:pt idx="827">
                  <c:v>-0.17472299180190606</c:v>
                </c:pt>
                <c:pt idx="828">
                  <c:v>-0.21432546833600416</c:v>
                </c:pt>
                <c:pt idx="829">
                  <c:v>-0.24060215494301618</c:v>
                </c:pt>
                <c:pt idx="830">
                  <c:v>-0.25191928607014547</c:v>
                </c:pt>
                <c:pt idx="831">
                  <c:v>-0.24757321379751243</c:v>
                </c:pt>
                <c:pt idx="832">
                  <c:v>-0.2278341574534897</c:v>
                </c:pt>
                <c:pt idx="833">
                  <c:v>-0.19392940256264254</c:v>
                </c:pt>
                <c:pt idx="834">
                  <c:v>-0.14796699374341155</c:v>
                </c:pt>
                <c:pt idx="835">
                  <c:v>-9.280466598981435E-2</c:v>
                </c:pt>
                <c:pt idx="836">
                  <c:v>-3.1872163600923181E-2</c:v>
                </c:pt>
                <c:pt idx="837">
                  <c:v>3.1042005833750736E-2</c:v>
                </c:pt>
                <c:pt idx="838">
                  <c:v>9.2026123717653799E-2</c:v>
                </c:pt>
                <c:pt idx="839">
                  <c:v>0.14728847342280046</c:v>
                </c:pt>
                <c:pt idx="840">
                  <c:v>0.19339309207428027</c:v>
                </c:pt>
                <c:pt idx="841">
                  <c:v>0.22747340316478881</c:v>
                </c:pt>
                <c:pt idx="842">
                  <c:v>0.2474104472913797</c:v>
                </c:pt>
                <c:pt idx="843">
                  <c:v>0.25196462943566655</c:v>
                </c:pt>
                <c:pt idx="844">
                  <c:v>0.24085279134088031</c:v>
                </c:pt>
                <c:pt idx="845">
                  <c:v>0.21476581697730274</c:v>
                </c:pt>
                <c:pt idx="846">
                  <c:v>0.17532567647150835</c:v>
                </c:pt>
                <c:pt idx="847">
                  <c:v>0.12498457931671421</c:v>
                </c:pt>
                <c:pt idx="848">
                  <c:v>6.6872507064352021E-2</c:v>
                </c:pt>
                <c:pt idx="849">
                  <c:v>4.6026052261524692E-3</c:v>
                </c:pt>
                <c:pt idx="850">
                  <c:v>-5.7953465760910386E-2</c:v>
                </c:pt>
                <c:pt idx="851">
                  <c:v>-0.11690625284605069</c:v>
                </c:pt>
                <c:pt idx="852">
                  <c:v>-0.16859033892949063</c:v>
                </c:pt>
                <c:pt idx="853">
                  <c:v>-0.2097922418762474</c:v>
                </c:pt>
                <c:pt idx="854">
                  <c:v>-0.23795021425254848</c:v>
                </c:pt>
                <c:pt idx="855">
                  <c:v>-0.25131352114452699</c:v>
                </c:pt>
                <c:pt idx="856">
                  <c:v>-0.249051292889099</c:v>
                </c:pt>
                <c:pt idx="857">
                  <c:v>-0.23130418475076553</c:v>
                </c:pt>
                <c:pt idx="858">
                  <c:v>-0.19917563158309959</c:v>
                </c:pt>
                <c:pt idx="859">
                  <c:v>-0.15466324122374411</c:v>
                </c:pt>
                <c:pt idx="860">
                  <c:v>-0.10053459227358633</c:v>
                </c:pt>
                <c:pt idx="861">
                  <c:v>-4.015515859368253E-2</c:v>
                </c:pt>
                <c:pt idx="862">
                  <c:v>2.2720940603957289E-2</c:v>
                </c:pt>
                <c:pt idx="863">
                  <c:v>8.4184354859932475E-2</c:v>
                </c:pt>
                <c:pt idx="864">
                  <c:v>0.14041356813523045</c:v>
                </c:pt>
                <c:pt idx="865">
                  <c:v>0.18791250332300394</c:v>
                </c:pt>
                <c:pt idx="866">
                  <c:v>0.22372789243525507</c:v>
                </c:pt>
                <c:pt idx="867">
                  <c:v>0.24563289737485947</c:v>
                </c:pt>
                <c:pt idx="868">
                  <c:v>0.25226556458906718</c:v>
                </c:pt>
                <c:pt idx="869">
                  <c:v>0.24321350512587195</c:v>
                </c:pt>
                <c:pt idx="870">
                  <c:v>0.21903953507485788</c:v>
                </c:pt>
                <c:pt idx="871">
                  <c:v>0.18124668218970219</c:v>
                </c:pt>
                <c:pt idx="872">
                  <c:v>0.13218473442456305</c:v>
                </c:pt>
                <c:pt idx="873">
                  <c:v>7.4904140774759001E-2</c:v>
                </c:pt>
                <c:pt idx="874">
                  <c:v>1.2966348205721939E-2</c:v>
                </c:pt>
                <c:pt idx="875">
                  <c:v>-4.9777632940113163E-2</c:v>
                </c:pt>
                <c:pt idx="876">
                  <c:v>-0.10942666726091402</c:v>
                </c:pt>
                <c:pt idx="877">
                  <c:v>-0.16227204915146326</c:v>
                </c:pt>
                <c:pt idx="878">
                  <c:v>-0.20502809323960641</c:v>
                </c:pt>
                <c:pt idx="879">
                  <c:v>-0.2350364233400114</c:v>
                </c:pt>
                <c:pt idx="880">
                  <c:v>-0.25043125816887896</c:v>
                </c:pt>
                <c:pt idx="881">
                  <c:v>-0.25025541710824445</c:v>
                </c:pt>
                <c:pt idx="882">
                  <c:v>-0.23451983331207776</c:v>
                </c:pt>
                <c:pt idx="883">
                  <c:v>-0.20420287390301042</c:v>
                </c:pt>
                <c:pt idx="884">
                  <c:v>-0.16118950952985198</c:v>
                </c:pt>
                <c:pt idx="885">
                  <c:v>-0.10815411544881713</c:v>
                </c:pt>
                <c:pt idx="886">
                  <c:v>-4.8394191026392315E-2</c:v>
                </c:pt>
                <c:pt idx="887">
                  <c:v>1.4374663770048382E-2</c:v>
                </c:pt>
                <c:pt idx="888">
                  <c:v>7.624976746383795E-2</c:v>
                </c:pt>
                <c:pt idx="889">
                  <c:v>0.13338400802738387</c:v>
                </c:pt>
                <c:pt idx="890">
                  <c:v>0.1822250387756765</c:v>
                </c:pt>
                <c:pt idx="891">
                  <c:v>0.21973614708465478</c:v>
                </c:pt>
                <c:pt idx="892">
                  <c:v>0.24358506332539984</c:v>
                </c:pt>
                <c:pt idx="893">
                  <c:v>0.25228897073670292</c:v>
                </c:pt>
                <c:pt idx="894">
                  <c:v>0.24530670018571182</c:v>
                </c:pt>
                <c:pt idx="895">
                  <c:v>0.22307237756927803</c:v>
                </c:pt>
                <c:pt idx="896">
                  <c:v>0.18696843181703079</c:v>
                </c:pt>
                <c:pt idx="897">
                  <c:v>0.13923964173826872</c:v>
                </c:pt>
                <c:pt idx="898">
                  <c:v>8.2853565890646491E-2</c:v>
                </c:pt>
                <c:pt idx="899">
                  <c:v>2.1316033307033109E-2</c:v>
                </c:pt>
                <c:pt idx="900">
                  <c:v>-4.1546832972495423E-2</c:v>
                </c:pt>
                <c:pt idx="901">
                  <c:v>-0.10182650677986838</c:v>
                </c:pt>
                <c:pt idx="902">
                  <c:v>-0.15577507313968081</c:v>
                </c:pt>
                <c:pt idx="903">
                  <c:v>-0.20003825650956131</c:v>
                </c:pt>
                <c:pt idx="904">
                  <c:v>-0.23186397430899885</c:v>
                </c:pt>
                <c:pt idx="905">
                  <c:v>-0.24927344883139044</c:v>
                </c:pt>
                <c:pt idx="906">
                  <c:v>-0.25118423858389033</c:v>
                </c:pt>
                <c:pt idx="907">
                  <c:v>-0.23747753953058517</c:v>
                </c:pt>
                <c:pt idx="908">
                  <c:v>-0.20900557175766499</c:v>
                </c:pt>
                <c:pt idx="909">
                  <c:v>-0.16753859229434767</c:v>
                </c:pt>
                <c:pt idx="910">
                  <c:v>-0.11565482859304849</c:v>
                </c:pt>
                <c:pt idx="911">
                  <c:v>-5.6580176104806916E-2</c:v>
                </c:pt>
                <c:pt idx="912">
                  <c:v>6.0123731757653403E-3</c:v>
                </c:pt>
                <c:pt idx="913">
                  <c:v>6.8231100577503409E-2</c:v>
                </c:pt>
                <c:pt idx="914">
                  <c:v>0.12620753003635091</c:v>
                </c:pt>
                <c:pt idx="915">
                  <c:v>0.17633695225099744</c:v>
                </c:pt>
                <c:pt idx="916">
                  <c:v>0.21550254901836</c:v>
                </c:pt>
                <c:pt idx="917">
                  <c:v>0.24126918272359055</c:v>
                </c:pt>
                <c:pt idx="918">
                  <c:v>0.25203480204153278</c:v>
                </c:pt>
                <c:pt idx="919">
                  <c:v>0.24713005013784559</c:v>
                </c:pt>
                <c:pt idx="920">
                  <c:v>0.22685988218969316</c:v>
                </c:pt>
                <c:pt idx="921">
                  <c:v>0.19248460464171632</c:v>
                </c:pt>
                <c:pt idx="922">
                  <c:v>0.1461415150922088</c:v>
                </c:pt>
                <c:pt idx="923">
                  <c:v>9.0712014885592676E-2</c:v>
                </c:pt>
                <c:pt idx="924">
                  <c:v>2.9642456744236181E-2</c:v>
                </c:pt>
                <c:pt idx="925">
                  <c:v>-3.3270133684009197E-2</c:v>
                </c:pt>
                <c:pt idx="926">
                  <c:v>-9.4114139507729552E-2</c:v>
                </c:pt>
                <c:pt idx="927">
                  <c:v>-0.14910655902455247</c:v>
                </c:pt>
                <c:pt idx="928">
                  <c:v>-0.1948282154414315</c:v>
                </c:pt>
                <c:pt idx="929">
                  <c:v>-0.22843634562011012</c:v>
                </c:pt>
                <c:pt idx="930">
                  <c:v>-0.24784135005400948</c:v>
                </c:pt>
                <c:pt idx="931">
                  <c:v>-0.25183671457427631</c:v>
                </c:pt>
                <c:pt idx="932">
                  <c:v>-0.24017402585061842</c:v>
                </c:pt>
                <c:pt idx="933">
                  <c:v>-0.21357841656909771</c:v>
                </c:pt>
                <c:pt idx="934">
                  <c:v>-0.17370347997913849</c:v>
                </c:pt>
                <c:pt idx="935">
                  <c:v>-0.12302845701917656</c:v>
                </c:pt>
                <c:pt idx="936">
                  <c:v>-6.4704088456838671E-2</c:v>
                </c:pt>
                <c:pt idx="937">
                  <c:v>-2.3567162529543328E-3</c:v>
                </c:pt>
                <c:pt idx="938">
                  <c:v>6.0137185769398617E-2</c:v>
                </c:pt>
                <c:pt idx="939">
                  <c:v>0.11889203330067195</c:v>
                </c:pt>
                <c:pt idx="940">
                  <c:v>0.17025471936062408</c:v>
                </c:pt>
                <c:pt idx="941">
                  <c:v>0.21103174773164052</c:v>
                </c:pt>
                <c:pt idx="942">
                  <c:v>0.23868778989529241</c:v>
                </c:pt>
                <c:pt idx="943">
                  <c:v>0.25150332011353665</c:v>
                </c:pt>
                <c:pt idx="944">
                  <c:v>0.24868152763037302</c:v>
                </c:pt>
                <c:pt idx="945">
                  <c:v>0.23039785868573023</c:v>
                </c:pt>
                <c:pt idx="946">
                  <c:v>0.19778910804900915</c:v>
                </c:pt>
                <c:pt idx="947">
                  <c:v>0.15288273831308657</c:v>
                </c:pt>
                <c:pt idx="948">
                  <c:v>9.8470821553302487E-2</c:v>
                </c:pt>
                <c:pt idx="949">
                  <c:v>3.7936441082560522E-2</c:v>
                </c:pt>
                <c:pt idx="950">
                  <c:v>-2.495665315345167E-2</c:v>
                </c:pt>
                <c:pt idx="951">
                  <c:v>-8.6298057277567036E-2</c:v>
                </c:pt>
                <c:pt idx="952">
                  <c:v>-0.14227384444301536</c:v>
                </c:pt>
                <c:pt idx="953">
                  <c:v>-0.18940369728842932</c:v>
                </c:pt>
                <c:pt idx="954">
                  <c:v>-0.2247572980796394</c:v>
                </c:pt>
                <c:pt idx="955">
                  <c:v>-0.24613652239376643</c:v>
                </c:pt>
                <c:pt idx="956">
                  <c:v>-0.25221210838075564</c:v>
                </c:pt>
                <c:pt idx="957">
                  <c:v>-0.24260630413747325</c:v>
                </c:pt>
                <c:pt idx="958">
                  <c:v>-0.21791635456246713</c:v>
                </c:pt>
                <c:pt idx="959">
                  <c:v>-0.17967736738913773</c:v>
                </c:pt>
                <c:pt idx="960">
                  <c:v>-0.13026686721909833</c:v>
                </c:pt>
                <c:pt idx="961">
                  <c:v>-7.2756971949678534E-2</c:v>
                </c:pt>
                <c:pt idx="962">
                  <c:v>-1.0723382587670959E-2</c:v>
                </c:pt>
                <c:pt idx="963">
                  <c:v>5.1976937413386617E-2</c:v>
                </c:pt>
                <c:pt idx="964">
                  <c:v>0.11144557041484736</c:v>
                </c:pt>
                <c:pt idx="965">
                  <c:v>0.16398503027757541</c:v>
                </c:pt>
                <c:pt idx="966">
                  <c:v>0.20632865504224857</c:v>
                </c:pt>
                <c:pt idx="967">
                  <c:v>0.23584371293649495</c:v>
                </c:pt>
                <c:pt idx="968">
                  <c:v>0.2506950935123119</c:v>
                </c:pt>
                <c:pt idx="969">
                  <c:v>0.24995940635366157</c:v>
                </c:pt>
                <c:pt idx="970">
                  <c:v>0.23368239322326892</c:v>
                </c:pt>
                <c:pt idx="971">
                  <c:v>0.20287608402781296</c:v>
                </c:pt>
                <c:pt idx="972">
                  <c:v>0.15945587343274523</c:v>
                </c:pt>
                <c:pt idx="973">
                  <c:v>0.10612143041569497</c:v>
                </c:pt>
                <c:pt idx="974">
                  <c:v>4.6188845256309452E-2</c:v>
                </c:pt>
                <c:pt idx="975">
                  <c:v>-1.6615549707955025E-2</c:v>
                </c:pt>
                <c:pt idx="976">
                  <c:v>-7.8386866282303513E-2</c:v>
                </c:pt>
                <c:pt idx="977">
                  <c:v>-0.13528444838935275</c:v>
                </c:pt>
                <c:pt idx="978">
                  <c:v>-0.18377066637899322</c:v>
                </c:pt>
                <c:pt idx="979">
                  <c:v>-0.22083087054332998</c:v>
                </c:pt>
                <c:pt idx="980">
                  <c:v>-0.24416082814056422</c:v>
                </c:pt>
                <c:pt idx="981">
                  <c:v>-0.25230998995827908</c:v>
                </c:pt>
                <c:pt idx="982">
                  <c:v>-0.2447716787628843</c:v>
                </c:pt>
                <c:pt idx="983">
                  <c:v>-0.22201459213478725</c:v>
                </c:pt>
                <c:pt idx="984">
                  <c:v>-0.18545366099040958</c:v>
                </c:pt>
                <c:pt idx="985">
                  <c:v>-0.13736207567608061</c:v>
                </c:pt>
                <c:pt idx="986">
                  <c:v>-8.0729949448146376E-2</c:v>
                </c:pt>
                <c:pt idx="987">
                  <c:v>-1.9078406994615105E-2</c:v>
                </c:pt>
                <c:pt idx="988">
                  <c:v>4.3759342881006379E-2</c:v>
                </c:pt>
                <c:pt idx="989">
                  <c:v>0.10387633852146078</c:v>
                </c:pt>
                <c:pt idx="990">
                  <c:v>0.15753478228260615</c:v>
                </c:pt>
                <c:pt idx="991">
                  <c:v>0.20139843955503436</c:v>
                </c:pt>
                <c:pt idx="992">
                  <c:v>0.23274007044082939</c:v>
                </c:pt>
                <c:pt idx="993">
                  <c:v>0.24961099694135144</c:v>
                </c:pt>
                <c:pt idx="994">
                  <c:v>0.2509622627517849</c:v>
                </c:pt>
                <c:pt idx="995">
                  <c:v>0.23670985250680124</c:v>
                </c:pt>
                <c:pt idx="996">
                  <c:v>0.20773991544768391</c:v>
                </c:pt>
                <c:pt idx="997">
                  <c:v>0.16585366872942392</c:v>
                </c:pt>
                <c:pt idx="998">
                  <c:v>0.11365540602823379</c:v>
                </c:pt>
                <c:pt idx="999">
                  <c:v>5.4390574559341764E-2</c:v>
                </c:pt>
                <c:pt idx="1000">
                  <c:v>-8.2560118689341006E-3</c:v>
                </c:pt>
                <c:pt idx="1001">
                  <c:v>-7.0389277582712045E-2</c:v>
                </c:pt>
                <c:pt idx="1002">
                  <c:v>-0.12814606287592842</c:v>
                </c:pt>
                <c:pt idx="1003">
                  <c:v>-0.17793531744925714</c:v>
                </c:pt>
                <c:pt idx="1004">
                  <c:v>-0.21666137533563068</c:v>
                </c:pt>
                <c:pt idx="1005">
                  <c:v>-0.24191642910843969</c:v>
                </c:pt>
                <c:pt idx="1006">
                  <c:v>-0.25213023621631664</c:v>
                </c:pt>
                <c:pt idx="1007">
                  <c:v>-0.24666774939710936</c:v>
                </c:pt>
                <c:pt idx="1008">
                  <c:v>-0.22586860096467526</c:v>
                </c:pt>
                <c:pt idx="1009">
                  <c:v>-0.19102598601983983</c:v>
                </c:pt>
                <c:pt idx="1010">
                  <c:v>-0.14430625753213236</c:v>
                </c:pt>
                <c:pt idx="1011">
                  <c:v>-8.8614232500650619E-2</c:v>
                </c:pt>
                <c:pt idx="1012">
                  <c:v>-2.7412583836654882E-2</c:v>
                </c:pt>
                <c:pt idx="1013">
                  <c:v>3.5493452652136187E-2</c:v>
                </c:pt>
                <c:pt idx="1014">
                  <c:v>9.6192670249693996E-2</c:v>
                </c:pt>
                <c:pt idx="1015">
                  <c:v>0.15091107209450266</c:v>
                </c:pt>
                <c:pt idx="1016">
                  <c:v>0.19624652086130823</c:v>
                </c:pt>
                <c:pt idx="1017">
                  <c:v>0.22938026792907668</c:v>
                </c:pt>
                <c:pt idx="1018">
                  <c:v>0.24825221013006088</c:v>
                </c:pt>
                <c:pt idx="1019">
                  <c:v>0.25168897742679286</c:v>
                </c:pt>
                <c:pt idx="1020">
                  <c:v>0.23947688761877925</c:v>
                </c:pt>
                <c:pt idx="1021">
                  <c:v>0.21237523209459178</c:v>
                </c:pt>
                <c:pt idx="1022">
                  <c:v>0.17206906658458454</c:v>
                </c:pt>
                <c:pt idx="1023">
                  <c:v>0.12106444216905808</c:v>
                </c:pt>
                <c:pt idx="1024">
                  <c:v>6.2532590594955167E-2</c:v>
                </c:pt>
                <c:pt idx="1025">
                  <c:v>1.1275173949755966E-4</c:v>
                </c:pt>
                <c:pt idx="1026">
                  <c:v>-6.2314097501935478E-2</c:v>
                </c:pt>
                <c:pt idx="1027">
                  <c:v>-0.12086654441147432</c:v>
                </c:pt>
                <c:pt idx="1028">
                  <c:v>-0.17190406873544711</c:v>
                </c:pt>
                <c:pt idx="1029">
                  <c:v>-0.21225339338602497</c:v>
                </c:pt>
                <c:pt idx="1030">
                  <c:v>-0.23940578411860214</c:v>
                </c:pt>
                <c:pt idx="1031">
                  <c:v>-0.25167303100535854</c:v>
                </c:pt>
                <c:pt idx="1032">
                  <c:v>-0.24829241349992798</c:v>
                </c:pt>
                <c:pt idx="1033">
                  <c:v>-0.22947412285302377</c:v>
                </c:pt>
                <c:pt idx="1034">
                  <c:v>-0.19638819337451832</c:v>
                </c:pt>
                <c:pt idx="1035">
                  <c:v>-0.15109175509764408</c:v>
                </c:pt>
                <c:pt idx="1036">
                  <c:v>-9.6401130939704149E-2</c:v>
                </c:pt>
                <c:pt idx="1037">
                  <c:v>-3.5716730767468237E-2</c:v>
                </c:pt>
                <c:pt idx="1038">
                  <c:v>2.7188370354933496E-2</c:v>
                </c:pt>
                <c:pt idx="1039">
                  <c:v>8.8403024509236927E-2</c:v>
                </c:pt>
                <c:pt idx="1040">
                  <c:v>0.14412118799068194</c:v>
                </c:pt>
                <c:pt idx="1041">
                  <c:v>0.19087856347648335</c:v>
                </c:pt>
                <c:pt idx="1042">
                  <c:v>0.22576799398111624</c:v>
                </c:pt>
                <c:pt idx="1043">
                  <c:v>0.2466202164007627</c:v>
                </c:pt>
                <c:pt idx="1044">
                  <c:v>0.2521387362301048</c:v>
                </c:pt>
                <c:pt idx="1045">
                  <c:v>0.24198043756767315</c:v>
                </c:pt>
                <c:pt idx="1046">
                  <c:v>0.21677691645503766</c:v>
                </c:pt>
                <c:pt idx="1047">
                  <c:v>0.17809521114337279</c:v>
                </c:pt>
                <c:pt idx="1048">
                  <c:v>0.12834037089943784</c:v>
                </c:pt>
                <c:pt idx="1049">
                  <c:v>7.0605921172652186E-2</c:v>
                </c:pt>
                <c:pt idx="1050">
                  <c:v>8.4815225080487437E-3</c:v>
                </c:pt>
                <c:pt idx="1051">
                  <c:v>-5.4170217916699251E-2</c:v>
                </c:pt>
                <c:pt idx="1052">
                  <c:v>-0.11345390530504562</c:v>
                </c:pt>
                <c:pt idx="1053">
                  <c:v>-0.16568355483152256</c:v>
                </c:pt>
                <c:pt idx="1054">
                  <c:v>-0.20761176908487217</c:v>
                </c:pt>
                <c:pt idx="1055">
                  <c:v>-0.2366316461735688</c:v>
                </c:pt>
                <c:pt idx="1056">
                  <c:v>-0.25093886478529742</c:v>
                </c:pt>
                <c:pt idx="1057">
                  <c:v>-0.24964386850402279</c:v>
                </c:pt>
                <c:pt idx="1058">
                  <c:v>-0.2328271742857384</c:v>
                </c:pt>
                <c:pt idx="1059">
                  <c:v>-0.20153436627007509</c:v>
                </c:pt>
                <c:pt idx="1060">
                  <c:v>-0.15771108619122887</c:v>
                </c:pt>
                <c:pt idx="1061">
                  <c:v>-0.10408206238460117</c:v>
                </c:pt>
                <c:pt idx="1062">
                  <c:v>-4.3981698805977666E-2</c:v>
                </c:pt>
                <c:pt idx="1063">
                  <c:v>1.8853242746477716E-2</c:v>
                </c:pt>
                <c:pt idx="1064">
                  <c:v>8.0515977149140119E-2</c:v>
                </c:pt>
                <c:pt idx="1065">
                  <c:v>0.13717260172543194</c:v>
                </c:pt>
                <c:pt idx="1066">
                  <c:v>0.18530047052047555</c:v>
                </c:pt>
                <c:pt idx="1067">
                  <c:v>0.22190721607171374</c:v>
                </c:pt>
                <c:pt idx="1068">
                  <c:v>0.24471680091905237</c:v>
                </c:pt>
                <c:pt idx="1069">
                  <c:v>0.25231103103638231</c:v>
                </c:pt>
                <c:pt idx="1070">
                  <c:v>0.24421773253734241</c:v>
                </c:pt>
                <c:pt idx="1071">
                  <c:v>0.22094010923893753</c:v>
                </c:pt>
                <c:pt idx="1072">
                  <c:v>0.18392545576758104</c:v>
                </c:pt>
                <c:pt idx="1073">
                  <c:v>0.13547517148322416</c:v>
                </c:pt>
                <c:pt idx="1074">
                  <c:v>7.8601670139379617E-2</c:v>
                </c:pt>
                <c:pt idx="1075">
                  <c:v>1.6841081973709891E-2</c:v>
                </c:pt>
                <c:pt idx="1076">
                  <c:v>-4.596660645579552E-2</c:v>
                </c:pt>
                <c:pt idx="1077">
                  <c:v>-0.10591630480417448</c:v>
                </c:pt>
                <c:pt idx="1078">
                  <c:v>-0.15928061931836426</c:v>
                </c:pt>
                <c:pt idx="1079">
                  <c:v>-0.20274160486213882</c:v>
                </c:pt>
                <c:pt idx="1080">
                  <c:v>-0.2335970593227861</c:v>
                </c:pt>
                <c:pt idx="1081">
                  <c:v>-0.24992853397300441</c:v>
                </c:pt>
                <c:pt idx="1082">
                  <c:v>-0.25072061368522247</c:v>
                </c:pt>
                <c:pt idx="1083">
                  <c:v>-0.23592405071039782</c:v>
                </c:pt>
                <c:pt idx="1084">
                  <c:v>-0.20645882665787366</c:v>
                </c:pt>
                <c:pt idx="1085">
                  <c:v>-0.16415695229836227</c:v>
                </c:pt>
                <c:pt idx="1086">
                  <c:v>-0.11164856163407168</c:v>
                </c:pt>
                <c:pt idx="1087">
                  <c:v>-5.2198382378816272E-2</c:v>
                </c:pt>
                <c:pt idx="1088">
                  <c:v>1.0497249645082824E-2</c:v>
                </c:pt>
                <c:pt idx="1089">
                  <c:v>7.2540211491203516E-2</c:v>
                </c:pt>
                <c:pt idx="1090">
                  <c:v>0.13007296025324105</c:v>
                </c:pt>
                <c:pt idx="1091">
                  <c:v>0.17951837714586613</c:v>
                </c:pt>
                <c:pt idx="1092">
                  <c:v>0.21780217611237201</c:v>
                </c:pt>
                <c:pt idx="1093">
                  <c:v>0.24254404862672652</c:v>
                </c:pt>
                <c:pt idx="1094">
                  <c:v>0.25220566019621349</c:v>
                </c:pt>
                <c:pt idx="1095">
                  <c:v>0.24618629683142235</c:v>
                </c:pt>
                <c:pt idx="1096">
                  <c:v>0.22486021463266012</c:v>
                </c:pt>
                <c:pt idx="1097">
                  <c:v>0.18955337027067903</c:v>
                </c:pt>
                <c:pt idx="1098">
                  <c:v>0.14246097915393729</c:v>
                </c:pt>
                <c:pt idx="1099">
                  <c:v>8.6511027133390442E-2</c:v>
                </c:pt>
                <c:pt idx="1100">
                  <c:v>2.5182221953737885E-2</c:v>
                </c:pt>
                <c:pt idx="1101">
                  <c:v>-3.7712296616319703E-2</c:v>
                </c:pt>
                <c:pt idx="1102">
                  <c:v>-9.8262040076116441E-2</c:v>
                </c:pt>
                <c:pt idx="1103">
                  <c:v>-0.15270230717102054</c:v>
                </c:pt>
                <c:pt idx="1104">
                  <c:v>-0.19764825549298692</c:v>
                </c:pt>
                <c:pt idx="1105">
                  <c:v>-0.23030535522082005</c:v>
                </c:pt>
                <c:pt idx="1106">
                  <c:v>-0.24864313996728915</c:v>
                </c:pt>
                <c:pt idx="1107">
                  <c:v>-0.25152145171496459</c:v>
                </c:pt>
                <c:pt idx="1108">
                  <c:v>-0.2387613305197549</c:v>
                </c:pt>
                <c:pt idx="1109">
                  <c:v>-0.21115614139185609</c:v>
                </c:pt>
                <c:pt idx="1110">
                  <c:v>-0.17042224653807583</c:v>
                </c:pt>
                <c:pt idx="1111">
                  <c:v>-0.11909228993736123</c:v>
                </c:pt>
                <c:pt idx="1112">
                  <c:v>-6.0357729319183755E-2</c:v>
                </c:pt>
                <c:pt idx="1113">
                  <c:v>2.1295938255691633E-3</c:v>
                </c:pt>
                <c:pt idx="1114">
                  <c:v>6.448450874787022E-2</c:v>
                </c:pt>
                <c:pt idx="1115">
                  <c:v>0.12283007726532887</c:v>
                </c:pt>
                <c:pt idx="1116">
                  <c:v>0.17353864371952463</c:v>
                </c:pt>
                <c:pt idx="1117">
                  <c:v>0.21345738570219458</c:v>
                </c:pt>
                <c:pt idx="1118">
                  <c:v>0.24010434185734444</c:v>
                </c:pt>
                <c:pt idx="1119">
                  <c:v>0.25182272866475824</c:v>
                </c:pt>
                <c:pt idx="1120">
                  <c:v>0.24788395150713299</c:v>
                </c:pt>
                <c:pt idx="1121">
                  <c:v>0.22853290527426079</c:v>
                </c:pt>
                <c:pt idx="1122">
                  <c:v>0.19497274792509756</c:v>
                </c:pt>
                <c:pt idx="1123">
                  <c:v>0.14929009371832608</c:v>
                </c:pt>
                <c:pt idx="1124">
                  <c:v>9.4325277249006967E-2</c:v>
                </c:pt>
                <c:pt idx="1125">
                  <c:v>3.3495754670531029E-2</c:v>
                </c:pt>
                <c:pt idx="1126">
                  <c:v>-2.9416377808411092E-2</c:v>
                </c:pt>
                <c:pt idx="1127">
                  <c:v>-9.0499537041401873E-2</c:v>
                </c:pt>
                <c:pt idx="1128">
                  <c:v>-0.14595585695121963</c:v>
                </c:pt>
                <c:pt idx="1129">
                  <c:v>-0.19233732213489135</c:v>
                </c:pt>
                <c:pt idx="1130">
                  <c:v>-0.22676014938000438</c:v>
                </c:pt>
                <c:pt idx="1131">
                  <c:v>-0.24708408785021671</c:v>
                </c:pt>
                <c:pt idx="1132">
                  <c:v>-0.2520454898911263</c:v>
                </c:pt>
                <c:pt idx="1133">
                  <c:v>-0.24133587873559917</c:v>
                </c:pt>
                <c:pt idx="1134">
                  <c:v>-0.21562112813638326</c:v>
                </c:pt>
                <c:pt idx="1135">
                  <c:v>-0.17650006142739294</c:v>
                </c:pt>
                <c:pt idx="1136">
                  <c:v>-0.12640504413239662</c:v>
                </c:pt>
                <c:pt idx="1137">
                  <c:v>-6.8450750810421526E-2</c:v>
                </c:pt>
                <c:pt idx="1138">
                  <c:v>-6.240509111294497E-3</c:v>
                </c:pt>
                <c:pt idx="1139">
                  <c:v>5.63577383347586E-2</c:v>
                </c:pt>
                <c:pt idx="1140">
                  <c:v>0.11545192454779771</c:v>
                </c:pt>
                <c:pt idx="1141">
                  <c:v>0.16736784876389252</c:v>
                </c:pt>
                <c:pt idx="1142">
                  <c:v>0.2088776210913616</c:v>
                </c:pt>
                <c:pt idx="1143">
                  <c:v>0.23740035763519785</c:v>
                </c:pt>
                <c:pt idx="1144">
                  <c:v>0.2511626478042619</c:v>
                </c:pt>
                <c:pt idx="1145">
                  <c:v>0.24930881669368285</c:v>
                </c:pt>
                <c:pt idx="1146">
                  <c:v>0.23195412694364709</c:v>
                </c:pt>
                <c:pt idx="1147">
                  <c:v>0.20017761223251071</c:v>
                </c:pt>
                <c:pt idx="1148">
                  <c:v>0.15595498798574353</c:v>
                </c:pt>
                <c:pt idx="1149">
                  <c:v>0.1020358106008691</c:v>
                </c:pt>
                <c:pt idx="1150">
                  <c:v>4.1772522855934635E-2</c:v>
                </c:pt>
                <c:pt idx="1151">
                  <c:v>-2.1087985339306944E-2</c:v>
                </c:pt>
                <c:pt idx="1152">
                  <c:v>-8.2637341069185466E-2</c:v>
                </c:pt>
                <c:pt idx="1153">
                  <c:v>-0.13904869279272636</c:v>
                </c:pt>
                <c:pt idx="1154">
                  <c:v>-0.18681464610149512</c:v>
                </c:pt>
                <c:pt idx="1155">
                  <c:v>-0.22296533712006439</c:v>
                </c:pt>
                <c:pt idx="1156">
                  <c:v>-0.24525308476445798</c:v>
                </c:pt>
                <c:pt idx="1157">
                  <c:v>-0.25229214104407494</c:v>
                </c:pt>
                <c:pt idx="1158">
                  <c:v>-0.24364485038721509</c:v>
                </c:pt>
                <c:pt idx="1159">
                  <c:v>-0.2198488610070379</c:v>
                </c:pt>
                <c:pt idx="1160">
                  <c:v>-0.18238369643370578</c:v>
                </c:pt>
                <c:pt idx="1161">
                  <c:v>-0.13357876564007151</c:v>
                </c:pt>
                <c:pt idx="1162">
                  <c:v>-7.6468531262856909E-2</c:v>
                </c:pt>
                <c:pt idx="1163">
                  <c:v>-1.4603840883941659E-2</c:v>
                </c:pt>
                <c:pt idx="1164">
                  <c:v>4.8168848088155226E-2</c:v>
                </c:pt>
                <c:pt idx="1165">
                  <c:v>0.10794662317017881</c:v>
                </c:pt>
                <c:pt idx="1166">
                  <c:v>0.16101278166460944</c:v>
                </c:pt>
                <c:pt idx="1167">
                  <c:v>0.20406791786140041</c:v>
                </c:pt>
                <c:pt idx="1168">
                  <c:v>0.2344350646591119</c:v>
                </c:pt>
                <c:pt idx="1169">
                  <c:v>0.25022613485901829</c:v>
                </c:pt>
                <c:pt idx="1170">
                  <c:v>0.2504593135910983</c:v>
                </c:pt>
                <c:pt idx="1171">
                  <c:v>0.23512010296101196</c:v>
                </c:pt>
                <c:pt idx="1172">
                  <c:v>0.20516222344837337</c:v>
                </c:pt>
                <c:pt idx="1173">
                  <c:v>0.16244831601305568</c:v>
                </c:pt>
                <c:pt idx="1174">
                  <c:v>0.10963413177648183</c:v>
                </c:pt>
                <c:pt idx="1175">
                  <c:v>5.0003409823579439E-2</c:v>
                </c:pt>
                <c:pt idx="1176">
                  <c:v>-1.2736290347617148E-2</c:v>
                </c:pt>
                <c:pt idx="1177">
                  <c:v>-7.4684107544137554E-2</c:v>
                </c:pt>
                <c:pt idx="1178">
                  <c:v>-0.13198841618751986</c:v>
                </c:pt>
                <c:pt idx="1179">
                  <c:v>-0.18108630237892595</c:v>
                </c:pt>
                <c:pt idx="1180">
                  <c:v>-0.21892508921783302</c:v>
                </c:pt>
                <c:pt idx="1181">
                  <c:v>-0.24315213796699259</c:v>
                </c:pt>
                <c:pt idx="1182">
                  <c:v>-0.2522611241154426</c:v>
                </c:pt>
                <c:pt idx="1183">
                  <c:v>-0.24568569357927794</c:v>
                </c:pt>
                <c:pt idx="1184">
                  <c:v>-0.22383467593689083</c:v>
                </c:pt>
                <c:pt idx="1185">
                  <c:v>-0.18806666530571914</c:v>
                </c:pt>
                <c:pt idx="1186">
                  <c:v>-0.14060554930398539</c:v>
                </c:pt>
                <c:pt idx="1187">
                  <c:v>-8.4402238112613229E-2</c:v>
                </c:pt>
                <c:pt idx="1188">
                  <c:v>-2.2951190678512229E-2</c:v>
                </c:pt>
                <c:pt idx="1189">
                  <c:v>3.9926854397951191E-2</c:v>
                </c:pt>
                <c:pt idx="1190">
                  <c:v>0.10032243451344969</c:v>
                </c:pt>
                <c:pt idx="1191">
                  <c:v>0.15448043515159768</c:v>
                </c:pt>
                <c:pt idx="1192">
                  <c:v>0.19903356532696234</c:v>
                </c:pt>
                <c:pt idx="1193">
                  <c:v>0.23121171997309967</c:v>
                </c:pt>
                <c:pt idx="1194">
                  <c:v>0.24901421210199112</c:v>
                </c:pt>
                <c:pt idx="1195">
                  <c:v>0.25133416614592041</c:v>
                </c:pt>
                <c:pt idx="1196">
                  <c:v>0.23802733828743514</c:v>
                </c:pt>
                <c:pt idx="1197">
                  <c:v>0.20992108485244854</c:v>
                </c:pt>
                <c:pt idx="1198">
                  <c:v>0.16876292115516597</c:v>
                </c:pt>
                <c:pt idx="1199">
                  <c:v>0.11711186916610453</c:v>
                </c:pt>
                <c:pt idx="1200">
                  <c:v>5.8179349497933873E-2</c:v>
                </c:pt>
                <c:pt idx="1201">
                  <c:v>-4.3704896987997455E-3</c:v>
                </c:pt>
                <c:pt idx="1202">
                  <c:v>-6.6648592314840008E-2</c:v>
                </c:pt>
                <c:pt idx="1203">
                  <c:v>-0.12478279758112629</c:v>
                </c:pt>
                <c:pt idx="1204">
                  <c:v>-0.17515859289076099</c:v>
                </c:pt>
                <c:pt idx="1205">
                  <c:v>-0.2146438472607162</c:v>
                </c:pt>
                <c:pt idx="1206">
                  <c:v>-0.24078355256006836</c:v>
                </c:pt>
                <c:pt idx="1207">
                  <c:v>-0.25195246440772306</c:v>
                </c:pt>
                <c:pt idx="1208">
                  <c:v>-0.24745615224460035</c:v>
                </c:pt>
                <c:pt idx="1209">
                  <c:v>-0.22757417576124073</c:v>
                </c:pt>
                <c:pt idx="1210">
                  <c:v>-0.19354270317400202</c:v>
                </c:pt>
                <c:pt idx="1211">
                  <c:v>-0.14747765206526015</c:v>
                </c:pt>
                <c:pt idx="1212">
                  <c:v>-9.2243131531237602E-2</c:v>
                </c:pt>
                <c:pt idx="1213">
                  <c:v>-3.1273365289478182E-2</c:v>
                </c:pt>
                <c:pt idx="1214">
                  <c:v>3.1640832266642493E-2</c:v>
                </c:pt>
                <c:pt idx="1215">
                  <c:v>9.258775114687752E-2</c:v>
                </c:pt>
                <c:pt idx="1216">
                  <c:v>0.14777799756111118</c:v>
                </c:pt>
                <c:pt idx="1217">
                  <c:v>0.19378010066430454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A-4C5D-A41D-5C504C95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RK4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'h=0.25'!$B$4:$B$126</c:f>
              <c:numCache>
                <c:formatCode>General</c:formatCode>
                <c:ptCount val="1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</c:numCache>
            </c:numRef>
          </c:xVal>
          <c:yVal>
            <c:numRef>
              <c:f>'h=0.25'!$L$4:$L$126</c:f>
              <c:numCache>
                <c:formatCode>General</c:formatCode>
                <c:ptCount val="123"/>
                <c:pt idx="0">
                  <c:v>-0.24593576</c:v>
                </c:pt>
                <c:pt idx="1">
                  <c:v>0.12869716009194959</c:v>
                </c:pt>
                <c:pt idx="2">
                  <c:v>-6.3441650453039344E-2</c:v>
                </c:pt>
                <c:pt idx="3">
                  <c:v>2.9566149806318193E-2</c:v>
                </c:pt>
                <c:pt idx="4">
                  <c:v>-1.2936441848210203E-2</c:v>
                </c:pt>
                <c:pt idx="5">
                  <c:v>5.2068185086743893E-3</c:v>
                </c:pt>
                <c:pt idx="6">
                  <c:v>-1.8317692383827038E-3</c:v>
                </c:pt>
                <c:pt idx="7">
                  <c:v>4.7618651474235982E-4</c:v>
                </c:pt>
                <c:pt idx="8">
                  <c:v>-7.2373182590532246E-7</c:v>
                </c:pt>
                <c:pt idx="9">
                  <c:v>-1.2194983820794684E-4</c:v>
                </c:pt>
                <c:pt idx="10">
                  <c:v>1.212553237674444E-4</c:v>
                </c:pt>
                <c:pt idx="11">
                  <c:v>-8.8976134238891999E-5</c:v>
                </c:pt>
                <c:pt idx="12">
                  <c:v>5.7112249371273175E-5</c:v>
                </c:pt>
                <c:pt idx="13">
                  <c:v>-3.3791472574394902E-5</c:v>
                </c:pt>
                <c:pt idx="14">
                  <c:v>1.8843601065638351E-5</c:v>
                </c:pt>
                <c:pt idx="15">
                  <c:v>-1.0007896029643387E-5</c:v>
                </c:pt>
                <c:pt idx="16">
                  <c:v>5.0843225427730527E-6</c:v>
                </c:pt>
                <c:pt idx="17">
                  <c:v>-2.471006036954391E-6</c:v>
                </c:pt>
                <c:pt idx="18">
                  <c:v>1.1441093662665685E-6</c:v>
                </c:pt>
                <c:pt idx="19">
                  <c:v>-4.9959474800445122E-7</c:v>
                </c:pt>
                <c:pt idx="20">
                  <c:v>2.0136043669319349E-7</c:v>
                </c:pt>
                <c:pt idx="21">
                  <c:v>-7.1230262756286212E-8</c:v>
                </c:pt>
                <c:pt idx="22">
                  <c:v>1.8838171858463562E-8</c:v>
                </c:pt>
                <c:pt idx="23">
                  <c:v>-3.4008930962294154E-10</c:v>
                </c:pt>
                <c:pt idx="24">
                  <c:v>-4.52664479812374E-9</c:v>
                </c:pt>
                <c:pt idx="25">
                  <c:v>4.5898393203555617E-9</c:v>
                </c:pt>
                <c:pt idx="26">
                  <c:v>-3.3959433952484442E-9</c:v>
                </c:pt>
                <c:pt idx="27">
                  <c:v>2.1922510661128651E-9</c:v>
                </c:pt>
                <c:pt idx="28">
                  <c:v>-1.303419511151273E-9</c:v>
                </c:pt>
                <c:pt idx="29">
                  <c:v>7.3025177293207389E-10</c:v>
                </c:pt>
                <c:pt idx="30">
                  <c:v>-3.8971836659926813E-10</c:v>
                </c:pt>
                <c:pt idx="31">
                  <c:v>1.9903936519988295E-10</c:v>
                </c:pt>
                <c:pt idx="32">
                  <c:v>-9.7327955864948184E-11</c:v>
                </c:pt>
                <c:pt idx="33">
                  <c:v>4.5405127615592141E-11</c:v>
                </c:pt>
                <c:pt idx="34">
                  <c:v>-2.0027437473165451E-11</c:v>
                </c:pt>
                <c:pt idx="35">
                  <c:v>8.1945908080175161E-12</c:v>
                </c:pt>
                <c:pt idx="36">
                  <c:v>-2.9787646649345731E-12</c:v>
                </c:pt>
                <c:pt idx="37">
                  <c:v>8.466152175037952E-13</c:v>
                </c:pt>
                <c:pt idx="38">
                  <c:v>-7.2826028926985161E-14</c:v>
                </c:pt>
                <c:pt idx="39">
                  <c:v>-1.4620987886452458E-13</c:v>
                </c:pt>
                <c:pt idx="40">
                  <c:v>1.6424618269684097E-13</c:v>
                </c:pt>
                <c:pt idx="41">
                  <c:v>-1.2561865292586728E-13</c:v>
                </c:pt>
                <c:pt idx="42">
                  <c:v>8.2537298075405347E-14</c:v>
                </c:pt>
                <c:pt idx="43">
                  <c:v>-4.9659534559033597E-14</c:v>
                </c:pt>
                <c:pt idx="44">
                  <c:v>2.8081573733013295E-14</c:v>
                </c:pt>
                <c:pt idx="45">
                  <c:v>-1.5108492668279191E-14</c:v>
                </c:pt>
                <c:pt idx="46">
                  <c:v>7.7765532415495768E-15</c:v>
                </c:pt>
                <c:pt idx="47">
                  <c:v>-3.8336863269761258E-15</c:v>
                </c:pt>
                <c:pt idx="48">
                  <c:v>1.8051364117721348E-15</c:v>
                </c:pt>
                <c:pt idx="49">
                  <c:v>-8.0555183429089442E-16</c:v>
                </c:pt>
                <c:pt idx="50">
                  <c:v>3.3512093288220749E-16</c:v>
                </c:pt>
                <c:pt idx="51">
                  <c:v>-1.2531729985782668E-16</c:v>
                </c:pt>
                <c:pt idx="52">
                  <c:v>3.8110297915536315E-17</c:v>
                </c:pt>
                <c:pt idx="53">
                  <c:v>-5.5455429477518048E-18</c:v>
                </c:pt>
                <c:pt idx="54">
                  <c:v>-4.3260260401228881E-18</c:v>
                </c:pt>
                <c:pt idx="55">
                  <c:v>5.7355629043745177E-18</c:v>
                </c:pt>
                <c:pt idx="56">
                  <c:v>-4.5882577021651063E-18</c:v>
                </c:pt>
                <c:pt idx="57">
                  <c:v>3.0829397834947477E-18</c:v>
                </c:pt>
                <c:pt idx="58">
                  <c:v>-1.881818240507979E-18</c:v>
                </c:pt>
                <c:pt idx="59">
                  <c:v>1.0757573209896912E-18</c:v>
                </c:pt>
                <c:pt idx="60">
                  <c:v>-5.8412308767599028E-19</c:v>
                </c:pt>
                <c:pt idx="61">
                  <c:v>3.0323846394595505E-19</c:v>
                </c:pt>
                <c:pt idx="62">
                  <c:v>-1.5079486210343094E-19</c:v>
                </c:pt>
                <c:pt idx="63">
                  <c:v>7.1690990266741732E-20</c:v>
                </c:pt>
                <c:pt idx="64">
                  <c:v>-3.2371436273329908E-20</c:v>
                </c:pt>
                <c:pt idx="65">
                  <c:v>1.3687101851759371E-20</c:v>
                </c:pt>
                <c:pt idx="66">
                  <c:v>-5.2552343189514175E-21</c:v>
                </c:pt>
                <c:pt idx="67">
                  <c:v>1.692908515833905E-21</c:v>
                </c:pt>
                <c:pt idx="68">
                  <c:v>-3.2683541961561582E-22</c:v>
                </c:pt>
                <c:pt idx="69">
                  <c:v>-1.1208528262658167E-22</c:v>
                </c:pt>
                <c:pt idx="70">
                  <c:v>1.9590829520563986E-22</c:v>
                </c:pt>
                <c:pt idx="71">
                  <c:v>-1.6593729502590764E-22</c:v>
                </c:pt>
                <c:pt idx="72">
                  <c:v>1.144748440056447E-22</c:v>
                </c:pt>
                <c:pt idx="73">
                  <c:v>-7.1021708367975533E-23</c:v>
                </c:pt>
                <c:pt idx="74">
                  <c:v>4.108636949044006E-23</c:v>
                </c:pt>
                <c:pt idx="75">
                  <c:v>-2.2529668021302197E-23</c:v>
                </c:pt>
                <c:pt idx="76">
                  <c:v>1.1801022787485644E-23</c:v>
                </c:pt>
                <c:pt idx="77">
                  <c:v>-5.9208783778839905E-24</c:v>
                </c:pt>
                <c:pt idx="78">
                  <c:v>2.8422277008413189E-24</c:v>
                </c:pt>
                <c:pt idx="79">
                  <c:v>-1.2982615939231728E-24</c:v>
                </c:pt>
                <c:pt idx="80">
                  <c:v>5.574501622513568E-25</c:v>
                </c:pt>
                <c:pt idx="81">
                  <c:v>-2.1925128361749999E-25</c:v>
                </c:pt>
                <c:pt idx="82">
                  <c:v>7.4139895226200173E-26</c:v>
                </c:pt>
                <c:pt idx="83">
                  <c:v>-1.7129176565378766E-26</c:v>
                </c:pt>
                <c:pt idx="84">
                  <c:v>-2.1075485482799446E-27</c:v>
                </c:pt>
                <c:pt idx="85">
                  <c:v>6.5203144754535374E-27</c:v>
                </c:pt>
                <c:pt idx="86">
                  <c:v>-5.9419899558474026E-27</c:v>
                </c:pt>
                <c:pt idx="87">
                  <c:v>4.2270495754550161E-27</c:v>
                </c:pt>
                <c:pt idx="88">
                  <c:v>-2.6704186180796467E-27</c:v>
                </c:pt>
                <c:pt idx="89">
                  <c:v>1.5648108254165082E-27</c:v>
                </c:pt>
                <c:pt idx="90">
                  <c:v>-8.6698673452929574E-28</c:v>
                </c:pt>
                <c:pt idx="91">
                  <c:v>4.5833711445189222E-28</c:v>
                </c:pt>
                <c:pt idx="92">
                  <c:v>-2.3203900968530221E-28</c:v>
                </c:pt>
                <c:pt idx="93">
                  <c:v>1.1245896555958348E-28</c:v>
                </c:pt>
                <c:pt idx="94">
                  <c:v>-5.1946246491496061E-29</c:v>
                </c:pt>
                <c:pt idx="95">
                  <c:v>2.2631792581350628E-29</c:v>
                </c:pt>
                <c:pt idx="96">
                  <c:v>-9.0981870269694806E-30</c:v>
                </c:pt>
                <c:pt idx="97">
                  <c:v>3.2058828977481614E-30</c:v>
                </c:pt>
                <c:pt idx="98">
                  <c:v>-8.394803511105489E-31</c:v>
                </c:pt>
                <c:pt idx="99">
                  <c:v>7.156814072614963E-33</c:v>
                </c:pt>
                <c:pt idx="100">
                  <c:v>2.0968292685680716E-31</c:v>
                </c:pt>
                <c:pt idx="101">
                  <c:v>-2.1043758215321391E-31</c:v>
                </c:pt>
                <c:pt idx="102">
                  <c:v>1.5518779667579711E-31</c:v>
                </c:pt>
                <c:pt idx="103">
                  <c:v>-1.0003131367298125E-31</c:v>
                </c:pt>
                <c:pt idx="104">
                  <c:v>5.9431199962946578E-32</c:v>
                </c:pt>
                <c:pt idx="105">
                  <c:v>-3.3287421606960337E-32</c:v>
                </c:pt>
                <c:pt idx="106">
                  <c:v>1.7765278938861971E-32</c:v>
                </c:pt>
                <c:pt idx="107">
                  <c:v>-9.0759137429057246E-33</c:v>
                </c:pt>
                <c:pt idx="108">
                  <c:v>4.4405723377984568E-33</c:v>
                </c:pt>
                <c:pt idx="109">
                  <c:v>-2.0734961027652917E-33</c:v>
                </c:pt>
                <c:pt idx="110">
                  <c:v>9.1587421912567146E-34</c:v>
                </c:pt>
                <c:pt idx="111">
                  <c:v>-3.7560338866122032E-34</c:v>
                </c:pt>
                <c:pt idx="112">
                  <c:v>1.3711391279020176E-34</c:v>
                </c:pt>
                <c:pt idx="113">
                  <c:v>-3.9396773054741705E-35</c:v>
                </c:pt>
                <c:pt idx="114">
                  <c:v>3.7807336473890712E-36</c:v>
                </c:pt>
                <c:pt idx="115">
                  <c:v>6.4134691754226618E-36</c:v>
                </c:pt>
                <c:pt idx="116">
                  <c:v>-7.3564322833313707E-36</c:v>
                </c:pt>
                <c:pt idx="117">
                  <c:v>5.6617568769142099E-36</c:v>
                </c:pt>
                <c:pt idx="118">
                  <c:v>-3.7323909664505158E-36</c:v>
                </c:pt>
                <c:pt idx="119">
                  <c:v>2.2507457822668051E-36</c:v>
                </c:pt>
                <c:pt idx="120">
                  <c:v>-1.2750970922482444E-36</c:v>
                </c:pt>
                <c:pt idx="121">
                  <c:v>6.8717972865385178E-37</c:v>
                </c:pt>
                <c:pt idx="122">
                  <c:v>-3.5429516069103619E-37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2-4588-90AD-904AA64F4AB9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'h=0.25'!$B$4:$B$126</c:f>
              <c:numCache>
                <c:formatCode>General</c:formatCode>
                <c:ptCount val="1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</c:numCache>
            </c:numRef>
          </c:xVal>
          <c:yVal>
            <c:numRef>
              <c:f>'h=0.25'!$M$4:$M$126</c:f>
              <c:numCache>
                <c:formatCode>General</c:formatCode>
                <c:ptCount val="123"/>
                <c:pt idx="0">
                  <c:v>-0.24593576444129961</c:v>
                </c:pt>
                <c:pt idx="1">
                  <c:v>0.16422136543065752</c:v>
                </c:pt>
                <c:pt idx="2">
                  <c:v>-1.742134999438183E-2</c:v>
                </c:pt>
                <c:pt idx="3">
                  <c:v>-0.13640223575527888</c:v>
                </c:pt>
                <c:pt idx="4">
                  <c:v>0.23620854558792798</c:v>
                </c:pt>
                <c:pt idx="5">
                  <c:v>-0.24231047547492829</c:v>
                </c:pt>
                <c:pt idx="6">
                  <c:v>0.1522111489471861</c:v>
                </c:pt>
                <c:pt idx="7">
                  <c:v>-1.6454253376138538E-3</c:v>
                </c:pt>
                <c:pt idx="8">
                  <c:v>-0.14959373581714533</c:v>
                </c:pt>
                <c:pt idx="9">
                  <c:v>0.2414119881841216</c:v>
                </c:pt>
                <c:pt idx="10">
                  <c:v>-0.23730654284889269</c:v>
                </c:pt>
                <c:pt idx="11">
                  <c:v>0.1388904210712264</c:v>
                </c:pt>
                <c:pt idx="12">
                  <c:v>1.4733781318480722E-2</c:v>
                </c:pt>
                <c:pt idx="13">
                  <c:v>-0.16250803099022698</c:v>
                </c:pt>
                <c:pt idx="14">
                  <c:v>0.24568850225423258</c:v>
                </c:pt>
                <c:pt idx="15">
                  <c:v>-0.23120191523369318</c:v>
                </c:pt>
                <c:pt idx="16">
                  <c:v>0.12480015849478482</c:v>
                </c:pt>
                <c:pt idx="17">
                  <c:v>3.1220403949756007E-2</c:v>
                </c:pt>
                <c:pt idx="18">
                  <c:v>-0.17483126687771661</c:v>
                </c:pt>
                <c:pt idx="19">
                  <c:v>0.24893289718091455</c:v>
                </c:pt>
                <c:pt idx="20">
                  <c:v>-0.22405924575140879</c:v>
                </c:pt>
                <c:pt idx="21">
                  <c:v>0.11009677354561764</c:v>
                </c:pt>
                <c:pt idx="22">
                  <c:v>4.7643564025379108E-2</c:v>
                </c:pt>
                <c:pt idx="23">
                  <c:v>-0.18644113368504323</c:v>
                </c:pt>
                <c:pt idx="24">
                  <c:v>0.25110488747961818</c:v>
                </c:pt>
                <c:pt idx="25">
                  <c:v>-0.21592030419574024</c:v>
                </c:pt>
                <c:pt idx="26">
                  <c:v>9.4876265193482912E-2</c:v>
                </c:pt>
                <c:pt idx="27">
                  <c:v>6.3895869310411371E-2</c:v>
                </c:pt>
                <c:pt idx="28">
                  <c:v>-0.19726063271892849</c:v>
                </c:pt>
                <c:pt idx="29">
                  <c:v>0.2521843514371403</c:v>
                </c:pt>
                <c:pt idx="30">
                  <c:v>-0.20682501459061139</c:v>
                </c:pt>
                <c:pt idx="31">
                  <c:v>7.9219052403245754E-2</c:v>
                </c:pt>
                <c:pt idx="32">
                  <c:v>7.9890050223029002E-2</c:v>
                </c:pt>
                <c:pt idx="33">
                  <c:v>-0.20723008277646957</c:v>
                </c:pt>
                <c:pt idx="34">
                  <c:v>0.25216141983683782</c:v>
                </c:pt>
                <c:pt idx="35">
                  <c:v>-0.19681537420555165</c:v>
                </c:pt>
                <c:pt idx="36">
                  <c:v>6.3200807773548653E-2</c:v>
                </c:pt>
                <c:pt idx="37">
                  <c:v>9.5547560370137979E-2</c:v>
                </c:pt>
                <c:pt idx="38">
                  <c:v>-0.21629919795121552</c:v>
                </c:pt>
                <c:pt idx="39">
                  <c:v>0.251033403147987</c:v>
                </c:pt>
                <c:pt idx="40">
                  <c:v>-0.18593651018030818</c:v>
                </c:pt>
                <c:pt idx="41">
                  <c:v>4.6895832057608056E-2</c:v>
                </c:pt>
                <c:pt idx="42">
                  <c:v>0.11079481456578778</c:v>
                </c:pt>
                <c:pt idx="43">
                  <c:v>-0.22442432462181189</c:v>
                </c:pt>
                <c:pt idx="44">
                  <c:v>0.2488036106863615</c:v>
                </c:pt>
                <c:pt idx="45">
                  <c:v>-0.17423694688497335</c:v>
                </c:pt>
                <c:pt idx="46">
                  <c:v>3.0378205905793952E-2</c:v>
                </c:pt>
                <c:pt idx="47">
                  <c:v>0.12556181682826176</c:v>
                </c:pt>
                <c:pt idx="48">
                  <c:v>-0.23156736243519352</c:v>
                </c:pt>
                <c:pt idx="49">
                  <c:v>0.24548081038314315</c:v>
                </c:pt>
                <c:pt idx="50">
                  <c:v>-0.16176859468717228</c:v>
                </c:pt>
                <c:pt idx="51">
                  <c:v>1.3722135289157842E-2</c:v>
                </c:pt>
                <c:pt idx="52">
                  <c:v>0.13978167866078853</c:v>
                </c:pt>
                <c:pt idx="53">
                  <c:v>-0.2376953261456721</c:v>
                </c:pt>
                <c:pt idx="54">
                  <c:v>0.24107893315272508</c:v>
                </c:pt>
                <c:pt idx="55">
                  <c:v>-0.14858661922086516</c:v>
                </c:pt>
                <c:pt idx="56">
                  <c:v>-2.9980392829603146E-3</c:v>
                </c:pt>
                <c:pt idx="57">
                  <c:v>0.15339051068341475</c:v>
                </c:pt>
                <c:pt idx="58">
                  <c:v>-0.24278017623082762</c:v>
                </c:pt>
                <c:pt idx="59">
                  <c:v>0.2356168754109631</c:v>
                </c:pt>
                <c:pt idx="60">
                  <c:v>-0.1347492498141801</c:v>
                </c:pt>
                <c:pt idx="61">
                  <c:v>-1.970798892387296E-2</c:v>
                </c:pt>
                <c:pt idx="62">
                  <c:v>0.1663274832995601</c:v>
                </c:pt>
                <c:pt idx="63">
                  <c:v>-0.24679876755960017</c:v>
                </c:pt>
                <c:pt idx="64">
                  <c:v>0.22911833901341841</c:v>
                </c:pt>
                <c:pt idx="65">
                  <c:v>-0.12031755183886106</c:v>
                </c:pt>
                <c:pt idx="66">
                  <c:v>-3.6333619882579216E-2</c:v>
                </c:pt>
                <c:pt idx="67">
                  <c:v>0.17853496655256729</c:v>
                </c:pt>
                <c:pt idx="68">
                  <c:v>-0.24973284871581694</c:v>
                </c:pt>
                <c:pt idx="69">
                  <c:v>0.22161168118193478</c:v>
                </c:pt>
                <c:pt idx="70">
                  <c:v>-0.10535517479925764</c:v>
                </c:pt>
                <c:pt idx="71">
                  <c:v>-5.2801337340977597E-2</c:v>
                </c:pt>
                <c:pt idx="72">
                  <c:v>0.18995870603842921</c:v>
                </c:pt>
                <c:pt idx="73">
                  <c:v>-0.2515690793487928</c:v>
                </c:pt>
                <c:pt idx="74">
                  <c:v>0.21312976124938671</c:v>
                </c:pt>
                <c:pt idx="75">
                  <c:v>-8.9928082541809284E-2</c:v>
                </c:pt>
                <c:pt idx="76">
                  <c:v>-6.9038330292965383E-2</c:v>
                </c:pt>
                <c:pt idx="77">
                  <c:v>0.20054801252978552</c:v>
                </c:pt>
                <c:pt idx="78">
                  <c:v>-0.25229904869265679</c:v>
                </c:pt>
                <c:pt idx="79">
                  <c:v>0.20370977767434484</c:v>
                </c:pt>
                <c:pt idx="80">
                  <c:v>-7.4104269506334267E-2</c:v>
                </c:pt>
                <c:pt idx="81">
                  <c:v>-8.4972866694909915E-2</c:v>
                </c:pt>
                <c:pt idx="82">
                  <c:v>0.21025595290973415</c:v>
                </c:pt>
                <c:pt idx="83">
                  <c:v>-0.25191928607015951</c:v>
                </c:pt>
                <c:pt idx="84">
                  <c:v>0.19339309207444147</c:v>
                </c:pt>
                <c:pt idx="85">
                  <c:v>-5.7953465761154684E-2</c:v>
                </c:pt>
                <c:pt idx="86">
                  <c:v>-0.10053459227335612</c:v>
                </c:pt>
                <c:pt idx="87">
                  <c:v>0.21903953507473331</c:v>
                </c:pt>
                <c:pt idx="88">
                  <c:v>-0.25043125816890954</c:v>
                </c:pt>
                <c:pt idx="89">
                  <c:v>0.18222503877585011</c:v>
                </c:pt>
                <c:pt idx="90">
                  <c:v>-4.1546832972742982E-2</c:v>
                </c:pt>
                <c:pt idx="91">
                  <c:v>-0.11565482859282541</c:v>
                </c:pt>
                <c:pt idx="92">
                  <c:v>0.22685988218958328</c:v>
                </c:pt>
                <c:pt idx="93">
                  <c:v>-0.2478413500540565</c:v>
                </c:pt>
                <c:pt idx="94">
                  <c:v>0.17025471936080933</c:v>
                </c:pt>
                <c:pt idx="95">
                  <c:v>-2.4956653153701422E-2</c:v>
                </c:pt>
                <c:pt idx="96">
                  <c:v>-0.13026686721888336</c:v>
                </c:pt>
                <c:pt idx="97">
                  <c:v>0.23368239322317425</c:v>
                </c:pt>
                <c:pt idx="98">
                  <c:v>-0.24416082814062751</c:v>
                </c:pt>
                <c:pt idx="99">
                  <c:v>0.15753478228280782</c:v>
                </c:pt>
                <c:pt idx="100">
                  <c:v>-8.2560118691921251E-3</c:v>
                </c:pt>
                <c:pt idx="101">
                  <c:v>-0.14430625753192056</c:v>
                </c:pt>
                <c:pt idx="102">
                  <c:v>0.23947688761869795</c:v>
                </c:pt>
                <c:pt idx="103">
                  <c:v>-0.23940578411868363</c:v>
                </c:pt>
                <c:pt idx="104">
                  <c:v>0.14412118799089385</c:v>
                </c:pt>
                <c:pt idx="105">
                  <c:v>8.4815225077907279E-3</c:v>
                </c:pt>
                <c:pt idx="106">
                  <c:v>-0.15771108619102733</c:v>
                </c:pt>
                <c:pt idx="107">
                  <c:v>0.24421773253727747</c:v>
                </c:pt>
                <c:pt idx="108">
                  <c:v>-0.23359705932288369</c:v>
                </c:pt>
                <c:pt idx="109">
                  <c:v>0.13007296025346229</c:v>
                </c:pt>
                <c:pt idx="110">
                  <c:v>2.5182221953481007E-2</c:v>
                </c:pt>
                <c:pt idx="111">
                  <c:v>-0.17042224653788543</c:v>
                </c:pt>
                <c:pt idx="112">
                  <c:v>0.24788395150708481</c:v>
                </c:pt>
                <c:pt idx="113">
                  <c:v>-0.22676014938011757</c:v>
                </c:pt>
                <c:pt idx="114">
                  <c:v>0.11545192454802727</c:v>
                </c:pt>
                <c:pt idx="115">
                  <c:v>4.1772522855680019E-2</c:v>
                </c:pt>
                <c:pt idx="116">
                  <c:v>-0.18238369643352739</c:v>
                </c:pt>
                <c:pt idx="117">
                  <c:v>0.2504593135910671</c:v>
                </c:pt>
                <c:pt idx="118">
                  <c:v>-0.21892508921796136</c:v>
                </c:pt>
                <c:pt idx="119">
                  <c:v>0.10032243451368657</c:v>
                </c:pt>
                <c:pt idx="120">
                  <c:v>5.8179349497682671E-2</c:v>
                </c:pt>
                <c:pt idx="121">
                  <c:v>-0.19354270317383637</c:v>
                </c:pt>
                <c:pt idx="122">
                  <c:v>0.25193240240076364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2-4588-90AD-904AA64F4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RK4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'h=0.5'!$B$4:$B$65</c:f>
              <c:numCache>
                <c:formatCode>General</c:formatCode>
                <c:ptCount val="6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</c:numCache>
            </c:numRef>
          </c:xVal>
          <c:yVal>
            <c:numRef>
              <c:f>'h=0.5'!$L$4:$L$65</c:f>
              <c:numCache>
                <c:formatCode>General</c:formatCode>
                <c:ptCount val="62"/>
                <c:pt idx="0">
                  <c:v>-0.24593576</c:v>
                </c:pt>
                <c:pt idx="1">
                  <c:v>-2.767946377366667</c:v>
                </c:pt>
                <c:pt idx="2">
                  <c:v>35.305030645604695</c:v>
                </c:pt>
                <c:pt idx="3">
                  <c:v>2329.3653640772686</c:v>
                </c:pt>
                <c:pt idx="4">
                  <c:v>51566.932690561676</c:v>
                </c:pt>
                <c:pt idx="5">
                  <c:v>421519.71516349149</c:v>
                </c:pt>
                <c:pt idx="6">
                  <c:v>-11641372.77044908</c:v>
                </c:pt>
                <c:pt idx="7">
                  <c:v>-534503372.54912478</c:v>
                </c:pt>
                <c:pt idx="8">
                  <c:v>-10172307001.811493</c:v>
                </c:pt>
                <c:pt idx="9">
                  <c:v>-48664636411.296432</c:v>
                </c:pt>
                <c:pt idx="10">
                  <c:v>3291889808422.6904</c:v>
                </c:pt>
                <c:pt idx="11">
                  <c:v>118328419189669.83</c:v>
                </c:pt>
                <c:pt idx="12">
                  <c:v>1920493598013564.3</c:v>
                </c:pt>
                <c:pt idx="13">
                  <c:v>1146796530259612.3</c:v>
                </c:pt>
                <c:pt idx="14">
                  <c:v>-8.5492344492731482E+17</c:v>
                </c:pt>
                <c:pt idx="15">
                  <c:v>-2.5404671380228133E+19</c:v>
                </c:pt>
                <c:pt idx="16">
                  <c:v>-3.4376571916673162E+20</c:v>
                </c:pt>
                <c:pt idx="17">
                  <c:v>1.746394956225001E+21</c:v>
                </c:pt>
                <c:pt idx="18">
                  <c:v>2.0975929670999276E+23</c:v>
                </c:pt>
                <c:pt idx="19">
                  <c:v>5.2946486282888838E+24</c:v>
                </c:pt>
                <c:pt idx="20">
                  <c:v>5.7041901696683915E+25</c:v>
                </c:pt>
                <c:pt idx="21">
                  <c:v>-7.8853302150665465E+26</c:v>
                </c:pt>
                <c:pt idx="22">
                  <c:v>-4.9309036206651435E+28</c:v>
                </c:pt>
                <c:pt idx="23">
                  <c:v>-1.0697977743186328E+30</c:v>
                </c:pt>
                <c:pt idx="24">
                  <c:v>-8.323584915209639E+30</c:v>
                </c:pt>
                <c:pt idx="25">
                  <c:v>2.5242878330082005E+32</c:v>
                </c:pt>
                <c:pt idx="26">
                  <c:v>1.1190287617192941E+34</c:v>
                </c:pt>
                <c:pt idx="27">
                  <c:v>2.088072210175344E+35</c:v>
                </c:pt>
                <c:pt idx="28">
                  <c:v>9.0082718641263147E+35</c:v>
                </c:pt>
                <c:pt idx="29">
                  <c:v>-7.031844210115663E+37</c:v>
                </c:pt>
                <c:pt idx="30">
                  <c:v>-2.4617226455631566E+39</c:v>
                </c:pt>
                <c:pt idx="31">
                  <c:v>-3.9098873164203245E+40</c:v>
                </c:pt>
                <c:pt idx="32">
                  <c:v>6.4754110933621815E+38</c:v>
                </c:pt>
                <c:pt idx="33">
                  <c:v>1.809138081590425E+43</c:v>
                </c:pt>
                <c:pt idx="34">
                  <c:v>5.2590448500914337E+44</c:v>
                </c:pt>
                <c:pt idx="35">
                  <c:v>6.9341449012899088E+45</c:v>
                </c:pt>
                <c:pt idx="36">
                  <c:v>-4.1397307681143324E+46</c:v>
                </c:pt>
                <c:pt idx="37">
                  <c:v>-4.4091083152842125E+48</c:v>
                </c:pt>
                <c:pt idx="38">
                  <c:v>-1.091064123815047E+50</c:v>
                </c:pt>
                <c:pt idx="39">
                  <c:v>-1.1354724814426097E+51</c:v>
                </c:pt>
                <c:pt idx="40">
                  <c:v>1.7403991833913828E+52</c:v>
                </c:pt>
                <c:pt idx="41">
                  <c:v>1.0310143543164179E+54</c:v>
                </c:pt>
                <c:pt idx="42">
                  <c:v>2.1942962880995361E+55</c:v>
                </c:pt>
                <c:pt idx="43">
                  <c:v>1.6167771704480947E+56</c:v>
                </c:pt>
                <c:pt idx="44">
                  <c:v>-5.4395645084587184E+57</c:v>
                </c:pt>
                <c:pt idx="45">
                  <c:v>-2.3293517146570224E+59</c:v>
                </c:pt>
                <c:pt idx="46">
                  <c:v>-4.2607375373980441E+60</c:v>
                </c:pt>
                <c:pt idx="47">
                  <c:v>-1.6261794330851695E+61</c:v>
                </c:pt>
                <c:pt idx="48">
                  <c:v>1.4962982978397886E+63</c:v>
                </c:pt>
                <c:pt idx="49">
                  <c:v>5.1035222139991588E+64</c:v>
                </c:pt>
                <c:pt idx="50">
                  <c:v>7.9276707536112637E+65</c:v>
                </c:pt>
                <c:pt idx="51">
                  <c:v>-5.3049866485815715E+65</c:v>
                </c:pt>
                <c:pt idx="52">
                  <c:v>-3.8183360801338812E+68</c:v>
                </c:pt>
                <c:pt idx="53">
                  <c:v>-1.0860217620461304E+70</c:v>
                </c:pt>
                <c:pt idx="54">
                  <c:v>-1.3938598295888697E+71</c:v>
                </c:pt>
                <c:pt idx="55">
                  <c:v>9.6543782275242083E+71</c:v>
                </c:pt>
                <c:pt idx="56">
                  <c:v>9.2500508896680674E+73</c:v>
                </c:pt>
                <c:pt idx="57">
                  <c:v>2.2441042016442592E+75</c:v>
                </c:pt>
                <c:pt idx="58">
                  <c:v>2.251632043604598E+76</c:v>
                </c:pt>
                <c:pt idx="59">
                  <c:v>-3.8230535917437447E+77</c:v>
                </c:pt>
                <c:pt idx="60">
                  <c:v>-2.1525558648136503E+79</c:v>
                </c:pt>
                <c:pt idx="61">
                  <c:v>-4.4936018761874029E+80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0-4481-BBFA-191EEE381EB3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'h=0.5'!$B$4:$B$65</c:f>
              <c:numCache>
                <c:formatCode>General</c:formatCode>
                <c:ptCount val="6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</c:numCache>
            </c:numRef>
          </c:xVal>
          <c:yVal>
            <c:numRef>
              <c:f>'h=0.5'!$M$4:$M$65</c:f>
              <c:numCache>
                <c:formatCode>General</c:formatCode>
                <c:ptCount val="62"/>
                <c:pt idx="0">
                  <c:v>-0.24593576444129961</c:v>
                </c:pt>
                <c:pt idx="1">
                  <c:v>-1.742134999438183E-2</c:v>
                </c:pt>
                <c:pt idx="2">
                  <c:v>0.23620854558792798</c:v>
                </c:pt>
                <c:pt idx="3">
                  <c:v>0.1522111489471861</c:v>
                </c:pt>
                <c:pt idx="4">
                  <c:v>-0.14959373581714533</c:v>
                </c:pt>
                <c:pt idx="5">
                  <c:v>-0.23730654284889269</c:v>
                </c:pt>
                <c:pt idx="6">
                  <c:v>1.4733781318480722E-2</c:v>
                </c:pt>
                <c:pt idx="7">
                  <c:v>0.24568850225423258</c:v>
                </c:pt>
                <c:pt idx="8">
                  <c:v>0.12480015849478482</c:v>
                </c:pt>
                <c:pt idx="9">
                  <c:v>-0.17483126687771661</c:v>
                </c:pt>
                <c:pt idx="10">
                  <c:v>-0.22405924575140879</c:v>
                </c:pt>
                <c:pt idx="11">
                  <c:v>4.7643564025379108E-2</c:v>
                </c:pt>
                <c:pt idx="12">
                  <c:v>0.25110488747961818</c:v>
                </c:pt>
                <c:pt idx="13">
                  <c:v>9.4876265193482912E-2</c:v>
                </c:pt>
                <c:pt idx="14">
                  <c:v>-0.19726063271892849</c:v>
                </c:pt>
                <c:pt idx="15">
                  <c:v>-0.20682501459061139</c:v>
                </c:pt>
                <c:pt idx="16">
                  <c:v>7.9890050223029002E-2</c:v>
                </c:pt>
                <c:pt idx="17">
                  <c:v>0.25216141983683782</c:v>
                </c:pt>
                <c:pt idx="18">
                  <c:v>6.3200807773548653E-2</c:v>
                </c:pt>
                <c:pt idx="19">
                  <c:v>-0.21629919795121552</c:v>
                </c:pt>
                <c:pt idx="20">
                  <c:v>-0.18593651018030818</c:v>
                </c:pt>
                <c:pt idx="21">
                  <c:v>0.11079481456578778</c:v>
                </c:pt>
                <c:pt idx="22">
                  <c:v>0.2488036106863615</c:v>
                </c:pt>
                <c:pt idx="23">
                  <c:v>3.0378205905793952E-2</c:v>
                </c:pt>
                <c:pt idx="24">
                  <c:v>-0.23156736243519352</c:v>
                </c:pt>
                <c:pt idx="25">
                  <c:v>-0.16176859468717228</c:v>
                </c:pt>
                <c:pt idx="26">
                  <c:v>0.13978167866078853</c:v>
                </c:pt>
                <c:pt idx="27">
                  <c:v>0.24107893315272508</c:v>
                </c:pt>
                <c:pt idx="28">
                  <c:v>-2.9980392829603146E-3</c:v>
                </c:pt>
                <c:pt idx="29">
                  <c:v>-0.24278017623082762</c:v>
                </c:pt>
                <c:pt idx="30">
                  <c:v>-0.1347492498141801</c:v>
                </c:pt>
                <c:pt idx="31">
                  <c:v>0.1663274832995601</c:v>
                </c:pt>
                <c:pt idx="32">
                  <c:v>0.22911833901341841</c:v>
                </c:pt>
                <c:pt idx="33">
                  <c:v>-3.6333619882579216E-2</c:v>
                </c:pt>
                <c:pt idx="34">
                  <c:v>-0.24973284871581694</c:v>
                </c:pt>
                <c:pt idx="35">
                  <c:v>-0.10535517479925764</c:v>
                </c:pt>
                <c:pt idx="36">
                  <c:v>0.18995870603842921</c:v>
                </c:pt>
                <c:pt idx="37">
                  <c:v>0.21312976124938671</c:v>
                </c:pt>
                <c:pt idx="38">
                  <c:v>-6.9038330292965383E-2</c:v>
                </c:pt>
                <c:pt idx="39">
                  <c:v>-0.25229904869265679</c:v>
                </c:pt>
                <c:pt idx="40">
                  <c:v>-7.4104269506334267E-2</c:v>
                </c:pt>
                <c:pt idx="41">
                  <c:v>0.21025595290973415</c:v>
                </c:pt>
                <c:pt idx="42">
                  <c:v>0.19339309207444147</c:v>
                </c:pt>
                <c:pt idx="43">
                  <c:v>-0.10053459227335612</c:v>
                </c:pt>
                <c:pt idx="44">
                  <c:v>-0.25043125816890954</c:v>
                </c:pt>
                <c:pt idx="45">
                  <c:v>-4.1546832972742982E-2</c:v>
                </c:pt>
                <c:pt idx="46">
                  <c:v>0.22685988218958328</c:v>
                </c:pt>
                <c:pt idx="47">
                  <c:v>0.17025471936080933</c:v>
                </c:pt>
                <c:pt idx="48">
                  <c:v>-0.13026686721888336</c:v>
                </c:pt>
                <c:pt idx="49">
                  <c:v>-0.24416082814062751</c:v>
                </c:pt>
                <c:pt idx="50">
                  <c:v>-8.2560118691921251E-3</c:v>
                </c:pt>
                <c:pt idx="51">
                  <c:v>0.23947688761869795</c:v>
                </c:pt>
                <c:pt idx="52">
                  <c:v>0.14412118799089385</c:v>
                </c:pt>
                <c:pt idx="53">
                  <c:v>-0.15771108619102733</c:v>
                </c:pt>
                <c:pt idx="54">
                  <c:v>-0.23359705932288369</c:v>
                </c:pt>
                <c:pt idx="55">
                  <c:v>2.5182221953481007E-2</c:v>
                </c:pt>
                <c:pt idx="56">
                  <c:v>0.24788395150708481</c:v>
                </c:pt>
                <c:pt idx="57">
                  <c:v>0.11545192454802727</c:v>
                </c:pt>
                <c:pt idx="58">
                  <c:v>-0.18238369643352739</c:v>
                </c:pt>
                <c:pt idx="59">
                  <c:v>-0.21892508921796136</c:v>
                </c:pt>
                <c:pt idx="60">
                  <c:v>5.8179349497682671E-2</c:v>
                </c:pt>
                <c:pt idx="61">
                  <c:v>0.25193240240076364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0-4481-BBFA-191EEE381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RK6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RK6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'hrk6=0.025'!$B$4:$B$1221</c:f>
              <c:numCache>
                <c:formatCode>General</c:formatCode>
                <c:ptCount val="1218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  <c:pt idx="6">
                  <c:v>1.1499999999999999</c:v>
                </c:pt>
                <c:pt idx="7">
                  <c:v>1.175</c:v>
                </c:pt>
                <c:pt idx="8">
                  <c:v>1.2</c:v>
                </c:pt>
                <c:pt idx="9">
                  <c:v>1.2250000000000001</c:v>
                </c:pt>
                <c:pt idx="10">
                  <c:v>1.25</c:v>
                </c:pt>
                <c:pt idx="11">
                  <c:v>1.2749999999999999</c:v>
                </c:pt>
                <c:pt idx="12">
                  <c:v>1.3</c:v>
                </c:pt>
                <c:pt idx="13">
                  <c:v>1.325</c:v>
                </c:pt>
                <c:pt idx="14">
                  <c:v>1.35</c:v>
                </c:pt>
                <c:pt idx="15">
                  <c:v>1.375</c:v>
                </c:pt>
                <c:pt idx="16">
                  <c:v>1.4</c:v>
                </c:pt>
                <c:pt idx="17">
                  <c:v>1.425</c:v>
                </c:pt>
                <c:pt idx="18">
                  <c:v>1.45</c:v>
                </c:pt>
                <c:pt idx="19">
                  <c:v>1.4750000000000001</c:v>
                </c:pt>
                <c:pt idx="20">
                  <c:v>1.5</c:v>
                </c:pt>
                <c:pt idx="21">
                  <c:v>1.5249999999999999</c:v>
                </c:pt>
                <c:pt idx="22">
                  <c:v>1.55</c:v>
                </c:pt>
                <c:pt idx="23">
                  <c:v>1.575</c:v>
                </c:pt>
                <c:pt idx="24">
                  <c:v>1.6</c:v>
                </c:pt>
                <c:pt idx="25">
                  <c:v>1.625</c:v>
                </c:pt>
                <c:pt idx="26">
                  <c:v>1.65</c:v>
                </c:pt>
                <c:pt idx="27">
                  <c:v>1.675</c:v>
                </c:pt>
                <c:pt idx="28">
                  <c:v>1.7</c:v>
                </c:pt>
                <c:pt idx="29">
                  <c:v>1.7250000000000001</c:v>
                </c:pt>
                <c:pt idx="30">
                  <c:v>1.75</c:v>
                </c:pt>
                <c:pt idx="31">
                  <c:v>1.7749999999999999</c:v>
                </c:pt>
                <c:pt idx="32">
                  <c:v>1.8</c:v>
                </c:pt>
                <c:pt idx="33">
                  <c:v>1.825</c:v>
                </c:pt>
                <c:pt idx="34">
                  <c:v>1.85</c:v>
                </c:pt>
                <c:pt idx="35">
                  <c:v>1.875</c:v>
                </c:pt>
                <c:pt idx="36">
                  <c:v>1.9</c:v>
                </c:pt>
                <c:pt idx="37">
                  <c:v>1.925</c:v>
                </c:pt>
                <c:pt idx="38">
                  <c:v>1.95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2.0499999999999998</c:v>
                </c:pt>
                <c:pt idx="43">
                  <c:v>2.0750000000000002</c:v>
                </c:pt>
                <c:pt idx="44">
                  <c:v>2.1</c:v>
                </c:pt>
                <c:pt idx="45">
                  <c:v>2.125</c:v>
                </c:pt>
                <c:pt idx="46">
                  <c:v>2.15</c:v>
                </c:pt>
                <c:pt idx="47">
                  <c:v>2.1749999999999998</c:v>
                </c:pt>
                <c:pt idx="48">
                  <c:v>2.2000000000000002</c:v>
                </c:pt>
                <c:pt idx="49">
                  <c:v>2.2250000000000001</c:v>
                </c:pt>
                <c:pt idx="50">
                  <c:v>2.25</c:v>
                </c:pt>
                <c:pt idx="51">
                  <c:v>2.2749999999999999</c:v>
                </c:pt>
                <c:pt idx="52">
                  <c:v>2.2999999999999998</c:v>
                </c:pt>
                <c:pt idx="53">
                  <c:v>2.3250000000000002</c:v>
                </c:pt>
                <c:pt idx="54">
                  <c:v>2.35</c:v>
                </c:pt>
                <c:pt idx="55">
                  <c:v>2.375</c:v>
                </c:pt>
                <c:pt idx="56">
                  <c:v>2.4</c:v>
                </c:pt>
                <c:pt idx="57">
                  <c:v>2.4249999999999901</c:v>
                </c:pt>
                <c:pt idx="58">
                  <c:v>2.44999999999999</c:v>
                </c:pt>
                <c:pt idx="59">
                  <c:v>2.4749999999999899</c:v>
                </c:pt>
                <c:pt idx="60">
                  <c:v>2.4999999999999898</c:v>
                </c:pt>
                <c:pt idx="61">
                  <c:v>2.5249999999999901</c:v>
                </c:pt>
                <c:pt idx="62">
                  <c:v>2.5499999999999901</c:v>
                </c:pt>
                <c:pt idx="63">
                  <c:v>2.57499999999999</c:v>
                </c:pt>
                <c:pt idx="64">
                  <c:v>2.5999999999999899</c:v>
                </c:pt>
                <c:pt idx="65">
                  <c:v>2.6249999999999898</c:v>
                </c:pt>
                <c:pt idx="66">
                  <c:v>2.6499999999999901</c:v>
                </c:pt>
                <c:pt idx="67">
                  <c:v>2.6749999999999901</c:v>
                </c:pt>
                <c:pt idx="68">
                  <c:v>2.69999999999999</c:v>
                </c:pt>
                <c:pt idx="69">
                  <c:v>2.7249999999999899</c:v>
                </c:pt>
                <c:pt idx="70">
                  <c:v>2.7499999999999898</c:v>
                </c:pt>
                <c:pt idx="71">
                  <c:v>2.7749999999999901</c:v>
                </c:pt>
                <c:pt idx="72">
                  <c:v>2.7999999999999901</c:v>
                </c:pt>
                <c:pt idx="73">
                  <c:v>2.82499999999999</c:v>
                </c:pt>
                <c:pt idx="74">
                  <c:v>2.8499999999999899</c:v>
                </c:pt>
                <c:pt idx="75">
                  <c:v>2.8749999999999898</c:v>
                </c:pt>
                <c:pt idx="76">
                  <c:v>2.8999999999999901</c:v>
                </c:pt>
                <c:pt idx="77">
                  <c:v>2.9249999999999901</c:v>
                </c:pt>
                <c:pt idx="78">
                  <c:v>2.94999999999999</c:v>
                </c:pt>
                <c:pt idx="79">
                  <c:v>2.9749999999999899</c:v>
                </c:pt>
                <c:pt idx="80">
                  <c:v>2.9999999999999898</c:v>
                </c:pt>
                <c:pt idx="81">
                  <c:v>3.0249999999999901</c:v>
                </c:pt>
                <c:pt idx="82">
                  <c:v>3.0499999999999901</c:v>
                </c:pt>
                <c:pt idx="83">
                  <c:v>3.07499999999999</c:v>
                </c:pt>
                <c:pt idx="84">
                  <c:v>3.0999999999999899</c:v>
                </c:pt>
                <c:pt idx="85">
                  <c:v>3.1249999999999898</c:v>
                </c:pt>
                <c:pt idx="86">
                  <c:v>3.1499999999999901</c:v>
                </c:pt>
                <c:pt idx="87">
                  <c:v>3.1749999999999901</c:v>
                </c:pt>
                <c:pt idx="88">
                  <c:v>3.19999999999999</c:v>
                </c:pt>
                <c:pt idx="89">
                  <c:v>3.2249999999999899</c:v>
                </c:pt>
                <c:pt idx="90">
                  <c:v>3.2499999999999898</c:v>
                </c:pt>
                <c:pt idx="91">
                  <c:v>3.2749999999999901</c:v>
                </c:pt>
                <c:pt idx="92">
                  <c:v>3.2999999999999901</c:v>
                </c:pt>
                <c:pt idx="93">
                  <c:v>3.32499999999999</c:v>
                </c:pt>
                <c:pt idx="94">
                  <c:v>3.3499999999999899</c:v>
                </c:pt>
                <c:pt idx="95">
                  <c:v>3.3749999999999898</c:v>
                </c:pt>
                <c:pt idx="96">
                  <c:v>3.3999999999999901</c:v>
                </c:pt>
                <c:pt idx="97">
                  <c:v>3.4249999999999901</c:v>
                </c:pt>
                <c:pt idx="98">
                  <c:v>3.44999999999999</c:v>
                </c:pt>
                <c:pt idx="99">
                  <c:v>3.4749999999999899</c:v>
                </c:pt>
                <c:pt idx="100">
                  <c:v>3.4999999999999898</c:v>
                </c:pt>
                <c:pt idx="101">
                  <c:v>3.5249999999999901</c:v>
                </c:pt>
                <c:pt idx="102">
                  <c:v>3.5499999999999901</c:v>
                </c:pt>
                <c:pt idx="103">
                  <c:v>3.57499999999999</c:v>
                </c:pt>
                <c:pt idx="104">
                  <c:v>3.5999999999999899</c:v>
                </c:pt>
                <c:pt idx="105">
                  <c:v>3.6249999999999898</c:v>
                </c:pt>
                <c:pt idx="106">
                  <c:v>3.6499999999999901</c:v>
                </c:pt>
                <c:pt idx="107">
                  <c:v>3.6749999999999901</c:v>
                </c:pt>
                <c:pt idx="108">
                  <c:v>3.69999999999999</c:v>
                </c:pt>
                <c:pt idx="109">
                  <c:v>3.7249999999999899</c:v>
                </c:pt>
                <c:pt idx="110">
                  <c:v>3.7499999999999898</c:v>
                </c:pt>
                <c:pt idx="111">
                  <c:v>3.7749999999999901</c:v>
                </c:pt>
                <c:pt idx="112">
                  <c:v>3.7999999999999901</c:v>
                </c:pt>
                <c:pt idx="113">
                  <c:v>3.82499999999999</c:v>
                </c:pt>
                <c:pt idx="114">
                  <c:v>3.8499999999999899</c:v>
                </c:pt>
                <c:pt idx="115">
                  <c:v>3.8749999999999898</c:v>
                </c:pt>
                <c:pt idx="116">
                  <c:v>3.8999999999999901</c:v>
                </c:pt>
                <c:pt idx="117">
                  <c:v>3.9249999999999901</c:v>
                </c:pt>
                <c:pt idx="118">
                  <c:v>3.94999999999999</c:v>
                </c:pt>
                <c:pt idx="119">
                  <c:v>3.9749999999999899</c:v>
                </c:pt>
                <c:pt idx="120">
                  <c:v>3.9999999999999898</c:v>
                </c:pt>
                <c:pt idx="121">
                  <c:v>4.0249999999999897</c:v>
                </c:pt>
                <c:pt idx="122">
                  <c:v>4.0499999999999901</c:v>
                </c:pt>
                <c:pt idx="123">
                  <c:v>4.0749999999999904</c:v>
                </c:pt>
                <c:pt idx="124">
                  <c:v>4.0999999999999899</c:v>
                </c:pt>
                <c:pt idx="125">
                  <c:v>4.1249999999999902</c:v>
                </c:pt>
                <c:pt idx="126">
                  <c:v>4.1499999999999897</c:v>
                </c:pt>
                <c:pt idx="127">
                  <c:v>4.1749999999999901</c:v>
                </c:pt>
                <c:pt idx="128">
                  <c:v>4.1999999999999904</c:v>
                </c:pt>
                <c:pt idx="129">
                  <c:v>4.2249999999999899</c:v>
                </c:pt>
                <c:pt idx="130">
                  <c:v>4.2499999999999902</c:v>
                </c:pt>
                <c:pt idx="131">
                  <c:v>4.2749999999999897</c:v>
                </c:pt>
                <c:pt idx="132">
                  <c:v>4.2999999999999901</c:v>
                </c:pt>
                <c:pt idx="133">
                  <c:v>4.3249999999999904</c:v>
                </c:pt>
                <c:pt idx="134">
                  <c:v>4.3499999999999899</c:v>
                </c:pt>
                <c:pt idx="135">
                  <c:v>4.3749999999999902</c:v>
                </c:pt>
                <c:pt idx="136">
                  <c:v>4.3999999999999897</c:v>
                </c:pt>
                <c:pt idx="137">
                  <c:v>4.4249999999999901</c:v>
                </c:pt>
                <c:pt idx="138">
                  <c:v>4.4499999999999904</c:v>
                </c:pt>
                <c:pt idx="139">
                  <c:v>4.4749999999999899</c:v>
                </c:pt>
                <c:pt idx="140">
                  <c:v>4.4999999999999902</c:v>
                </c:pt>
                <c:pt idx="141">
                  <c:v>4.5249999999999897</c:v>
                </c:pt>
                <c:pt idx="142">
                  <c:v>4.5499999999999901</c:v>
                </c:pt>
                <c:pt idx="143">
                  <c:v>4.5749999999999904</c:v>
                </c:pt>
                <c:pt idx="144">
                  <c:v>4.5999999999999899</c:v>
                </c:pt>
                <c:pt idx="145">
                  <c:v>4.6249999999999902</c:v>
                </c:pt>
                <c:pt idx="146">
                  <c:v>4.6499999999999897</c:v>
                </c:pt>
                <c:pt idx="147">
                  <c:v>4.6749999999999901</c:v>
                </c:pt>
                <c:pt idx="148">
                  <c:v>4.6999999999999904</c:v>
                </c:pt>
                <c:pt idx="149">
                  <c:v>4.7249999999999899</c:v>
                </c:pt>
                <c:pt idx="150">
                  <c:v>4.7499999999999902</c:v>
                </c:pt>
                <c:pt idx="151">
                  <c:v>4.7749999999999897</c:v>
                </c:pt>
                <c:pt idx="152">
                  <c:v>4.7999999999999901</c:v>
                </c:pt>
                <c:pt idx="153">
                  <c:v>4.8249999999999904</c:v>
                </c:pt>
                <c:pt idx="154">
                  <c:v>4.8499999999999899</c:v>
                </c:pt>
                <c:pt idx="155">
                  <c:v>4.8749999999999902</c:v>
                </c:pt>
                <c:pt idx="156">
                  <c:v>4.8999999999999897</c:v>
                </c:pt>
                <c:pt idx="157">
                  <c:v>4.9249999999999901</c:v>
                </c:pt>
                <c:pt idx="158">
                  <c:v>4.9499999999999904</c:v>
                </c:pt>
                <c:pt idx="159">
                  <c:v>4.9749999999999899</c:v>
                </c:pt>
                <c:pt idx="160">
                  <c:v>4.9999999999999902</c:v>
                </c:pt>
                <c:pt idx="161">
                  <c:v>5.0249999999999897</c:v>
                </c:pt>
                <c:pt idx="162">
                  <c:v>5.0499999999999901</c:v>
                </c:pt>
                <c:pt idx="163">
                  <c:v>5.0749999999999904</c:v>
                </c:pt>
                <c:pt idx="164">
                  <c:v>5.0999999999999899</c:v>
                </c:pt>
                <c:pt idx="165">
                  <c:v>5.1249999999999902</c:v>
                </c:pt>
                <c:pt idx="166">
                  <c:v>5.1499999999999897</c:v>
                </c:pt>
                <c:pt idx="167">
                  <c:v>5.1749999999999803</c:v>
                </c:pt>
                <c:pt idx="168">
                  <c:v>5.1999999999999904</c:v>
                </c:pt>
                <c:pt idx="169">
                  <c:v>5.2249999999999899</c:v>
                </c:pt>
                <c:pt idx="170">
                  <c:v>5.2499999999999796</c:v>
                </c:pt>
                <c:pt idx="171">
                  <c:v>5.2749999999999799</c:v>
                </c:pt>
                <c:pt idx="172">
                  <c:v>5.2999999999999803</c:v>
                </c:pt>
                <c:pt idx="173">
                  <c:v>5.3249999999999904</c:v>
                </c:pt>
                <c:pt idx="174">
                  <c:v>5.3499999999999801</c:v>
                </c:pt>
                <c:pt idx="175">
                  <c:v>5.3749999999999796</c:v>
                </c:pt>
                <c:pt idx="176">
                  <c:v>5.3999999999999799</c:v>
                </c:pt>
                <c:pt idx="177">
                  <c:v>5.4249999999999803</c:v>
                </c:pt>
                <c:pt idx="178">
                  <c:v>5.4499999999999797</c:v>
                </c:pt>
                <c:pt idx="179">
                  <c:v>5.4749999999999801</c:v>
                </c:pt>
                <c:pt idx="180">
                  <c:v>5.4999999999999796</c:v>
                </c:pt>
                <c:pt idx="181">
                  <c:v>5.5249999999999799</c:v>
                </c:pt>
                <c:pt idx="182">
                  <c:v>5.5499999999999803</c:v>
                </c:pt>
                <c:pt idx="183">
                  <c:v>5.5749999999999797</c:v>
                </c:pt>
                <c:pt idx="184">
                  <c:v>5.5999999999999801</c:v>
                </c:pt>
                <c:pt idx="185">
                  <c:v>5.6249999999999796</c:v>
                </c:pt>
                <c:pt idx="186">
                  <c:v>5.6499999999999799</c:v>
                </c:pt>
                <c:pt idx="187">
                  <c:v>5.6749999999999803</c:v>
                </c:pt>
                <c:pt idx="188">
                  <c:v>5.6999999999999797</c:v>
                </c:pt>
                <c:pt idx="189">
                  <c:v>5.7249999999999801</c:v>
                </c:pt>
                <c:pt idx="190">
                  <c:v>5.7499999999999796</c:v>
                </c:pt>
                <c:pt idx="191">
                  <c:v>5.7749999999999799</c:v>
                </c:pt>
                <c:pt idx="192">
                  <c:v>5.7999999999999803</c:v>
                </c:pt>
                <c:pt idx="193">
                  <c:v>5.8249999999999797</c:v>
                </c:pt>
                <c:pt idx="194">
                  <c:v>5.8499999999999801</c:v>
                </c:pt>
                <c:pt idx="195">
                  <c:v>5.8749999999999796</c:v>
                </c:pt>
                <c:pt idx="196">
                  <c:v>5.8999999999999799</c:v>
                </c:pt>
                <c:pt idx="197">
                  <c:v>5.9249999999999803</c:v>
                </c:pt>
                <c:pt idx="198">
                  <c:v>5.9499999999999797</c:v>
                </c:pt>
                <c:pt idx="199">
                  <c:v>5.9749999999999801</c:v>
                </c:pt>
                <c:pt idx="200">
                  <c:v>5.9999999999999796</c:v>
                </c:pt>
                <c:pt idx="201">
                  <c:v>6.0249999999999799</c:v>
                </c:pt>
                <c:pt idx="202">
                  <c:v>6.0499999999999803</c:v>
                </c:pt>
                <c:pt idx="203">
                  <c:v>6.0749999999999797</c:v>
                </c:pt>
                <c:pt idx="204">
                  <c:v>6.0999999999999801</c:v>
                </c:pt>
                <c:pt idx="205">
                  <c:v>6.1249999999999796</c:v>
                </c:pt>
                <c:pt idx="206">
                  <c:v>6.1499999999999799</c:v>
                </c:pt>
                <c:pt idx="207">
                  <c:v>6.1749999999999803</c:v>
                </c:pt>
                <c:pt idx="208">
                  <c:v>6.1999999999999797</c:v>
                </c:pt>
                <c:pt idx="209">
                  <c:v>6.2249999999999801</c:v>
                </c:pt>
                <c:pt idx="210">
                  <c:v>6.2499999999999796</c:v>
                </c:pt>
                <c:pt idx="211">
                  <c:v>6.2749999999999799</c:v>
                </c:pt>
                <c:pt idx="212">
                  <c:v>6.2999999999999803</c:v>
                </c:pt>
                <c:pt idx="213">
                  <c:v>6.3249999999999797</c:v>
                </c:pt>
                <c:pt idx="214">
                  <c:v>6.3499999999999801</c:v>
                </c:pt>
                <c:pt idx="215">
                  <c:v>6.3749999999999796</c:v>
                </c:pt>
                <c:pt idx="216">
                  <c:v>6.3999999999999799</c:v>
                </c:pt>
                <c:pt idx="217">
                  <c:v>6.4249999999999803</c:v>
                </c:pt>
                <c:pt idx="218">
                  <c:v>6.4499999999999797</c:v>
                </c:pt>
                <c:pt idx="219">
                  <c:v>6.4749999999999801</c:v>
                </c:pt>
                <c:pt idx="220">
                  <c:v>6.4999999999999796</c:v>
                </c:pt>
                <c:pt idx="221">
                  <c:v>6.5249999999999799</c:v>
                </c:pt>
                <c:pt idx="222">
                  <c:v>6.5499999999999803</c:v>
                </c:pt>
                <c:pt idx="223">
                  <c:v>6.5749999999999797</c:v>
                </c:pt>
                <c:pt idx="224">
                  <c:v>6.5999999999999801</c:v>
                </c:pt>
                <c:pt idx="225">
                  <c:v>6.6249999999999796</c:v>
                </c:pt>
                <c:pt idx="226">
                  <c:v>6.6499999999999799</c:v>
                </c:pt>
                <c:pt idx="227">
                  <c:v>6.6749999999999803</c:v>
                </c:pt>
                <c:pt idx="228">
                  <c:v>6.6999999999999797</c:v>
                </c:pt>
                <c:pt idx="229">
                  <c:v>6.7249999999999801</c:v>
                </c:pt>
                <c:pt idx="230">
                  <c:v>6.7499999999999796</c:v>
                </c:pt>
                <c:pt idx="231">
                  <c:v>6.7749999999999799</c:v>
                </c:pt>
                <c:pt idx="232">
                  <c:v>6.7999999999999803</c:v>
                </c:pt>
                <c:pt idx="233">
                  <c:v>6.8249999999999797</c:v>
                </c:pt>
                <c:pt idx="234">
                  <c:v>6.8499999999999801</c:v>
                </c:pt>
                <c:pt idx="235">
                  <c:v>6.8749999999999796</c:v>
                </c:pt>
                <c:pt idx="236">
                  <c:v>6.8999999999999799</c:v>
                </c:pt>
                <c:pt idx="237">
                  <c:v>6.9249999999999803</c:v>
                </c:pt>
                <c:pt idx="238">
                  <c:v>6.9499999999999797</c:v>
                </c:pt>
                <c:pt idx="239">
                  <c:v>6.9749999999999801</c:v>
                </c:pt>
                <c:pt idx="240">
                  <c:v>6.9999999999999796</c:v>
                </c:pt>
                <c:pt idx="241">
                  <c:v>7.0249999999999799</c:v>
                </c:pt>
                <c:pt idx="242">
                  <c:v>7.0499999999999803</c:v>
                </c:pt>
                <c:pt idx="243">
                  <c:v>7.0749999999999797</c:v>
                </c:pt>
                <c:pt idx="244">
                  <c:v>7.0999999999999801</c:v>
                </c:pt>
                <c:pt idx="245">
                  <c:v>7.1249999999999796</c:v>
                </c:pt>
                <c:pt idx="246">
                  <c:v>7.1499999999999799</c:v>
                </c:pt>
                <c:pt idx="247">
                  <c:v>7.1749999999999803</c:v>
                </c:pt>
                <c:pt idx="248">
                  <c:v>7.1999999999999797</c:v>
                </c:pt>
                <c:pt idx="249">
                  <c:v>7.2249999999999801</c:v>
                </c:pt>
                <c:pt idx="250">
                  <c:v>7.2499999999999796</c:v>
                </c:pt>
                <c:pt idx="251">
                  <c:v>7.2749999999999799</c:v>
                </c:pt>
                <c:pt idx="252">
                  <c:v>7.2999999999999803</c:v>
                </c:pt>
                <c:pt idx="253">
                  <c:v>7.3249999999999797</c:v>
                </c:pt>
                <c:pt idx="254">
                  <c:v>7.3499999999999801</c:v>
                </c:pt>
                <c:pt idx="255">
                  <c:v>7.3749999999999796</c:v>
                </c:pt>
                <c:pt idx="256">
                  <c:v>7.3999999999999799</c:v>
                </c:pt>
                <c:pt idx="257">
                  <c:v>7.4249999999999803</c:v>
                </c:pt>
                <c:pt idx="258">
                  <c:v>7.4499999999999797</c:v>
                </c:pt>
                <c:pt idx="259">
                  <c:v>7.4749999999999801</c:v>
                </c:pt>
                <c:pt idx="260">
                  <c:v>7.4999999999999796</c:v>
                </c:pt>
                <c:pt idx="261">
                  <c:v>7.5249999999999799</c:v>
                </c:pt>
                <c:pt idx="262">
                  <c:v>7.5499999999999803</c:v>
                </c:pt>
                <c:pt idx="263">
                  <c:v>7.5749999999999797</c:v>
                </c:pt>
                <c:pt idx="264">
                  <c:v>7.5999999999999801</c:v>
                </c:pt>
                <c:pt idx="265">
                  <c:v>7.6249999999999796</c:v>
                </c:pt>
                <c:pt idx="266">
                  <c:v>7.6499999999999799</c:v>
                </c:pt>
                <c:pt idx="267">
                  <c:v>7.6749999999999803</c:v>
                </c:pt>
                <c:pt idx="268">
                  <c:v>7.6999999999999797</c:v>
                </c:pt>
                <c:pt idx="269">
                  <c:v>7.7249999999999801</c:v>
                </c:pt>
                <c:pt idx="270">
                  <c:v>7.7499999999999796</c:v>
                </c:pt>
                <c:pt idx="271">
                  <c:v>7.7749999999999799</c:v>
                </c:pt>
                <c:pt idx="272">
                  <c:v>7.7999999999999803</c:v>
                </c:pt>
                <c:pt idx="273">
                  <c:v>7.8249999999999797</c:v>
                </c:pt>
                <c:pt idx="274">
                  <c:v>7.8499999999999801</c:v>
                </c:pt>
                <c:pt idx="275">
                  <c:v>7.8749999999999796</c:v>
                </c:pt>
                <c:pt idx="276">
                  <c:v>7.8999999999999799</c:v>
                </c:pt>
                <c:pt idx="277">
                  <c:v>7.9249999999999803</c:v>
                </c:pt>
                <c:pt idx="278">
                  <c:v>7.9499999999999797</c:v>
                </c:pt>
                <c:pt idx="279">
                  <c:v>7.9749999999999703</c:v>
                </c:pt>
                <c:pt idx="280">
                  <c:v>7.9999999999999796</c:v>
                </c:pt>
                <c:pt idx="281">
                  <c:v>8.0249999999999808</c:v>
                </c:pt>
                <c:pt idx="282">
                  <c:v>8.0499999999999705</c:v>
                </c:pt>
                <c:pt idx="283">
                  <c:v>8.0749999999999709</c:v>
                </c:pt>
                <c:pt idx="284">
                  <c:v>8.0999999999999694</c:v>
                </c:pt>
                <c:pt idx="285">
                  <c:v>8.1249999999999805</c:v>
                </c:pt>
                <c:pt idx="286">
                  <c:v>8.1499999999999702</c:v>
                </c:pt>
                <c:pt idx="287">
                  <c:v>8.1749999999999705</c:v>
                </c:pt>
                <c:pt idx="288">
                  <c:v>8.1999999999999709</c:v>
                </c:pt>
                <c:pt idx="289">
                  <c:v>8.2249999999999694</c:v>
                </c:pt>
                <c:pt idx="290">
                  <c:v>8.2499999999999698</c:v>
                </c:pt>
                <c:pt idx="291">
                  <c:v>8.2749999999999702</c:v>
                </c:pt>
                <c:pt idx="292">
                  <c:v>8.2999999999999705</c:v>
                </c:pt>
                <c:pt idx="293">
                  <c:v>8.3249999999999709</c:v>
                </c:pt>
                <c:pt idx="294">
                  <c:v>8.3499999999999694</c:v>
                </c:pt>
                <c:pt idx="295">
                  <c:v>8.3749999999999698</c:v>
                </c:pt>
                <c:pt idx="296">
                  <c:v>8.3999999999999702</c:v>
                </c:pt>
                <c:pt idx="297">
                  <c:v>8.4249999999999705</c:v>
                </c:pt>
                <c:pt idx="298">
                  <c:v>8.4499999999999709</c:v>
                </c:pt>
                <c:pt idx="299">
                  <c:v>8.4749999999999694</c:v>
                </c:pt>
                <c:pt idx="300">
                  <c:v>8.4999999999999698</c:v>
                </c:pt>
                <c:pt idx="301">
                  <c:v>8.5249999999999702</c:v>
                </c:pt>
                <c:pt idx="302">
                  <c:v>8.5499999999999705</c:v>
                </c:pt>
                <c:pt idx="303">
                  <c:v>8.5749999999999709</c:v>
                </c:pt>
                <c:pt idx="304">
                  <c:v>8.5999999999999694</c:v>
                </c:pt>
                <c:pt idx="305">
                  <c:v>8.6249999999999698</c:v>
                </c:pt>
                <c:pt idx="306">
                  <c:v>8.6499999999999702</c:v>
                </c:pt>
                <c:pt idx="307">
                  <c:v>8.6749999999999705</c:v>
                </c:pt>
                <c:pt idx="308">
                  <c:v>8.6999999999999709</c:v>
                </c:pt>
                <c:pt idx="309">
                  <c:v>8.7249999999999694</c:v>
                </c:pt>
                <c:pt idx="310">
                  <c:v>8.7499999999999698</c:v>
                </c:pt>
                <c:pt idx="311">
                  <c:v>8.7749999999999702</c:v>
                </c:pt>
                <c:pt idx="312">
                  <c:v>8.7999999999999705</c:v>
                </c:pt>
                <c:pt idx="313">
                  <c:v>8.8249999999999709</c:v>
                </c:pt>
                <c:pt idx="314">
                  <c:v>8.8499999999999694</c:v>
                </c:pt>
                <c:pt idx="315">
                  <c:v>8.8749999999999698</c:v>
                </c:pt>
                <c:pt idx="316">
                  <c:v>8.8999999999999702</c:v>
                </c:pt>
                <c:pt idx="317">
                  <c:v>8.9249999999999705</c:v>
                </c:pt>
                <c:pt idx="318">
                  <c:v>8.9499999999999709</c:v>
                </c:pt>
                <c:pt idx="319">
                  <c:v>8.9749999999999694</c:v>
                </c:pt>
                <c:pt idx="320">
                  <c:v>8.9999999999999698</c:v>
                </c:pt>
                <c:pt idx="321">
                  <c:v>9.0249999999999702</c:v>
                </c:pt>
                <c:pt idx="322">
                  <c:v>9.0499999999999705</c:v>
                </c:pt>
                <c:pt idx="323">
                  <c:v>9.0749999999999709</c:v>
                </c:pt>
                <c:pt idx="324">
                  <c:v>9.0999999999999694</c:v>
                </c:pt>
                <c:pt idx="325">
                  <c:v>9.1249999999999698</c:v>
                </c:pt>
                <c:pt idx="326">
                  <c:v>9.1499999999999702</c:v>
                </c:pt>
                <c:pt idx="327">
                  <c:v>9.1749999999999705</c:v>
                </c:pt>
                <c:pt idx="328">
                  <c:v>9.1999999999999709</c:v>
                </c:pt>
                <c:pt idx="329">
                  <c:v>9.2249999999999694</c:v>
                </c:pt>
                <c:pt idx="330">
                  <c:v>9.2499999999999698</c:v>
                </c:pt>
                <c:pt idx="331">
                  <c:v>9.2749999999999702</c:v>
                </c:pt>
                <c:pt idx="332">
                  <c:v>9.2999999999999705</c:v>
                </c:pt>
                <c:pt idx="333">
                  <c:v>9.3249999999999709</c:v>
                </c:pt>
                <c:pt idx="334">
                  <c:v>9.3499999999999694</c:v>
                </c:pt>
                <c:pt idx="335">
                  <c:v>9.3749999999999698</c:v>
                </c:pt>
                <c:pt idx="336">
                  <c:v>9.3999999999999702</c:v>
                </c:pt>
                <c:pt idx="337">
                  <c:v>9.4249999999999705</c:v>
                </c:pt>
                <c:pt idx="338">
                  <c:v>9.4499999999999709</c:v>
                </c:pt>
                <c:pt idx="339">
                  <c:v>9.4749999999999694</c:v>
                </c:pt>
                <c:pt idx="340">
                  <c:v>9.4999999999999698</c:v>
                </c:pt>
                <c:pt idx="341">
                  <c:v>9.5249999999999702</c:v>
                </c:pt>
                <c:pt idx="342">
                  <c:v>9.5499999999999705</c:v>
                </c:pt>
                <c:pt idx="343">
                  <c:v>9.5749999999999709</c:v>
                </c:pt>
                <c:pt idx="344">
                  <c:v>9.5999999999999694</c:v>
                </c:pt>
                <c:pt idx="345">
                  <c:v>9.6249999999999698</c:v>
                </c:pt>
                <c:pt idx="346">
                  <c:v>9.6499999999999702</c:v>
                </c:pt>
                <c:pt idx="347">
                  <c:v>9.6749999999999705</c:v>
                </c:pt>
                <c:pt idx="348">
                  <c:v>9.6999999999999709</c:v>
                </c:pt>
                <c:pt idx="349">
                  <c:v>9.7249999999999694</c:v>
                </c:pt>
                <c:pt idx="350">
                  <c:v>9.7499999999999698</c:v>
                </c:pt>
                <c:pt idx="351">
                  <c:v>9.7749999999999702</c:v>
                </c:pt>
                <c:pt idx="352">
                  <c:v>9.7999999999999705</c:v>
                </c:pt>
                <c:pt idx="353">
                  <c:v>9.8249999999999709</c:v>
                </c:pt>
                <c:pt idx="354">
                  <c:v>9.8499999999999694</c:v>
                </c:pt>
                <c:pt idx="355">
                  <c:v>9.8749999999999698</c:v>
                </c:pt>
                <c:pt idx="356">
                  <c:v>9.8999999999999702</c:v>
                </c:pt>
                <c:pt idx="357">
                  <c:v>9.9249999999999705</c:v>
                </c:pt>
                <c:pt idx="358">
                  <c:v>9.9499999999999709</c:v>
                </c:pt>
                <c:pt idx="359">
                  <c:v>9.9749999999999694</c:v>
                </c:pt>
                <c:pt idx="360">
                  <c:v>9.9999999999999698</c:v>
                </c:pt>
                <c:pt idx="361">
                  <c:v>10.025</c:v>
                </c:pt>
                <c:pt idx="362">
                  <c:v>10.050000000000001</c:v>
                </c:pt>
                <c:pt idx="363">
                  <c:v>10.074999999999999</c:v>
                </c:pt>
                <c:pt idx="364">
                  <c:v>10.1</c:v>
                </c:pt>
                <c:pt idx="365">
                  <c:v>10.125</c:v>
                </c:pt>
                <c:pt idx="366">
                  <c:v>10.15</c:v>
                </c:pt>
                <c:pt idx="367">
                  <c:v>10.175000000000001</c:v>
                </c:pt>
                <c:pt idx="368">
                  <c:v>10.199999999999999</c:v>
                </c:pt>
                <c:pt idx="369">
                  <c:v>10.225</c:v>
                </c:pt>
                <c:pt idx="370">
                  <c:v>10.25</c:v>
                </c:pt>
                <c:pt idx="371">
                  <c:v>10.275</c:v>
                </c:pt>
                <c:pt idx="372">
                  <c:v>10.3</c:v>
                </c:pt>
                <c:pt idx="373">
                  <c:v>10.324999999999999</c:v>
                </c:pt>
                <c:pt idx="374">
                  <c:v>10.35</c:v>
                </c:pt>
                <c:pt idx="375">
                  <c:v>10.375</c:v>
                </c:pt>
                <c:pt idx="376">
                  <c:v>10.4</c:v>
                </c:pt>
                <c:pt idx="377">
                  <c:v>10.425000000000001</c:v>
                </c:pt>
                <c:pt idx="378">
                  <c:v>10.45</c:v>
                </c:pt>
                <c:pt idx="379">
                  <c:v>10.475</c:v>
                </c:pt>
                <c:pt idx="380">
                  <c:v>10.5</c:v>
                </c:pt>
                <c:pt idx="381">
                  <c:v>10.525</c:v>
                </c:pt>
                <c:pt idx="382">
                  <c:v>10.55</c:v>
                </c:pt>
                <c:pt idx="383">
                  <c:v>10.574999999999999</c:v>
                </c:pt>
                <c:pt idx="384">
                  <c:v>10.6</c:v>
                </c:pt>
                <c:pt idx="385">
                  <c:v>10.625</c:v>
                </c:pt>
                <c:pt idx="386">
                  <c:v>10.65</c:v>
                </c:pt>
                <c:pt idx="387">
                  <c:v>10.675000000000001</c:v>
                </c:pt>
                <c:pt idx="388">
                  <c:v>10.7</c:v>
                </c:pt>
                <c:pt idx="389">
                  <c:v>10.725</c:v>
                </c:pt>
                <c:pt idx="390">
                  <c:v>10.75</c:v>
                </c:pt>
                <c:pt idx="391">
                  <c:v>10.775</c:v>
                </c:pt>
                <c:pt idx="392">
                  <c:v>10.8</c:v>
                </c:pt>
                <c:pt idx="393">
                  <c:v>10.824999999999999</c:v>
                </c:pt>
                <c:pt idx="394">
                  <c:v>10.85</c:v>
                </c:pt>
                <c:pt idx="395">
                  <c:v>10.875</c:v>
                </c:pt>
                <c:pt idx="396">
                  <c:v>10.9</c:v>
                </c:pt>
                <c:pt idx="397">
                  <c:v>10.925000000000001</c:v>
                </c:pt>
                <c:pt idx="398">
                  <c:v>10.95</c:v>
                </c:pt>
                <c:pt idx="399">
                  <c:v>10.975</c:v>
                </c:pt>
                <c:pt idx="400">
                  <c:v>11</c:v>
                </c:pt>
                <c:pt idx="401">
                  <c:v>11.025</c:v>
                </c:pt>
                <c:pt idx="402">
                  <c:v>11.05</c:v>
                </c:pt>
                <c:pt idx="403">
                  <c:v>11.074999999999999</c:v>
                </c:pt>
                <c:pt idx="404">
                  <c:v>11.1</c:v>
                </c:pt>
                <c:pt idx="405">
                  <c:v>11.125</c:v>
                </c:pt>
                <c:pt idx="406">
                  <c:v>11.15</c:v>
                </c:pt>
                <c:pt idx="407">
                  <c:v>11.175000000000001</c:v>
                </c:pt>
                <c:pt idx="408">
                  <c:v>11.2</c:v>
                </c:pt>
                <c:pt idx="409">
                  <c:v>11.225</c:v>
                </c:pt>
                <c:pt idx="410">
                  <c:v>11.25</c:v>
                </c:pt>
                <c:pt idx="411">
                  <c:v>11.275</c:v>
                </c:pt>
                <c:pt idx="412">
                  <c:v>11.3</c:v>
                </c:pt>
                <c:pt idx="413">
                  <c:v>11.324999999999999</c:v>
                </c:pt>
                <c:pt idx="414">
                  <c:v>11.35</c:v>
                </c:pt>
                <c:pt idx="415">
                  <c:v>11.375</c:v>
                </c:pt>
                <c:pt idx="416">
                  <c:v>11.4</c:v>
                </c:pt>
                <c:pt idx="417">
                  <c:v>11.425000000000001</c:v>
                </c:pt>
                <c:pt idx="418">
                  <c:v>11.45</c:v>
                </c:pt>
                <c:pt idx="419">
                  <c:v>11.475</c:v>
                </c:pt>
                <c:pt idx="420">
                  <c:v>11.5</c:v>
                </c:pt>
                <c:pt idx="421">
                  <c:v>11.525</c:v>
                </c:pt>
                <c:pt idx="422">
                  <c:v>11.55</c:v>
                </c:pt>
                <c:pt idx="423">
                  <c:v>11.574999999999999</c:v>
                </c:pt>
                <c:pt idx="424">
                  <c:v>11.6</c:v>
                </c:pt>
                <c:pt idx="425">
                  <c:v>11.625</c:v>
                </c:pt>
                <c:pt idx="426">
                  <c:v>11.65</c:v>
                </c:pt>
                <c:pt idx="427">
                  <c:v>11.675000000000001</c:v>
                </c:pt>
                <c:pt idx="428">
                  <c:v>11.7</c:v>
                </c:pt>
                <c:pt idx="429">
                  <c:v>11.725</c:v>
                </c:pt>
                <c:pt idx="430">
                  <c:v>11.75</c:v>
                </c:pt>
                <c:pt idx="431">
                  <c:v>11.775</c:v>
                </c:pt>
                <c:pt idx="432">
                  <c:v>11.8</c:v>
                </c:pt>
                <c:pt idx="433">
                  <c:v>11.824999999999999</c:v>
                </c:pt>
                <c:pt idx="434">
                  <c:v>11.85</c:v>
                </c:pt>
                <c:pt idx="435">
                  <c:v>11.875</c:v>
                </c:pt>
                <c:pt idx="436">
                  <c:v>11.9</c:v>
                </c:pt>
                <c:pt idx="437">
                  <c:v>11.925000000000001</c:v>
                </c:pt>
                <c:pt idx="438">
                  <c:v>11.95</c:v>
                </c:pt>
                <c:pt idx="439">
                  <c:v>11.975</c:v>
                </c:pt>
                <c:pt idx="440">
                  <c:v>12</c:v>
                </c:pt>
                <c:pt idx="441">
                  <c:v>12.025</c:v>
                </c:pt>
                <c:pt idx="442">
                  <c:v>12.05</c:v>
                </c:pt>
                <c:pt idx="443">
                  <c:v>12.074999999999999</c:v>
                </c:pt>
                <c:pt idx="444">
                  <c:v>12.1</c:v>
                </c:pt>
                <c:pt idx="445">
                  <c:v>12.125</c:v>
                </c:pt>
                <c:pt idx="446">
                  <c:v>12.15</c:v>
                </c:pt>
                <c:pt idx="447">
                  <c:v>12.175000000000001</c:v>
                </c:pt>
                <c:pt idx="448">
                  <c:v>12.2</c:v>
                </c:pt>
                <c:pt idx="449">
                  <c:v>12.225</c:v>
                </c:pt>
                <c:pt idx="450">
                  <c:v>12.25</c:v>
                </c:pt>
                <c:pt idx="451">
                  <c:v>12.275</c:v>
                </c:pt>
                <c:pt idx="452">
                  <c:v>12.3</c:v>
                </c:pt>
                <c:pt idx="453">
                  <c:v>12.324999999999999</c:v>
                </c:pt>
                <c:pt idx="454">
                  <c:v>12.35</c:v>
                </c:pt>
                <c:pt idx="455">
                  <c:v>12.375</c:v>
                </c:pt>
                <c:pt idx="456">
                  <c:v>12.4</c:v>
                </c:pt>
                <c:pt idx="457">
                  <c:v>12.425000000000001</c:v>
                </c:pt>
                <c:pt idx="458">
                  <c:v>12.45</c:v>
                </c:pt>
                <c:pt idx="459">
                  <c:v>12.475</c:v>
                </c:pt>
                <c:pt idx="460">
                  <c:v>12.5</c:v>
                </c:pt>
                <c:pt idx="461">
                  <c:v>12.525</c:v>
                </c:pt>
                <c:pt idx="462">
                  <c:v>12.55</c:v>
                </c:pt>
                <c:pt idx="463">
                  <c:v>12.574999999999999</c:v>
                </c:pt>
                <c:pt idx="464">
                  <c:v>12.6</c:v>
                </c:pt>
                <c:pt idx="465">
                  <c:v>12.625</c:v>
                </c:pt>
                <c:pt idx="466">
                  <c:v>12.65</c:v>
                </c:pt>
                <c:pt idx="467">
                  <c:v>12.675000000000001</c:v>
                </c:pt>
                <c:pt idx="468">
                  <c:v>12.7</c:v>
                </c:pt>
                <c:pt idx="469">
                  <c:v>12.725</c:v>
                </c:pt>
                <c:pt idx="470">
                  <c:v>12.75</c:v>
                </c:pt>
                <c:pt idx="471">
                  <c:v>12.775</c:v>
                </c:pt>
                <c:pt idx="472">
                  <c:v>12.8</c:v>
                </c:pt>
                <c:pt idx="473">
                  <c:v>12.824999999999999</c:v>
                </c:pt>
                <c:pt idx="474">
                  <c:v>12.85</c:v>
                </c:pt>
                <c:pt idx="475">
                  <c:v>12.875</c:v>
                </c:pt>
                <c:pt idx="476">
                  <c:v>12.9</c:v>
                </c:pt>
                <c:pt idx="477">
                  <c:v>12.925000000000001</c:v>
                </c:pt>
                <c:pt idx="478">
                  <c:v>12.95</c:v>
                </c:pt>
                <c:pt idx="479">
                  <c:v>12.975</c:v>
                </c:pt>
                <c:pt idx="480">
                  <c:v>13</c:v>
                </c:pt>
                <c:pt idx="481">
                  <c:v>13.025</c:v>
                </c:pt>
                <c:pt idx="482">
                  <c:v>13.05</c:v>
                </c:pt>
                <c:pt idx="483">
                  <c:v>13.074999999999999</c:v>
                </c:pt>
                <c:pt idx="484">
                  <c:v>13.1</c:v>
                </c:pt>
                <c:pt idx="485">
                  <c:v>13.125</c:v>
                </c:pt>
                <c:pt idx="486">
                  <c:v>13.15</c:v>
                </c:pt>
                <c:pt idx="487">
                  <c:v>13.175000000000001</c:v>
                </c:pt>
                <c:pt idx="488">
                  <c:v>13.2</c:v>
                </c:pt>
                <c:pt idx="489">
                  <c:v>13.225</c:v>
                </c:pt>
                <c:pt idx="490">
                  <c:v>13.25</c:v>
                </c:pt>
                <c:pt idx="491">
                  <c:v>13.275</c:v>
                </c:pt>
                <c:pt idx="492">
                  <c:v>13.3</c:v>
                </c:pt>
                <c:pt idx="493">
                  <c:v>13.324999999999999</c:v>
                </c:pt>
                <c:pt idx="494">
                  <c:v>13.35</c:v>
                </c:pt>
                <c:pt idx="495">
                  <c:v>13.375</c:v>
                </c:pt>
                <c:pt idx="496">
                  <c:v>13.4</c:v>
                </c:pt>
                <c:pt idx="497">
                  <c:v>13.425000000000001</c:v>
                </c:pt>
                <c:pt idx="498">
                  <c:v>13.45</c:v>
                </c:pt>
                <c:pt idx="499">
                  <c:v>13.475</c:v>
                </c:pt>
                <c:pt idx="500">
                  <c:v>13.5</c:v>
                </c:pt>
                <c:pt idx="501">
                  <c:v>13.525</c:v>
                </c:pt>
                <c:pt idx="502">
                  <c:v>13.55</c:v>
                </c:pt>
                <c:pt idx="503">
                  <c:v>13.574999999999999</c:v>
                </c:pt>
                <c:pt idx="504">
                  <c:v>13.6</c:v>
                </c:pt>
                <c:pt idx="505">
                  <c:v>13.625</c:v>
                </c:pt>
                <c:pt idx="506">
                  <c:v>13.65</c:v>
                </c:pt>
                <c:pt idx="507">
                  <c:v>13.675000000000001</c:v>
                </c:pt>
                <c:pt idx="508">
                  <c:v>13.7</c:v>
                </c:pt>
                <c:pt idx="509">
                  <c:v>13.725</c:v>
                </c:pt>
                <c:pt idx="510">
                  <c:v>13.75</c:v>
                </c:pt>
                <c:pt idx="511">
                  <c:v>13.775</c:v>
                </c:pt>
                <c:pt idx="512">
                  <c:v>13.8</c:v>
                </c:pt>
                <c:pt idx="513">
                  <c:v>13.824999999999999</c:v>
                </c:pt>
                <c:pt idx="514">
                  <c:v>13.85</c:v>
                </c:pt>
                <c:pt idx="515">
                  <c:v>13.875</c:v>
                </c:pt>
                <c:pt idx="516">
                  <c:v>13.9</c:v>
                </c:pt>
                <c:pt idx="517">
                  <c:v>13.925000000000001</c:v>
                </c:pt>
                <c:pt idx="518">
                  <c:v>13.95</c:v>
                </c:pt>
                <c:pt idx="519">
                  <c:v>13.975</c:v>
                </c:pt>
                <c:pt idx="520">
                  <c:v>14</c:v>
                </c:pt>
                <c:pt idx="521">
                  <c:v>14.025</c:v>
                </c:pt>
                <c:pt idx="522">
                  <c:v>14.05</c:v>
                </c:pt>
                <c:pt idx="523">
                  <c:v>14.074999999999999</c:v>
                </c:pt>
                <c:pt idx="524">
                  <c:v>14.1</c:v>
                </c:pt>
                <c:pt idx="525">
                  <c:v>14.125</c:v>
                </c:pt>
                <c:pt idx="526">
                  <c:v>14.15</c:v>
                </c:pt>
                <c:pt idx="527">
                  <c:v>14.175000000000001</c:v>
                </c:pt>
                <c:pt idx="528">
                  <c:v>14.2</c:v>
                </c:pt>
                <c:pt idx="529">
                  <c:v>14.225</c:v>
                </c:pt>
                <c:pt idx="530">
                  <c:v>14.25</c:v>
                </c:pt>
                <c:pt idx="531">
                  <c:v>14.275</c:v>
                </c:pt>
                <c:pt idx="532">
                  <c:v>14.3</c:v>
                </c:pt>
                <c:pt idx="533">
                  <c:v>14.324999999999999</c:v>
                </c:pt>
                <c:pt idx="534">
                  <c:v>14.35</c:v>
                </c:pt>
                <c:pt idx="535">
                  <c:v>14.375</c:v>
                </c:pt>
                <c:pt idx="536">
                  <c:v>14.4</c:v>
                </c:pt>
                <c:pt idx="537">
                  <c:v>14.425000000000001</c:v>
                </c:pt>
                <c:pt idx="538">
                  <c:v>14.45</c:v>
                </c:pt>
                <c:pt idx="539">
                  <c:v>14.475</c:v>
                </c:pt>
                <c:pt idx="540">
                  <c:v>14.5</c:v>
                </c:pt>
                <c:pt idx="541">
                  <c:v>14.525</c:v>
                </c:pt>
                <c:pt idx="542">
                  <c:v>14.55</c:v>
                </c:pt>
                <c:pt idx="543">
                  <c:v>14.574999999999999</c:v>
                </c:pt>
                <c:pt idx="544">
                  <c:v>14.6</c:v>
                </c:pt>
                <c:pt idx="545">
                  <c:v>14.625</c:v>
                </c:pt>
                <c:pt idx="546">
                  <c:v>14.65</c:v>
                </c:pt>
                <c:pt idx="547">
                  <c:v>14.675000000000001</c:v>
                </c:pt>
                <c:pt idx="548">
                  <c:v>14.7</c:v>
                </c:pt>
                <c:pt idx="549">
                  <c:v>14.725</c:v>
                </c:pt>
                <c:pt idx="550">
                  <c:v>14.75</c:v>
                </c:pt>
                <c:pt idx="551">
                  <c:v>14.775</c:v>
                </c:pt>
                <c:pt idx="552">
                  <c:v>14.8</c:v>
                </c:pt>
                <c:pt idx="553">
                  <c:v>14.824999999999999</c:v>
                </c:pt>
                <c:pt idx="554">
                  <c:v>14.85</c:v>
                </c:pt>
                <c:pt idx="555">
                  <c:v>14.875</c:v>
                </c:pt>
                <c:pt idx="556">
                  <c:v>14.9</c:v>
                </c:pt>
                <c:pt idx="557">
                  <c:v>14.925000000000001</c:v>
                </c:pt>
                <c:pt idx="558">
                  <c:v>14.9499999999999</c:v>
                </c:pt>
                <c:pt idx="559">
                  <c:v>14.9749999999999</c:v>
                </c:pt>
                <c:pt idx="560">
                  <c:v>15</c:v>
                </c:pt>
                <c:pt idx="561">
                  <c:v>15.025</c:v>
                </c:pt>
                <c:pt idx="562">
                  <c:v>15.05</c:v>
                </c:pt>
                <c:pt idx="563">
                  <c:v>15.0749999999999</c:v>
                </c:pt>
                <c:pt idx="564">
                  <c:v>15.0999999999999</c:v>
                </c:pt>
                <c:pt idx="565">
                  <c:v>15.125</c:v>
                </c:pt>
                <c:pt idx="566">
                  <c:v>15.149999999999901</c:v>
                </c:pt>
                <c:pt idx="567">
                  <c:v>15.174999999999899</c:v>
                </c:pt>
                <c:pt idx="568">
                  <c:v>15.1999999999999</c:v>
                </c:pt>
                <c:pt idx="569">
                  <c:v>15.2249999999999</c:v>
                </c:pt>
                <c:pt idx="570">
                  <c:v>15.25</c:v>
                </c:pt>
                <c:pt idx="571">
                  <c:v>15.274999999999901</c:v>
                </c:pt>
                <c:pt idx="572">
                  <c:v>15.299999999999899</c:v>
                </c:pt>
                <c:pt idx="573">
                  <c:v>15.3249999999999</c:v>
                </c:pt>
                <c:pt idx="574">
                  <c:v>15.3499999999999</c:v>
                </c:pt>
                <c:pt idx="575">
                  <c:v>15.374999999999901</c:v>
                </c:pt>
                <c:pt idx="576">
                  <c:v>15.399999999999901</c:v>
                </c:pt>
                <c:pt idx="577">
                  <c:v>15.424999999999899</c:v>
                </c:pt>
                <c:pt idx="578">
                  <c:v>15.4499999999999</c:v>
                </c:pt>
                <c:pt idx="579">
                  <c:v>15.4749999999999</c:v>
                </c:pt>
                <c:pt idx="580">
                  <c:v>15.499999999999901</c:v>
                </c:pt>
                <c:pt idx="581">
                  <c:v>15.524999999999901</c:v>
                </c:pt>
                <c:pt idx="582">
                  <c:v>15.549999999999899</c:v>
                </c:pt>
                <c:pt idx="583">
                  <c:v>15.5749999999999</c:v>
                </c:pt>
                <c:pt idx="584">
                  <c:v>15.5999999999999</c:v>
                </c:pt>
                <c:pt idx="585">
                  <c:v>15.624999999999901</c:v>
                </c:pt>
                <c:pt idx="586">
                  <c:v>15.649999999999901</c:v>
                </c:pt>
                <c:pt idx="587">
                  <c:v>15.674999999999899</c:v>
                </c:pt>
                <c:pt idx="588">
                  <c:v>15.6999999999999</c:v>
                </c:pt>
                <c:pt idx="589">
                  <c:v>15.7249999999999</c:v>
                </c:pt>
                <c:pt idx="590">
                  <c:v>15.749999999999901</c:v>
                </c:pt>
                <c:pt idx="591">
                  <c:v>15.774999999999901</c:v>
                </c:pt>
                <c:pt idx="592">
                  <c:v>15.799999999999899</c:v>
                </c:pt>
                <c:pt idx="593">
                  <c:v>15.8249999999999</c:v>
                </c:pt>
                <c:pt idx="594">
                  <c:v>15.8499999999999</c:v>
                </c:pt>
                <c:pt idx="595">
                  <c:v>15.874999999999901</c:v>
                </c:pt>
                <c:pt idx="596">
                  <c:v>15.899999999999901</c:v>
                </c:pt>
                <c:pt idx="597">
                  <c:v>15.924999999999899</c:v>
                </c:pt>
                <c:pt idx="598">
                  <c:v>15.9499999999999</c:v>
                </c:pt>
                <c:pt idx="599">
                  <c:v>15.9749999999999</c:v>
                </c:pt>
                <c:pt idx="600">
                  <c:v>15.999999999999901</c:v>
                </c:pt>
                <c:pt idx="601">
                  <c:v>16.024999999999899</c:v>
                </c:pt>
                <c:pt idx="602">
                  <c:v>16.049999999999901</c:v>
                </c:pt>
                <c:pt idx="603">
                  <c:v>16.0749999999999</c:v>
                </c:pt>
                <c:pt idx="604">
                  <c:v>16.099999999999898</c:v>
                </c:pt>
                <c:pt idx="605">
                  <c:v>16.124999999999901</c:v>
                </c:pt>
                <c:pt idx="606">
                  <c:v>16.149999999999899</c:v>
                </c:pt>
                <c:pt idx="607">
                  <c:v>16.174999999999901</c:v>
                </c:pt>
                <c:pt idx="608">
                  <c:v>16.1999999999999</c:v>
                </c:pt>
                <c:pt idx="609">
                  <c:v>16.224999999999898</c:v>
                </c:pt>
                <c:pt idx="610">
                  <c:v>16.249999999999901</c:v>
                </c:pt>
                <c:pt idx="611">
                  <c:v>16.274999999999899</c:v>
                </c:pt>
                <c:pt idx="612">
                  <c:v>16.299999999999901</c:v>
                </c:pt>
                <c:pt idx="613">
                  <c:v>16.3249999999999</c:v>
                </c:pt>
                <c:pt idx="614">
                  <c:v>16.349999999999898</c:v>
                </c:pt>
                <c:pt idx="615">
                  <c:v>16.374999999999901</c:v>
                </c:pt>
                <c:pt idx="616">
                  <c:v>16.399999999999899</c:v>
                </c:pt>
                <c:pt idx="617">
                  <c:v>16.424999999999901</c:v>
                </c:pt>
                <c:pt idx="618">
                  <c:v>16.4499999999999</c:v>
                </c:pt>
                <c:pt idx="619">
                  <c:v>16.474999999999898</c:v>
                </c:pt>
                <c:pt idx="620">
                  <c:v>16.499999999999901</c:v>
                </c:pt>
                <c:pt idx="621">
                  <c:v>16.524999999999899</c:v>
                </c:pt>
                <c:pt idx="622">
                  <c:v>16.549999999999901</c:v>
                </c:pt>
                <c:pt idx="623">
                  <c:v>16.5749999999999</c:v>
                </c:pt>
                <c:pt idx="624">
                  <c:v>16.599999999999898</c:v>
                </c:pt>
                <c:pt idx="625">
                  <c:v>16.624999999999901</c:v>
                </c:pt>
                <c:pt idx="626">
                  <c:v>16.649999999999899</c:v>
                </c:pt>
                <c:pt idx="627">
                  <c:v>16.674999999999901</c:v>
                </c:pt>
                <c:pt idx="628">
                  <c:v>16.6999999999999</c:v>
                </c:pt>
                <c:pt idx="629">
                  <c:v>16.724999999999898</c:v>
                </c:pt>
                <c:pt idx="630">
                  <c:v>16.749999999999901</c:v>
                </c:pt>
                <c:pt idx="631">
                  <c:v>16.774999999999899</c:v>
                </c:pt>
                <c:pt idx="632">
                  <c:v>16.799999999999901</c:v>
                </c:pt>
                <c:pt idx="633">
                  <c:v>16.8249999999999</c:v>
                </c:pt>
                <c:pt idx="634">
                  <c:v>16.849999999999898</c:v>
                </c:pt>
                <c:pt idx="635">
                  <c:v>16.874999999999901</c:v>
                </c:pt>
                <c:pt idx="636">
                  <c:v>16.899999999999899</c:v>
                </c:pt>
                <c:pt idx="637">
                  <c:v>16.924999999999901</c:v>
                </c:pt>
                <c:pt idx="638">
                  <c:v>16.9499999999999</c:v>
                </c:pt>
                <c:pt idx="639">
                  <c:v>16.974999999999898</c:v>
                </c:pt>
                <c:pt idx="640">
                  <c:v>16.999999999999901</c:v>
                </c:pt>
                <c:pt idx="641">
                  <c:v>17.024999999999899</c:v>
                </c:pt>
                <c:pt idx="642">
                  <c:v>17.049999999999901</c:v>
                </c:pt>
                <c:pt idx="643">
                  <c:v>17.0749999999999</c:v>
                </c:pt>
                <c:pt idx="644">
                  <c:v>17.099999999999898</c:v>
                </c:pt>
                <c:pt idx="645">
                  <c:v>17.124999999999901</c:v>
                </c:pt>
                <c:pt idx="646">
                  <c:v>17.149999999999899</c:v>
                </c:pt>
                <c:pt idx="647">
                  <c:v>17.174999999999901</c:v>
                </c:pt>
                <c:pt idx="648">
                  <c:v>17.1999999999999</c:v>
                </c:pt>
                <c:pt idx="649">
                  <c:v>17.224999999999898</c:v>
                </c:pt>
                <c:pt idx="650">
                  <c:v>17.249999999999901</c:v>
                </c:pt>
                <c:pt idx="651">
                  <c:v>17.274999999999899</c:v>
                </c:pt>
                <c:pt idx="652">
                  <c:v>17.299999999999901</c:v>
                </c:pt>
                <c:pt idx="653">
                  <c:v>17.3249999999999</c:v>
                </c:pt>
                <c:pt idx="654">
                  <c:v>17.349999999999898</c:v>
                </c:pt>
                <c:pt idx="655">
                  <c:v>17.374999999999901</c:v>
                </c:pt>
                <c:pt idx="656">
                  <c:v>17.399999999999899</c:v>
                </c:pt>
                <c:pt idx="657">
                  <c:v>17.424999999999901</c:v>
                </c:pt>
                <c:pt idx="658">
                  <c:v>17.4499999999999</c:v>
                </c:pt>
                <c:pt idx="659">
                  <c:v>17.474999999999898</c:v>
                </c:pt>
                <c:pt idx="660">
                  <c:v>17.499999999999901</c:v>
                </c:pt>
                <c:pt idx="661">
                  <c:v>17.524999999999899</c:v>
                </c:pt>
                <c:pt idx="662">
                  <c:v>17.549999999999901</c:v>
                </c:pt>
                <c:pt idx="663">
                  <c:v>17.5749999999999</c:v>
                </c:pt>
                <c:pt idx="664">
                  <c:v>17.599999999999898</c:v>
                </c:pt>
                <c:pt idx="665">
                  <c:v>17.624999999999901</c:v>
                </c:pt>
                <c:pt idx="666">
                  <c:v>17.649999999999899</c:v>
                </c:pt>
                <c:pt idx="667">
                  <c:v>17.674999999999901</c:v>
                </c:pt>
                <c:pt idx="668">
                  <c:v>17.6999999999999</c:v>
                </c:pt>
                <c:pt idx="669">
                  <c:v>17.724999999999898</c:v>
                </c:pt>
                <c:pt idx="670">
                  <c:v>17.749999999999901</c:v>
                </c:pt>
                <c:pt idx="671">
                  <c:v>17.774999999999899</c:v>
                </c:pt>
                <c:pt idx="672">
                  <c:v>17.799999999999901</c:v>
                </c:pt>
                <c:pt idx="673">
                  <c:v>17.8249999999999</c:v>
                </c:pt>
                <c:pt idx="674">
                  <c:v>17.849999999999898</c:v>
                </c:pt>
                <c:pt idx="675">
                  <c:v>17.874999999999901</c:v>
                </c:pt>
                <c:pt idx="676">
                  <c:v>17.899999999999899</c:v>
                </c:pt>
                <c:pt idx="677">
                  <c:v>17.924999999999901</c:v>
                </c:pt>
                <c:pt idx="678">
                  <c:v>17.9499999999999</c:v>
                </c:pt>
                <c:pt idx="679">
                  <c:v>17.974999999999898</c:v>
                </c:pt>
                <c:pt idx="680">
                  <c:v>17.999999999999901</c:v>
                </c:pt>
                <c:pt idx="681">
                  <c:v>18.024999999999899</c:v>
                </c:pt>
                <c:pt idx="682">
                  <c:v>18.049999999999901</c:v>
                </c:pt>
                <c:pt idx="683">
                  <c:v>18.0749999999999</c:v>
                </c:pt>
                <c:pt idx="684">
                  <c:v>18.099999999999898</c:v>
                </c:pt>
                <c:pt idx="685">
                  <c:v>18.124999999999901</c:v>
                </c:pt>
                <c:pt idx="686">
                  <c:v>18.149999999999899</c:v>
                </c:pt>
                <c:pt idx="687">
                  <c:v>18.174999999999901</c:v>
                </c:pt>
                <c:pt idx="688">
                  <c:v>18.1999999999999</c:v>
                </c:pt>
                <c:pt idx="689">
                  <c:v>18.224999999999898</c:v>
                </c:pt>
                <c:pt idx="690">
                  <c:v>18.249999999999901</c:v>
                </c:pt>
                <c:pt idx="691">
                  <c:v>18.274999999999899</c:v>
                </c:pt>
                <c:pt idx="692">
                  <c:v>18.299999999999901</c:v>
                </c:pt>
                <c:pt idx="693">
                  <c:v>18.3249999999999</c:v>
                </c:pt>
                <c:pt idx="694">
                  <c:v>18.349999999999898</c:v>
                </c:pt>
                <c:pt idx="695">
                  <c:v>18.374999999999901</c:v>
                </c:pt>
                <c:pt idx="696">
                  <c:v>18.399999999999899</c:v>
                </c:pt>
                <c:pt idx="697">
                  <c:v>18.424999999999901</c:v>
                </c:pt>
                <c:pt idx="698">
                  <c:v>18.4499999999999</c:v>
                </c:pt>
                <c:pt idx="699">
                  <c:v>18.474999999999898</c:v>
                </c:pt>
                <c:pt idx="700">
                  <c:v>18.499999999999901</c:v>
                </c:pt>
                <c:pt idx="701">
                  <c:v>18.524999999999899</c:v>
                </c:pt>
                <c:pt idx="702">
                  <c:v>18.549999999999901</c:v>
                </c:pt>
                <c:pt idx="703">
                  <c:v>18.5749999999999</c:v>
                </c:pt>
                <c:pt idx="704">
                  <c:v>18.599999999999898</c:v>
                </c:pt>
                <c:pt idx="705">
                  <c:v>18.624999999999901</c:v>
                </c:pt>
                <c:pt idx="706">
                  <c:v>18.649999999999899</c:v>
                </c:pt>
                <c:pt idx="707">
                  <c:v>18.674999999999901</c:v>
                </c:pt>
                <c:pt idx="708">
                  <c:v>18.6999999999999</c:v>
                </c:pt>
                <c:pt idx="709">
                  <c:v>18.724999999999898</c:v>
                </c:pt>
                <c:pt idx="710">
                  <c:v>18.749999999999901</c:v>
                </c:pt>
                <c:pt idx="711">
                  <c:v>18.774999999999899</c:v>
                </c:pt>
                <c:pt idx="712">
                  <c:v>18.799999999999901</c:v>
                </c:pt>
                <c:pt idx="713">
                  <c:v>18.8249999999999</c:v>
                </c:pt>
                <c:pt idx="714">
                  <c:v>18.849999999999898</c:v>
                </c:pt>
                <c:pt idx="715">
                  <c:v>18.874999999999901</c:v>
                </c:pt>
                <c:pt idx="716">
                  <c:v>18.899999999999899</c:v>
                </c:pt>
                <c:pt idx="717">
                  <c:v>18.924999999999901</c:v>
                </c:pt>
                <c:pt idx="718">
                  <c:v>18.9499999999999</c:v>
                </c:pt>
                <c:pt idx="719">
                  <c:v>18.974999999999898</c:v>
                </c:pt>
                <c:pt idx="720">
                  <c:v>18.999999999999901</c:v>
                </c:pt>
                <c:pt idx="721">
                  <c:v>19.024999999999899</c:v>
                </c:pt>
                <c:pt idx="722">
                  <c:v>19.049999999999901</c:v>
                </c:pt>
                <c:pt idx="723">
                  <c:v>19.0749999999999</c:v>
                </c:pt>
                <c:pt idx="724">
                  <c:v>19.099999999999898</c:v>
                </c:pt>
                <c:pt idx="725">
                  <c:v>19.124999999999901</c:v>
                </c:pt>
                <c:pt idx="726">
                  <c:v>19.149999999999899</c:v>
                </c:pt>
                <c:pt idx="727">
                  <c:v>19.174999999999901</c:v>
                </c:pt>
                <c:pt idx="728">
                  <c:v>19.1999999999999</c:v>
                </c:pt>
                <c:pt idx="729">
                  <c:v>19.224999999999898</c:v>
                </c:pt>
                <c:pt idx="730">
                  <c:v>19.249999999999901</c:v>
                </c:pt>
                <c:pt idx="731">
                  <c:v>19.274999999999899</c:v>
                </c:pt>
                <c:pt idx="732">
                  <c:v>19.299999999999901</c:v>
                </c:pt>
                <c:pt idx="733">
                  <c:v>19.3249999999999</c:v>
                </c:pt>
                <c:pt idx="734">
                  <c:v>19.349999999999898</c:v>
                </c:pt>
                <c:pt idx="735">
                  <c:v>19.374999999999901</c:v>
                </c:pt>
                <c:pt idx="736">
                  <c:v>19.399999999999899</c:v>
                </c:pt>
                <c:pt idx="737">
                  <c:v>19.424999999999901</c:v>
                </c:pt>
                <c:pt idx="738">
                  <c:v>19.4499999999999</c:v>
                </c:pt>
                <c:pt idx="739">
                  <c:v>19.474999999999898</c:v>
                </c:pt>
                <c:pt idx="740">
                  <c:v>19.499999999999901</c:v>
                </c:pt>
                <c:pt idx="741">
                  <c:v>19.524999999999899</c:v>
                </c:pt>
                <c:pt idx="742">
                  <c:v>19.549999999999901</c:v>
                </c:pt>
                <c:pt idx="743">
                  <c:v>19.5749999999999</c:v>
                </c:pt>
                <c:pt idx="744">
                  <c:v>19.599999999999898</c:v>
                </c:pt>
                <c:pt idx="745">
                  <c:v>19.624999999999901</c:v>
                </c:pt>
                <c:pt idx="746">
                  <c:v>19.649999999999899</c:v>
                </c:pt>
                <c:pt idx="747">
                  <c:v>19.674999999999901</c:v>
                </c:pt>
                <c:pt idx="748">
                  <c:v>19.6999999999999</c:v>
                </c:pt>
                <c:pt idx="749">
                  <c:v>19.724999999999898</c:v>
                </c:pt>
                <c:pt idx="750">
                  <c:v>19.749999999999901</c:v>
                </c:pt>
                <c:pt idx="751">
                  <c:v>19.774999999999899</c:v>
                </c:pt>
                <c:pt idx="752">
                  <c:v>19.799999999999901</c:v>
                </c:pt>
                <c:pt idx="753">
                  <c:v>19.8249999999999</c:v>
                </c:pt>
                <c:pt idx="754">
                  <c:v>19.849999999999898</c:v>
                </c:pt>
                <c:pt idx="755">
                  <c:v>19.874999999999901</c:v>
                </c:pt>
                <c:pt idx="756">
                  <c:v>19.899999999999899</c:v>
                </c:pt>
                <c:pt idx="757">
                  <c:v>19.924999999999901</c:v>
                </c:pt>
                <c:pt idx="758">
                  <c:v>19.9499999999999</c:v>
                </c:pt>
                <c:pt idx="759">
                  <c:v>19.974999999999898</c:v>
                </c:pt>
                <c:pt idx="760">
                  <c:v>19.999999999999901</c:v>
                </c:pt>
                <c:pt idx="761">
                  <c:v>20.024999999999899</c:v>
                </c:pt>
                <c:pt idx="762">
                  <c:v>20.049999999999901</c:v>
                </c:pt>
                <c:pt idx="763">
                  <c:v>20.0749999999999</c:v>
                </c:pt>
                <c:pt idx="764">
                  <c:v>20.099999999999898</c:v>
                </c:pt>
                <c:pt idx="765">
                  <c:v>20.124999999999901</c:v>
                </c:pt>
                <c:pt idx="766">
                  <c:v>20.149999999999899</c:v>
                </c:pt>
                <c:pt idx="767">
                  <c:v>20.174999999999901</c:v>
                </c:pt>
                <c:pt idx="768">
                  <c:v>20.1999999999999</c:v>
                </c:pt>
                <c:pt idx="769">
                  <c:v>20.224999999999898</c:v>
                </c:pt>
                <c:pt idx="770">
                  <c:v>20.249999999999901</c:v>
                </c:pt>
                <c:pt idx="771">
                  <c:v>20.274999999999899</c:v>
                </c:pt>
                <c:pt idx="772">
                  <c:v>20.299999999999901</c:v>
                </c:pt>
                <c:pt idx="773">
                  <c:v>20.3249999999999</c:v>
                </c:pt>
                <c:pt idx="774">
                  <c:v>20.349999999999898</c:v>
                </c:pt>
                <c:pt idx="775">
                  <c:v>20.374999999999901</c:v>
                </c:pt>
                <c:pt idx="776">
                  <c:v>20.399999999999899</c:v>
                </c:pt>
                <c:pt idx="777">
                  <c:v>20.424999999999901</c:v>
                </c:pt>
                <c:pt idx="778">
                  <c:v>20.4499999999999</c:v>
                </c:pt>
                <c:pt idx="779">
                  <c:v>20.474999999999898</c:v>
                </c:pt>
                <c:pt idx="780">
                  <c:v>20.499999999999901</c:v>
                </c:pt>
                <c:pt idx="781">
                  <c:v>20.524999999999899</c:v>
                </c:pt>
                <c:pt idx="782">
                  <c:v>20.549999999999901</c:v>
                </c:pt>
                <c:pt idx="783">
                  <c:v>20.5749999999999</c:v>
                </c:pt>
                <c:pt idx="784">
                  <c:v>20.599999999999898</c:v>
                </c:pt>
                <c:pt idx="785">
                  <c:v>20.624999999999901</c:v>
                </c:pt>
                <c:pt idx="786">
                  <c:v>20.649999999999899</c:v>
                </c:pt>
                <c:pt idx="787">
                  <c:v>20.674999999999901</c:v>
                </c:pt>
                <c:pt idx="788">
                  <c:v>20.6999999999999</c:v>
                </c:pt>
                <c:pt idx="789">
                  <c:v>20.724999999999898</c:v>
                </c:pt>
                <c:pt idx="790">
                  <c:v>20.749999999999901</c:v>
                </c:pt>
                <c:pt idx="791">
                  <c:v>20.774999999999899</c:v>
                </c:pt>
                <c:pt idx="792">
                  <c:v>20.799999999999901</c:v>
                </c:pt>
                <c:pt idx="793">
                  <c:v>20.8249999999999</c:v>
                </c:pt>
                <c:pt idx="794">
                  <c:v>20.849999999999898</c:v>
                </c:pt>
                <c:pt idx="795">
                  <c:v>20.874999999999901</c:v>
                </c:pt>
                <c:pt idx="796">
                  <c:v>20.899999999999899</c:v>
                </c:pt>
                <c:pt idx="797">
                  <c:v>20.924999999999901</c:v>
                </c:pt>
                <c:pt idx="798">
                  <c:v>20.9499999999999</c:v>
                </c:pt>
                <c:pt idx="799">
                  <c:v>20.974999999999898</c:v>
                </c:pt>
                <c:pt idx="800">
                  <c:v>20.999999999999901</c:v>
                </c:pt>
                <c:pt idx="801">
                  <c:v>21.024999999999899</c:v>
                </c:pt>
                <c:pt idx="802">
                  <c:v>21.049999999999901</c:v>
                </c:pt>
                <c:pt idx="803">
                  <c:v>21.0749999999999</c:v>
                </c:pt>
                <c:pt idx="804">
                  <c:v>21.099999999999898</c:v>
                </c:pt>
                <c:pt idx="805">
                  <c:v>21.124999999999901</c:v>
                </c:pt>
                <c:pt idx="806">
                  <c:v>21.149999999999899</c:v>
                </c:pt>
                <c:pt idx="807">
                  <c:v>21.174999999999901</c:v>
                </c:pt>
                <c:pt idx="808">
                  <c:v>21.1999999999999</c:v>
                </c:pt>
                <c:pt idx="809">
                  <c:v>21.224999999999898</c:v>
                </c:pt>
                <c:pt idx="810">
                  <c:v>21.249999999999901</c:v>
                </c:pt>
                <c:pt idx="811">
                  <c:v>21.274999999999899</c:v>
                </c:pt>
                <c:pt idx="812">
                  <c:v>21.299999999999901</c:v>
                </c:pt>
                <c:pt idx="813">
                  <c:v>21.3249999999999</c:v>
                </c:pt>
                <c:pt idx="814">
                  <c:v>21.349999999999898</c:v>
                </c:pt>
                <c:pt idx="815">
                  <c:v>21.374999999999901</c:v>
                </c:pt>
                <c:pt idx="816">
                  <c:v>21.399999999999899</c:v>
                </c:pt>
                <c:pt idx="817">
                  <c:v>21.424999999999901</c:v>
                </c:pt>
                <c:pt idx="818">
                  <c:v>21.4499999999999</c:v>
                </c:pt>
                <c:pt idx="819">
                  <c:v>21.474999999999898</c:v>
                </c:pt>
                <c:pt idx="820">
                  <c:v>21.499999999999901</c:v>
                </c:pt>
                <c:pt idx="821">
                  <c:v>21.524999999999899</c:v>
                </c:pt>
                <c:pt idx="822">
                  <c:v>21.549999999999901</c:v>
                </c:pt>
                <c:pt idx="823">
                  <c:v>21.5749999999999</c:v>
                </c:pt>
                <c:pt idx="824">
                  <c:v>21.599999999999898</c:v>
                </c:pt>
                <c:pt idx="825">
                  <c:v>21.624999999999901</c:v>
                </c:pt>
                <c:pt idx="826">
                  <c:v>21.649999999999899</c:v>
                </c:pt>
                <c:pt idx="827">
                  <c:v>21.674999999999901</c:v>
                </c:pt>
                <c:pt idx="828">
                  <c:v>21.6999999999999</c:v>
                </c:pt>
                <c:pt idx="829">
                  <c:v>21.724999999999898</c:v>
                </c:pt>
                <c:pt idx="830">
                  <c:v>21.749999999999901</c:v>
                </c:pt>
                <c:pt idx="831">
                  <c:v>21.774999999999899</c:v>
                </c:pt>
                <c:pt idx="832">
                  <c:v>21.799999999999901</c:v>
                </c:pt>
                <c:pt idx="833">
                  <c:v>21.8249999999999</c:v>
                </c:pt>
                <c:pt idx="834">
                  <c:v>21.849999999999898</c:v>
                </c:pt>
                <c:pt idx="835">
                  <c:v>21.874999999999901</c:v>
                </c:pt>
                <c:pt idx="836">
                  <c:v>21.899999999999899</c:v>
                </c:pt>
                <c:pt idx="837">
                  <c:v>21.924999999999901</c:v>
                </c:pt>
                <c:pt idx="838">
                  <c:v>21.9499999999999</c:v>
                </c:pt>
                <c:pt idx="839">
                  <c:v>21.974999999999898</c:v>
                </c:pt>
                <c:pt idx="840">
                  <c:v>21.999999999999901</c:v>
                </c:pt>
                <c:pt idx="841">
                  <c:v>22.024999999999899</c:v>
                </c:pt>
                <c:pt idx="842">
                  <c:v>22.049999999999901</c:v>
                </c:pt>
                <c:pt idx="843">
                  <c:v>22.0749999999999</c:v>
                </c:pt>
                <c:pt idx="844">
                  <c:v>22.099999999999898</c:v>
                </c:pt>
                <c:pt idx="845">
                  <c:v>22.124999999999901</c:v>
                </c:pt>
                <c:pt idx="846">
                  <c:v>22.149999999999899</c:v>
                </c:pt>
                <c:pt idx="847">
                  <c:v>22.174999999999901</c:v>
                </c:pt>
                <c:pt idx="848">
                  <c:v>22.1999999999999</c:v>
                </c:pt>
                <c:pt idx="849">
                  <c:v>22.224999999999898</c:v>
                </c:pt>
                <c:pt idx="850">
                  <c:v>22.249999999999901</c:v>
                </c:pt>
                <c:pt idx="851">
                  <c:v>22.274999999999899</c:v>
                </c:pt>
                <c:pt idx="852">
                  <c:v>22.299999999999901</c:v>
                </c:pt>
                <c:pt idx="853">
                  <c:v>22.3249999999999</c:v>
                </c:pt>
                <c:pt idx="854">
                  <c:v>22.349999999999898</c:v>
                </c:pt>
                <c:pt idx="855">
                  <c:v>22.374999999999901</c:v>
                </c:pt>
                <c:pt idx="856">
                  <c:v>22.399999999999899</c:v>
                </c:pt>
                <c:pt idx="857">
                  <c:v>22.424999999999901</c:v>
                </c:pt>
                <c:pt idx="858">
                  <c:v>22.4499999999999</c:v>
                </c:pt>
                <c:pt idx="859">
                  <c:v>22.474999999999898</c:v>
                </c:pt>
                <c:pt idx="860">
                  <c:v>22.499999999999901</c:v>
                </c:pt>
                <c:pt idx="861">
                  <c:v>22.524999999999899</c:v>
                </c:pt>
                <c:pt idx="862">
                  <c:v>22.549999999999901</c:v>
                </c:pt>
                <c:pt idx="863">
                  <c:v>22.5749999999999</c:v>
                </c:pt>
                <c:pt idx="864">
                  <c:v>22.599999999999898</c:v>
                </c:pt>
                <c:pt idx="865">
                  <c:v>22.624999999999901</c:v>
                </c:pt>
                <c:pt idx="866">
                  <c:v>22.649999999999899</c:v>
                </c:pt>
                <c:pt idx="867">
                  <c:v>22.674999999999901</c:v>
                </c:pt>
                <c:pt idx="868">
                  <c:v>22.6999999999999</c:v>
                </c:pt>
                <c:pt idx="869">
                  <c:v>22.724999999999898</c:v>
                </c:pt>
                <c:pt idx="870">
                  <c:v>22.749999999999901</c:v>
                </c:pt>
                <c:pt idx="871">
                  <c:v>22.774999999999899</c:v>
                </c:pt>
                <c:pt idx="872">
                  <c:v>22.799999999999901</c:v>
                </c:pt>
                <c:pt idx="873">
                  <c:v>22.8249999999999</c:v>
                </c:pt>
                <c:pt idx="874">
                  <c:v>22.849999999999898</c:v>
                </c:pt>
                <c:pt idx="875">
                  <c:v>22.874999999999901</c:v>
                </c:pt>
                <c:pt idx="876">
                  <c:v>22.899999999999899</c:v>
                </c:pt>
                <c:pt idx="877">
                  <c:v>22.924999999999901</c:v>
                </c:pt>
                <c:pt idx="878">
                  <c:v>22.9499999999999</c:v>
                </c:pt>
                <c:pt idx="879">
                  <c:v>22.974999999999898</c:v>
                </c:pt>
                <c:pt idx="880">
                  <c:v>22.999999999999901</c:v>
                </c:pt>
                <c:pt idx="881">
                  <c:v>23.024999999999899</c:v>
                </c:pt>
                <c:pt idx="882">
                  <c:v>23.049999999999901</c:v>
                </c:pt>
                <c:pt idx="883">
                  <c:v>23.0749999999999</c:v>
                </c:pt>
                <c:pt idx="884">
                  <c:v>23.099999999999898</c:v>
                </c:pt>
                <c:pt idx="885">
                  <c:v>23.124999999999901</c:v>
                </c:pt>
                <c:pt idx="886">
                  <c:v>23.149999999999899</c:v>
                </c:pt>
                <c:pt idx="887">
                  <c:v>23.174999999999901</c:v>
                </c:pt>
                <c:pt idx="888">
                  <c:v>23.1999999999999</c:v>
                </c:pt>
                <c:pt idx="889">
                  <c:v>23.224999999999898</c:v>
                </c:pt>
                <c:pt idx="890">
                  <c:v>23.249999999999901</c:v>
                </c:pt>
                <c:pt idx="891">
                  <c:v>23.274999999999899</c:v>
                </c:pt>
                <c:pt idx="892">
                  <c:v>23.299999999999901</c:v>
                </c:pt>
                <c:pt idx="893">
                  <c:v>23.3249999999999</c:v>
                </c:pt>
                <c:pt idx="894">
                  <c:v>23.349999999999898</c:v>
                </c:pt>
                <c:pt idx="895">
                  <c:v>23.374999999999901</c:v>
                </c:pt>
                <c:pt idx="896">
                  <c:v>23.399999999999899</c:v>
                </c:pt>
                <c:pt idx="897">
                  <c:v>23.424999999999901</c:v>
                </c:pt>
                <c:pt idx="898">
                  <c:v>23.4499999999999</c:v>
                </c:pt>
                <c:pt idx="899">
                  <c:v>23.474999999999898</c:v>
                </c:pt>
                <c:pt idx="900">
                  <c:v>23.499999999999901</c:v>
                </c:pt>
                <c:pt idx="901">
                  <c:v>23.524999999999899</c:v>
                </c:pt>
                <c:pt idx="902">
                  <c:v>23.549999999999901</c:v>
                </c:pt>
                <c:pt idx="903">
                  <c:v>23.5749999999999</c:v>
                </c:pt>
                <c:pt idx="904">
                  <c:v>23.599999999999898</c:v>
                </c:pt>
                <c:pt idx="905">
                  <c:v>23.624999999999901</c:v>
                </c:pt>
                <c:pt idx="906">
                  <c:v>23.649999999999899</c:v>
                </c:pt>
                <c:pt idx="907">
                  <c:v>23.674999999999901</c:v>
                </c:pt>
                <c:pt idx="908">
                  <c:v>23.6999999999999</c:v>
                </c:pt>
                <c:pt idx="909">
                  <c:v>23.724999999999898</c:v>
                </c:pt>
                <c:pt idx="910">
                  <c:v>23.749999999999901</c:v>
                </c:pt>
                <c:pt idx="911">
                  <c:v>23.774999999999899</c:v>
                </c:pt>
                <c:pt idx="912">
                  <c:v>23.799999999999901</c:v>
                </c:pt>
                <c:pt idx="913">
                  <c:v>23.8249999999999</c:v>
                </c:pt>
                <c:pt idx="914">
                  <c:v>23.849999999999898</c:v>
                </c:pt>
                <c:pt idx="915">
                  <c:v>23.874999999999901</c:v>
                </c:pt>
                <c:pt idx="916">
                  <c:v>23.899999999999899</c:v>
                </c:pt>
                <c:pt idx="917">
                  <c:v>23.924999999999901</c:v>
                </c:pt>
                <c:pt idx="918">
                  <c:v>23.9499999999999</c:v>
                </c:pt>
                <c:pt idx="919">
                  <c:v>23.974999999999898</c:v>
                </c:pt>
                <c:pt idx="920">
                  <c:v>23.999999999999901</c:v>
                </c:pt>
                <c:pt idx="921">
                  <c:v>24.024999999999899</c:v>
                </c:pt>
                <c:pt idx="922">
                  <c:v>24.049999999999901</c:v>
                </c:pt>
                <c:pt idx="923">
                  <c:v>24.0749999999999</c:v>
                </c:pt>
                <c:pt idx="924">
                  <c:v>24.099999999999898</c:v>
                </c:pt>
                <c:pt idx="925">
                  <c:v>24.124999999999901</c:v>
                </c:pt>
                <c:pt idx="926">
                  <c:v>24.149999999999899</c:v>
                </c:pt>
                <c:pt idx="927">
                  <c:v>24.174999999999901</c:v>
                </c:pt>
                <c:pt idx="928">
                  <c:v>24.1999999999999</c:v>
                </c:pt>
                <c:pt idx="929">
                  <c:v>24.224999999999898</c:v>
                </c:pt>
                <c:pt idx="930">
                  <c:v>24.249999999999901</c:v>
                </c:pt>
                <c:pt idx="931">
                  <c:v>24.274999999999899</c:v>
                </c:pt>
                <c:pt idx="932">
                  <c:v>24.299999999999901</c:v>
                </c:pt>
                <c:pt idx="933">
                  <c:v>24.3249999999999</c:v>
                </c:pt>
                <c:pt idx="934">
                  <c:v>24.349999999999898</c:v>
                </c:pt>
                <c:pt idx="935">
                  <c:v>24.374999999999901</c:v>
                </c:pt>
                <c:pt idx="936">
                  <c:v>24.399999999999899</c:v>
                </c:pt>
                <c:pt idx="937">
                  <c:v>24.424999999999901</c:v>
                </c:pt>
                <c:pt idx="938">
                  <c:v>24.4499999999999</c:v>
                </c:pt>
                <c:pt idx="939">
                  <c:v>24.474999999999898</c:v>
                </c:pt>
                <c:pt idx="940">
                  <c:v>24.499999999999901</c:v>
                </c:pt>
                <c:pt idx="941">
                  <c:v>24.524999999999899</c:v>
                </c:pt>
                <c:pt idx="942">
                  <c:v>24.549999999999901</c:v>
                </c:pt>
                <c:pt idx="943">
                  <c:v>24.5749999999999</c:v>
                </c:pt>
                <c:pt idx="944">
                  <c:v>24.599999999999898</c:v>
                </c:pt>
                <c:pt idx="945">
                  <c:v>24.624999999999901</c:v>
                </c:pt>
                <c:pt idx="946">
                  <c:v>24.649999999999899</c:v>
                </c:pt>
                <c:pt idx="947">
                  <c:v>24.674999999999901</c:v>
                </c:pt>
                <c:pt idx="948">
                  <c:v>24.6999999999999</c:v>
                </c:pt>
                <c:pt idx="949">
                  <c:v>24.724999999999898</c:v>
                </c:pt>
                <c:pt idx="950">
                  <c:v>24.749999999999901</c:v>
                </c:pt>
                <c:pt idx="951">
                  <c:v>24.774999999999899</c:v>
                </c:pt>
                <c:pt idx="952">
                  <c:v>24.799999999999901</c:v>
                </c:pt>
                <c:pt idx="953">
                  <c:v>24.8249999999999</c:v>
                </c:pt>
                <c:pt idx="954">
                  <c:v>24.849999999999898</c:v>
                </c:pt>
                <c:pt idx="955">
                  <c:v>24.874999999999901</c:v>
                </c:pt>
                <c:pt idx="956">
                  <c:v>24.899999999999899</c:v>
                </c:pt>
                <c:pt idx="957">
                  <c:v>24.924999999999901</c:v>
                </c:pt>
                <c:pt idx="958">
                  <c:v>24.9499999999999</c:v>
                </c:pt>
                <c:pt idx="959">
                  <c:v>24.974999999999898</c:v>
                </c:pt>
                <c:pt idx="960">
                  <c:v>24.999999999999901</c:v>
                </c:pt>
                <c:pt idx="961">
                  <c:v>25.024999999999899</c:v>
                </c:pt>
                <c:pt idx="962">
                  <c:v>25.049999999999901</c:v>
                </c:pt>
                <c:pt idx="963">
                  <c:v>25.0749999999999</c:v>
                </c:pt>
                <c:pt idx="964">
                  <c:v>25.099999999999898</c:v>
                </c:pt>
                <c:pt idx="965">
                  <c:v>25.124999999999901</c:v>
                </c:pt>
                <c:pt idx="966">
                  <c:v>25.149999999999899</c:v>
                </c:pt>
                <c:pt idx="967">
                  <c:v>25.174999999999901</c:v>
                </c:pt>
                <c:pt idx="968">
                  <c:v>25.1999999999999</c:v>
                </c:pt>
                <c:pt idx="969">
                  <c:v>25.224999999999898</c:v>
                </c:pt>
                <c:pt idx="970">
                  <c:v>25.249999999999901</c:v>
                </c:pt>
                <c:pt idx="971">
                  <c:v>25.274999999999899</c:v>
                </c:pt>
                <c:pt idx="972">
                  <c:v>25.299999999999901</c:v>
                </c:pt>
                <c:pt idx="973">
                  <c:v>25.3249999999999</c:v>
                </c:pt>
                <c:pt idx="974">
                  <c:v>25.349999999999898</c:v>
                </c:pt>
                <c:pt idx="975">
                  <c:v>25.374999999999901</c:v>
                </c:pt>
                <c:pt idx="976">
                  <c:v>25.399999999999899</c:v>
                </c:pt>
                <c:pt idx="977">
                  <c:v>25.424999999999901</c:v>
                </c:pt>
                <c:pt idx="978">
                  <c:v>25.4499999999999</c:v>
                </c:pt>
                <c:pt idx="979">
                  <c:v>25.474999999999898</c:v>
                </c:pt>
                <c:pt idx="980">
                  <c:v>25.499999999999901</c:v>
                </c:pt>
                <c:pt idx="981">
                  <c:v>25.524999999999899</c:v>
                </c:pt>
                <c:pt idx="982">
                  <c:v>25.549999999999901</c:v>
                </c:pt>
                <c:pt idx="983">
                  <c:v>25.5749999999999</c:v>
                </c:pt>
                <c:pt idx="984">
                  <c:v>25.599999999999898</c:v>
                </c:pt>
                <c:pt idx="985">
                  <c:v>25.624999999999901</c:v>
                </c:pt>
                <c:pt idx="986">
                  <c:v>25.649999999999899</c:v>
                </c:pt>
                <c:pt idx="987">
                  <c:v>25.674999999999901</c:v>
                </c:pt>
                <c:pt idx="988">
                  <c:v>25.6999999999999</c:v>
                </c:pt>
                <c:pt idx="989">
                  <c:v>25.724999999999898</c:v>
                </c:pt>
                <c:pt idx="990">
                  <c:v>25.749999999999901</c:v>
                </c:pt>
                <c:pt idx="991">
                  <c:v>25.774999999999899</c:v>
                </c:pt>
                <c:pt idx="992">
                  <c:v>25.799999999999901</c:v>
                </c:pt>
                <c:pt idx="993">
                  <c:v>25.8249999999999</c:v>
                </c:pt>
                <c:pt idx="994">
                  <c:v>25.849999999999898</c:v>
                </c:pt>
                <c:pt idx="995">
                  <c:v>25.874999999999901</c:v>
                </c:pt>
                <c:pt idx="996">
                  <c:v>25.899999999999899</c:v>
                </c:pt>
                <c:pt idx="997">
                  <c:v>25.924999999999901</c:v>
                </c:pt>
                <c:pt idx="998">
                  <c:v>25.9499999999999</c:v>
                </c:pt>
                <c:pt idx="999">
                  <c:v>25.974999999999898</c:v>
                </c:pt>
                <c:pt idx="1000">
                  <c:v>25.999999999999901</c:v>
                </c:pt>
                <c:pt idx="1001">
                  <c:v>26.024999999999899</c:v>
                </c:pt>
                <c:pt idx="1002">
                  <c:v>26.049999999999901</c:v>
                </c:pt>
                <c:pt idx="1003">
                  <c:v>26.0749999999999</c:v>
                </c:pt>
                <c:pt idx="1004">
                  <c:v>26.099999999999898</c:v>
                </c:pt>
                <c:pt idx="1005">
                  <c:v>26.124999999999901</c:v>
                </c:pt>
                <c:pt idx="1006">
                  <c:v>26.149999999999899</c:v>
                </c:pt>
                <c:pt idx="1007">
                  <c:v>26.174999999999901</c:v>
                </c:pt>
                <c:pt idx="1008">
                  <c:v>26.1999999999999</c:v>
                </c:pt>
                <c:pt idx="1009">
                  <c:v>26.224999999999898</c:v>
                </c:pt>
                <c:pt idx="1010">
                  <c:v>26.249999999999901</c:v>
                </c:pt>
                <c:pt idx="1011">
                  <c:v>26.274999999999899</c:v>
                </c:pt>
                <c:pt idx="1012">
                  <c:v>26.299999999999901</c:v>
                </c:pt>
                <c:pt idx="1013">
                  <c:v>26.3249999999999</c:v>
                </c:pt>
                <c:pt idx="1014">
                  <c:v>26.349999999999898</c:v>
                </c:pt>
                <c:pt idx="1015">
                  <c:v>26.374999999999901</c:v>
                </c:pt>
                <c:pt idx="1016">
                  <c:v>26.399999999999899</c:v>
                </c:pt>
                <c:pt idx="1017">
                  <c:v>26.424999999999901</c:v>
                </c:pt>
                <c:pt idx="1018">
                  <c:v>26.4499999999999</c:v>
                </c:pt>
                <c:pt idx="1019">
                  <c:v>26.474999999999898</c:v>
                </c:pt>
                <c:pt idx="1020">
                  <c:v>26.499999999999901</c:v>
                </c:pt>
                <c:pt idx="1021">
                  <c:v>26.524999999999899</c:v>
                </c:pt>
                <c:pt idx="1022">
                  <c:v>26.549999999999901</c:v>
                </c:pt>
                <c:pt idx="1023">
                  <c:v>26.5749999999999</c:v>
                </c:pt>
                <c:pt idx="1024">
                  <c:v>26.599999999999898</c:v>
                </c:pt>
                <c:pt idx="1025">
                  <c:v>26.624999999999901</c:v>
                </c:pt>
                <c:pt idx="1026">
                  <c:v>26.649999999999899</c:v>
                </c:pt>
                <c:pt idx="1027">
                  <c:v>26.674999999999901</c:v>
                </c:pt>
                <c:pt idx="1028">
                  <c:v>26.6999999999999</c:v>
                </c:pt>
                <c:pt idx="1029">
                  <c:v>26.724999999999898</c:v>
                </c:pt>
                <c:pt idx="1030">
                  <c:v>26.749999999999901</c:v>
                </c:pt>
                <c:pt idx="1031">
                  <c:v>26.774999999999899</c:v>
                </c:pt>
                <c:pt idx="1032">
                  <c:v>26.799999999999901</c:v>
                </c:pt>
                <c:pt idx="1033">
                  <c:v>26.8249999999999</c:v>
                </c:pt>
                <c:pt idx="1034">
                  <c:v>26.849999999999898</c:v>
                </c:pt>
                <c:pt idx="1035">
                  <c:v>26.874999999999901</c:v>
                </c:pt>
                <c:pt idx="1036">
                  <c:v>26.899999999999899</c:v>
                </c:pt>
                <c:pt idx="1037">
                  <c:v>26.924999999999901</c:v>
                </c:pt>
                <c:pt idx="1038">
                  <c:v>26.9499999999999</c:v>
                </c:pt>
                <c:pt idx="1039">
                  <c:v>26.974999999999898</c:v>
                </c:pt>
                <c:pt idx="1040">
                  <c:v>26.999999999999901</c:v>
                </c:pt>
                <c:pt idx="1041">
                  <c:v>27.024999999999899</c:v>
                </c:pt>
                <c:pt idx="1042">
                  <c:v>27.049999999999901</c:v>
                </c:pt>
                <c:pt idx="1043">
                  <c:v>27.0749999999999</c:v>
                </c:pt>
                <c:pt idx="1044">
                  <c:v>27.099999999999898</c:v>
                </c:pt>
                <c:pt idx="1045">
                  <c:v>27.124999999999901</c:v>
                </c:pt>
                <c:pt idx="1046">
                  <c:v>27.149999999999899</c:v>
                </c:pt>
                <c:pt idx="1047">
                  <c:v>27.174999999999901</c:v>
                </c:pt>
                <c:pt idx="1048">
                  <c:v>27.1999999999999</c:v>
                </c:pt>
                <c:pt idx="1049">
                  <c:v>27.224999999999898</c:v>
                </c:pt>
                <c:pt idx="1050">
                  <c:v>27.249999999999901</c:v>
                </c:pt>
                <c:pt idx="1051">
                  <c:v>27.274999999999899</c:v>
                </c:pt>
                <c:pt idx="1052">
                  <c:v>27.299999999999901</c:v>
                </c:pt>
                <c:pt idx="1053">
                  <c:v>27.3249999999999</c:v>
                </c:pt>
                <c:pt idx="1054">
                  <c:v>27.349999999999898</c:v>
                </c:pt>
                <c:pt idx="1055">
                  <c:v>27.374999999999901</c:v>
                </c:pt>
                <c:pt idx="1056">
                  <c:v>27.399999999999899</c:v>
                </c:pt>
                <c:pt idx="1057">
                  <c:v>27.424999999999901</c:v>
                </c:pt>
                <c:pt idx="1058">
                  <c:v>27.4499999999999</c:v>
                </c:pt>
                <c:pt idx="1059">
                  <c:v>27.474999999999898</c:v>
                </c:pt>
                <c:pt idx="1060">
                  <c:v>27.499999999999901</c:v>
                </c:pt>
                <c:pt idx="1061">
                  <c:v>27.524999999999899</c:v>
                </c:pt>
                <c:pt idx="1062">
                  <c:v>27.549999999999901</c:v>
                </c:pt>
                <c:pt idx="1063">
                  <c:v>27.5749999999999</c:v>
                </c:pt>
                <c:pt idx="1064">
                  <c:v>27.599999999999898</c:v>
                </c:pt>
                <c:pt idx="1065">
                  <c:v>27.624999999999901</c:v>
                </c:pt>
                <c:pt idx="1066">
                  <c:v>27.649999999999899</c:v>
                </c:pt>
                <c:pt idx="1067">
                  <c:v>27.674999999999901</c:v>
                </c:pt>
                <c:pt idx="1068">
                  <c:v>27.6999999999999</c:v>
                </c:pt>
                <c:pt idx="1069">
                  <c:v>27.724999999999898</c:v>
                </c:pt>
                <c:pt idx="1070">
                  <c:v>27.749999999999901</c:v>
                </c:pt>
                <c:pt idx="1071">
                  <c:v>27.774999999999899</c:v>
                </c:pt>
                <c:pt idx="1072">
                  <c:v>27.799999999999901</c:v>
                </c:pt>
                <c:pt idx="1073">
                  <c:v>27.8249999999999</c:v>
                </c:pt>
                <c:pt idx="1074">
                  <c:v>27.849999999999898</c:v>
                </c:pt>
                <c:pt idx="1075">
                  <c:v>27.874999999999901</c:v>
                </c:pt>
                <c:pt idx="1076">
                  <c:v>27.899999999999899</c:v>
                </c:pt>
                <c:pt idx="1077">
                  <c:v>27.924999999999901</c:v>
                </c:pt>
                <c:pt idx="1078">
                  <c:v>27.9499999999999</c:v>
                </c:pt>
                <c:pt idx="1079">
                  <c:v>27.974999999999898</c:v>
                </c:pt>
                <c:pt idx="1080">
                  <c:v>27.999999999999901</c:v>
                </c:pt>
                <c:pt idx="1081">
                  <c:v>28.024999999999899</c:v>
                </c:pt>
                <c:pt idx="1082">
                  <c:v>28.049999999999901</c:v>
                </c:pt>
                <c:pt idx="1083">
                  <c:v>28.0749999999999</c:v>
                </c:pt>
                <c:pt idx="1084">
                  <c:v>28.099999999999898</c:v>
                </c:pt>
                <c:pt idx="1085">
                  <c:v>28.124999999999901</c:v>
                </c:pt>
                <c:pt idx="1086">
                  <c:v>28.149999999999899</c:v>
                </c:pt>
                <c:pt idx="1087">
                  <c:v>28.174999999999901</c:v>
                </c:pt>
                <c:pt idx="1088">
                  <c:v>28.1999999999999</c:v>
                </c:pt>
                <c:pt idx="1089">
                  <c:v>28.224999999999898</c:v>
                </c:pt>
                <c:pt idx="1090">
                  <c:v>28.249999999999901</c:v>
                </c:pt>
                <c:pt idx="1091">
                  <c:v>28.274999999999899</c:v>
                </c:pt>
                <c:pt idx="1092">
                  <c:v>28.299999999999901</c:v>
                </c:pt>
                <c:pt idx="1093">
                  <c:v>28.3249999999999</c:v>
                </c:pt>
                <c:pt idx="1094">
                  <c:v>28.349999999999898</c:v>
                </c:pt>
                <c:pt idx="1095">
                  <c:v>28.374999999999901</c:v>
                </c:pt>
                <c:pt idx="1096">
                  <c:v>28.399999999999899</c:v>
                </c:pt>
                <c:pt idx="1097">
                  <c:v>28.424999999999901</c:v>
                </c:pt>
                <c:pt idx="1098">
                  <c:v>28.4499999999999</c:v>
                </c:pt>
                <c:pt idx="1099">
                  <c:v>28.474999999999898</c:v>
                </c:pt>
                <c:pt idx="1100">
                  <c:v>28.499999999999901</c:v>
                </c:pt>
                <c:pt idx="1101">
                  <c:v>28.524999999999899</c:v>
                </c:pt>
                <c:pt idx="1102">
                  <c:v>28.549999999999901</c:v>
                </c:pt>
                <c:pt idx="1103">
                  <c:v>28.5749999999999</c:v>
                </c:pt>
                <c:pt idx="1104">
                  <c:v>28.599999999999898</c:v>
                </c:pt>
                <c:pt idx="1105">
                  <c:v>28.624999999999901</c:v>
                </c:pt>
                <c:pt idx="1106">
                  <c:v>28.649999999999899</c:v>
                </c:pt>
                <c:pt idx="1107">
                  <c:v>28.674999999999901</c:v>
                </c:pt>
                <c:pt idx="1108">
                  <c:v>28.6999999999999</c:v>
                </c:pt>
                <c:pt idx="1109">
                  <c:v>28.724999999999898</c:v>
                </c:pt>
                <c:pt idx="1110">
                  <c:v>28.749999999999901</c:v>
                </c:pt>
                <c:pt idx="1111">
                  <c:v>28.774999999999899</c:v>
                </c:pt>
                <c:pt idx="1112">
                  <c:v>28.799999999999901</c:v>
                </c:pt>
                <c:pt idx="1113">
                  <c:v>28.8249999999999</c:v>
                </c:pt>
                <c:pt idx="1114">
                  <c:v>28.849999999999898</c:v>
                </c:pt>
                <c:pt idx="1115">
                  <c:v>28.874999999999901</c:v>
                </c:pt>
                <c:pt idx="1116">
                  <c:v>28.899999999999899</c:v>
                </c:pt>
                <c:pt idx="1117">
                  <c:v>28.924999999999901</c:v>
                </c:pt>
                <c:pt idx="1118">
                  <c:v>28.9499999999999</c:v>
                </c:pt>
                <c:pt idx="1119">
                  <c:v>28.974999999999898</c:v>
                </c:pt>
                <c:pt idx="1120">
                  <c:v>28.999999999999901</c:v>
                </c:pt>
                <c:pt idx="1121">
                  <c:v>29.024999999999899</c:v>
                </c:pt>
                <c:pt idx="1122">
                  <c:v>29.049999999999901</c:v>
                </c:pt>
                <c:pt idx="1123">
                  <c:v>29.0749999999999</c:v>
                </c:pt>
                <c:pt idx="1124">
                  <c:v>29.099999999999898</c:v>
                </c:pt>
                <c:pt idx="1125">
                  <c:v>29.124999999999901</c:v>
                </c:pt>
                <c:pt idx="1126">
                  <c:v>29.149999999999899</c:v>
                </c:pt>
                <c:pt idx="1127">
                  <c:v>29.174999999999901</c:v>
                </c:pt>
                <c:pt idx="1128">
                  <c:v>29.1999999999999</c:v>
                </c:pt>
                <c:pt idx="1129">
                  <c:v>29.224999999999898</c:v>
                </c:pt>
                <c:pt idx="1130">
                  <c:v>29.249999999999901</c:v>
                </c:pt>
                <c:pt idx="1131">
                  <c:v>29.274999999999899</c:v>
                </c:pt>
                <c:pt idx="1132">
                  <c:v>29.299999999999901</c:v>
                </c:pt>
                <c:pt idx="1133">
                  <c:v>29.3249999999999</c:v>
                </c:pt>
                <c:pt idx="1134">
                  <c:v>29.349999999999898</c:v>
                </c:pt>
                <c:pt idx="1135">
                  <c:v>29.374999999999901</c:v>
                </c:pt>
                <c:pt idx="1136">
                  <c:v>29.399999999999899</c:v>
                </c:pt>
                <c:pt idx="1137">
                  <c:v>29.424999999999901</c:v>
                </c:pt>
                <c:pt idx="1138">
                  <c:v>29.4499999999999</c:v>
                </c:pt>
                <c:pt idx="1139">
                  <c:v>29.474999999999898</c:v>
                </c:pt>
                <c:pt idx="1140">
                  <c:v>29.499999999999901</c:v>
                </c:pt>
                <c:pt idx="1141">
                  <c:v>29.524999999999899</c:v>
                </c:pt>
                <c:pt idx="1142">
                  <c:v>29.549999999999901</c:v>
                </c:pt>
                <c:pt idx="1143">
                  <c:v>29.5749999999999</c:v>
                </c:pt>
                <c:pt idx="1144">
                  <c:v>29.599999999999898</c:v>
                </c:pt>
                <c:pt idx="1145">
                  <c:v>29.624999999999901</c:v>
                </c:pt>
                <c:pt idx="1146">
                  <c:v>29.649999999999899</c:v>
                </c:pt>
                <c:pt idx="1147">
                  <c:v>29.674999999999901</c:v>
                </c:pt>
                <c:pt idx="1148">
                  <c:v>29.6999999999999</c:v>
                </c:pt>
                <c:pt idx="1149">
                  <c:v>29.724999999999898</c:v>
                </c:pt>
                <c:pt idx="1150">
                  <c:v>29.749999999999901</c:v>
                </c:pt>
                <c:pt idx="1151">
                  <c:v>29.774999999999899</c:v>
                </c:pt>
                <c:pt idx="1152">
                  <c:v>29.799999999999901</c:v>
                </c:pt>
                <c:pt idx="1153">
                  <c:v>29.8249999999999</c:v>
                </c:pt>
                <c:pt idx="1154">
                  <c:v>29.849999999999898</c:v>
                </c:pt>
                <c:pt idx="1155">
                  <c:v>29.874999999999901</c:v>
                </c:pt>
                <c:pt idx="1156">
                  <c:v>29.899999999999899</c:v>
                </c:pt>
                <c:pt idx="1157">
                  <c:v>29.924999999999901</c:v>
                </c:pt>
                <c:pt idx="1158">
                  <c:v>29.9499999999999</c:v>
                </c:pt>
                <c:pt idx="1159">
                  <c:v>29.974999999999898</c:v>
                </c:pt>
                <c:pt idx="1160">
                  <c:v>29.999999999999901</c:v>
                </c:pt>
                <c:pt idx="1161">
                  <c:v>30.024999999999899</c:v>
                </c:pt>
                <c:pt idx="1162">
                  <c:v>30.049999999999901</c:v>
                </c:pt>
                <c:pt idx="1163">
                  <c:v>30.0749999999999</c:v>
                </c:pt>
                <c:pt idx="1164">
                  <c:v>30.099999999999898</c:v>
                </c:pt>
                <c:pt idx="1165">
                  <c:v>30.124999999999901</c:v>
                </c:pt>
                <c:pt idx="1166">
                  <c:v>30.149999999999899</c:v>
                </c:pt>
                <c:pt idx="1167">
                  <c:v>30.174999999999901</c:v>
                </c:pt>
                <c:pt idx="1168">
                  <c:v>30.1999999999999</c:v>
                </c:pt>
                <c:pt idx="1169">
                  <c:v>30.224999999999898</c:v>
                </c:pt>
                <c:pt idx="1170">
                  <c:v>30.249999999999901</c:v>
                </c:pt>
                <c:pt idx="1171">
                  <c:v>30.274999999999899</c:v>
                </c:pt>
                <c:pt idx="1172">
                  <c:v>30.299999999999901</c:v>
                </c:pt>
                <c:pt idx="1173">
                  <c:v>30.3249999999999</c:v>
                </c:pt>
                <c:pt idx="1174">
                  <c:v>30.349999999999898</c:v>
                </c:pt>
                <c:pt idx="1175">
                  <c:v>30.374999999999901</c:v>
                </c:pt>
                <c:pt idx="1176">
                  <c:v>30.399999999999899</c:v>
                </c:pt>
                <c:pt idx="1177">
                  <c:v>30.424999999999901</c:v>
                </c:pt>
                <c:pt idx="1178">
                  <c:v>30.4499999999999</c:v>
                </c:pt>
                <c:pt idx="1179">
                  <c:v>30.474999999999898</c:v>
                </c:pt>
                <c:pt idx="1180">
                  <c:v>30.499999999999901</c:v>
                </c:pt>
                <c:pt idx="1181">
                  <c:v>30.524999999999899</c:v>
                </c:pt>
                <c:pt idx="1182">
                  <c:v>30.549999999999901</c:v>
                </c:pt>
                <c:pt idx="1183">
                  <c:v>30.5749999999999</c:v>
                </c:pt>
                <c:pt idx="1184">
                  <c:v>30.599999999999898</c:v>
                </c:pt>
                <c:pt idx="1185">
                  <c:v>30.624999999999901</c:v>
                </c:pt>
                <c:pt idx="1186">
                  <c:v>30.649999999999899</c:v>
                </c:pt>
                <c:pt idx="1187">
                  <c:v>30.674999999999901</c:v>
                </c:pt>
                <c:pt idx="1188">
                  <c:v>30.6999999999999</c:v>
                </c:pt>
                <c:pt idx="1189">
                  <c:v>30.724999999999898</c:v>
                </c:pt>
                <c:pt idx="1190">
                  <c:v>30.749999999999901</c:v>
                </c:pt>
                <c:pt idx="1191">
                  <c:v>30.774999999999899</c:v>
                </c:pt>
                <c:pt idx="1192">
                  <c:v>30.799999999999901</c:v>
                </c:pt>
                <c:pt idx="1193">
                  <c:v>30.8249999999999</c:v>
                </c:pt>
                <c:pt idx="1194">
                  <c:v>30.849999999999898</c:v>
                </c:pt>
                <c:pt idx="1195">
                  <c:v>30.874999999999901</c:v>
                </c:pt>
                <c:pt idx="1196">
                  <c:v>30.899999999999899</c:v>
                </c:pt>
                <c:pt idx="1197">
                  <c:v>30.924999999999901</c:v>
                </c:pt>
                <c:pt idx="1198">
                  <c:v>30.9499999999999</c:v>
                </c:pt>
                <c:pt idx="1199">
                  <c:v>30.974999999999898</c:v>
                </c:pt>
                <c:pt idx="1200">
                  <c:v>30.999999999999901</c:v>
                </c:pt>
                <c:pt idx="1201">
                  <c:v>31.024999999999899</c:v>
                </c:pt>
                <c:pt idx="1202">
                  <c:v>31.049999999999901</c:v>
                </c:pt>
                <c:pt idx="1203">
                  <c:v>31.0749999999999</c:v>
                </c:pt>
                <c:pt idx="1204">
                  <c:v>31.099999999999898</c:v>
                </c:pt>
                <c:pt idx="1205">
                  <c:v>31.124999999999901</c:v>
                </c:pt>
                <c:pt idx="1206">
                  <c:v>31.149999999999899</c:v>
                </c:pt>
                <c:pt idx="1207">
                  <c:v>31.174999999999901</c:v>
                </c:pt>
                <c:pt idx="1208">
                  <c:v>31.1999999999999</c:v>
                </c:pt>
                <c:pt idx="1209">
                  <c:v>31.224999999999898</c:v>
                </c:pt>
                <c:pt idx="1210">
                  <c:v>31.249999999999901</c:v>
                </c:pt>
                <c:pt idx="1211">
                  <c:v>31.274999999999899</c:v>
                </c:pt>
                <c:pt idx="1212">
                  <c:v>31.299999999999901</c:v>
                </c:pt>
                <c:pt idx="1213">
                  <c:v>31.3249999999999</c:v>
                </c:pt>
                <c:pt idx="1214">
                  <c:v>31.349999999999898</c:v>
                </c:pt>
                <c:pt idx="1215">
                  <c:v>31.374999999999901</c:v>
                </c:pt>
                <c:pt idx="1216">
                  <c:v>31.399999999999899</c:v>
                </c:pt>
                <c:pt idx="1217">
                  <c:v>31.424999999999901</c:v>
                </c:pt>
              </c:numCache>
            </c:numRef>
          </c:xVal>
          <c:yVal>
            <c:numRef>
              <c:f>'hrk6=0.025'!$I$4:$I$1221</c:f>
              <c:numCache>
                <c:formatCode>General</c:formatCode>
                <c:ptCount val="1218"/>
                <c:pt idx="0">
                  <c:v>-0.24593576</c:v>
                </c:pt>
                <c:pt idx="1">
                  <c:v>-0.25201155000045528</c:v>
                </c:pt>
                <c:pt idx="2">
                  <c:v>-0.24227007627359032</c:v>
                </c:pt>
                <c:pt idx="3">
                  <c:v>-0.21732939737220236</c:v>
                </c:pt>
                <c:pt idx="4">
                  <c:v>-0.17875975119011336</c:v>
                </c:pt>
                <c:pt idx="5">
                  <c:v>-0.1289841206826223</c:v>
                </c:pt>
                <c:pt idx="6">
                  <c:v>-7.1125637310013104E-2</c:v>
                </c:pt>
                <c:pt idx="7">
                  <c:v>-8.8114289621712156E-3</c:v>
                </c:pt>
                <c:pt idx="8">
                  <c:v>5.4054781381493444E-2</c:v>
                </c:pt>
                <c:pt idx="9">
                  <c:v>0.11353709063099537</c:v>
                </c:pt>
                <c:pt idx="10">
                  <c:v>0.16591356827720999</c:v>
                </c:pt>
                <c:pt idx="11">
                  <c:v>0.20790878317355621</c:v>
                </c:pt>
                <c:pt idx="12">
                  <c:v>0.23689820992815827</c:v>
                </c:pt>
                <c:pt idx="13">
                  <c:v>0.25107179114176442</c:v>
                </c:pt>
                <c:pt idx="14">
                  <c:v>0.24954649274670854</c:v>
                </c:pt>
                <c:pt idx="15">
                  <c:v>0.23242088073173894</c:v>
                </c:pt>
                <c:pt idx="16">
                  <c:v>0.20076836926762312</c:v>
                </c:pt>
                <c:pt idx="17">
                  <c:v>0.15656961678631209</c:v>
                </c:pt>
                <c:pt idx="18">
                  <c:v>0.10258833950661771</c:v>
                </c:pt>
                <c:pt idx="19">
                  <c:v>4.2198335160042982E-2</c:v>
                </c:pt>
                <c:pt idx="20">
                  <c:v>-2.0827455827071899E-2</c:v>
                </c:pt>
                <c:pt idx="21">
                  <c:v>-8.2552667160160104E-2</c:v>
                </c:pt>
                <c:pt idx="22">
                  <c:v>-0.13912328307881558</c:v>
                </c:pt>
                <c:pt idx="23">
                  <c:v>-0.18700814017740663</c:v>
                </c:pt>
                <c:pt idx="24">
                  <c:v>-0.22321916050929078</c:v>
                </c:pt>
                <c:pt idx="25">
                  <c:v>-0.2454975956737456</c:v>
                </c:pt>
                <c:pt idx="26">
                  <c:v>-0.25245468919256087</c:v>
                </c:pt>
                <c:pt idx="27">
                  <c:v>-0.24365801275137172</c:v>
                </c:pt>
                <c:pt idx="28">
                  <c:v>-0.21965812293893974</c:v>
                </c:pt>
                <c:pt idx="29">
                  <c:v>-0.18195390743740761</c:v>
                </c:pt>
                <c:pt idx="30">
                  <c:v>-0.13289881119636748</c:v>
                </c:pt>
                <c:pt idx="31">
                  <c:v>-7.5553815937707089E-2</c:v>
                </c:pt>
                <c:pt idx="32">
                  <c:v>-1.3496361151853466E-2</c:v>
                </c:pt>
                <c:pt idx="33">
                  <c:v>4.9402864625886937E-2</c:v>
                </c:pt>
                <c:pt idx="34">
                  <c:v>0.10922133734693021</c:v>
                </c:pt>
                <c:pt idx="35">
                  <c:v>0.1622292631345599</c:v>
                </c:pt>
                <c:pt idx="36">
                  <c:v>0.20512205385748364</c:v>
                </c:pt>
                <c:pt idx="37">
                  <c:v>0.23522623016314226</c:v>
                </c:pt>
                <c:pt idx="38">
                  <c:v>0.25066593103359469</c:v>
                </c:pt>
                <c:pt idx="39">
                  <c:v>0.25047966817892131</c:v>
                </c:pt>
                <c:pt idx="40">
                  <c:v>0.23468006709379249</c:v>
                </c:pt>
                <c:pt idx="41">
                  <c:v>0.20425289084014167</c:v>
                </c:pt>
                <c:pt idx="42">
                  <c:v>0.1610954260844803</c:v>
                </c:pt>
                <c:pt idx="43">
                  <c:v>0.10789808794567553</c:v>
                </c:pt>
                <c:pt idx="44">
                  <c:v>4.7976635636085764E-2</c:v>
                </c:pt>
                <c:pt idx="45">
                  <c:v>-1.4934535316364368E-2</c:v>
                </c:pt>
                <c:pt idx="46">
                  <c:v>-7.6915137491282912E-2</c:v>
                </c:pt>
                <c:pt idx="47">
                  <c:v>-0.13410326818515511</c:v>
                </c:pt>
                <c:pt idx="48">
                  <c:v>-0.18293599978538025</c:v>
                </c:pt>
                <c:pt idx="49">
                  <c:v>-0.22037129937688274</c:v>
                </c:pt>
                <c:pt idx="50">
                  <c:v>-0.2440774599041938</c:v>
                </c:pt>
                <c:pt idx="51">
                  <c:v>-0.25257825207856288</c:v>
                </c:pt>
                <c:pt idx="52">
                  <c:v>-0.24534476663809918</c:v>
                </c:pt>
                <c:pt idx="53">
                  <c:v>-0.22282823846257394</c:v>
                </c:pt>
                <c:pt idx="54">
                  <c:v>-0.18643182044488102</c:v>
                </c:pt>
                <c:pt idx="55">
                  <c:v>-0.13842307696016706</c:v>
                </c:pt>
                <c:pt idx="56">
                  <c:v>-8.1792657540339153E-2</c:v>
                </c:pt>
                <c:pt idx="57">
                  <c:v>-2.0067961235977951E-2</c:v>
                </c:pt>
                <c:pt idx="58">
                  <c:v>4.290659730550396E-2</c:v>
                </c:pt>
                <c:pt idx="59">
                  <c:v>0.10320903198249104</c:v>
                </c:pt>
                <c:pt idx="60">
                  <c:v>0.15708402712354019</c:v>
                </c:pt>
                <c:pt idx="61">
                  <c:v>0.20117676884048127</c:v>
                </c:pt>
                <c:pt idx="62">
                  <c:v>0.2327418085930599</c:v>
                </c:pt>
                <c:pt idx="63">
                  <c:v>0.24981395878894705</c:v>
                </c:pt>
                <c:pt idx="64">
                  <c:v>0.25133058626333488</c:v>
                </c:pt>
                <c:pt idx="65">
                  <c:v>0.23719769699399967</c:v>
                </c:pt>
                <c:pt idx="66">
                  <c:v>0.2082957058285877</c:v>
                </c:pt>
                <c:pt idx="67">
                  <c:v>0.16642454036048793</c:v>
                </c:pt>
                <c:pt idx="68">
                  <c:v>0.11419150460025011</c:v>
                </c:pt>
                <c:pt idx="69">
                  <c:v>5.4848890698066227E-2</c:v>
                </c:pt>
                <c:pt idx="70">
                  <c:v>-7.9085460117282805E-3</c:v>
                </c:pt>
                <c:pt idx="71">
                  <c:v>-7.0173636487673746E-2</c:v>
                </c:pt>
                <c:pt idx="72">
                  <c:v>-0.12807004835065899</c:v>
                </c:pt>
                <c:pt idx="73">
                  <c:v>-0.17799359383176316</c:v>
                </c:pt>
                <c:pt idx="74">
                  <c:v>-0.21683657494422193</c:v>
                </c:pt>
                <c:pt idx="75">
                  <c:v>-0.24218120331641113</c:v>
                </c:pt>
                <c:pt idx="76">
                  <c:v>-0.25245005875859572</c:v>
                </c:pt>
                <c:pt idx="77">
                  <c:v>-0.24700422607438993</c:v>
                </c:pt>
                <c:pt idx="78">
                  <c:v>-0.22618300725001325</c:v>
                </c:pt>
                <c:pt idx="79">
                  <c:v>-0.19128274314229474</c:v>
                </c:pt>
                <c:pt idx="80">
                  <c:v>-0.14447606874853328</c:v>
                </c:pt>
                <c:pt idx="81">
                  <c:v>-8.8676633203970956E-2</c:v>
                </c:pt>
                <c:pt idx="82">
                  <c:v>-2.7357709137945729E-2</c:v>
                </c:pt>
                <c:pt idx="83">
                  <c:v>3.5664015201754683E-2</c:v>
                </c:pt>
                <c:pt idx="84">
                  <c:v>9.6466002022790945E-2</c:v>
                </c:pt>
                <c:pt idx="85">
                  <c:v>0.15126400142496568</c:v>
                </c:pt>
                <c:pt idx="86">
                  <c:v>0.19664756590000443</c:v>
                </c:pt>
                <c:pt idx="87">
                  <c:v>0.22979228570539872</c:v>
                </c:pt>
                <c:pt idx="88">
                  <c:v>0.24863553900625637</c:v>
                </c:pt>
                <c:pt idx="89">
                  <c:v>0.25200482239116206</c:v>
                </c:pt>
                <c:pt idx="90">
                  <c:v>0.23969067925465989</c:v>
                </c:pt>
                <c:pt idx="91">
                  <c:v>0.21245969184251282</c:v>
                </c:pt>
                <c:pt idx="92">
                  <c:v>0.17200673285452797</c:v>
                </c:pt>
                <c:pt idx="93">
                  <c:v>0.12084945226480576</c:v>
                </c:pt>
                <c:pt idx="94">
                  <c:v>6.2171569259972123E-2</c:v>
                </c:pt>
                <c:pt idx="95">
                  <c:v>-3.7527570745184927E-4</c:v>
                </c:pt>
                <c:pt idx="96">
                  <c:v>-6.2898775938265886E-2</c:v>
                </c:pt>
                <c:pt idx="97">
                  <c:v>-0.12150817756331665</c:v>
                </c:pt>
                <c:pt idx="98">
                  <c:v>-0.1725563896260609</c:v>
                </c:pt>
                <c:pt idx="99">
                  <c:v>-0.21286692002891969</c:v>
                </c:pt>
                <c:pt idx="100">
                  <c:v>-0.23993151747501834</c:v>
                </c:pt>
                <c:pt idx="101">
                  <c:v>-0.25206622327298905</c:v>
                </c:pt>
                <c:pt idx="102">
                  <c:v>-0.24851612552110383</c:v>
                </c:pt>
                <c:pt idx="103">
                  <c:v>-0.22950230062013899</c:v>
                </c:pt>
                <c:pt idx="104">
                  <c:v>-0.19620802460539838</c:v>
                </c:pt>
                <c:pt idx="105">
                  <c:v>-0.15070511557607263</c:v>
                </c:pt>
                <c:pt idx="106">
                  <c:v>-9.5824993418401117E-2</c:v>
                </c:pt>
                <c:pt idx="107">
                  <c:v>-3.4982482324894169E-2</c:v>
                </c:pt>
                <c:pt idx="108">
                  <c:v>2.8036678647970298E-2</c:v>
                </c:pt>
                <c:pt idx="109">
                  <c:v>8.9311394421333221E-2</c:v>
                </c:pt>
                <c:pt idx="110">
                  <c:v>0.14502918505675993</c:v>
                </c:pt>
                <c:pt idx="111">
                  <c:v>0.19172338963369995</c:v>
                </c:pt>
                <c:pt idx="112">
                  <c:v>0.22648884513339557</c:v>
                </c:pt>
                <c:pt idx="113">
                  <c:v>0.24716262262908215</c:v>
                </c:pt>
                <c:pt idx="114">
                  <c:v>0.25245857776853797</c:v>
                </c:pt>
                <c:pt idx="115">
                  <c:v>0.24204734654870663</c:v>
                </c:pt>
                <c:pt idx="116">
                  <c:v>0.21657681187772382</c:v>
                </c:pt>
                <c:pt idx="117">
                  <c:v>0.17763177018625984</c:v>
                </c:pt>
                <c:pt idx="118">
                  <c:v>0.12763530995288078</c:v>
                </c:pt>
                <c:pt idx="119">
                  <c:v>6.9698040124947638E-2</c:v>
                </c:pt>
                <c:pt idx="120">
                  <c:v>7.4245504769688206E-3</c:v>
                </c:pt>
                <c:pt idx="121">
                  <c:v>-5.5310853835080651E-2</c:v>
                </c:pt>
                <c:pt idx="122">
                  <c:v>-0.11460519034576196</c:v>
                </c:pt>
                <c:pt idx="123">
                  <c:v>-0.16676961400923376</c:v>
                </c:pt>
                <c:pt idx="124">
                  <c:v>-0.20855890277056977</c:v>
                </c:pt>
                <c:pt idx="125">
                  <c:v>-0.2373733380433054</c:v>
                </c:pt>
                <c:pt idx="126">
                  <c:v>-0.25142042208098714</c:v>
                </c:pt>
                <c:pt idx="127">
                  <c:v>-0.24982637328124899</c:v>
                </c:pt>
                <c:pt idx="128">
                  <c:v>-0.23269046513639766</c:v>
                </c:pt>
                <c:pt idx="129">
                  <c:v>-0.20107883043447927</c:v>
                </c:pt>
                <c:pt idx="130">
                  <c:v>-0.15695811819696812</c:v>
                </c:pt>
                <c:pt idx="131">
                  <c:v>-0.1030731324416959</c:v>
                </c:pt>
                <c:pt idx="132">
                  <c:v>-4.2776066434500458E-2</c:v>
                </c:pt>
                <c:pt idx="133">
                  <c:v>2.0182043106024915E-2</c:v>
                </c:pt>
                <c:pt idx="134">
                  <c:v>8.1884667622770066E-2</c:v>
                </c:pt>
                <c:pt idx="135">
                  <c:v>0.13849342733319009</c:v>
                </c:pt>
                <c:pt idx="136">
                  <c:v>0.18648686451712118</c:v>
                </c:pt>
                <c:pt idx="137">
                  <c:v>0.22287949647621763</c:v>
                </c:pt>
                <c:pt idx="138">
                  <c:v>0.24540752239581015</c:v>
                </c:pt>
                <c:pt idx="139">
                  <c:v>0.25266963310573892</c:v>
                </c:pt>
                <c:pt idx="140">
                  <c:v>0.24421416593844689</c:v>
                </c:pt>
                <c:pt idx="141">
                  <c:v>0.22056718474254583</c:v>
                </c:pt>
                <c:pt idx="142">
                  <c:v>0.18319973998009451</c:v>
                </c:pt>
                <c:pt idx="143">
                  <c:v>0.13443634711526972</c:v>
                </c:pt>
                <c:pt idx="144">
                  <c:v>7.7310377857930629E-2</c:v>
                </c:pt>
                <c:pt idx="145">
                  <c:v>1.5375360830567356E-2</c:v>
                </c:pt>
                <c:pt idx="146">
                  <c:v>-4.751606949445316E-2</c:v>
                </c:pt>
                <c:pt idx="147">
                  <c:v>-0.10745182473957221</c:v>
                </c:pt>
                <c:pt idx="148">
                  <c:v>-0.16070370799730707</c:v>
                </c:pt>
                <c:pt idx="149">
                  <c:v>-0.20395931588671118</c:v>
                </c:pt>
                <c:pt idx="150">
                  <c:v>-0.23452807277579835</c:v>
                </c:pt>
                <c:pt idx="151">
                  <c:v>-0.25050858208398707</c:v>
                </c:pt>
                <c:pt idx="152">
                  <c:v>-0.25090688606261474</c:v>
                </c:pt>
                <c:pt idx="153">
                  <c:v>-0.23569827927768838</c:v>
                </c:pt>
                <c:pt idx="154">
                  <c:v>-0.20582883221664242</c:v>
                </c:pt>
                <c:pt idx="155">
                  <c:v>-0.163156531598904</c:v>
                </c:pt>
                <c:pt idx="156">
                  <c:v>-0.11033569982305075</c:v>
                </c:pt>
                <c:pt idx="157">
                  <c:v>-5.0651883920637325E-2</c:v>
                </c:pt>
                <c:pt idx="158">
                  <c:v>1.2182515017371068E-2</c:v>
                </c:pt>
                <c:pt idx="159">
                  <c:v>7.425915931488733E-2</c:v>
                </c:pt>
                <c:pt idx="160">
                  <c:v>0.13171687557961448</c:v>
                </c:pt>
                <c:pt idx="161">
                  <c:v>0.18098181801823282</c:v>
                </c:pt>
                <c:pt idx="162">
                  <c:v>0.2189897563270812</c:v>
                </c:pt>
                <c:pt idx="163">
                  <c:v>0.24337666246814085</c:v>
                </c:pt>
                <c:pt idx="164">
                  <c:v>0.25262574271985083</c:v>
                </c:pt>
                <c:pt idx="165">
                  <c:v>0.24616177068659206</c:v>
                </c:pt>
                <c:pt idx="166">
                  <c:v>0.22438685492688429</c:v>
                </c:pt>
                <c:pt idx="167">
                  <c:v>0.18865541762137877</c:v>
                </c:pt>
                <c:pt idx="168">
                  <c:v>0.14118994166899237</c:v>
                </c:pt>
                <c:pt idx="169">
                  <c:v>8.4942727605879786E-2</c:v>
                </c:pt>
                <c:pt idx="170">
                  <c:v>2.3412259658369353E-2</c:v>
                </c:pt>
                <c:pt idx="171">
                  <c:v>-3.9574396772863771E-2</c:v>
                </c:pt>
                <c:pt idx="172">
                  <c:v>-0.10009963140778788</c:v>
                </c:pt>
                <c:pt idx="173">
                  <c:v>-0.15439895374175525</c:v>
                </c:pt>
                <c:pt idx="174">
                  <c:v>-0.19909513087814282</c:v>
                </c:pt>
                <c:pt idx="175">
                  <c:v>-0.23140823619107803</c:v>
                </c:pt>
                <c:pt idx="176">
                  <c:v>-0.24932854500470031</c:v>
                </c:pt>
                <c:pt idx="177">
                  <c:v>-0.25174152448495513</c:v>
                </c:pt>
                <c:pt idx="178">
                  <c:v>-0.23849714467091568</c:v>
                </c:pt>
                <c:pt idx="179">
                  <c:v>-0.21041920068458228</c:v>
                </c:pt>
                <c:pt idx="180">
                  <c:v>-0.1692540672521857</c:v>
                </c:pt>
                <c:pt idx="181">
                  <c:v>-0.11756207368640398</c:v>
                </c:pt>
                <c:pt idx="182">
                  <c:v>-5.8558256129933914E-2</c:v>
                </c:pt>
                <c:pt idx="183">
                  <c:v>4.0876077977563844E-3</c:v>
                </c:pt>
                <c:pt idx="184">
                  <c:v>6.6479244574780494E-2</c:v>
                </c:pt>
                <c:pt idx="185">
                  <c:v>0.12473621454507069</c:v>
                </c:pt>
                <c:pt idx="186">
                  <c:v>0.17523525414332522</c:v>
                </c:pt>
                <c:pt idx="187">
                  <c:v>0.21483562051456009</c:v>
                </c:pt>
                <c:pt idx="188">
                  <c:v>0.24107442366954099</c:v>
                </c:pt>
                <c:pt idx="189">
                  <c:v>0.25231979813364019</c:v>
                </c:pt>
                <c:pt idx="190">
                  <c:v>0.24787238835392095</c:v>
                </c:pt>
                <c:pt idx="191">
                  <c:v>0.22800883682244735</c:v>
                </c:pt>
                <c:pt idx="192">
                  <c:v>0.19396457100985431</c:v>
                </c:pt>
                <c:pt idx="193">
                  <c:v>0.14785696043674904</c:v>
                </c:pt>
                <c:pt idx="194">
                  <c:v>9.2553623747073072E-2</c:v>
                </c:pt>
                <c:pt idx="195">
                  <c:v>3.1494076846043668E-2</c:v>
                </c:pt>
                <c:pt idx="196">
                  <c:v>-3.1524185118140043E-2</c:v>
                </c:pt>
                <c:pt idx="197">
                  <c:v>-9.2581867368523821E-2</c:v>
                </c:pt>
                <c:pt idx="198">
                  <c:v>-0.14788162784492614</c:v>
                </c:pt>
                <c:pt idx="199">
                  <c:v>-0.19398424266488953</c:v>
                </c:pt>
                <c:pt idx="200">
                  <c:v>-0.22802249714533035</c:v>
                </c:pt>
                <c:pt idx="201">
                  <c:v>-0.24787950032770775</c:v>
                </c:pt>
                <c:pt idx="202">
                  <c:v>-0.25232033370042867</c:v>
                </c:pt>
                <c:pt idx="203">
                  <c:v>-0.24106884718746563</c:v>
                </c:pt>
                <c:pt idx="204">
                  <c:v>-0.2148248269572591</c:v>
                </c:pt>
                <c:pt idx="205">
                  <c:v>-0.17522046802808453</c:v>
                </c:pt>
                <c:pt idx="206">
                  <c:v>-0.12471885936988962</c:v>
                </c:pt>
                <c:pt idx="207">
                  <c:v>-6.6460795474063888E-2</c:v>
                </c:pt>
                <c:pt idx="208">
                  <c:v>-4.0694419082911073E-3</c:v>
                </c:pt>
                <c:pt idx="209">
                  <c:v>5.8574996651783527E-2</c:v>
                </c:pt>
                <c:pt idx="210">
                  <c:v>0.11757659200830194</c:v>
                </c:pt>
                <c:pt idx="211">
                  <c:v>0.1692659838830928</c:v>
                </c:pt>
                <c:pt idx="212">
                  <c:v>0.21042857895115405</c:v>
                </c:pt>
                <c:pt idx="213">
                  <c:v>0.23850446579751255</c:v>
                </c:pt>
                <c:pt idx="214">
                  <c:v>0.25174761329469442</c:v>
                </c:pt>
                <c:pt idx="215">
                  <c:v>0.24933445221628869</c:v>
                </c:pt>
                <c:pt idx="216">
                  <c:v>0.23141508787680046</c:v>
                </c:pt>
                <c:pt idx="217">
                  <c:v>0.1991039594382524</c:v>
                </c:pt>
                <c:pt idx="218">
                  <c:v>0.15441052736049801</c:v>
                </c:pt>
                <c:pt idx="219">
                  <c:v>0.10011430009682815</c:v>
                </c:pt>
                <c:pt idx="220">
                  <c:v>3.959197260700284E-2</c:v>
                </c:pt>
                <c:pt idx="221">
                  <c:v>-2.3392572685755501E-2</c:v>
                </c:pt>
                <c:pt idx="222">
                  <c:v>-8.4922342424402025E-2</c:v>
                </c:pt>
                <c:pt idx="223">
                  <c:v>-0.14117082904581399</c:v>
                </c:pt>
                <c:pt idx="224">
                  <c:v>-0.18863997852146708</c:v>
                </c:pt>
                <c:pt idx="225">
                  <c:v>-0.22437773014819626</c:v>
                </c:pt>
                <c:pt idx="226">
                  <c:v>-0.24616159997440495</c:v>
                </c:pt>
                <c:pt idx="227">
                  <c:v>-0.25263689129481265</c:v>
                </c:pt>
                <c:pt idx="228">
                  <c:v>-0.24340093744990257</c:v>
                </c:pt>
                <c:pt idx="229">
                  <c:v>-0.21902813843159918</c:v>
                </c:pt>
                <c:pt idx="230">
                  <c:v>-0.18103423479674546</c:v>
                </c:pt>
                <c:pt idx="231">
                  <c:v>-0.13178204114333947</c:v>
                </c:pt>
                <c:pt idx="232">
                  <c:v>-7.4334501916390655E-2</c:v>
                </c:pt>
                <c:pt idx="233">
                  <c:v>-1.226420818620068E-2</c:v>
                </c:pt>
                <c:pt idx="234">
                  <c:v>5.0568778433433076E-2</c:v>
                </c:pt>
                <c:pt idx="235">
                  <c:v>0.11025697775407516</c:v>
                </c:pt>
                <c:pt idx="236">
                  <c:v>0.16308849035994893</c:v>
                </c:pt>
                <c:pt idx="237">
                  <c:v>0.20577783267250305</c:v>
                </c:pt>
                <c:pt idx="238">
                  <c:v>0.2356702526800025</c:v>
                </c:pt>
                <c:pt idx="239">
                  <c:v>0.25090682058726421</c:v>
                </c:pt>
                <c:pt idx="240">
                  <c:v>0.25054002806957304</c:v>
                </c:pt>
                <c:pt idx="241">
                  <c:v>0.2345927076543155</c:v>
                </c:pt>
                <c:pt idx="242">
                  <c:v>0.20405660859407859</c:v>
                </c:pt>
                <c:pt idx="243">
                  <c:v>0.16083071823086062</c:v>
                </c:pt>
                <c:pt idx="244">
                  <c:v>0.1076031649145221</c:v>
                </c:pt>
                <c:pt idx="245">
                  <c:v>4.768404701108734E-2</c:v>
                </c:pt>
                <c:pt idx="246">
                  <c:v>-1.5200415760428503E-2</c:v>
                </c:pt>
                <c:pt idx="247">
                  <c:v>-7.7139607261031445E-2</c:v>
                </c:pt>
                <c:pt idx="248">
                  <c:v>-0.13428170567227568</c:v>
                </c:pt>
                <c:pt idx="249">
                  <c:v>-0.18307321667702373</c:v>
                </c:pt>
                <c:pt idx="250">
                  <c:v>-0.22047995328738795</c:v>
                </c:pt>
                <c:pt idx="251">
                  <c:v>-0.24417572041810617</c:v>
                </c:pt>
                <c:pt idx="252">
                  <c:v>-0.25268697074576268</c:v>
                </c:pt>
                <c:pt idx="253">
                  <c:v>-0.24548443648056878</c:v>
                </c:pt>
                <c:pt idx="254">
                  <c:v>-0.22301603912881227</c:v>
                </c:pt>
                <c:pt idx="255">
                  <c:v>-0.18667903107873673</c:v>
                </c:pt>
                <c:pt idx="256">
                  <c:v>-0.13873310180830359</c:v>
                </c:pt>
                <c:pt idx="257">
                  <c:v>-8.2159852689630913E-2</c:v>
                </c:pt>
                <c:pt idx="258">
                  <c:v>-2.0477379457116026E-2</c:v>
                </c:pt>
                <c:pt idx="259">
                  <c:v>4.2478506978238136E-2</c:v>
                </c:pt>
                <c:pt idx="260">
                  <c:v>0.10279281614072602</c:v>
                </c:pt>
                <c:pt idx="261">
                  <c:v>0.1567148363262694</c:v>
                </c:pt>
                <c:pt idx="262">
                  <c:v>0.20089137594343909</c:v>
                </c:pt>
                <c:pt idx="263">
                  <c:v>0.23257528359900265</c:v>
                </c:pt>
                <c:pt idx="264">
                  <c:v>0.24979628007963625</c:v>
                </c:pt>
                <c:pt idx="265">
                  <c:v>0.25148347913231944</c:v>
                </c:pt>
                <c:pt idx="266">
                  <c:v>0.23753197828121181</c:v>
                </c:pt>
                <c:pt idx="267">
                  <c:v>0.20880937900665161</c:v>
                </c:pt>
                <c:pt idx="268">
                  <c:v>0.16710183116195476</c:v>
                </c:pt>
                <c:pt idx="269">
                  <c:v>0.11500295721738867</c:v>
                </c:pt>
                <c:pt idx="270">
                  <c:v>5.5752563937027988E-2</c:v>
                </c:pt>
                <c:pt idx="271">
                  <c:v>-6.964828467701396E-3</c:v>
                </c:pt>
                <c:pt idx="272">
                  <c:v>-6.9249110969499303E-2</c:v>
                </c:pt>
                <c:pt idx="273">
                  <c:v>-0.12722711582857216</c:v>
                </c:pt>
                <c:pt idx="274">
                  <c:v>-0.17729347032472118</c:v>
                </c:pt>
                <c:pt idx="275">
                  <c:v>-0.2163347966151393</c:v>
                </c:pt>
                <c:pt idx="276">
                  <c:v>-0.24192331592919467</c:v>
                </c:pt>
                <c:pt idx="277">
                  <c:v>-0.25246781798646045</c:v>
                </c:pt>
                <c:pt idx="278">
                  <c:v>-0.2473126078355127</c:v>
                </c:pt>
                <c:pt idx="279">
                  <c:v>-0.22677827738156336</c:v>
                </c:pt>
                <c:pt idx="280">
                  <c:v>-0.19214176652452192</c:v>
                </c:pt>
                <c:pt idx="281">
                  <c:v>-0.1455569541003503</c:v>
                </c:pt>
                <c:pt idx="282">
                  <c:v>-8.992071694299382E-2</c:v>
                </c:pt>
                <c:pt idx="283">
                  <c:v>-2.8692786396517699E-2</c:v>
                </c:pt>
                <c:pt idx="284">
                  <c:v>3.4319395358300919E-2</c:v>
                </c:pt>
                <c:pt idx="285">
                  <c:v>9.5197440395557234E-2</c:v>
                </c:pt>
                <c:pt idx="286">
                  <c:v>0.15015567834776719</c:v>
                </c:pt>
                <c:pt idx="287">
                  <c:v>0.19577656583722694</c:v>
                </c:pt>
                <c:pt idx="288">
                  <c:v>0.22922320329658943</c:v>
                </c:pt>
                <c:pt idx="289">
                  <c:v>0.24841574408022443</c:v>
                </c:pt>
                <c:pt idx="290">
                  <c:v>0.25216072616829888</c:v>
                </c:pt>
                <c:pt idx="291">
                  <c:v>0.24022528429213214</c:v>
                </c:pt>
                <c:pt idx="292">
                  <c:v>0.2133516279121489</c:v>
                </c:pt>
                <c:pt idx="293">
                  <c:v>0.17321088501337081</c:v>
                </c:pt>
                <c:pt idx="294">
                  <c:v>0.12229918216180605</c:v>
                </c:pt>
                <c:pt idx="295">
                  <c:v>6.3782423225221457E-2</c:v>
                </c:pt>
                <c:pt idx="296">
                  <c:v>1.2994192432765313E-3</c:v>
                </c:pt>
                <c:pt idx="297">
                  <c:v>-6.1264388233468338E-2</c:v>
                </c:pt>
                <c:pt idx="298">
                  <c:v>-0.12001853946988215</c:v>
                </c:pt>
                <c:pt idx="299">
                  <c:v>-0.1713094801146004</c:v>
                </c:pt>
                <c:pt idx="300">
                  <c:v>-0.21194775230797305</c:v>
                </c:pt>
                <c:pt idx="301">
                  <c:v>-0.23940632581929444</c:v>
                </c:pt>
                <c:pt idx="302">
                  <c:v>-0.25197773638804161</c:v>
                </c:pt>
                <c:pt idx="303">
                  <c:v>-0.24888026001652461</c:v>
                </c:pt>
                <c:pt idx="304">
                  <c:v>-0.23030652112948111</c:v>
                </c:pt>
                <c:pt idx="305">
                  <c:v>-0.19741151220643519</c:v>
                </c:pt>
                <c:pt idx="306">
                  <c:v>-0.1522407701056106</c:v>
                </c:pt>
                <c:pt idx="307">
                  <c:v>-9.7603175550313129E-2</c:v>
                </c:pt>
                <c:pt idx="308">
                  <c:v>-3.6896285740951468E-2</c:v>
                </c:pt>
                <c:pt idx="309">
                  <c:v>2.6104938337197264E-2</c:v>
                </c:pt>
                <c:pt idx="310">
                  <c:v>8.7482872155795741E-2</c:v>
                </c:pt>
                <c:pt idx="311">
                  <c:v>0.14342083845393622</c:v>
                </c:pt>
                <c:pt idx="312">
                  <c:v>0.19044044010272909</c:v>
                </c:pt>
                <c:pt idx="313">
                  <c:v>0.22561785695881903</c:v>
                </c:pt>
                <c:pt idx="314">
                  <c:v>0.24676565678931095</c:v>
                </c:pt>
                <c:pt idx="315">
                  <c:v>0.25256881484671029</c:v>
                </c:pt>
                <c:pt idx="316">
                  <c:v>0.24266648416135758</c:v>
                </c:pt>
                <c:pt idx="317">
                  <c:v>0.21767443203159323</c:v>
                </c:pt>
                <c:pt idx="318">
                  <c:v>0.17914674775742964</c:v>
                </c:pt>
                <c:pt idx="319">
                  <c:v>0.12947920295285167</c:v>
                </c:pt>
                <c:pt idx="320">
                  <c:v>7.1760273964772164E-2</c:v>
                </c:pt>
                <c:pt idx="321">
                  <c:v>9.5790904133928774E-3</c:v>
                </c:pt>
                <c:pt idx="322">
                  <c:v>-5.3197747721082628E-2</c:v>
                </c:pt>
                <c:pt idx="323">
                  <c:v>-0.11266660625397543</c:v>
                </c:pt>
                <c:pt idx="324">
                  <c:v>-0.16512955518778089</c:v>
                </c:pt>
                <c:pt idx="325">
                  <c:v>-0.20732431523523734</c:v>
                </c:pt>
                <c:pt idx="326">
                  <c:v>-0.23662711385988533</c:v>
                </c:pt>
                <c:pt idx="327">
                  <c:v>-0.25121583682982612</c:v>
                </c:pt>
                <c:pt idx="328">
                  <c:v>-0.25018333025121692</c:v>
                </c:pt>
                <c:pt idx="329">
                  <c:v>-0.23359380784964631</c:v>
                </c:pt>
                <c:pt idx="330">
                  <c:v>-0.20247885614392541</c:v>
                </c:pt>
                <c:pt idx="331">
                  <c:v>-0.15877328611269076</c:v>
                </c:pt>
                <c:pt idx="332">
                  <c:v>-0.10519482043482067</c:v>
                </c:pt>
                <c:pt idx="333">
                  <c:v>-4.5075097798924109E-2</c:v>
                </c:pt>
                <c:pt idx="334">
                  <c:v>1.7847497039440406E-2</c:v>
                </c:pt>
                <c:pt idx="335">
                  <c:v>7.9660295055896016E-2</c:v>
                </c:pt>
                <c:pt idx="336">
                  <c:v>0.13651964156013988</c:v>
                </c:pt>
                <c:pt idx="337">
                  <c:v>0.18488990275079012</c:v>
                </c:pt>
                <c:pt idx="338">
                  <c:v>0.22176331831261181</c:v>
                </c:pt>
                <c:pt idx="339">
                  <c:v>0.24484702923164126</c:v>
                </c:pt>
                <c:pt idx="340">
                  <c:v>0.25270565116232563</c:v>
                </c:pt>
                <c:pt idx="341">
                  <c:v>0.24485052798578685</c:v>
                </c:pt>
                <c:pt idx="342">
                  <c:v>0.22177011575672723</c:v>
                </c:pt>
                <c:pt idx="343">
                  <c:v>0.18489960787832227</c:v>
                </c:pt>
                <c:pt idx="344">
                  <c:v>0.13653169044289479</c:v>
                </c:pt>
                <c:pt idx="345">
                  <c:v>7.9673977301946711E-2</c:v>
                </c:pt>
                <c:pt idx="346">
                  <c:v>1.7861989958818582E-2</c:v>
                </c:pt>
                <c:pt idx="347">
                  <c:v>-4.5060688352779564E-2</c:v>
                </c:pt>
                <c:pt idx="348">
                  <c:v>-0.10518141391524018</c:v>
                </c:pt>
                <c:pt idx="349">
                  <c:v>-0.15876177754488649</c:v>
                </c:pt>
                <c:pt idx="350">
                  <c:v>-0.20247006488286878</c:v>
                </c:pt>
                <c:pt idx="351">
                  <c:v>-0.23358842723105261</c:v>
                </c:pt>
                <c:pt idx="352">
                  <c:v>-0.25018188078975095</c:v>
                </c:pt>
                <c:pt idx="353">
                  <c:v>-0.25121862576425391</c:v>
                </c:pt>
                <c:pt idx="354">
                  <c:v>-0.23663420384444092</c:v>
                </c:pt>
                <c:pt idx="355">
                  <c:v>-0.20733550479807222</c:v>
                </c:pt>
                <c:pt idx="356">
                  <c:v>-0.1651443731995878</c:v>
                </c:pt>
                <c:pt idx="357">
                  <c:v>-0.11268432206560261</c:v>
                </c:pt>
                <c:pt idx="358">
                  <c:v>-5.3217397848237306E-2</c:v>
                </c:pt>
                <c:pt idx="359">
                  <c:v>9.5586591286537514E-3</c:v>
                </c:pt>
                <c:pt idx="360">
                  <c:v>7.1740345854764576E-2</c:v>
                </c:pt>
                <c:pt idx="361">
                  <c:v>0.12946112195100862</c:v>
                </c:pt>
                <c:pt idx="362">
                  <c:v>0.17913183611833855</c:v>
                </c:pt>
                <c:pt idx="363">
                  <c:v>0.21766390370808533</c:v>
                </c:pt>
                <c:pt idx="364">
                  <c:v>0.24266135800441771</c:v>
                </c:pt>
                <c:pt idx="365">
                  <c:v>0.2525698333192325</c:v>
                </c:pt>
                <c:pt idx="366">
                  <c:v>0.24677321606349448</c:v>
                </c:pt>
                <c:pt idx="367">
                  <c:v>0.22563195404903508</c:v>
                </c:pt>
                <c:pt idx="368">
                  <c:v>0.19046064204619922</c:v>
                </c:pt>
                <c:pt idx="369">
                  <c:v>0.14344627749561104</c:v>
                </c:pt>
                <c:pt idx="370">
                  <c:v>8.7512269458693059E-2</c:v>
                </c:pt>
                <c:pt idx="371">
                  <c:v>2.6136656994649853E-2</c:v>
                </c:pt>
                <c:pt idx="372">
                  <c:v>-3.6864159570051749E-2</c:v>
                </c:pt>
                <c:pt idx="373">
                  <c:v>-9.7572726604455179E-2</c:v>
                </c:pt>
                <c:pt idx="374">
                  <c:v>-0.15221412829139941</c:v>
                </c:pt>
                <c:pt idx="375">
                  <c:v>-0.19739071417281831</c:v>
                </c:pt>
                <c:pt idx="376">
                  <c:v>-0.23029336757923302</c:v>
                </c:pt>
                <c:pt idx="377">
                  <c:v>-0.2488761781471768</c:v>
                </c:pt>
                <c:pt idx="378">
                  <c:v>-0.25198365722651517</c:v>
                </c:pt>
                <c:pt idx="379">
                  <c:v>-0.23942258592824861</c:v>
                </c:pt>
                <c:pt idx="380">
                  <c:v>-0.21197402836795795</c:v>
                </c:pt>
                <c:pt idx="381">
                  <c:v>-0.17134476324293041</c:v>
                </c:pt>
                <c:pt idx="382">
                  <c:v>-0.12006115389294481</c:v>
                </c:pt>
                <c:pt idx="383">
                  <c:v>-6.1312056200375602E-2</c:v>
                </c:pt>
                <c:pt idx="384">
                  <c:v>1.249467471819614E-3</c:v>
                </c:pt>
                <c:pt idx="385">
                  <c:v>6.3733298664617508E-2</c:v>
                </c:pt>
                <c:pt idx="386">
                  <c:v>0.12225415312090836</c:v>
                </c:pt>
                <c:pt idx="387">
                  <c:v>0.173173170087213</c:v>
                </c:pt>
                <c:pt idx="388">
                  <c:v>0.2133241784630219</c:v>
                </c:pt>
                <c:pt idx="389">
                  <c:v>0.2402105704803352</c:v>
                </c:pt>
                <c:pt idx="390">
                  <c:v>0.25216054126874587</c:v>
                </c:pt>
                <c:pt idx="391">
                  <c:v>0.2484310415199118</c:v>
                </c:pt>
                <c:pt idx="392">
                  <c:v>0.22925397953076387</c:v>
                </c:pt>
                <c:pt idx="393">
                  <c:v>0.19582179987806392</c:v>
                </c:pt>
                <c:pt idx="394">
                  <c:v>0.15021333556866773</c:v>
                </c:pt>
                <c:pt idx="395">
                  <c:v>9.5264544325033007E-2</c:v>
                </c:pt>
                <c:pt idx="396">
                  <c:v>3.4392166778135093E-2</c:v>
                </c:pt>
                <c:pt idx="397">
                  <c:v>-2.8618728347930337E-2</c:v>
                </c:pt>
                <c:pt idx="398">
                  <c:v>-8.9850101483251066E-2</c:v>
                </c:pt>
                <c:pt idx="399">
                  <c:v>-0.14549456726589788</c:v>
                </c:pt>
                <c:pt idx="400">
                  <c:v>-0.19209213871608286</c:v>
                </c:pt>
                <c:pt idx="401">
                  <c:v>-0.22674536973371395</c:v>
                </c:pt>
                <c:pt idx="402">
                  <c:v>-0.24729951835238553</c:v>
                </c:pt>
                <c:pt idx="403">
                  <c:v>-0.25247652822867839</c:v>
                </c:pt>
                <c:pt idx="404">
                  <c:v>-0.2419544974601969</c:v>
                </c:pt>
                <c:pt idx="405">
                  <c:v>-0.21638769344968303</c:v>
                </c:pt>
                <c:pt idx="406">
                  <c:v>-0.17736586939719318</c:v>
                </c:pt>
                <c:pt idx="407">
                  <c:v>-0.12731541223552967</c:v>
                </c:pt>
                <c:pt idx="408">
                  <c:v>-6.9348468743688371E-2</c:v>
                </c:pt>
                <c:pt idx="409">
                  <c:v>-7.0694312793443291E-3</c:v>
                </c:pt>
                <c:pt idx="410">
                  <c:v>5.5649184068586321E-2</c:v>
                </c:pt>
                <c:pt idx="411">
                  <c:v>0.11490753095233372</c:v>
                </c:pt>
                <c:pt idx="412">
                  <c:v>0.16702092529569651</c:v>
                </c:pt>
                <c:pt idx="413">
                  <c:v>0.20874895869966226</c:v>
                </c:pt>
                <c:pt idx="414">
                  <c:v>0.2374969864850788</c:v>
                </c:pt>
                <c:pt idx="415">
                  <c:v>0.25147746190669529</c:v>
                </c:pt>
                <c:pt idx="416">
                  <c:v>0.24982108485982282</c:v>
                </c:pt>
                <c:pt idx="417">
                  <c:v>0.23263085395028632</c:v>
                </c:pt>
                <c:pt idx="418">
                  <c:v>0.20097566107331608</c:v>
                </c:pt>
                <c:pt idx="419">
                  <c:v>0.15682382689097116</c:v>
                </c:pt>
                <c:pt idx="420">
                  <c:v>0.10292071006102992</c:v>
                </c:pt>
                <c:pt idx="421">
                  <c:v>4.2618000545012455E-2</c:v>
                </c:pt>
                <c:pt idx="422">
                  <c:v>-2.0334688418718633E-2</c:v>
                </c:pt>
                <c:pt idx="423">
                  <c:v>-8.2022970851731922E-2</c:v>
                </c:pt>
                <c:pt idx="424">
                  <c:v>-0.13861108379959627</c:v>
                </c:pt>
                <c:pt idx="425">
                  <c:v>-0.18658039402342888</c:v>
                </c:pt>
                <c:pt idx="426">
                  <c:v>-0.22294818534936114</c:v>
                </c:pt>
                <c:pt idx="427">
                  <c:v>-0.24545312257720056</c:v>
                </c:pt>
                <c:pt idx="428">
                  <c:v>-0.25269585991578336</c:v>
                </c:pt>
                <c:pt idx="429">
                  <c:v>-0.24422605103168218</c:v>
                </c:pt>
                <c:pt idx="430">
                  <c:v>-0.22057035054194224</c:v>
                </c:pt>
                <c:pt idx="431">
                  <c:v>-0.18319966592038431</c:v>
                </c:pt>
                <c:pt idx="432">
                  <c:v>-0.13443769617445733</c:v>
                </c:pt>
                <c:pt idx="433">
                  <c:v>-7.7316444409151169E-2</c:v>
                </c:pt>
                <c:pt idx="434">
                  <c:v>-1.5387688523912101E-2</c:v>
                </c:pt>
                <c:pt idx="435">
                  <c:v>4.7497867225182677E-2</c:v>
                </c:pt>
                <c:pt idx="436">
                  <c:v>0.10743002749886331</c:v>
                </c:pt>
                <c:pt idx="437">
                  <c:v>0.16068223998921291</c:v>
                </c:pt>
                <c:pt idx="438">
                  <c:v>0.20394331041539773</c:v>
                </c:pt>
                <c:pt idx="439">
                  <c:v>0.23452329050212206</c:v>
                </c:pt>
                <c:pt idx="440">
                  <c:v>0.25052073697726651</c:v>
                </c:pt>
                <c:pt idx="441">
                  <c:v>0.25094094157537056</c:v>
                </c:pt>
                <c:pt idx="442">
                  <c:v>0.23575778064547168</c:v>
                </c:pt>
                <c:pt idx="443">
                  <c:v>0.20591533867306958</c:v>
                </c:pt>
                <c:pt idx="444">
                  <c:v>0.16326920485274685</c:v>
                </c:pt>
                <c:pt idx="445">
                  <c:v>0.110471092938887</c:v>
                </c:pt>
                <c:pt idx="446">
                  <c:v>5.080395871670608E-2</c:v>
                </c:pt>
                <c:pt idx="447">
                  <c:v>-1.2022132552005817E-2</c:v>
                </c:pt>
                <c:pt idx="448">
                  <c:v>-7.4100695832034491E-2</c:v>
                </c:pt>
                <c:pt idx="449">
                  <c:v>-0.13157172900699701</c:v>
                </c:pt>
                <c:pt idx="450">
                  <c:v>-0.18086172502995115</c:v>
                </c:pt>
                <c:pt idx="451">
                  <c:v>-0.21890586975820159</c:v>
                </c:pt>
                <c:pt idx="452">
                  <c:v>-0.24333860940311747</c:v>
                </c:pt>
                <c:pt idx="453">
                  <c:v>-0.25264073830089973</c:v>
                </c:pt>
                <c:pt idx="454">
                  <c:v>-0.24623386126118577</c:v>
                </c:pt>
                <c:pt idx="455">
                  <c:v>-0.22451635697102854</c:v>
                </c:pt>
                <c:pt idx="456">
                  <c:v>-0.18883860635702318</c:v>
                </c:pt>
                <c:pt idx="457">
                  <c:v>-0.14141902626545438</c:v>
                </c:pt>
                <c:pt idx="458">
                  <c:v>-8.5206129492234245E-2</c:v>
                </c:pt>
                <c:pt idx="459">
                  <c:v>-2.3695188220425694E-2</c:v>
                </c:pt>
                <c:pt idx="460">
                  <c:v>3.9289099370658012E-2</c:v>
                </c:pt>
                <c:pt idx="461">
                  <c:v>9.9830425686561433E-2</c:v>
                </c:pt>
                <c:pt idx="462">
                  <c:v>0.15416438624577289</c:v>
                </c:pt>
                <c:pt idx="463">
                  <c:v>0.19891254676557227</c:v>
                </c:pt>
                <c:pt idx="464">
                  <c:v>0.23129251074804569</c:v>
                </c:pt>
                <c:pt idx="465">
                  <c:v>0.24929092579629428</c:v>
                </c:pt>
                <c:pt idx="466">
                  <c:v>0.25178867134372623</c:v>
                </c:pt>
                <c:pt idx="467">
                  <c:v>0.23863044380726472</c:v>
                </c:pt>
                <c:pt idx="468">
                  <c:v>0.21063441249855416</c:v>
                </c:pt>
                <c:pt idx="469">
                  <c:v>0.16954134597211049</c:v>
                </c:pt>
                <c:pt idx="470">
                  <c:v>0.11790637215515856</c:v>
                </c:pt>
                <c:pt idx="471">
                  <c:v>5.8940102569880713E-2</c:v>
                </c:pt>
                <c:pt idx="472">
                  <c:v>-3.691000564694868E-3</c:v>
                </c:pt>
                <c:pt idx="473">
                  <c:v>-6.6092601344878793E-2</c:v>
                </c:pt>
                <c:pt idx="474">
                  <c:v>-0.12438463591439629</c:v>
                </c:pt>
                <c:pt idx="475">
                  <c:v>-0.17494257054724127</c:v>
                </c:pt>
                <c:pt idx="476">
                  <c:v>-0.21462277092656507</c:v>
                </c:pt>
                <c:pt idx="477">
                  <c:v>-0.24095796943359318</c:v>
                </c:pt>
                <c:pt idx="478">
                  <c:v>-0.25231067655119138</c:v>
                </c:pt>
                <c:pt idx="479">
                  <c:v>-0.24797499748912163</c:v>
                </c:pt>
                <c:pt idx="480">
                  <c:v>-0.22822052325314998</c:v>
                </c:pt>
                <c:pt idx="481">
                  <c:v>-0.19427556713021629</c:v>
                </c:pt>
                <c:pt idx="482">
                  <c:v>-0.14825078899376359</c:v>
                </c:pt>
                <c:pt idx="483">
                  <c:v>-9.3007956443814918E-2</c:v>
                </c:pt>
                <c:pt idx="484">
                  <c:v>-3.1982003113238865E-2</c:v>
                </c:pt>
                <c:pt idx="485">
                  <c:v>3.1032551615939149E-2</c:v>
                </c:pt>
                <c:pt idx="486">
                  <c:v>9.2117541294963218E-2</c:v>
                </c:pt>
                <c:pt idx="487">
                  <c:v>0.14747477909948714</c:v>
                </c:pt>
                <c:pt idx="488">
                  <c:v>0.19366222412842043</c:v>
                </c:pt>
                <c:pt idx="489">
                  <c:v>0.22780800280679323</c:v>
                </c:pt>
                <c:pt idx="490">
                  <c:v>0.24778897784841811</c:v>
                </c:pt>
                <c:pt idx="491">
                  <c:v>0.25236276163667526</c:v>
                </c:pt>
                <c:pt idx="492">
                  <c:v>0.241244965659213</c:v>
                </c:pt>
                <c:pt idx="493">
                  <c:v>0.21512688279028791</c:v>
                </c:pt>
                <c:pt idx="494">
                  <c:v>0.17563250302402256</c:v>
                </c:pt>
                <c:pt idx="495">
                  <c:v>0.12521753542485831</c:v>
                </c:pt>
                <c:pt idx="496">
                  <c:v>6.701671503007392E-2</c:v>
                </c:pt>
                <c:pt idx="497">
                  <c:v>4.6488889997415711E-3</c:v>
                </c:pt>
                <c:pt idx="498">
                  <c:v>-5.8007998476348147E-2</c:v>
                </c:pt>
                <c:pt idx="499">
                  <c:v>-0.11705803136845229</c:v>
                </c:pt>
                <c:pt idx="500">
                  <c:v>-0.16882956426191423</c:v>
                </c:pt>
                <c:pt idx="501">
                  <c:v>-0.21010351979457037</c:v>
                </c:pt>
                <c:pt idx="502">
                  <c:v>-0.23831354589259179</c:v>
                </c:pt>
                <c:pt idx="503">
                  <c:v>-0.25170558735382581</c:v>
                </c:pt>
                <c:pt idx="504">
                  <c:v>-0.24944694989756042</c:v>
                </c:pt>
                <c:pt idx="505">
                  <c:v>-0.23167807529339651</c:v>
                </c:pt>
                <c:pt idx="506">
                  <c:v>-0.19950380832753828</c:v>
                </c:pt>
                <c:pt idx="507">
                  <c:v>-0.1549246986729523</c:v>
                </c:pt>
                <c:pt idx="508">
                  <c:v>-0.10071260926576281</c:v>
                </c:pt>
                <c:pt idx="509">
                  <c:v>-4.0238365719518158E-2</c:v>
                </c:pt>
                <c:pt idx="510">
                  <c:v>2.2737836687434124E-2</c:v>
                </c:pt>
                <c:pt idx="511">
                  <c:v>8.4300236253747343E-2</c:v>
                </c:pt>
                <c:pt idx="512">
                  <c:v>0.14062098079010263</c:v>
                </c:pt>
                <c:pt idx="513">
                  <c:v>0.18819813729576745</c:v>
                </c:pt>
                <c:pt idx="514">
                  <c:v>0.22407343632538915</c:v>
                </c:pt>
                <c:pt idx="515">
                  <c:v>0.24601621207539365</c:v>
                </c:pt>
                <c:pt idx="516">
                  <c:v>0.2526621011291752</c:v>
                </c:pt>
                <c:pt idx="517">
                  <c:v>0.24359787584472128</c:v>
                </c:pt>
                <c:pt idx="518">
                  <c:v>0.21938713763598092</c:v>
                </c:pt>
                <c:pt idx="519">
                  <c:v>0.181535272637565</c:v>
                </c:pt>
                <c:pt idx="520">
                  <c:v>0.13239584880637215</c:v>
                </c:pt>
                <c:pt idx="521">
                  <c:v>7.5024274583046974E-2</c:v>
                </c:pt>
                <c:pt idx="522">
                  <c:v>1.2987818415597385E-2</c:v>
                </c:pt>
                <c:pt idx="523">
                  <c:v>-4.985619815612554E-2</c:v>
                </c:pt>
                <c:pt idx="524">
                  <c:v>-0.10960024225646758</c:v>
                </c:pt>
                <c:pt idx="525">
                  <c:v>-0.16252953331191661</c:v>
                </c:pt>
                <c:pt idx="526">
                  <c:v>-0.20535302151520712</c:v>
                </c:pt>
                <c:pt idx="527">
                  <c:v>-0.23540801929286187</c:v>
                </c:pt>
                <c:pt idx="528">
                  <c:v>-0.25082576217804142</c:v>
                </c:pt>
                <c:pt idx="529">
                  <c:v>-0.25064760484361892</c:v>
                </c:pt>
                <c:pt idx="530">
                  <c:v>-0.23488462747802269</c:v>
                </c:pt>
                <c:pt idx="531">
                  <c:v>-0.2045169463362832</c:v>
                </c:pt>
                <c:pt idx="532">
                  <c:v>-0.16143277138706832</c:v>
                </c:pt>
                <c:pt idx="533">
                  <c:v>-0.10831100039157135</c:v>
                </c:pt>
                <c:pt idx="534">
                  <c:v>-4.8454649546798269E-2</c:v>
                </c:pt>
                <c:pt idx="535">
                  <c:v>1.441452229038385E-2</c:v>
                </c:pt>
                <c:pt idx="536">
                  <c:v>7.6387425881809246E-2</c:v>
                </c:pt>
                <c:pt idx="537">
                  <c:v>0.13361070158455712</c:v>
                </c:pt>
                <c:pt idx="538">
                  <c:v>0.18252631400342773</c:v>
                </c:pt>
                <c:pt idx="539">
                  <c:v>0.22009278377972402</c:v>
                </c:pt>
                <c:pt idx="540">
                  <c:v>0.24397430075943785</c:v>
                </c:pt>
                <c:pt idx="541">
                  <c:v>0.25268595987189252</c:v>
                </c:pt>
                <c:pt idx="542">
                  <c:v>0.24568608926688038</c:v>
                </c:pt>
                <c:pt idx="543">
                  <c:v>0.22340992996817499</c:v>
                </c:pt>
                <c:pt idx="544">
                  <c:v>0.18724257295553529</c:v>
                </c:pt>
                <c:pt idx="545">
                  <c:v>0.13943283644369789</c:v>
                </c:pt>
                <c:pt idx="546">
                  <c:v>8.2953438347739022E-2</c:v>
                </c:pt>
                <c:pt idx="547">
                  <c:v>2.1316158178307953E-2</c:v>
                </c:pt>
                <c:pt idx="548">
                  <c:v>-4.1646518730143654E-2</c:v>
                </c:pt>
                <c:pt idx="549">
                  <c:v>-0.10201969770424357</c:v>
                </c:pt>
                <c:pt idx="550">
                  <c:v>-0.15604949511506094</c:v>
                </c:pt>
                <c:pt idx="551">
                  <c:v>-0.20037644726557646</c:v>
                </c:pt>
                <c:pt idx="552">
                  <c:v>-0.23224439489663107</c:v>
                </c:pt>
                <c:pt idx="553">
                  <c:v>-0.24967185531545508</c:v>
                </c:pt>
                <c:pt idx="554">
                  <c:v>-0.25157522660596404</c:v>
                </c:pt>
                <c:pt idx="555">
                  <c:v>-0.23783616337220004</c:v>
                </c:pt>
                <c:pt idx="556">
                  <c:v>-0.20930893477237134</c:v>
                </c:pt>
                <c:pt idx="557">
                  <c:v>-0.16776730738172266</c:v>
                </c:pt>
                <c:pt idx="558">
                  <c:v>-0.11579425564330374</c:v>
                </c:pt>
                <c:pt idx="559">
                  <c:v>-5.6621357523919835E-2</c:v>
                </c:pt>
                <c:pt idx="560">
                  <c:v>6.0721385452047133E-3</c:v>
                </c:pt>
                <c:pt idx="561">
                  <c:v>6.8388081817888816E-2</c:v>
                </c:pt>
                <c:pt idx="562">
                  <c:v>0.12645179813152962</c:v>
                </c:pt>
                <c:pt idx="563">
                  <c:v>0.17665300893880145</c:v>
                </c:pt>
                <c:pt idx="564">
                  <c:v>0.21587031064130371</c:v>
                </c:pt>
                <c:pt idx="565">
                  <c:v>0.24166525659229213</c:v>
                </c:pt>
                <c:pt idx="566">
                  <c:v>0.25243397418845598</c:v>
                </c:pt>
                <c:pt idx="567">
                  <c:v>0.24750688985762179</c:v>
                </c:pt>
                <c:pt idx="568">
                  <c:v>0.22719036129589396</c:v>
                </c:pt>
                <c:pt idx="569">
                  <c:v>0.19274762839379944</c:v>
                </c:pt>
                <c:pt idx="570">
                  <c:v>0.14632026732446335</c:v>
                </c:pt>
                <c:pt idx="571">
                  <c:v>9.0795031648618504E-2</c:v>
                </c:pt>
                <c:pt idx="572">
                  <c:v>2.962436000205626E-2</c:v>
                </c:pt>
                <c:pt idx="573">
                  <c:v>-3.3388289166456253E-2</c:v>
                </c:pt>
                <c:pt idx="574">
                  <c:v>-9.432492837224464E-2</c:v>
                </c:pt>
                <c:pt idx="575">
                  <c:v>-0.14939665290151474</c:v>
                </c:pt>
                <c:pt idx="576">
                  <c:v>-0.19517922640512</c:v>
                </c:pt>
                <c:pt idx="577">
                  <c:v>-0.228825992100993</c:v>
                </c:pt>
                <c:pt idx="578">
                  <c:v>-0.24824487126151212</c:v>
                </c:pt>
                <c:pt idx="579">
                  <c:v>-0.2522284436442695</c:v>
                </c:pt>
                <c:pt idx="580">
                  <c:v>-0.24052902179187247</c:v>
                </c:pt>
                <c:pt idx="581">
                  <c:v>-0.21387405128880779</c:v>
                </c:pt>
                <c:pt idx="582">
                  <c:v>-0.17392087946263568</c:v>
                </c:pt>
                <c:pt idx="583">
                  <c:v>-0.1231537049484776</c:v>
                </c:pt>
                <c:pt idx="584">
                  <c:v>-6.4729115594215209E-2</c:v>
                </c:pt>
                <c:pt idx="585">
                  <c:v>-2.2798188368226627E-3</c:v>
                </c:pt>
                <c:pt idx="586">
                  <c:v>6.0311231832205638E-2</c:v>
                </c:pt>
                <c:pt idx="587">
                  <c:v>0.11915227000173133</c:v>
                </c:pt>
                <c:pt idx="588">
                  <c:v>0.1705846973169671</c:v>
                </c:pt>
                <c:pt idx="589">
                  <c:v>0.21141056648564371</c:v>
                </c:pt>
                <c:pt idx="590">
                  <c:v>0.23909142196474989</c:v>
                </c:pt>
                <c:pt idx="591">
                  <c:v>0.25190613490100505</c:v>
                </c:pt>
                <c:pt idx="592">
                  <c:v>0.2490579185479441</c:v>
                </c:pt>
                <c:pt idx="593">
                  <c:v>0.23072387022724258</c:v>
                </c:pt>
                <c:pt idx="594">
                  <c:v>0.19804395946947889</c:v>
                </c:pt>
                <c:pt idx="595">
                  <c:v>0.15305014706363607</c:v>
                </c:pt>
                <c:pt idx="596">
                  <c:v>9.8540042260610958E-2</c:v>
                </c:pt>
                <c:pt idx="597">
                  <c:v>3.7902953856802903E-2</c:v>
                </c:pt>
                <c:pt idx="598">
                  <c:v>-2.509084908840626E-2</c:v>
                </c:pt>
                <c:pt idx="599">
                  <c:v>-8.6524563619647901E-2</c:v>
                </c:pt>
                <c:pt idx="600">
                  <c:v>-0.14257839025973743</c:v>
                </c:pt>
                <c:pt idx="601">
                  <c:v>-0.18976703882423962</c:v>
                </c:pt>
                <c:pt idx="602">
                  <c:v>-0.22515643514839184</c:v>
                </c:pt>
                <c:pt idx="603">
                  <c:v>-0.2465461544454102</c:v>
                </c:pt>
                <c:pt idx="604">
                  <c:v>-0.25260623805877741</c:v>
                </c:pt>
                <c:pt idx="605">
                  <c:v>-0.2429598867073697</c:v>
                </c:pt>
                <c:pt idx="606">
                  <c:v>-0.21820688859419116</c:v>
                </c:pt>
                <c:pt idx="607">
                  <c:v>-0.17988632571230828</c:v>
                </c:pt>
                <c:pt idx="608">
                  <c:v>-0.13038087721321676</c:v>
                </c:pt>
                <c:pt idx="609">
                  <c:v>-7.2768670050133488E-2</c:v>
                </c:pt>
                <c:pt idx="610">
                  <c:v>-1.0631888483667353E-2</c:v>
                </c:pt>
                <c:pt idx="611">
                  <c:v>5.2165957343756203E-2</c:v>
                </c:pt>
                <c:pt idx="612">
                  <c:v>0.11172025486645958</c:v>
                </c:pt>
                <c:pt idx="613">
                  <c:v>0.16432806808800568</c:v>
                </c:pt>
                <c:pt idx="614">
                  <c:v>0.20671837672229185</c:v>
                </c:pt>
                <c:pt idx="615">
                  <c:v>0.23625545980447335</c:v>
                </c:pt>
                <c:pt idx="616">
                  <c:v>0.2511027779112967</c:v>
                </c:pt>
                <c:pt idx="617">
                  <c:v>0.25033716423472346</c:v>
                </c:pt>
                <c:pt idx="618">
                  <c:v>0.23400622442799482</c:v>
                </c:pt>
                <c:pt idx="619">
                  <c:v>0.20312537628089525</c:v>
                </c:pt>
                <c:pt idx="620">
                  <c:v>0.15961471332348956</c:v>
                </c:pt>
                <c:pt idx="621">
                  <c:v>0.10617961805036177</c:v>
                </c:pt>
                <c:pt idx="622">
                  <c:v>4.6142547957848175E-2</c:v>
                </c:pt>
                <c:pt idx="623">
                  <c:v>-1.6763546470333703E-2</c:v>
                </c:pt>
                <c:pt idx="624">
                  <c:v>-7.8627327074912462E-2</c:v>
                </c:pt>
                <c:pt idx="625">
                  <c:v>-0.1356022649125794</c:v>
                </c:pt>
                <c:pt idx="626">
                  <c:v>-0.18414580737347261</c:v>
                </c:pt>
                <c:pt idx="627">
                  <c:v>-0.22123964474158561</c:v>
                </c:pt>
                <c:pt idx="628">
                  <c:v>-0.24457738061172368</c:v>
                </c:pt>
                <c:pt idx="629">
                  <c:v>-0.25270793732785934</c:v>
                </c:pt>
                <c:pt idx="630">
                  <c:v>-0.24512577989476544</c:v>
                </c:pt>
                <c:pt idx="631">
                  <c:v>-0.22230234850710043</c:v>
                </c:pt>
                <c:pt idx="632">
                  <c:v>-0.18565674533588261</c:v>
                </c:pt>
                <c:pt idx="633">
                  <c:v>-0.13746749822223511</c:v>
                </c:pt>
                <c:pt idx="634">
                  <c:v>-8.0730887607928861E-2</c:v>
                </c:pt>
                <c:pt idx="635">
                  <c:v>-1.8974645583903649E-2</c:v>
                </c:pt>
                <c:pt idx="636">
                  <c:v>4.396138922544586E-2</c:v>
                </c:pt>
                <c:pt idx="637">
                  <c:v>0.10416402263428318</c:v>
                </c:pt>
                <c:pt idx="638">
                  <c:v>0.15789001682029</c:v>
                </c:pt>
                <c:pt idx="639">
                  <c:v>0.20179883472067273</c:v>
                </c:pt>
                <c:pt idx="640">
                  <c:v>0.23316034548702011</c:v>
                </c:pt>
                <c:pt idx="641">
                  <c:v>0.25002457644919246</c:v>
                </c:pt>
                <c:pt idx="642">
                  <c:v>0.25134295689126945</c:v>
                </c:pt>
                <c:pt idx="643">
                  <c:v>0.23703351505603812</c:v>
                </c:pt>
                <c:pt idx="644">
                  <c:v>0.20798597463434837</c:v>
                </c:pt>
                <c:pt idx="645">
                  <c:v>0.16600643388373157</c:v>
                </c:pt>
                <c:pt idx="646">
                  <c:v>0.11370506710733515</c:v>
                </c:pt>
                <c:pt idx="647">
                  <c:v>5.4333830935240614E-2</c:v>
                </c:pt>
                <c:pt idx="648">
                  <c:v>-8.4157335902196699E-3</c:v>
                </c:pt>
                <c:pt idx="649">
                  <c:v>-7.0642030996741503E-2</c:v>
                </c:pt>
                <c:pt idx="650">
                  <c:v>-0.12847600187857802</c:v>
                </c:pt>
                <c:pt idx="651">
                  <c:v>-0.17832169029579054</c:v>
                </c:pt>
                <c:pt idx="652">
                  <c:v>-0.21707983026409058</c:v>
                </c:pt>
                <c:pt idx="653">
                  <c:v>-0.24234054935753405</c:v>
                </c:pt>
                <c:pt idx="654">
                  <c:v>-0.25253320766616094</c:v>
                </c:pt>
                <c:pt idx="655">
                  <c:v>-0.24702405556138951</c:v>
                </c:pt>
                <c:pt idx="656">
                  <c:v>-0.22615563820767703</c:v>
                </c:pt>
                <c:pt idx="657">
                  <c:v>-0.1912254967862129</c:v>
                </c:pt>
                <c:pt idx="658">
                  <c:v>-0.14440549075747935</c:v>
                </c:pt>
                <c:pt idx="659">
                  <c:v>-8.8606757505174633E-2</c:v>
                </c:pt>
                <c:pt idx="660">
                  <c:v>-2.7298705815218371E-2</c:v>
                </c:pt>
                <c:pt idx="661">
                  <c:v>3.5706702315142863E-2</c:v>
                </c:pt>
                <c:pt idx="662">
                  <c:v>9.6491968776240084E-2</c:v>
                </c:pt>
                <c:pt idx="663">
                  <c:v>0.15127763829292426</c:v>
                </c:pt>
                <c:pt idx="664">
                  <c:v>0.19665729417074082</c:v>
                </c:pt>
                <c:pt idx="665">
                  <c:v>0.22980935947984488</c:v>
                </c:pt>
                <c:pt idx="666">
                  <c:v>0.24867253449478791</c:v>
                </c:pt>
                <c:pt idx="667">
                  <c:v>0.25207396220897671</c:v>
                </c:pt>
                <c:pt idx="668">
                  <c:v>0.23980215298120641</c:v>
                </c:pt>
                <c:pt idx="669">
                  <c:v>0.21262013409431757</c:v>
                </c:pt>
                <c:pt idx="670">
                  <c:v>0.17221800665122267</c:v>
                </c:pt>
                <c:pt idx="671">
                  <c:v>0.12110785971083693</c:v>
                </c:pt>
                <c:pt idx="672">
                  <c:v>6.2467575624970698E-2</c:v>
                </c:pt>
                <c:pt idx="673">
                  <c:v>-5.6761669226993924E-5</c:v>
                </c:pt>
                <c:pt idx="674">
                  <c:v>-6.2577569703814298E-2</c:v>
                </c:pt>
                <c:pt idx="675">
                  <c:v>-0.12120748613176505</c:v>
                </c:pt>
                <c:pt idx="676">
                  <c:v>-0.17230107360738176</c:v>
                </c:pt>
                <c:pt idx="677">
                  <c:v>-0.21268148239111978</c:v>
                </c:pt>
                <c:pt idx="678">
                  <c:v>-0.23983797746710403</c:v>
                </c:pt>
                <c:pt idx="679">
                  <c:v>-0.25208204852820537</c:v>
                </c:pt>
                <c:pt idx="680">
                  <c:v>-0.24865239638564754</c:v>
                </c:pt>
                <c:pt idx="681">
                  <c:v>-0.22976226807872674</c:v>
                </c:pt>
                <c:pt idx="682">
                  <c:v>-0.1965861975515843</c:v>
                </c:pt>
                <c:pt idx="683">
                  <c:v>-0.15118697634850467</c:v>
                </c:pt>
                <c:pt idx="684">
                  <c:v>-9.6387395099540946E-2</c:v>
                </c:pt>
                <c:pt idx="685">
                  <c:v>-3.5594730554656021E-2</c:v>
                </c:pt>
                <c:pt idx="686">
                  <c:v>2.7411108937867024E-2</c:v>
                </c:pt>
                <c:pt idx="687">
                  <c:v>8.8712607008562885E-2</c:v>
                </c:pt>
                <c:pt idx="688">
                  <c:v>0.1444982188230059</c:v>
                </c:pt>
                <c:pt idx="689">
                  <c:v>0.19129936156269831</c:v>
                </c:pt>
                <c:pt idx="690">
                  <c:v>0.22620608047277627</c:v>
                </c:pt>
                <c:pt idx="691">
                  <c:v>0.24704798101544548</c:v>
                </c:pt>
                <c:pt idx="692">
                  <c:v>0.25252917732412439</c:v>
                </c:pt>
                <c:pt idx="693">
                  <c:v>0.24230886628717513</c:v>
                </c:pt>
                <c:pt idx="694">
                  <c:v>0.2170225174290468</c:v>
                </c:pt>
                <c:pt idx="695">
                  <c:v>0.1782423610899358</c:v>
                </c:pt>
                <c:pt idx="696">
                  <c:v>0.12837963165435243</c:v>
                </c:pt>
                <c:pt idx="697">
                  <c:v>7.0534644072824448E-2</c:v>
                </c:pt>
                <c:pt idx="698">
                  <c:v>8.3040254859533293E-3</c:v>
                </c:pt>
                <c:pt idx="699">
                  <c:v>-5.4442912278610332E-2</c:v>
                </c:pt>
                <c:pt idx="700">
                  <c:v>-0.1138047548446342</c:v>
                </c:pt>
                <c:pt idx="701">
                  <c:v>-0.16609056338854111</c:v>
                </c:pt>
                <c:pt idx="702">
                  <c:v>-0.20804936593495568</c:v>
                </c:pt>
                <c:pt idx="703">
                  <c:v>-0.23707229278287131</c:v>
                </c:pt>
                <c:pt idx="704">
                  <c:v>-0.25135478790981436</c:v>
                </c:pt>
                <c:pt idx="705">
                  <c:v>-0.25000881056075064</c:v>
                </c:pt>
                <c:pt idx="706">
                  <c:v>-0.23311805069017738</c:v>
                </c:pt>
                <c:pt idx="707">
                  <c:v>-0.20173272515271465</c:v>
                </c:pt>
                <c:pt idx="708">
                  <c:v>-0.15780427822234894</c:v>
                </c:pt>
                <c:pt idx="709">
                  <c:v>-0.10406404658407778</c:v>
                </c:pt>
                <c:pt idx="710">
                  <c:v>-4.3853433056090685E-2</c:v>
                </c:pt>
                <c:pt idx="711">
                  <c:v>1.9083851665505708E-2</c:v>
                </c:pt>
                <c:pt idx="712">
                  <c:v>8.0834561459229001E-2</c:v>
                </c:pt>
                <c:pt idx="713">
                  <c:v>0.13755922834842879</c:v>
                </c:pt>
                <c:pt idx="714">
                  <c:v>0.18573088870212057</c:v>
                </c:pt>
                <c:pt idx="715">
                  <c:v>0.22235437881458761</c:v>
                </c:pt>
                <c:pt idx="716">
                  <c:v>0.24515256475410019</c:v>
                </c:pt>
                <c:pt idx="717">
                  <c:v>0.2527079273012694</c:v>
                </c:pt>
                <c:pt idx="718">
                  <c:v>0.24455069868386597</c:v>
                </c:pt>
                <c:pt idx="719">
                  <c:v>0.22118807106104343</c:v>
                </c:pt>
                <c:pt idx="720">
                  <c:v>0.18407266068645989</c:v>
                </c:pt>
                <c:pt idx="721">
                  <c:v>0.1355121885720324</c:v>
                </c:pt>
                <c:pt idx="722">
                  <c:v>7.8525993446630041E-2</c:v>
                </c:pt>
                <c:pt idx="723">
                  <c:v>1.665729860229646E-2</c:v>
                </c:pt>
                <c:pt idx="724">
                  <c:v>-4.6247094699321957E-2</c:v>
                </c:pt>
                <c:pt idx="725">
                  <c:v>-0.10627598927893561</c:v>
                </c:pt>
                <c:pt idx="726">
                  <c:v>-0.15969697795805216</c:v>
                </c:pt>
                <c:pt idx="727">
                  <c:v>-0.20318851281061942</c:v>
                </c:pt>
                <c:pt idx="728">
                  <c:v>-0.23404642842020387</c:v>
                </c:pt>
                <c:pt idx="729">
                  <c:v>-0.25035207819012784</c:v>
                </c:pt>
                <c:pt idx="730">
                  <c:v>-0.25109162953793229</c:v>
                </c:pt>
                <c:pt idx="731">
                  <c:v>-0.23621910059525006</c:v>
                </c:pt>
                <c:pt idx="732">
                  <c:v>-0.20665921901139289</c:v>
                </c:pt>
                <c:pt idx="733">
                  <c:v>-0.16424992513035799</c:v>
                </c:pt>
                <c:pt idx="734">
                  <c:v>-0.11162809453123664</c:v>
                </c:pt>
                <c:pt idx="735">
                  <c:v>-5.2065585359015211E-2</c:v>
                </c:pt>
                <c:pt idx="736">
                  <c:v>1.0734195484641296E-2</c:v>
                </c:pt>
                <c:pt idx="737">
                  <c:v>7.2866558414484722E-2</c:v>
                </c:pt>
                <c:pt idx="738">
                  <c:v>0.1304683122836596</c:v>
                </c:pt>
                <c:pt idx="739">
                  <c:v>0.17995796519990198</c:v>
                </c:pt>
                <c:pt idx="740">
                  <c:v>0.2182584101225778</c:v>
                </c:pt>
                <c:pt idx="741">
                  <c:v>0.24298824937315378</c:v>
                </c:pt>
                <c:pt idx="742">
                  <c:v>0.25260986212850539</c:v>
                </c:pt>
                <c:pt idx="743">
                  <c:v>0.24652500855288589</c:v>
                </c:pt>
                <c:pt idx="744">
                  <c:v>0.2251120262302275</c:v>
                </c:pt>
                <c:pt idx="745">
                  <c:v>0.18970230616247133</c:v>
                </c:pt>
                <c:pt idx="746">
                  <c:v>0.14249751100026961</c:v>
                </c:pt>
                <c:pt idx="747">
                  <c:v>8.6432682627456264E-2</c:v>
                </c:pt>
                <c:pt idx="748">
                  <c:v>2.4993750642758418E-2</c:v>
                </c:pt>
                <c:pt idx="749">
                  <c:v>-3.7999211517314745E-2</c:v>
                </c:pt>
                <c:pt idx="750">
                  <c:v>-9.8629506374857331E-2</c:v>
                </c:pt>
                <c:pt idx="751">
                  <c:v>-0.15312733991306801</c:v>
                </c:pt>
                <c:pt idx="752">
                  <c:v>-0.19810421503792347</c:v>
                </c:pt>
                <c:pt idx="753">
                  <c:v>-0.23076361718275051</c:v>
                </c:pt>
                <c:pt idx="754">
                  <c:v>-0.24907489232199542</c:v>
                </c:pt>
                <c:pt idx="755">
                  <c:v>-0.25189950624087626</c:v>
                </c:pt>
                <c:pt idx="756">
                  <c:v>-0.23906183468898032</c:v>
                </c:pt>
                <c:pt idx="757">
                  <c:v>-0.21136008293624198</c:v>
                </c:pt>
                <c:pt idx="758">
                  <c:v>-0.17051665580820913</c:v>
                </c:pt>
                <c:pt idx="759">
                  <c:v>-0.11907106404753062</c:v>
                </c:pt>
                <c:pt idx="760">
                  <c:v>-6.0222025749173763E-2</c:v>
                </c:pt>
                <c:pt idx="761">
                  <c:v>2.3714195030420269E-3</c:v>
                </c:pt>
                <c:pt idx="762">
                  <c:v>6.4817417719937764E-2</c:v>
                </c:pt>
                <c:pt idx="763">
                  <c:v>0.12323328316371138</c:v>
                </c:pt>
                <c:pt idx="764">
                  <c:v>0.17398691089321933</c:v>
                </c:pt>
                <c:pt idx="765">
                  <c:v>0.21392260896633042</c:v>
                </c:pt>
                <c:pt idx="766">
                  <c:v>0.24055730880742018</c:v>
                </c:pt>
                <c:pt idx="767">
                  <c:v>0.25223495404046897</c:v>
                </c:pt>
                <c:pt idx="768">
                  <c:v>0.24822946841653312</c:v>
                </c:pt>
                <c:pt idx="769">
                  <c:v>0.22878990064845808</c:v>
                </c:pt>
                <c:pt idx="770">
                  <c:v>0.19512493921507623</c:v>
                </c:pt>
                <c:pt idx="771">
                  <c:v>0.14932775997099129</c:v>
                </c:pt>
                <c:pt idx="772">
                  <c:v>9.4245879304390781E-2</c:v>
                </c:pt>
                <c:pt idx="773">
                  <c:v>3.3304104954622445E-2</c:v>
                </c:pt>
                <c:pt idx="774">
                  <c:v>-2.9708407171254291E-2</c:v>
                </c:pt>
                <c:pt idx="775">
                  <c:v>-9.0873750079071142E-2</c:v>
                </c:pt>
                <c:pt idx="776">
                  <c:v>-0.14638886802289405</c:v>
                </c:pt>
                <c:pt idx="777">
                  <c:v>-0.19280201771806235</c:v>
                </c:pt>
                <c:pt idx="778">
                  <c:v>-0.22722738607119469</c:v>
                </c:pt>
                <c:pt idx="779">
                  <c:v>-0.24752452022581259</c:v>
                </c:pt>
                <c:pt idx="780">
                  <c:v>-0.25243141357848004</c:v>
                </c:pt>
                <c:pt idx="781">
                  <c:v>-0.24164297293957593</c:v>
                </c:pt>
                <c:pt idx="782">
                  <c:v>-0.21582998803156095</c:v>
                </c:pt>
                <c:pt idx="783">
                  <c:v>-0.17659742388268554</c:v>
                </c:pt>
                <c:pt idx="784">
                  <c:v>-0.12638462937138575</c:v>
                </c:pt>
                <c:pt idx="785">
                  <c:v>-6.8313666632577069E-2</c:v>
                </c:pt>
                <c:pt idx="786">
                  <c:v>-5.9951917036885523E-3</c:v>
                </c:pt>
                <c:pt idx="787">
                  <c:v>5.6696043895226443E-2</c:v>
                </c:pt>
                <c:pt idx="788">
                  <c:v>0.11586211209006406</c:v>
                </c:pt>
                <c:pt idx="789">
                  <c:v>0.16782426816609516</c:v>
                </c:pt>
                <c:pt idx="790">
                  <c:v>0.20935168255195388</c:v>
                </c:pt>
                <c:pt idx="791">
                  <c:v>0.23786232271559316</c:v>
                </c:pt>
                <c:pt idx="792">
                  <c:v>0.25158349502934663</c:v>
                </c:pt>
                <c:pt idx="793">
                  <c:v>0.24966206467067659</c:v>
                </c:pt>
                <c:pt idx="794">
                  <c:v>0.23221750047610906</c:v>
                </c:pt>
                <c:pt idx="795">
                  <c:v>0.20033444661675737</c:v>
                </c:pt>
                <c:pt idx="796">
                  <c:v>0.15599528297987286</c:v>
                </c:pt>
                <c:pt idx="797">
                  <c:v>0.10195686743705903</c:v>
                </c:pt>
                <c:pt idx="798">
                  <c:v>4.1579123756983444E-2</c:v>
                </c:pt>
                <c:pt idx="799">
                  <c:v>-2.1383867009815118E-2</c:v>
                </c:pt>
                <c:pt idx="800">
                  <c:v>-8.3017282444837914E-2</c:v>
                </c:pt>
                <c:pt idx="801">
                  <c:v>-0.13948896896988069</c:v>
                </c:pt>
                <c:pt idx="802">
                  <c:v>-0.18728771193920021</c:v>
                </c:pt>
                <c:pt idx="803">
                  <c:v>-0.22344155080473244</c:v>
                </c:pt>
                <c:pt idx="804">
                  <c:v>-0.24570256527669632</c:v>
                </c:pt>
                <c:pt idx="805">
                  <c:v>-0.25268664312384448</c:v>
                </c:pt>
                <c:pt idx="806">
                  <c:v>-0.24395953934713191</c:v>
                </c:pt>
                <c:pt idx="807">
                  <c:v>-0.22006387587968076</c:v>
                </c:pt>
                <c:pt idx="808">
                  <c:v>-0.18248540308090028</c:v>
                </c:pt>
                <c:pt idx="809">
                  <c:v>-0.13356062078398201</c:v>
                </c:pt>
                <c:pt idx="810">
                  <c:v>-7.6331502714581556E-2</c:v>
                </c:pt>
                <c:pt idx="811">
                  <c:v>-1.4356357025138766E-2</c:v>
                </c:pt>
                <c:pt idx="812">
                  <c:v>4.8511417009875227E-2</c:v>
                </c:pt>
                <c:pt idx="813">
                  <c:v>0.10836291999128903</c:v>
                </c:pt>
                <c:pt idx="814">
                  <c:v>0.16147679414737179</c:v>
                </c:pt>
                <c:pt idx="815">
                  <c:v>0.20455060435173875</c:v>
                </c:pt>
                <c:pt idx="816">
                  <c:v>0.23490617194636332</c:v>
                </c:pt>
                <c:pt idx="817">
                  <c:v>0.25065609443697207</c:v>
                </c:pt>
                <c:pt idx="818">
                  <c:v>0.25082109745864006</c:v>
                </c:pt>
                <c:pt idx="819">
                  <c:v>0.23539092248979246</c:v>
                </c:pt>
                <c:pt idx="820">
                  <c:v>0.20532496454425753</c:v>
                </c:pt>
                <c:pt idx="821">
                  <c:v>0.16249262020712496</c:v>
                </c:pt>
                <c:pt idx="822">
                  <c:v>0.109557054979268</c:v>
                </c:pt>
                <c:pt idx="823">
                  <c:v>4.9809616882778816E-2</c:v>
                </c:pt>
                <c:pt idx="824">
                  <c:v>-1.3034808080734277E-2</c:v>
                </c:pt>
                <c:pt idx="825">
                  <c:v>-7.5068774532057347E-2</c:v>
                </c:pt>
                <c:pt idx="826">
                  <c:v>-0.13243522893429266</c:v>
                </c:pt>
                <c:pt idx="827">
                  <c:v>-0.18156732757770333</c:v>
                </c:pt>
                <c:pt idx="828">
                  <c:v>-0.21941021029436009</c:v>
                </c:pt>
                <c:pt idx="829">
                  <c:v>-0.24361094080083448</c:v>
                </c:pt>
                <c:pt idx="830">
                  <c:v>-0.2526648038577336</c:v>
                </c:pt>
                <c:pt idx="831">
                  <c:v>-0.24600886301699676</c:v>
                </c:pt>
                <c:pt idx="832">
                  <c:v>-0.22405696188036708</c:v>
                </c:pt>
                <c:pt idx="833">
                  <c:v>-0.18817399262902396</c:v>
                </c:pt>
                <c:pt idx="834">
                  <c:v>-0.1405910317305808</c:v>
                </c:pt>
                <c:pt idx="835">
                  <c:v>-8.4266619398113946E-2</c:v>
                </c:pt>
                <c:pt idx="836">
                  <c:v>-2.2702807964456242E-2</c:v>
                </c:pt>
                <c:pt idx="837">
                  <c:v>4.0272583359524786E-2</c:v>
                </c:pt>
                <c:pt idx="838">
                  <c:v>0.10074396871047572</c:v>
                </c:pt>
                <c:pt idx="839">
                  <c:v>0.1549514527708753</c:v>
                </c:pt>
                <c:pt idx="840">
                  <c:v>0.19952460763815869</c:v>
                </c:pt>
                <c:pt idx="841">
                  <c:v>0.23169203395529397</c:v>
                </c:pt>
                <c:pt idx="842">
                  <c:v>0.24945367654569153</c:v>
                </c:pt>
                <c:pt idx="843">
                  <c:v>0.2517051805907799</c:v>
                </c:pt>
                <c:pt idx="844">
                  <c:v>0.23830655633907405</c:v>
                </c:pt>
                <c:pt idx="845">
                  <c:v>0.2100908830338479</c:v>
                </c:pt>
                <c:pt idx="846">
                  <c:v>0.16881251089425761</c:v>
                </c:pt>
                <c:pt idx="847">
                  <c:v>0.11703798177899603</c:v>
                </c:pt>
                <c:pt idx="848">
                  <c:v>5.7986450707424197E-2</c:v>
                </c:pt>
                <c:pt idx="849">
                  <c:v>-4.6704697334299791E-3</c:v>
                </c:pt>
                <c:pt idx="850">
                  <c:v>-6.7036997131230236E-2</c:v>
                </c:pt>
                <c:pt idx="851">
                  <c:v>-0.12523540502282599</c:v>
                </c:pt>
                <c:pt idx="852">
                  <c:v>-0.17564712597086882</c:v>
                </c:pt>
                <c:pt idx="853">
                  <c:v>-0.21513774102194122</c:v>
                </c:pt>
                <c:pt idx="854">
                  <c:v>-0.24125186651634925</c:v>
                </c:pt>
                <c:pt idx="855">
                  <c:v>-0.25236582089756215</c:v>
                </c:pt>
                <c:pt idx="856">
                  <c:v>-0.24778857925971026</c:v>
                </c:pt>
                <c:pt idx="857">
                  <c:v>-0.22780473865566792</c:v>
                </c:pt>
                <c:pt idx="858">
                  <c:v>-0.19365682275111826</c:v>
                </c:pt>
                <c:pt idx="859">
                  <c:v>-0.14746802607062978</c:v>
                </c:pt>
                <c:pt idx="860">
                  <c:v>-9.2110201331928071E-2</c:v>
                </c:pt>
                <c:pt idx="861">
                  <c:v>-3.1025297949576862E-2</c:v>
                </c:pt>
                <c:pt idx="862">
                  <c:v>3.1988645975444666E-2</c:v>
                </c:pt>
                <c:pt idx="863">
                  <c:v>9.3013651931124902E-2</c:v>
                </c:pt>
                <c:pt idx="864">
                  <c:v>0.14825540668786005</c:v>
                </c:pt>
                <c:pt idx="865">
                  <c:v>0.19427917889173818</c:v>
                </c:pt>
                <c:pt idx="866">
                  <c:v>0.22822337812367038</c:v>
                </c:pt>
                <c:pt idx="867">
                  <c:v>0.2479774781042535</c:v>
                </c:pt>
                <c:pt idx="868">
                  <c:v>0.25231324143526573</c:v>
                </c:pt>
                <c:pt idx="869">
                  <c:v>0.24096108681173803</c:v>
                </c:pt>
                <c:pt idx="870">
                  <c:v>0.21462685048166263</c:v>
                </c:pt>
                <c:pt idx="871">
                  <c:v>0.17494789979966427</c:v>
                </c:pt>
                <c:pt idx="872">
                  <c:v>0.12439132758642205</c:v>
                </c:pt>
                <c:pt idx="873">
                  <c:v>6.6100557208655791E-2</c:v>
                </c:pt>
                <c:pt idx="874">
                  <c:v>3.6998959255126395E-3</c:v>
                </c:pt>
                <c:pt idx="875">
                  <c:v>-5.8930811332403459E-2</c:v>
                </c:pt>
                <c:pt idx="876">
                  <c:v>-0.11789741654263731</c:v>
                </c:pt>
                <c:pt idx="877">
                  <c:v>-0.16953359244403751</c:v>
                </c:pt>
                <c:pt idx="878">
                  <c:v>-0.21062879129036127</c:v>
                </c:pt>
                <c:pt idx="879">
                  <c:v>-0.23862786486886067</c:v>
                </c:pt>
                <c:pt idx="880">
                  <c:v>-0.25178993415031842</c:v>
                </c:pt>
                <c:pt idx="881">
                  <c:v>-0.24929663064815316</c:v>
                </c:pt>
                <c:pt idx="882">
                  <c:v>-0.23130297944749612</c:v>
                </c:pt>
                <c:pt idx="883">
                  <c:v>-0.19892776019656186</c:v>
                </c:pt>
                <c:pt idx="884">
                  <c:v>-0.15418394539071945</c:v>
                </c:pt>
                <c:pt idx="885">
                  <c:v>-9.9853541052525099E-2</c:v>
                </c:pt>
                <c:pt idx="886">
                  <c:v>-3.9314611763811583E-2</c:v>
                </c:pt>
                <c:pt idx="887">
                  <c:v>2.3668754995510233E-2</c:v>
                </c:pt>
                <c:pt idx="888">
                  <c:v>8.5180485952899204E-2</c:v>
                </c:pt>
                <c:pt idx="889">
                  <c:v>0.14139600902592533</c:v>
                </c:pt>
                <c:pt idx="890">
                  <c:v>0.18882005106043956</c:v>
                </c:pt>
                <c:pt idx="891">
                  <c:v>0.22450396094210362</c:v>
                </c:pt>
                <c:pt idx="892">
                  <c:v>0.24622904573918525</c:v>
                </c:pt>
                <c:pt idx="893">
                  <c:v>0.25264452072147647</c:v>
                </c:pt>
                <c:pt idx="894">
                  <c:v>0.24335149604373491</c:v>
                </c:pt>
                <c:pt idx="895">
                  <c:v>0.2189277781239842</c:v>
                </c:pt>
                <c:pt idx="896">
                  <c:v>0.18089194367069697</c:v>
                </c:pt>
                <c:pt idx="897">
                  <c:v>0.13160892011424577</c:v>
                </c:pt>
                <c:pt idx="898">
                  <c:v>7.4142943111734319E-2</c:v>
                </c:pt>
                <c:pt idx="899">
                  <c:v>1.2067033690701829E-2</c:v>
                </c:pt>
                <c:pt idx="900">
                  <c:v>-5.0759158957990193E-2</c:v>
                </c:pt>
                <c:pt idx="901">
                  <c:v>-0.1104293361244669</c:v>
                </c:pt>
                <c:pt idx="902">
                  <c:v>-0.16323342868040314</c:v>
                </c:pt>
                <c:pt idx="903">
                  <c:v>-0.20588827531879281</c:v>
                </c:pt>
                <c:pt idx="904">
                  <c:v>-0.2357417572233278</c:v>
                </c:pt>
                <c:pt idx="905">
                  <c:v>-0.25093769684113199</c:v>
                </c:pt>
                <c:pt idx="906">
                  <c:v>-0.2505312679768929</c:v>
                </c:pt>
                <c:pt idx="907">
                  <c:v>-0.23454774144971013</c:v>
                </c:pt>
                <c:pt idx="908">
                  <c:v>-0.20398091373825131</c:v>
                </c:pt>
                <c:pt idx="909">
                  <c:v>-0.16073131632654677</c:v>
                </c:pt>
                <c:pt idx="910">
                  <c:v>-0.10748804767311405</c:v>
                </c:pt>
                <c:pt idx="911">
                  <c:v>-4.7561575059139272E-2</c:v>
                </c:pt>
                <c:pt idx="912">
                  <c:v>1.5322097921234937E-2</c:v>
                </c:pt>
                <c:pt idx="913">
                  <c:v>7.7253100328448995E-2</c:v>
                </c:pt>
                <c:pt idx="914">
                  <c:v>0.13438079499178229</c:v>
                </c:pt>
                <c:pt idx="915">
                  <c:v>0.18315319665450064</c:v>
                </c:pt>
                <c:pt idx="916">
                  <c:v>0.22053782103058589</c:v>
                </c:pt>
                <c:pt idx="917">
                  <c:v>0.2442102332130659</c:v>
                </c:pt>
                <c:pt idx="918">
                  <c:v>0.25269857220967873</c:v>
                </c:pt>
                <c:pt idx="919">
                  <c:v>0.24547506562271429</c:v>
                </c:pt>
                <c:pt idx="920">
                  <c:v>0.22298884444483874</c:v>
                </c:pt>
                <c:pt idx="921">
                  <c:v>0.18663801768131319</c:v>
                </c:pt>
                <c:pt idx="922">
                  <c:v>0.13868274310420539</c:v>
                </c:pt>
                <c:pt idx="923">
                  <c:v>8.2104699081498436E-2</c:v>
                </c:pt>
                <c:pt idx="924">
                  <c:v>2.0421695001459579E-2</c:v>
                </c:pt>
                <c:pt idx="925">
                  <c:v>-4.2531052876721757E-2</c:v>
                </c:pt>
                <c:pt idx="926">
                  <c:v>-0.10283938069980718</c:v>
                </c:pt>
                <c:pt idx="927">
                  <c:v>-0.15675354492606036</c:v>
                </c:pt>
                <c:pt idx="928">
                  <c:v>-0.20092136716386585</c:v>
                </c:pt>
                <c:pt idx="929">
                  <c:v>-0.23259665988258374</c:v>
                </c:pt>
                <c:pt idx="930">
                  <c:v>-0.24980997387951351</c:v>
                </c:pt>
                <c:pt idx="931">
                  <c:v>-0.25149105107983255</c:v>
                </c:pt>
                <c:pt idx="932">
                  <c:v>-0.2375353690276707</c:v>
                </c:pt>
                <c:pt idx="933">
                  <c:v>-0.20881063959436677</c:v>
                </c:pt>
                <c:pt idx="934">
                  <c:v>-0.16710285784939197</c:v>
                </c:pt>
                <c:pt idx="935">
                  <c:v>-0.11500525558052474</c:v>
                </c:pt>
                <c:pt idx="936">
                  <c:v>-5.5757063920838915E-2</c:v>
                </c:pt>
                <c:pt idx="937">
                  <c:v>6.9578897826995077E-3</c:v>
                </c:pt>
                <c:pt idx="938">
                  <c:v>6.9240228372440274E-2</c:v>
                </c:pt>
                <c:pt idx="939">
                  <c:v>0.12721747331776903</c:v>
                </c:pt>
                <c:pt idx="940">
                  <c:v>0.17728482066557419</c:v>
                </c:pt>
                <c:pt idx="941">
                  <c:v>0.21632927397366128</c:v>
                </c:pt>
                <c:pt idx="942">
                  <c:v>0.24192319849964145</c:v>
                </c:pt>
                <c:pt idx="943">
                  <c:v>0.25247526219019828</c:v>
                </c:pt>
                <c:pt idx="944">
                  <c:v>0.24732937854398371</c:v>
                </c:pt>
                <c:pt idx="945">
                  <c:v>0.22680549946796777</c:v>
                </c:pt>
                <c:pt idx="946">
                  <c:v>0.19217972179324885</c:v>
                </c:pt>
                <c:pt idx="947">
                  <c:v>0.14560494436120189</c:v>
                </c:pt>
                <c:pt idx="948">
                  <c:v>8.997700892844647E-2</c:v>
                </c:pt>
                <c:pt idx="949">
                  <c:v>2.8754647745375454E-2</c:v>
                </c:pt>
                <c:pt idx="950">
                  <c:v>-3.4255567214740254E-2</c:v>
                </c:pt>
                <c:pt idx="951">
                  <c:v>-9.5135902338166725E-2</c:v>
                </c:pt>
                <c:pt idx="952">
                  <c:v>-0.15010105202616436</c:v>
                </c:pt>
                <c:pt idx="953">
                  <c:v>-0.19573349445284668</c:v>
                </c:pt>
                <c:pt idx="954">
                  <c:v>-0.22919597990990215</c:v>
                </c:pt>
                <c:pt idx="955">
                  <c:v>-0.24840794003335914</c:v>
                </c:pt>
                <c:pt idx="956">
                  <c:v>-0.25217484947095442</c:v>
                </c:pt>
                <c:pt idx="957">
                  <c:v>-0.24026249678700592</c:v>
                </c:pt>
                <c:pt idx="958">
                  <c:v>-0.21341154673476689</c:v>
                </c:pt>
                <c:pt idx="959">
                  <c:v>-0.17329148847990186</c:v>
                </c:pt>
                <c:pt idx="960">
                  <c:v>-0.12239683310685136</c:v>
                </c:pt>
                <c:pt idx="961">
                  <c:v>-6.3892014456200755E-2</c:v>
                </c:pt>
                <c:pt idx="962">
                  <c:v>-1.4146367689045647E-3</c:v>
                </c:pt>
                <c:pt idx="963">
                  <c:v>6.1150697553862668E-2</c:v>
                </c:pt>
                <c:pt idx="964">
                  <c:v>0.11991391755400288</c:v>
                </c:pt>
                <c:pt idx="965">
                  <c:v>0.17122135330289176</c:v>
                </c:pt>
                <c:pt idx="966">
                  <c:v>0.21188290695484926</c:v>
                </c:pt>
                <c:pt idx="967">
                  <c:v>0.23937040065243295</c:v>
                </c:pt>
                <c:pt idx="968">
                  <c:v>0.25197476878278918</c:v>
                </c:pt>
                <c:pt idx="969">
                  <c:v>0.24891232098553254</c:v>
                </c:pt>
                <c:pt idx="970">
                  <c:v>0.23037346889785235</c:v>
                </c:pt>
                <c:pt idx="971">
                  <c:v>0.1975108870056228</c:v>
                </c:pt>
                <c:pt idx="972">
                  <c:v>0.15236784372230983</c:v>
                </c:pt>
                <c:pt idx="973">
                  <c:v>9.7751158800470181E-2</c:v>
                </c:pt>
                <c:pt idx="974">
                  <c:v>3.7056686099535351E-2</c:v>
                </c:pt>
                <c:pt idx="975">
                  <c:v>-2.5941827478890858E-2</c:v>
                </c:pt>
                <c:pt idx="976">
                  <c:v>-8.7327378951372575E-2</c:v>
                </c:pt>
                <c:pt idx="977">
                  <c:v>-0.14328325329072092</c:v>
                </c:pt>
                <c:pt idx="978">
                  <c:v>-0.19033033191913226</c:v>
                </c:pt>
                <c:pt idx="979">
                  <c:v>-0.22554341073839965</c:v>
                </c:pt>
                <c:pt idx="980">
                  <c:v>-0.24673307788718196</c:v>
                </c:pt>
                <c:pt idx="981">
                  <c:v>-0.25258184277980972</c:v>
                </c:pt>
                <c:pt idx="982">
                  <c:v>-0.24272605246022522</c:v>
                </c:pt>
                <c:pt idx="983">
                  <c:v>-0.2177785020396048</c:v>
                </c:pt>
                <c:pt idx="984">
                  <c:v>-0.17929033339771988</c:v>
                </c:pt>
                <c:pt idx="985">
                  <c:v>-0.12965459114722466</c:v>
                </c:pt>
                <c:pt idx="986">
                  <c:v>-7.1957432383281034E-2</c:v>
                </c:pt>
                <c:pt idx="987">
                  <c:v>-9.7862414230541015E-3</c:v>
                </c:pt>
                <c:pt idx="988">
                  <c:v>5.299341978268772E-2</c:v>
                </c:pt>
                <c:pt idx="989">
                  <c:v>0.11247815720966745</c:v>
                </c:pt>
                <c:pt idx="990">
                  <c:v>0.16496944254226642</c:v>
                </c:pt>
                <c:pt idx="991">
                  <c:v>0.20720357317881447</c:v>
                </c:pt>
                <c:pt idx="992">
                  <c:v>0.23655459644881541</c:v>
                </c:pt>
                <c:pt idx="993">
                  <c:v>0.25119758101285283</c:v>
                </c:pt>
                <c:pt idx="994">
                  <c:v>0.25022208387494776</c:v>
                </c:pt>
                <c:pt idx="995">
                  <c:v>0.23368875808050374</c:v>
                </c:pt>
                <c:pt idx="996">
                  <c:v>0.20262558146339163</c:v>
                </c:pt>
                <c:pt idx="997">
                  <c:v>0.15896394093260949</c:v>
                </c:pt>
                <c:pt idx="998">
                  <c:v>0.10541854633538397</c:v>
                </c:pt>
                <c:pt idx="999">
                  <c:v>4.5318640389252207E-2</c:v>
                </c:pt>
                <c:pt idx="1000">
                  <c:v>-1.7599000606534614E-2</c:v>
                </c:pt>
                <c:pt idx="1001">
                  <c:v>-7.9422404872583008E-2</c:v>
                </c:pt>
                <c:pt idx="1002">
                  <c:v>-0.13630763619065026</c:v>
                </c:pt>
                <c:pt idx="1003">
                  <c:v>-0.18471779473372879</c:v>
                </c:pt>
                <c:pt idx="1004">
                  <c:v>-0.22164292755444787</c:v>
                </c:pt>
                <c:pt idx="1005">
                  <c:v>-0.24478717556611701</c:v>
                </c:pt>
                <c:pt idx="1006">
                  <c:v>-0.25271152095887373</c:v>
                </c:pt>
                <c:pt idx="1007">
                  <c:v>-0.24492325958532968</c:v>
                </c:pt>
                <c:pt idx="1008">
                  <c:v>-0.22190663528295604</c:v>
                </c:pt>
                <c:pt idx="1009">
                  <c:v>-0.18509273142007449</c:v>
                </c:pt>
                <c:pt idx="1010">
                  <c:v>-0.13677049169878255</c:v>
                </c:pt>
                <c:pt idx="1011">
                  <c:v>-7.9944402598223607E-2</c:v>
                </c:pt>
                <c:pt idx="1012">
                  <c:v>-1.8147686209238425E-2</c:v>
                </c:pt>
                <c:pt idx="1013">
                  <c:v>4.4777381601954047E-2</c:v>
                </c:pt>
                <c:pt idx="1014">
                  <c:v>0.10491836874822681</c:v>
                </c:pt>
                <c:pt idx="1015">
                  <c:v>0.15853594648623159</c:v>
                </c:pt>
                <c:pt idx="1016">
                  <c:v>0.20229638607327111</c:v>
                </c:pt>
                <c:pt idx="1017">
                  <c:v>0.23347883679581327</c:v>
                </c:pt>
                <c:pt idx="1018">
                  <c:v>0.25014449764592145</c:v>
                </c:pt>
                <c:pt idx="1019">
                  <c:v>0.25125716422599864</c:v>
                </c:pt>
                <c:pt idx="1020">
                  <c:v>0.23674765575955967</c:v>
                </c:pt>
                <c:pt idx="1021">
                  <c:v>0.20751811639947454</c:v>
                </c:pt>
                <c:pt idx="1022">
                  <c:v>0.16538592340348418</c:v>
                </c:pt>
                <c:pt idx="1023">
                  <c:v>0.11297068975219243</c:v>
                </c:pt>
                <c:pt idx="1024">
                  <c:v>5.3531386945856067E-2</c:v>
                </c:pt>
                <c:pt idx="1025">
                  <c:v>-9.2362849556299857E-3</c:v>
                </c:pt>
                <c:pt idx="1026">
                  <c:v>-7.1429681318285212E-2</c:v>
                </c:pt>
                <c:pt idx="1027">
                  <c:v>-0.12918186388648792</c:v>
                </c:pt>
                <c:pt idx="1028">
                  <c:v>-0.1789020316290939</c:v>
                </c:pt>
                <c:pt idx="1029">
                  <c:v>-0.21749878244578227</c:v>
                </c:pt>
                <c:pt idx="1030">
                  <c:v>-0.24257232421133199</c:v>
                </c:pt>
                <c:pt idx="1031">
                  <c:v>-0.25256368424427739</c:v>
                </c:pt>
                <c:pt idx="1032">
                  <c:v>-0.24685163995498408</c:v>
                </c:pt>
                <c:pt idx="1033">
                  <c:v>-0.22579134391841793</c:v>
                </c:pt>
                <c:pt idx="1034">
                  <c:v>-0.19069224182610253</c:v>
                </c:pt>
                <c:pt idx="1035">
                  <c:v>-0.14373665629884741</c:v>
                </c:pt>
                <c:pt idx="1036">
                  <c:v>-8.7844098701713044E-2</c:v>
                </c:pt>
                <c:pt idx="1037">
                  <c:v>-2.6489745518142541E-2</c:v>
                </c:pt>
                <c:pt idx="1038">
                  <c:v>3.651163429638217E-2</c:v>
                </c:pt>
                <c:pt idx="1039">
                  <c:v>9.7242866442424788E-2</c:v>
                </c:pt>
                <c:pt idx="1040">
                  <c:v>0.15192792553563195</c:v>
                </c:pt>
                <c:pt idx="1041">
                  <c:v>0.19716671326544039</c:v>
                </c:pt>
                <c:pt idx="1042">
                  <c:v>0.2301464628873128</c:v>
                </c:pt>
                <c:pt idx="1043">
                  <c:v>0.24881662576567315</c:v>
                </c:pt>
                <c:pt idx="1044">
                  <c:v>0.25201636622666979</c:v>
                </c:pt>
                <c:pt idx="1045">
                  <c:v>0.23954673760712586</c:v>
                </c:pt>
                <c:pt idx="1046">
                  <c:v>0.21218305188892533</c:v>
                </c:pt>
                <c:pt idx="1047">
                  <c:v>0.17162667383202398</c:v>
                </c:pt>
                <c:pt idx="1048">
                  <c:v>0.12039923686129729</c:v>
                </c:pt>
                <c:pt idx="1049">
                  <c:v>6.1685857946491743E-2</c:v>
                </c:pt>
                <c:pt idx="1050">
                  <c:v>-8.629002483813888E-4</c:v>
                </c:pt>
                <c:pt idx="1051">
                  <c:v>-6.3358006742054246E-2</c:v>
                </c:pt>
                <c:pt idx="1052">
                  <c:v>-0.12191376659349308</c:v>
                </c:pt>
                <c:pt idx="1053">
                  <c:v>-0.17288941781393227</c:v>
                </c:pt>
                <c:pt idx="1054">
                  <c:v>-0.21311549930785972</c:v>
                </c:pt>
                <c:pt idx="1055">
                  <c:v>-0.24009091519580106</c:v>
                </c:pt>
                <c:pt idx="1056">
                  <c:v>-0.2521384428550017</c:v>
                </c:pt>
                <c:pt idx="1057">
                  <c:v>-0.24850901581841214</c:v>
                </c:pt>
                <c:pt idx="1058">
                  <c:v>-0.22942829764703365</c:v>
                </c:pt>
                <c:pt idx="1059">
                  <c:v>-0.19608265100666378</c:v>
                </c:pt>
                <c:pt idx="1060">
                  <c:v>-0.15054537434270712</c:v>
                </c:pt>
                <c:pt idx="1061">
                  <c:v>-9.5647792466781442E-2</c:v>
                </c:pt>
                <c:pt idx="1062">
                  <c:v>-3.4803216129778221E-2</c:v>
                </c:pt>
                <c:pt idx="1063">
                  <c:v>2.820528392864825E-2</c:v>
                </c:pt>
                <c:pt idx="1064">
                  <c:v>8.946009309579861E-2</c:v>
                </c:pt>
                <c:pt idx="1065">
                  <c:v>0.1451526343746328</c:v>
                </c:pt>
                <c:pt idx="1066">
                  <c:v>0.19182017033019277</c:v>
                </c:pt>
                <c:pt idx="1067">
                  <c:v>0.22656110210521124</c:v>
                </c:pt>
                <c:pt idx="1068">
                  <c:v>0.24721537908388733</c:v>
                </c:pt>
                <c:pt idx="1069">
                  <c:v>0.25249880206368591</c:v>
                </c:pt>
                <c:pt idx="1070">
                  <c:v>0.24208286951198268</c:v>
                </c:pt>
                <c:pt idx="1071">
                  <c:v>0.21661520239642737</c:v>
                </c:pt>
                <c:pt idx="1072">
                  <c:v>0.17767927766261835</c:v>
                </c:pt>
                <c:pt idx="1073">
                  <c:v>0.12769597397568397</c:v>
                </c:pt>
                <c:pt idx="1074">
                  <c:v>6.9773051220002671E-2</c:v>
                </c:pt>
                <c:pt idx="1075">
                  <c:v>7.5119225186096985E-3</c:v>
                </c:pt>
                <c:pt idx="1076">
                  <c:v>-5.5216267089266718E-2</c:v>
                </c:pt>
                <c:pt idx="1077">
                  <c:v>-0.11451133278809277</c:v>
                </c:pt>
                <c:pt idx="1078">
                  <c:v>-0.16668654767934862</c:v>
                </c:pt>
                <c:pt idx="1079">
                  <c:v>-0.20849786850436244</c:v>
                </c:pt>
                <c:pt idx="1080">
                  <c:v>-0.23734563707212739</c:v>
                </c:pt>
                <c:pt idx="1081">
                  <c:v>-0.2514362164185493</c:v>
                </c:pt>
                <c:pt idx="1082">
                  <c:v>-0.24989351182112163</c:v>
                </c:pt>
                <c:pt idx="1083">
                  <c:v>-0.23281344275066942</c:v>
                </c:pt>
                <c:pt idx="1084">
                  <c:v>-0.20125797892184114</c:v>
                </c:pt>
                <c:pt idx="1085">
                  <c:v>-0.15718911126334892</c:v>
                </c:pt>
                <c:pt idx="1086">
                  <c:v>-0.10334686323154252</c:v>
                </c:pt>
                <c:pt idx="1087">
                  <c:v>-4.3078927234347295E-2</c:v>
                </c:pt>
                <c:pt idx="1088">
                  <c:v>1.9867481314478793E-2</c:v>
                </c:pt>
                <c:pt idx="1089">
                  <c:v>8.1578610638164975E-2</c:v>
                </c:pt>
                <c:pt idx="1090">
                  <c:v>0.13821751377248115</c:v>
                </c:pt>
                <c:pt idx="1091">
                  <c:v>0.18626261430891852</c:v>
                </c:pt>
                <c:pt idx="1092">
                  <c:v>0.22272666365935154</c:v>
                </c:pt>
                <c:pt idx="1093">
                  <c:v>0.24534247597334274</c:v>
                </c:pt>
                <c:pt idx="1094">
                  <c:v>0.25270389247126401</c:v>
                </c:pt>
                <c:pt idx="1095">
                  <c:v>0.24435321061039889</c:v>
                </c:pt>
                <c:pt idx="1096">
                  <c:v>0.22080964210077642</c:v>
                </c:pt>
                <c:pt idx="1097">
                  <c:v>0.18353703037383054</c:v>
                </c:pt>
                <c:pt idx="1098">
                  <c:v>0.1348528347066392</c:v>
                </c:pt>
                <c:pt idx="1099">
                  <c:v>7.7784040003906069E-2</c:v>
                </c:pt>
                <c:pt idx="1100">
                  <c:v>1.5878951185047663E-2</c:v>
                </c:pt>
                <c:pt idx="1101">
                  <c:v>-4.7013425962312914E-2</c:v>
                </c:pt>
                <c:pt idx="1102">
                  <c:v>-0.10698270026155236</c:v>
                </c:pt>
                <c:pt idx="1103">
                  <c:v>-0.16030022729826915</c:v>
                </c:pt>
                <c:pt idx="1104">
                  <c:v>-0.20365094127969494</c:v>
                </c:pt>
                <c:pt idx="1105">
                  <c:v>-0.23433947224635807</c:v>
                </c:pt>
                <c:pt idx="1106">
                  <c:v>-0.25045773311353486</c:v>
                </c:pt>
                <c:pt idx="1107">
                  <c:v>-0.25100355667000535</c:v>
                </c:pt>
                <c:pt idx="1108">
                  <c:v>-0.23594300617627456</c:v>
                </c:pt>
                <c:pt idx="1109">
                  <c:v>-0.20621248535033959</c:v>
                </c:pt>
                <c:pt idx="1110">
                  <c:v>-0.16366051655711064</c:v>
                </c:pt>
                <c:pt idx="1111">
                  <c:v>-0.11093280720154475</c:v>
                </c:pt>
                <c:pt idx="1112">
                  <c:v>-5.1307750432179222E-2</c:v>
                </c:pt>
                <c:pt idx="1113">
                  <c:v>1.150741194775733E-2</c:v>
                </c:pt>
                <c:pt idx="1114">
                  <c:v>7.3607090603142564E-2</c:v>
                </c:pt>
                <c:pt idx="1115">
                  <c:v>0.13113018220649003</c:v>
                </c:pt>
                <c:pt idx="1116">
                  <c:v>0.18050013699975981</c:v>
                </c:pt>
                <c:pt idx="1117">
                  <c:v>0.21864733396302832</c:v>
                </c:pt>
                <c:pt idx="1118">
                  <c:v>0.24319993721682087</c:v>
                </c:pt>
                <c:pt idx="1119">
                  <c:v>0.25263136699407301</c:v>
                </c:pt>
                <c:pt idx="1120">
                  <c:v>0.24635521604697969</c:v>
                </c:pt>
                <c:pt idx="1121">
                  <c:v>0.22476170998200795</c:v>
                </c:pt>
                <c:pt idx="1122">
                  <c:v>0.18919344457532217</c:v>
                </c:pt>
                <c:pt idx="1123">
                  <c:v>0.14186190862881082</c:v>
                </c:pt>
                <c:pt idx="1124">
                  <c:v>8.570998263823458E-2</c:v>
                </c:pt>
                <c:pt idx="1125">
                  <c:v>2.4228962546095714E-2</c:v>
                </c:pt>
                <c:pt idx="1126">
                  <c:v>-3.875851470615032E-2</c:v>
                </c:pt>
                <c:pt idx="1127">
                  <c:v>-9.9336147027574637E-2</c:v>
                </c:pt>
                <c:pt idx="1128">
                  <c:v>-0.15373746672130509</c:v>
                </c:pt>
                <c:pt idx="1129">
                  <c:v>-0.1985800239229521</c:v>
                </c:pt>
                <c:pt idx="1130">
                  <c:v>-0.23107569337363099</c:v>
                </c:pt>
                <c:pt idx="1131">
                  <c:v>-0.2492040285216712</c:v>
                </c:pt>
                <c:pt idx="1132">
                  <c:v>-0.25183788451341194</c:v>
                </c:pt>
                <c:pt idx="1133">
                  <c:v>-0.23881349935838608</c:v>
                </c:pt>
                <c:pt idx="1134">
                  <c:v>-0.21094067591669535</c:v>
                </c:pt>
                <c:pt idx="1135">
                  <c:v>-0.16995243164057469</c:v>
                </c:pt>
                <c:pt idx="1136">
                  <c:v>-0.11839724664737677</c:v>
                </c:pt>
                <c:pt idx="1137">
                  <c:v>-5.9480609699554737E-2</c:v>
                </c:pt>
                <c:pt idx="1138">
                  <c:v>3.1342858868595651E-3</c:v>
                </c:pt>
                <c:pt idx="1139">
                  <c:v>6.555430449628627E-2</c:v>
                </c:pt>
                <c:pt idx="1140">
                  <c:v>0.1238984273116755</c:v>
                </c:pt>
                <c:pt idx="1141">
                  <c:v>0.17453905802117833</c:v>
                </c:pt>
                <c:pt idx="1142">
                  <c:v>0.21432757174248382</c:v>
                </c:pt>
                <c:pt idx="1143">
                  <c:v>0.24079008346719449</c:v>
                </c:pt>
                <c:pt idx="1144">
                  <c:v>0.25228126395626771</c:v>
                </c:pt>
                <c:pt idx="1145">
                  <c:v>0.24808663945481707</c:v>
                </c:pt>
                <c:pt idx="1146">
                  <c:v>0.22846701465850372</c:v>
                </c:pt>
                <c:pt idx="1147">
                  <c:v>0.19464225690101092</c:v>
                </c:pt>
                <c:pt idx="1148">
                  <c:v>0.14871544980048718</c:v>
                </c:pt>
                <c:pt idx="1149">
                  <c:v>9.3542132182675819E-2</c:v>
                </c:pt>
                <c:pt idx="1150">
                  <c:v>3.2552752467785412E-2</c:v>
                </c:pt>
                <c:pt idx="1151">
                  <c:v>-3.0460622424283948E-2</c:v>
                </c:pt>
                <c:pt idx="1152">
                  <c:v>-9.1580082091202913E-2</c:v>
                </c:pt>
                <c:pt idx="1153">
                  <c:v>-0.14700547207329287</c:v>
                </c:pt>
                <c:pt idx="1154">
                  <c:v>-0.19329067168421016</c:v>
                </c:pt>
                <c:pt idx="1155">
                  <c:v>-0.22755785947308926</c:v>
                </c:pt>
                <c:pt idx="1156">
                  <c:v>-0.24767644418334489</c:v>
                </c:pt>
                <c:pt idx="1157">
                  <c:v>-0.25239553602750786</c:v>
                </c:pt>
                <c:pt idx="1158">
                  <c:v>-0.24142172176886864</c:v>
                </c:pt>
                <c:pt idx="1159">
                  <c:v>-0.21543730788363696</c:v>
                </c:pt>
                <c:pt idx="1160">
                  <c:v>-0.17605789752517573</c:v>
                </c:pt>
                <c:pt idx="1161">
                  <c:v>-0.12573193898395252</c:v>
                </c:pt>
                <c:pt idx="1162">
                  <c:v>-6.7588491307624551E-2</c:v>
                </c:pt>
                <c:pt idx="1163">
                  <c:v>-5.2426723865473118E-3</c:v>
                </c:pt>
                <c:pt idx="1164">
                  <c:v>5.7429114062838772E-2</c:v>
                </c:pt>
                <c:pt idx="1165">
                  <c:v>0.11653019716328557</c:v>
                </c:pt>
                <c:pt idx="1166">
                  <c:v>0.16838591765196484</c:v>
                </c:pt>
                <c:pt idx="1167">
                  <c:v>0.20977210288019438</c:v>
                </c:pt>
                <c:pt idx="1168">
                  <c:v>0.23811553241512493</c:v>
                </c:pt>
                <c:pt idx="1169">
                  <c:v>0.25165393013007048</c:v>
                </c:pt>
                <c:pt idx="1170">
                  <c:v>0.24954553514577507</c:v>
                </c:pt>
                <c:pt idx="1171">
                  <c:v>0.23192143896284109</c:v>
                </c:pt>
                <c:pt idx="1172">
                  <c:v>0.19987743468584801</c:v>
                </c:pt>
                <c:pt idx="1173">
                  <c:v>0.15540588512587855</c:v>
                </c:pt>
                <c:pt idx="1174">
                  <c:v>0.10127184594399513</c:v>
                </c:pt>
                <c:pt idx="1175">
                  <c:v>4.0841145986661789E-2</c:v>
                </c:pt>
                <c:pt idx="1176">
                  <c:v>-2.2128885935473311E-2</c:v>
                </c:pt>
                <c:pt idx="1177">
                  <c:v>-8.3723036086988945E-2</c:v>
                </c:pt>
                <c:pt idx="1178">
                  <c:v>-0.1401116374556573</c:v>
                </c:pt>
                <c:pt idx="1179">
                  <c:v>-0.18778868244517233</c:v>
                </c:pt>
                <c:pt idx="1180">
                  <c:v>-0.22378981176087001</c:v>
                </c:pt>
                <c:pt idx="1181">
                  <c:v>-0.24587662585244896</c:v>
                </c:pt>
                <c:pt idx="1182">
                  <c:v>-0.25267585920173663</c:v>
                </c:pt>
                <c:pt idx="1183">
                  <c:v>-0.24376476418428511</c:v>
                </c:pt>
                <c:pt idx="1184">
                  <c:v>-0.21969739569817698</c:v>
                </c:pt>
                <c:pt idx="1185">
                  <c:v>-0.18197016229698648</c:v>
                </c:pt>
                <c:pt idx="1186">
                  <c:v>-0.13292878571859396</c:v>
                </c:pt>
                <c:pt idx="1187">
                  <c:v>-7.5622453681980367E-2</c:v>
                </c:pt>
                <c:pt idx="1188">
                  <c:v>-1.3614234124993648E-2</c:v>
                </c:pt>
                <c:pt idx="1189">
                  <c:v>4.9240461464471093E-2</c:v>
                </c:pt>
                <c:pt idx="1190">
                  <c:v>0.10903359139915317</c:v>
                </c:pt>
                <c:pt idx="1191">
                  <c:v>0.16204746945177081</c:v>
                </c:pt>
                <c:pt idx="1192">
                  <c:v>0.20498591499293756</c:v>
                </c:pt>
                <c:pt idx="1193">
                  <c:v>0.23517919566221845</c:v>
                </c:pt>
                <c:pt idx="1194">
                  <c:v>0.25075002009875402</c:v>
                </c:pt>
                <c:pt idx="1195">
                  <c:v>0.25073026000309317</c:v>
                </c:pt>
                <c:pt idx="1196">
                  <c:v>0.23512114424638231</c:v>
                </c:pt>
                <c:pt idx="1197">
                  <c:v>0.20489318241464471</c:v>
                </c:pt>
                <c:pt idx="1198">
                  <c:v>0.16192582254697344</c:v>
                </c:pt>
                <c:pt idx="1199">
                  <c:v>0.10889059490121797</c:v>
                </c:pt>
                <c:pt idx="1200">
                  <c:v>4.9085007381807787E-2</c:v>
                </c:pt>
                <c:pt idx="1201">
                  <c:v>-1.3772479681635379E-2</c:v>
                </c:pt>
                <c:pt idx="1202">
                  <c:v>-7.5773651794873664E-2</c:v>
                </c:pt>
                <c:pt idx="1203">
                  <c:v>-0.1330635366605166</c:v>
                </c:pt>
                <c:pt idx="1204">
                  <c:v>-0.18208009014720647</c:v>
                </c:pt>
                <c:pt idx="1205">
                  <c:v>-0.21977566920114752</c:v>
                </c:pt>
                <c:pt idx="1206">
                  <c:v>-0.24380652144740766</c:v>
                </c:pt>
                <c:pt idx="1207">
                  <c:v>-0.25267850981746115</c:v>
                </c:pt>
                <c:pt idx="1208">
                  <c:v>-0.2458400116625033</c:v>
                </c:pt>
                <c:pt idx="1209">
                  <c:v>-0.22371621628107977</c:v>
                </c:pt>
                <c:pt idx="1210">
                  <c:v>-0.18768268839000557</c:v>
                </c:pt>
                <c:pt idx="1211">
                  <c:v>-0.13997984125562951</c:v>
                </c:pt>
                <c:pt idx="1212">
                  <c:v>-8.3573637190741526E-2</c:v>
                </c:pt>
                <c:pt idx="1213">
                  <c:v>-2.1971176477733279E-2</c:v>
                </c:pt>
                <c:pt idx="1214">
                  <c:v>4.099735937469464E-2</c:v>
                </c:pt>
                <c:pt idx="1215">
                  <c:v>0.10141685218940052</c:v>
                </c:pt>
                <c:pt idx="1216">
                  <c:v>0.1555306726670814</c:v>
                </c:pt>
                <c:pt idx="1217">
                  <c:v>0.19997425174665867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C-4187-B5AC-D6003B8A97AD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'hrk6=0.025'!$B$4:$B$1221</c:f>
              <c:numCache>
                <c:formatCode>General</c:formatCode>
                <c:ptCount val="1218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  <c:pt idx="6">
                  <c:v>1.1499999999999999</c:v>
                </c:pt>
                <c:pt idx="7">
                  <c:v>1.175</c:v>
                </c:pt>
                <c:pt idx="8">
                  <c:v>1.2</c:v>
                </c:pt>
                <c:pt idx="9">
                  <c:v>1.2250000000000001</c:v>
                </c:pt>
                <c:pt idx="10">
                  <c:v>1.25</c:v>
                </c:pt>
                <c:pt idx="11">
                  <c:v>1.2749999999999999</c:v>
                </c:pt>
                <c:pt idx="12">
                  <c:v>1.3</c:v>
                </c:pt>
                <c:pt idx="13">
                  <c:v>1.325</c:v>
                </c:pt>
                <c:pt idx="14">
                  <c:v>1.35</c:v>
                </c:pt>
                <c:pt idx="15">
                  <c:v>1.375</c:v>
                </c:pt>
                <c:pt idx="16">
                  <c:v>1.4</c:v>
                </c:pt>
                <c:pt idx="17">
                  <c:v>1.425</c:v>
                </c:pt>
                <c:pt idx="18">
                  <c:v>1.45</c:v>
                </c:pt>
                <c:pt idx="19">
                  <c:v>1.4750000000000001</c:v>
                </c:pt>
                <c:pt idx="20">
                  <c:v>1.5</c:v>
                </c:pt>
                <c:pt idx="21">
                  <c:v>1.5249999999999999</c:v>
                </c:pt>
                <c:pt idx="22">
                  <c:v>1.55</c:v>
                </c:pt>
                <c:pt idx="23">
                  <c:v>1.575</c:v>
                </c:pt>
                <c:pt idx="24">
                  <c:v>1.6</c:v>
                </c:pt>
                <c:pt idx="25">
                  <c:v>1.625</c:v>
                </c:pt>
                <c:pt idx="26">
                  <c:v>1.65</c:v>
                </c:pt>
                <c:pt idx="27">
                  <c:v>1.675</c:v>
                </c:pt>
                <c:pt idx="28">
                  <c:v>1.7</c:v>
                </c:pt>
                <c:pt idx="29">
                  <c:v>1.7250000000000001</c:v>
                </c:pt>
                <c:pt idx="30">
                  <c:v>1.75</c:v>
                </c:pt>
                <c:pt idx="31">
                  <c:v>1.7749999999999999</c:v>
                </c:pt>
                <c:pt idx="32">
                  <c:v>1.8</c:v>
                </c:pt>
                <c:pt idx="33">
                  <c:v>1.825</c:v>
                </c:pt>
                <c:pt idx="34">
                  <c:v>1.85</c:v>
                </c:pt>
                <c:pt idx="35">
                  <c:v>1.875</c:v>
                </c:pt>
                <c:pt idx="36">
                  <c:v>1.9</c:v>
                </c:pt>
                <c:pt idx="37">
                  <c:v>1.925</c:v>
                </c:pt>
                <c:pt idx="38">
                  <c:v>1.95</c:v>
                </c:pt>
                <c:pt idx="39">
                  <c:v>1.9750000000000001</c:v>
                </c:pt>
                <c:pt idx="40">
                  <c:v>2</c:v>
                </c:pt>
                <c:pt idx="41">
                  <c:v>2.0249999999999999</c:v>
                </c:pt>
                <c:pt idx="42">
                  <c:v>2.0499999999999998</c:v>
                </c:pt>
                <c:pt idx="43">
                  <c:v>2.0750000000000002</c:v>
                </c:pt>
                <c:pt idx="44">
                  <c:v>2.1</c:v>
                </c:pt>
                <c:pt idx="45">
                  <c:v>2.125</c:v>
                </c:pt>
                <c:pt idx="46">
                  <c:v>2.15</c:v>
                </c:pt>
                <c:pt idx="47">
                  <c:v>2.1749999999999998</c:v>
                </c:pt>
                <c:pt idx="48">
                  <c:v>2.2000000000000002</c:v>
                </c:pt>
                <c:pt idx="49">
                  <c:v>2.2250000000000001</c:v>
                </c:pt>
                <c:pt idx="50">
                  <c:v>2.25</c:v>
                </c:pt>
                <c:pt idx="51">
                  <c:v>2.2749999999999999</c:v>
                </c:pt>
                <c:pt idx="52">
                  <c:v>2.2999999999999998</c:v>
                </c:pt>
                <c:pt idx="53">
                  <c:v>2.3250000000000002</c:v>
                </c:pt>
                <c:pt idx="54">
                  <c:v>2.35</c:v>
                </c:pt>
                <c:pt idx="55">
                  <c:v>2.375</c:v>
                </c:pt>
                <c:pt idx="56">
                  <c:v>2.4</c:v>
                </c:pt>
                <c:pt idx="57">
                  <c:v>2.4249999999999901</c:v>
                </c:pt>
                <c:pt idx="58">
                  <c:v>2.44999999999999</c:v>
                </c:pt>
                <c:pt idx="59">
                  <c:v>2.4749999999999899</c:v>
                </c:pt>
                <c:pt idx="60">
                  <c:v>2.4999999999999898</c:v>
                </c:pt>
                <c:pt idx="61">
                  <c:v>2.5249999999999901</c:v>
                </c:pt>
                <c:pt idx="62">
                  <c:v>2.5499999999999901</c:v>
                </c:pt>
                <c:pt idx="63">
                  <c:v>2.57499999999999</c:v>
                </c:pt>
                <c:pt idx="64">
                  <c:v>2.5999999999999899</c:v>
                </c:pt>
                <c:pt idx="65">
                  <c:v>2.6249999999999898</c:v>
                </c:pt>
                <c:pt idx="66">
                  <c:v>2.6499999999999901</c:v>
                </c:pt>
                <c:pt idx="67">
                  <c:v>2.6749999999999901</c:v>
                </c:pt>
                <c:pt idx="68">
                  <c:v>2.69999999999999</c:v>
                </c:pt>
                <c:pt idx="69">
                  <c:v>2.7249999999999899</c:v>
                </c:pt>
                <c:pt idx="70">
                  <c:v>2.7499999999999898</c:v>
                </c:pt>
                <c:pt idx="71">
                  <c:v>2.7749999999999901</c:v>
                </c:pt>
                <c:pt idx="72">
                  <c:v>2.7999999999999901</c:v>
                </c:pt>
                <c:pt idx="73">
                  <c:v>2.82499999999999</c:v>
                </c:pt>
                <c:pt idx="74">
                  <c:v>2.8499999999999899</c:v>
                </c:pt>
                <c:pt idx="75">
                  <c:v>2.8749999999999898</c:v>
                </c:pt>
                <c:pt idx="76">
                  <c:v>2.8999999999999901</c:v>
                </c:pt>
                <c:pt idx="77">
                  <c:v>2.9249999999999901</c:v>
                </c:pt>
                <c:pt idx="78">
                  <c:v>2.94999999999999</c:v>
                </c:pt>
                <c:pt idx="79">
                  <c:v>2.9749999999999899</c:v>
                </c:pt>
                <c:pt idx="80">
                  <c:v>2.9999999999999898</c:v>
                </c:pt>
                <c:pt idx="81">
                  <c:v>3.0249999999999901</c:v>
                </c:pt>
                <c:pt idx="82">
                  <c:v>3.0499999999999901</c:v>
                </c:pt>
                <c:pt idx="83">
                  <c:v>3.07499999999999</c:v>
                </c:pt>
                <c:pt idx="84">
                  <c:v>3.0999999999999899</c:v>
                </c:pt>
                <c:pt idx="85">
                  <c:v>3.1249999999999898</c:v>
                </c:pt>
                <c:pt idx="86">
                  <c:v>3.1499999999999901</c:v>
                </c:pt>
                <c:pt idx="87">
                  <c:v>3.1749999999999901</c:v>
                </c:pt>
                <c:pt idx="88">
                  <c:v>3.19999999999999</c:v>
                </c:pt>
                <c:pt idx="89">
                  <c:v>3.2249999999999899</c:v>
                </c:pt>
                <c:pt idx="90">
                  <c:v>3.2499999999999898</c:v>
                </c:pt>
                <c:pt idx="91">
                  <c:v>3.2749999999999901</c:v>
                </c:pt>
                <c:pt idx="92">
                  <c:v>3.2999999999999901</c:v>
                </c:pt>
                <c:pt idx="93">
                  <c:v>3.32499999999999</c:v>
                </c:pt>
                <c:pt idx="94">
                  <c:v>3.3499999999999899</c:v>
                </c:pt>
                <c:pt idx="95">
                  <c:v>3.3749999999999898</c:v>
                </c:pt>
                <c:pt idx="96">
                  <c:v>3.3999999999999901</c:v>
                </c:pt>
                <c:pt idx="97">
                  <c:v>3.4249999999999901</c:v>
                </c:pt>
                <c:pt idx="98">
                  <c:v>3.44999999999999</c:v>
                </c:pt>
                <c:pt idx="99">
                  <c:v>3.4749999999999899</c:v>
                </c:pt>
                <c:pt idx="100">
                  <c:v>3.4999999999999898</c:v>
                </c:pt>
                <c:pt idx="101">
                  <c:v>3.5249999999999901</c:v>
                </c:pt>
                <c:pt idx="102">
                  <c:v>3.5499999999999901</c:v>
                </c:pt>
                <c:pt idx="103">
                  <c:v>3.57499999999999</c:v>
                </c:pt>
                <c:pt idx="104">
                  <c:v>3.5999999999999899</c:v>
                </c:pt>
                <c:pt idx="105">
                  <c:v>3.6249999999999898</c:v>
                </c:pt>
                <c:pt idx="106">
                  <c:v>3.6499999999999901</c:v>
                </c:pt>
                <c:pt idx="107">
                  <c:v>3.6749999999999901</c:v>
                </c:pt>
                <c:pt idx="108">
                  <c:v>3.69999999999999</c:v>
                </c:pt>
                <c:pt idx="109">
                  <c:v>3.7249999999999899</c:v>
                </c:pt>
                <c:pt idx="110">
                  <c:v>3.7499999999999898</c:v>
                </c:pt>
                <c:pt idx="111">
                  <c:v>3.7749999999999901</c:v>
                </c:pt>
                <c:pt idx="112">
                  <c:v>3.7999999999999901</c:v>
                </c:pt>
                <c:pt idx="113">
                  <c:v>3.82499999999999</c:v>
                </c:pt>
                <c:pt idx="114">
                  <c:v>3.8499999999999899</c:v>
                </c:pt>
                <c:pt idx="115">
                  <c:v>3.8749999999999898</c:v>
                </c:pt>
                <c:pt idx="116">
                  <c:v>3.8999999999999901</c:v>
                </c:pt>
                <c:pt idx="117">
                  <c:v>3.9249999999999901</c:v>
                </c:pt>
                <c:pt idx="118">
                  <c:v>3.94999999999999</c:v>
                </c:pt>
                <c:pt idx="119">
                  <c:v>3.9749999999999899</c:v>
                </c:pt>
                <c:pt idx="120">
                  <c:v>3.9999999999999898</c:v>
                </c:pt>
                <c:pt idx="121">
                  <c:v>4.0249999999999897</c:v>
                </c:pt>
                <c:pt idx="122">
                  <c:v>4.0499999999999901</c:v>
                </c:pt>
                <c:pt idx="123">
                  <c:v>4.0749999999999904</c:v>
                </c:pt>
                <c:pt idx="124">
                  <c:v>4.0999999999999899</c:v>
                </c:pt>
                <c:pt idx="125">
                  <c:v>4.1249999999999902</c:v>
                </c:pt>
                <c:pt idx="126">
                  <c:v>4.1499999999999897</c:v>
                </c:pt>
                <c:pt idx="127">
                  <c:v>4.1749999999999901</c:v>
                </c:pt>
                <c:pt idx="128">
                  <c:v>4.1999999999999904</c:v>
                </c:pt>
                <c:pt idx="129">
                  <c:v>4.2249999999999899</c:v>
                </c:pt>
                <c:pt idx="130">
                  <c:v>4.2499999999999902</c:v>
                </c:pt>
                <c:pt idx="131">
                  <c:v>4.2749999999999897</c:v>
                </c:pt>
                <c:pt idx="132">
                  <c:v>4.2999999999999901</c:v>
                </c:pt>
                <c:pt idx="133">
                  <c:v>4.3249999999999904</c:v>
                </c:pt>
                <c:pt idx="134">
                  <c:v>4.3499999999999899</c:v>
                </c:pt>
                <c:pt idx="135">
                  <c:v>4.3749999999999902</c:v>
                </c:pt>
                <c:pt idx="136">
                  <c:v>4.3999999999999897</c:v>
                </c:pt>
                <c:pt idx="137">
                  <c:v>4.4249999999999901</c:v>
                </c:pt>
                <c:pt idx="138">
                  <c:v>4.4499999999999904</c:v>
                </c:pt>
                <c:pt idx="139">
                  <c:v>4.4749999999999899</c:v>
                </c:pt>
                <c:pt idx="140">
                  <c:v>4.4999999999999902</c:v>
                </c:pt>
                <c:pt idx="141">
                  <c:v>4.5249999999999897</c:v>
                </c:pt>
                <c:pt idx="142">
                  <c:v>4.5499999999999901</c:v>
                </c:pt>
                <c:pt idx="143">
                  <c:v>4.5749999999999904</c:v>
                </c:pt>
                <c:pt idx="144">
                  <c:v>4.5999999999999899</c:v>
                </c:pt>
                <c:pt idx="145">
                  <c:v>4.6249999999999902</c:v>
                </c:pt>
                <c:pt idx="146">
                  <c:v>4.6499999999999897</c:v>
                </c:pt>
                <c:pt idx="147">
                  <c:v>4.6749999999999901</c:v>
                </c:pt>
                <c:pt idx="148">
                  <c:v>4.6999999999999904</c:v>
                </c:pt>
                <c:pt idx="149">
                  <c:v>4.7249999999999899</c:v>
                </c:pt>
                <c:pt idx="150">
                  <c:v>4.7499999999999902</c:v>
                </c:pt>
                <c:pt idx="151">
                  <c:v>4.7749999999999897</c:v>
                </c:pt>
                <c:pt idx="152">
                  <c:v>4.7999999999999901</c:v>
                </c:pt>
                <c:pt idx="153">
                  <c:v>4.8249999999999904</c:v>
                </c:pt>
                <c:pt idx="154">
                  <c:v>4.8499999999999899</c:v>
                </c:pt>
                <c:pt idx="155">
                  <c:v>4.8749999999999902</c:v>
                </c:pt>
                <c:pt idx="156">
                  <c:v>4.8999999999999897</c:v>
                </c:pt>
                <c:pt idx="157">
                  <c:v>4.9249999999999901</c:v>
                </c:pt>
                <c:pt idx="158">
                  <c:v>4.9499999999999904</c:v>
                </c:pt>
                <c:pt idx="159">
                  <c:v>4.9749999999999899</c:v>
                </c:pt>
                <c:pt idx="160">
                  <c:v>4.9999999999999902</c:v>
                </c:pt>
                <c:pt idx="161">
                  <c:v>5.0249999999999897</c:v>
                </c:pt>
                <c:pt idx="162">
                  <c:v>5.0499999999999901</c:v>
                </c:pt>
                <c:pt idx="163">
                  <c:v>5.0749999999999904</c:v>
                </c:pt>
                <c:pt idx="164">
                  <c:v>5.0999999999999899</c:v>
                </c:pt>
                <c:pt idx="165">
                  <c:v>5.1249999999999902</c:v>
                </c:pt>
                <c:pt idx="166">
                  <c:v>5.1499999999999897</c:v>
                </c:pt>
                <c:pt idx="167">
                  <c:v>5.1749999999999803</c:v>
                </c:pt>
                <c:pt idx="168">
                  <c:v>5.1999999999999904</c:v>
                </c:pt>
                <c:pt idx="169">
                  <c:v>5.2249999999999899</c:v>
                </c:pt>
                <c:pt idx="170">
                  <c:v>5.2499999999999796</c:v>
                </c:pt>
                <c:pt idx="171">
                  <c:v>5.2749999999999799</c:v>
                </c:pt>
                <c:pt idx="172">
                  <c:v>5.2999999999999803</c:v>
                </c:pt>
                <c:pt idx="173">
                  <c:v>5.3249999999999904</c:v>
                </c:pt>
                <c:pt idx="174">
                  <c:v>5.3499999999999801</c:v>
                </c:pt>
                <c:pt idx="175">
                  <c:v>5.3749999999999796</c:v>
                </c:pt>
                <c:pt idx="176">
                  <c:v>5.3999999999999799</c:v>
                </c:pt>
                <c:pt idx="177">
                  <c:v>5.4249999999999803</c:v>
                </c:pt>
                <c:pt idx="178">
                  <c:v>5.4499999999999797</c:v>
                </c:pt>
                <c:pt idx="179">
                  <c:v>5.4749999999999801</c:v>
                </c:pt>
                <c:pt idx="180">
                  <c:v>5.4999999999999796</c:v>
                </c:pt>
                <c:pt idx="181">
                  <c:v>5.5249999999999799</c:v>
                </c:pt>
                <c:pt idx="182">
                  <c:v>5.5499999999999803</c:v>
                </c:pt>
                <c:pt idx="183">
                  <c:v>5.5749999999999797</c:v>
                </c:pt>
                <c:pt idx="184">
                  <c:v>5.5999999999999801</c:v>
                </c:pt>
                <c:pt idx="185">
                  <c:v>5.6249999999999796</c:v>
                </c:pt>
                <c:pt idx="186">
                  <c:v>5.6499999999999799</c:v>
                </c:pt>
                <c:pt idx="187">
                  <c:v>5.6749999999999803</c:v>
                </c:pt>
                <c:pt idx="188">
                  <c:v>5.6999999999999797</c:v>
                </c:pt>
                <c:pt idx="189">
                  <c:v>5.7249999999999801</c:v>
                </c:pt>
                <c:pt idx="190">
                  <c:v>5.7499999999999796</c:v>
                </c:pt>
                <c:pt idx="191">
                  <c:v>5.7749999999999799</c:v>
                </c:pt>
                <c:pt idx="192">
                  <c:v>5.7999999999999803</c:v>
                </c:pt>
                <c:pt idx="193">
                  <c:v>5.8249999999999797</c:v>
                </c:pt>
                <c:pt idx="194">
                  <c:v>5.8499999999999801</c:v>
                </c:pt>
                <c:pt idx="195">
                  <c:v>5.8749999999999796</c:v>
                </c:pt>
                <c:pt idx="196">
                  <c:v>5.8999999999999799</c:v>
                </c:pt>
                <c:pt idx="197">
                  <c:v>5.9249999999999803</c:v>
                </c:pt>
                <c:pt idx="198">
                  <c:v>5.9499999999999797</c:v>
                </c:pt>
                <c:pt idx="199">
                  <c:v>5.9749999999999801</c:v>
                </c:pt>
                <c:pt idx="200">
                  <c:v>5.9999999999999796</c:v>
                </c:pt>
                <c:pt idx="201">
                  <c:v>6.0249999999999799</c:v>
                </c:pt>
                <c:pt idx="202">
                  <c:v>6.0499999999999803</c:v>
                </c:pt>
                <c:pt idx="203">
                  <c:v>6.0749999999999797</c:v>
                </c:pt>
                <c:pt idx="204">
                  <c:v>6.0999999999999801</c:v>
                </c:pt>
                <c:pt idx="205">
                  <c:v>6.1249999999999796</c:v>
                </c:pt>
                <c:pt idx="206">
                  <c:v>6.1499999999999799</c:v>
                </c:pt>
                <c:pt idx="207">
                  <c:v>6.1749999999999803</c:v>
                </c:pt>
                <c:pt idx="208">
                  <c:v>6.1999999999999797</c:v>
                </c:pt>
                <c:pt idx="209">
                  <c:v>6.2249999999999801</c:v>
                </c:pt>
                <c:pt idx="210">
                  <c:v>6.2499999999999796</c:v>
                </c:pt>
                <c:pt idx="211">
                  <c:v>6.2749999999999799</c:v>
                </c:pt>
                <c:pt idx="212">
                  <c:v>6.2999999999999803</c:v>
                </c:pt>
                <c:pt idx="213">
                  <c:v>6.3249999999999797</c:v>
                </c:pt>
                <c:pt idx="214">
                  <c:v>6.3499999999999801</c:v>
                </c:pt>
                <c:pt idx="215">
                  <c:v>6.3749999999999796</c:v>
                </c:pt>
                <c:pt idx="216">
                  <c:v>6.3999999999999799</c:v>
                </c:pt>
                <c:pt idx="217">
                  <c:v>6.4249999999999803</c:v>
                </c:pt>
                <c:pt idx="218">
                  <c:v>6.4499999999999797</c:v>
                </c:pt>
                <c:pt idx="219">
                  <c:v>6.4749999999999801</c:v>
                </c:pt>
                <c:pt idx="220">
                  <c:v>6.4999999999999796</c:v>
                </c:pt>
                <c:pt idx="221">
                  <c:v>6.5249999999999799</c:v>
                </c:pt>
                <c:pt idx="222">
                  <c:v>6.5499999999999803</c:v>
                </c:pt>
                <c:pt idx="223">
                  <c:v>6.5749999999999797</c:v>
                </c:pt>
                <c:pt idx="224">
                  <c:v>6.5999999999999801</c:v>
                </c:pt>
                <c:pt idx="225">
                  <c:v>6.6249999999999796</c:v>
                </c:pt>
                <c:pt idx="226">
                  <c:v>6.6499999999999799</c:v>
                </c:pt>
                <c:pt idx="227">
                  <c:v>6.6749999999999803</c:v>
                </c:pt>
                <c:pt idx="228">
                  <c:v>6.6999999999999797</c:v>
                </c:pt>
                <c:pt idx="229">
                  <c:v>6.7249999999999801</c:v>
                </c:pt>
                <c:pt idx="230">
                  <c:v>6.7499999999999796</c:v>
                </c:pt>
                <c:pt idx="231">
                  <c:v>6.7749999999999799</c:v>
                </c:pt>
                <c:pt idx="232">
                  <c:v>6.7999999999999803</c:v>
                </c:pt>
                <c:pt idx="233">
                  <c:v>6.8249999999999797</c:v>
                </c:pt>
                <c:pt idx="234">
                  <c:v>6.8499999999999801</c:v>
                </c:pt>
                <c:pt idx="235">
                  <c:v>6.8749999999999796</c:v>
                </c:pt>
                <c:pt idx="236">
                  <c:v>6.8999999999999799</c:v>
                </c:pt>
                <c:pt idx="237">
                  <c:v>6.9249999999999803</c:v>
                </c:pt>
                <c:pt idx="238">
                  <c:v>6.9499999999999797</c:v>
                </c:pt>
                <c:pt idx="239">
                  <c:v>6.9749999999999801</c:v>
                </c:pt>
                <c:pt idx="240">
                  <c:v>6.9999999999999796</c:v>
                </c:pt>
                <c:pt idx="241">
                  <c:v>7.0249999999999799</c:v>
                </c:pt>
                <c:pt idx="242">
                  <c:v>7.0499999999999803</c:v>
                </c:pt>
                <c:pt idx="243">
                  <c:v>7.0749999999999797</c:v>
                </c:pt>
                <c:pt idx="244">
                  <c:v>7.0999999999999801</c:v>
                </c:pt>
                <c:pt idx="245">
                  <c:v>7.1249999999999796</c:v>
                </c:pt>
                <c:pt idx="246">
                  <c:v>7.1499999999999799</c:v>
                </c:pt>
                <c:pt idx="247">
                  <c:v>7.1749999999999803</c:v>
                </c:pt>
                <c:pt idx="248">
                  <c:v>7.1999999999999797</c:v>
                </c:pt>
                <c:pt idx="249">
                  <c:v>7.2249999999999801</c:v>
                </c:pt>
                <c:pt idx="250">
                  <c:v>7.2499999999999796</c:v>
                </c:pt>
                <c:pt idx="251">
                  <c:v>7.2749999999999799</c:v>
                </c:pt>
                <c:pt idx="252">
                  <c:v>7.2999999999999803</c:v>
                </c:pt>
                <c:pt idx="253">
                  <c:v>7.3249999999999797</c:v>
                </c:pt>
                <c:pt idx="254">
                  <c:v>7.3499999999999801</c:v>
                </c:pt>
                <c:pt idx="255">
                  <c:v>7.3749999999999796</c:v>
                </c:pt>
                <c:pt idx="256">
                  <c:v>7.3999999999999799</c:v>
                </c:pt>
                <c:pt idx="257">
                  <c:v>7.4249999999999803</c:v>
                </c:pt>
                <c:pt idx="258">
                  <c:v>7.4499999999999797</c:v>
                </c:pt>
                <c:pt idx="259">
                  <c:v>7.4749999999999801</c:v>
                </c:pt>
                <c:pt idx="260">
                  <c:v>7.4999999999999796</c:v>
                </c:pt>
                <c:pt idx="261">
                  <c:v>7.5249999999999799</c:v>
                </c:pt>
                <c:pt idx="262">
                  <c:v>7.5499999999999803</c:v>
                </c:pt>
                <c:pt idx="263">
                  <c:v>7.5749999999999797</c:v>
                </c:pt>
                <c:pt idx="264">
                  <c:v>7.5999999999999801</c:v>
                </c:pt>
                <c:pt idx="265">
                  <c:v>7.6249999999999796</c:v>
                </c:pt>
                <c:pt idx="266">
                  <c:v>7.6499999999999799</c:v>
                </c:pt>
                <c:pt idx="267">
                  <c:v>7.6749999999999803</c:v>
                </c:pt>
                <c:pt idx="268">
                  <c:v>7.6999999999999797</c:v>
                </c:pt>
                <c:pt idx="269">
                  <c:v>7.7249999999999801</c:v>
                </c:pt>
                <c:pt idx="270">
                  <c:v>7.7499999999999796</c:v>
                </c:pt>
                <c:pt idx="271">
                  <c:v>7.7749999999999799</c:v>
                </c:pt>
                <c:pt idx="272">
                  <c:v>7.7999999999999803</c:v>
                </c:pt>
                <c:pt idx="273">
                  <c:v>7.8249999999999797</c:v>
                </c:pt>
                <c:pt idx="274">
                  <c:v>7.8499999999999801</c:v>
                </c:pt>
                <c:pt idx="275">
                  <c:v>7.8749999999999796</c:v>
                </c:pt>
                <c:pt idx="276">
                  <c:v>7.8999999999999799</c:v>
                </c:pt>
                <c:pt idx="277">
                  <c:v>7.9249999999999803</c:v>
                </c:pt>
                <c:pt idx="278">
                  <c:v>7.9499999999999797</c:v>
                </c:pt>
                <c:pt idx="279">
                  <c:v>7.9749999999999703</c:v>
                </c:pt>
                <c:pt idx="280">
                  <c:v>7.9999999999999796</c:v>
                </c:pt>
                <c:pt idx="281">
                  <c:v>8.0249999999999808</c:v>
                </c:pt>
                <c:pt idx="282">
                  <c:v>8.0499999999999705</c:v>
                </c:pt>
                <c:pt idx="283">
                  <c:v>8.0749999999999709</c:v>
                </c:pt>
                <c:pt idx="284">
                  <c:v>8.0999999999999694</c:v>
                </c:pt>
                <c:pt idx="285">
                  <c:v>8.1249999999999805</c:v>
                </c:pt>
                <c:pt idx="286">
                  <c:v>8.1499999999999702</c:v>
                </c:pt>
                <c:pt idx="287">
                  <c:v>8.1749999999999705</c:v>
                </c:pt>
                <c:pt idx="288">
                  <c:v>8.1999999999999709</c:v>
                </c:pt>
                <c:pt idx="289">
                  <c:v>8.2249999999999694</c:v>
                </c:pt>
                <c:pt idx="290">
                  <c:v>8.2499999999999698</c:v>
                </c:pt>
                <c:pt idx="291">
                  <c:v>8.2749999999999702</c:v>
                </c:pt>
                <c:pt idx="292">
                  <c:v>8.2999999999999705</c:v>
                </c:pt>
                <c:pt idx="293">
                  <c:v>8.3249999999999709</c:v>
                </c:pt>
                <c:pt idx="294">
                  <c:v>8.3499999999999694</c:v>
                </c:pt>
                <c:pt idx="295">
                  <c:v>8.3749999999999698</c:v>
                </c:pt>
                <c:pt idx="296">
                  <c:v>8.3999999999999702</c:v>
                </c:pt>
                <c:pt idx="297">
                  <c:v>8.4249999999999705</c:v>
                </c:pt>
                <c:pt idx="298">
                  <c:v>8.4499999999999709</c:v>
                </c:pt>
                <c:pt idx="299">
                  <c:v>8.4749999999999694</c:v>
                </c:pt>
                <c:pt idx="300">
                  <c:v>8.4999999999999698</c:v>
                </c:pt>
                <c:pt idx="301">
                  <c:v>8.5249999999999702</c:v>
                </c:pt>
                <c:pt idx="302">
                  <c:v>8.5499999999999705</c:v>
                </c:pt>
                <c:pt idx="303">
                  <c:v>8.5749999999999709</c:v>
                </c:pt>
                <c:pt idx="304">
                  <c:v>8.5999999999999694</c:v>
                </c:pt>
                <c:pt idx="305">
                  <c:v>8.6249999999999698</c:v>
                </c:pt>
                <c:pt idx="306">
                  <c:v>8.6499999999999702</c:v>
                </c:pt>
                <c:pt idx="307">
                  <c:v>8.6749999999999705</c:v>
                </c:pt>
                <c:pt idx="308">
                  <c:v>8.6999999999999709</c:v>
                </c:pt>
                <c:pt idx="309">
                  <c:v>8.7249999999999694</c:v>
                </c:pt>
                <c:pt idx="310">
                  <c:v>8.7499999999999698</c:v>
                </c:pt>
                <c:pt idx="311">
                  <c:v>8.7749999999999702</c:v>
                </c:pt>
                <c:pt idx="312">
                  <c:v>8.7999999999999705</c:v>
                </c:pt>
                <c:pt idx="313">
                  <c:v>8.8249999999999709</c:v>
                </c:pt>
                <c:pt idx="314">
                  <c:v>8.8499999999999694</c:v>
                </c:pt>
                <c:pt idx="315">
                  <c:v>8.8749999999999698</c:v>
                </c:pt>
                <c:pt idx="316">
                  <c:v>8.8999999999999702</c:v>
                </c:pt>
                <c:pt idx="317">
                  <c:v>8.9249999999999705</c:v>
                </c:pt>
                <c:pt idx="318">
                  <c:v>8.9499999999999709</c:v>
                </c:pt>
                <c:pt idx="319">
                  <c:v>8.9749999999999694</c:v>
                </c:pt>
                <c:pt idx="320">
                  <c:v>8.9999999999999698</c:v>
                </c:pt>
                <c:pt idx="321">
                  <c:v>9.0249999999999702</c:v>
                </c:pt>
                <c:pt idx="322">
                  <c:v>9.0499999999999705</c:v>
                </c:pt>
                <c:pt idx="323">
                  <c:v>9.0749999999999709</c:v>
                </c:pt>
                <c:pt idx="324">
                  <c:v>9.0999999999999694</c:v>
                </c:pt>
                <c:pt idx="325">
                  <c:v>9.1249999999999698</c:v>
                </c:pt>
                <c:pt idx="326">
                  <c:v>9.1499999999999702</c:v>
                </c:pt>
                <c:pt idx="327">
                  <c:v>9.1749999999999705</c:v>
                </c:pt>
                <c:pt idx="328">
                  <c:v>9.1999999999999709</c:v>
                </c:pt>
                <c:pt idx="329">
                  <c:v>9.2249999999999694</c:v>
                </c:pt>
                <c:pt idx="330">
                  <c:v>9.2499999999999698</c:v>
                </c:pt>
                <c:pt idx="331">
                  <c:v>9.2749999999999702</c:v>
                </c:pt>
                <c:pt idx="332">
                  <c:v>9.2999999999999705</c:v>
                </c:pt>
                <c:pt idx="333">
                  <c:v>9.3249999999999709</c:v>
                </c:pt>
                <c:pt idx="334">
                  <c:v>9.3499999999999694</c:v>
                </c:pt>
                <c:pt idx="335">
                  <c:v>9.3749999999999698</c:v>
                </c:pt>
                <c:pt idx="336">
                  <c:v>9.3999999999999702</c:v>
                </c:pt>
                <c:pt idx="337">
                  <c:v>9.4249999999999705</c:v>
                </c:pt>
                <c:pt idx="338">
                  <c:v>9.4499999999999709</c:v>
                </c:pt>
                <c:pt idx="339">
                  <c:v>9.4749999999999694</c:v>
                </c:pt>
                <c:pt idx="340">
                  <c:v>9.4999999999999698</c:v>
                </c:pt>
                <c:pt idx="341">
                  <c:v>9.5249999999999702</c:v>
                </c:pt>
                <c:pt idx="342">
                  <c:v>9.5499999999999705</c:v>
                </c:pt>
                <c:pt idx="343">
                  <c:v>9.5749999999999709</c:v>
                </c:pt>
                <c:pt idx="344">
                  <c:v>9.5999999999999694</c:v>
                </c:pt>
                <c:pt idx="345">
                  <c:v>9.6249999999999698</c:v>
                </c:pt>
                <c:pt idx="346">
                  <c:v>9.6499999999999702</c:v>
                </c:pt>
                <c:pt idx="347">
                  <c:v>9.6749999999999705</c:v>
                </c:pt>
                <c:pt idx="348">
                  <c:v>9.6999999999999709</c:v>
                </c:pt>
                <c:pt idx="349">
                  <c:v>9.7249999999999694</c:v>
                </c:pt>
                <c:pt idx="350">
                  <c:v>9.7499999999999698</c:v>
                </c:pt>
                <c:pt idx="351">
                  <c:v>9.7749999999999702</c:v>
                </c:pt>
                <c:pt idx="352">
                  <c:v>9.7999999999999705</c:v>
                </c:pt>
                <c:pt idx="353">
                  <c:v>9.8249999999999709</c:v>
                </c:pt>
                <c:pt idx="354">
                  <c:v>9.8499999999999694</c:v>
                </c:pt>
                <c:pt idx="355">
                  <c:v>9.8749999999999698</c:v>
                </c:pt>
                <c:pt idx="356">
                  <c:v>9.8999999999999702</c:v>
                </c:pt>
                <c:pt idx="357">
                  <c:v>9.9249999999999705</c:v>
                </c:pt>
                <c:pt idx="358">
                  <c:v>9.9499999999999709</c:v>
                </c:pt>
                <c:pt idx="359">
                  <c:v>9.9749999999999694</c:v>
                </c:pt>
                <c:pt idx="360">
                  <c:v>9.9999999999999698</c:v>
                </c:pt>
                <c:pt idx="361">
                  <c:v>10.025</c:v>
                </c:pt>
                <c:pt idx="362">
                  <c:v>10.050000000000001</c:v>
                </c:pt>
                <c:pt idx="363">
                  <c:v>10.074999999999999</c:v>
                </c:pt>
                <c:pt idx="364">
                  <c:v>10.1</c:v>
                </c:pt>
                <c:pt idx="365">
                  <c:v>10.125</c:v>
                </c:pt>
                <c:pt idx="366">
                  <c:v>10.15</c:v>
                </c:pt>
                <c:pt idx="367">
                  <c:v>10.175000000000001</c:v>
                </c:pt>
                <c:pt idx="368">
                  <c:v>10.199999999999999</c:v>
                </c:pt>
                <c:pt idx="369">
                  <c:v>10.225</c:v>
                </c:pt>
                <c:pt idx="370">
                  <c:v>10.25</c:v>
                </c:pt>
                <c:pt idx="371">
                  <c:v>10.275</c:v>
                </c:pt>
                <c:pt idx="372">
                  <c:v>10.3</c:v>
                </c:pt>
                <c:pt idx="373">
                  <c:v>10.324999999999999</c:v>
                </c:pt>
                <c:pt idx="374">
                  <c:v>10.35</c:v>
                </c:pt>
                <c:pt idx="375">
                  <c:v>10.375</c:v>
                </c:pt>
                <c:pt idx="376">
                  <c:v>10.4</c:v>
                </c:pt>
                <c:pt idx="377">
                  <c:v>10.425000000000001</c:v>
                </c:pt>
                <c:pt idx="378">
                  <c:v>10.45</c:v>
                </c:pt>
                <c:pt idx="379">
                  <c:v>10.475</c:v>
                </c:pt>
                <c:pt idx="380">
                  <c:v>10.5</c:v>
                </c:pt>
                <c:pt idx="381">
                  <c:v>10.525</c:v>
                </c:pt>
                <c:pt idx="382">
                  <c:v>10.55</c:v>
                </c:pt>
                <c:pt idx="383">
                  <c:v>10.574999999999999</c:v>
                </c:pt>
                <c:pt idx="384">
                  <c:v>10.6</c:v>
                </c:pt>
                <c:pt idx="385">
                  <c:v>10.625</c:v>
                </c:pt>
                <c:pt idx="386">
                  <c:v>10.65</c:v>
                </c:pt>
                <c:pt idx="387">
                  <c:v>10.675000000000001</c:v>
                </c:pt>
                <c:pt idx="388">
                  <c:v>10.7</c:v>
                </c:pt>
                <c:pt idx="389">
                  <c:v>10.725</c:v>
                </c:pt>
                <c:pt idx="390">
                  <c:v>10.75</c:v>
                </c:pt>
                <c:pt idx="391">
                  <c:v>10.775</c:v>
                </c:pt>
                <c:pt idx="392">
                  <c:v>10.8</c:v>
                </c:pt>
                <c:pt idx="393">
                  <c:v>10.824999999999999</c:v>
                </c:pt>
                <c:pt idx="394">
                  <c:v>10.85</c:v>
                </c:pt>
                <c:pt idx="395">
                  <c:v>10.875</c:v>
                </c:pt>
                <c:pt idx="396">
                  <c:v>10.9</c:v>
                </c:pt>
                <c:pt idx="397">
                  <c:v>10.925000000000001</c:v>
                </c:pt>
                <c:pt idx="398">
                  <c:v>10.95</c:v>
                </c:pt>
                <c:pt idx="399">
                  <c:v>10.975</c:v>
                </c:pt>
                <c:pt idx="400">
                  <c:v>11</c:v>
                </c:pt>
                <c:pt idx="401">
                  <c:v>11.025</c:v>
                </c:pt>
                <c:pt idx="402">
                  <c:v>11.05</c:v>
                </c:pt>
                <c:pt idx="403">
                  <c:v>11.074999999999999</c:v>
                </c:pt>
                <c:pt idx="404">
                  <c:v>11.1</c:v>
                </c:pt>
                <c:pt idx="405">
                  <c:v>11.125</c:v>
                </c:pt>
                <c:pt idx="406">
                  <c:v>11.15</c:v>
                </c:pt>
                <c:pt idx="407">
                  <c:v>11.175000000000001</c:v>
                </c:pt>
                <c:pt idx="408">
                  <c:v>11.2</c:v>
                </c:pt>
                <c:pt idx="409">
                  <c:v>11.225</c:v>
                </c:pt>
                <c:pt idx="410">
                  <c:v>11.25</c:v>
                </c:pt>
                <c:pt idx="411">
                  <c:v>11.275</c:v>
                </c:pt>
                <c:pt idx="412">
                  <c:v>11.3</c:v>
                </c:pt>
                <c:pt idx="413">
                  <c:v>11.324999999999999</c:v>
                </c:pt>
                <c:pt idx="414">
                  <c:v>11.35</c:v>
                </c:pt>
                <c:pt idx="415">
                  <c:v>11.375</c:v>
                </c:pt>
                <c:pt idx="416">
                  <c:v>11.4</c:v>
                </c:pt>
                <c:pt idx="417">
                  <c:v>11.425000000000001</c:v>
                </c:pt>
                <c:pt idx="418">
                  <c:v>11.45</c:v>
                </c:pt>
                <c:pt idx="419">
                  <c:v>11.475</c:v>
                </c:pt>
                <c:pt idx="420">
                  <c:v>11.5</c:v>
                </c:pt>
                <c:pt idx="421">
                  <c:v>11.525</c:v>
                </c:pt>
                <c:pt idx="422">
                  <c:v>11.55</c:v>
                </c:pt>
                <c:pt idx="423">
                  <c:v>11.574999999999999</c:v>
                </c:pt>
                <c:pt idx="424">
                  <c:v>11.6</c:v>
                </c:pt>
                <c:pt idx="425">
                  <c:v>11.625</c:v>
                </c:pt>
                <c:pt idx="426">
                  <c:v>11.65</c:v>
                </c:pt>
                <c:pt idx="427">
                  <c:v>11.675000000000001</c:v>
                </c:pt>
                <c:pt idx="428">
                  <c:v>11.7</c:v>
                </c:pt>
                <c:pt idx="429">
                  <c:v>11.725</c:v>
                </c:pt>
                <c:pt idx="430">
                  <c:v>11.75</c:v>
                </c:pt>
                <c:pt idx="431">
                  <c:v>11.775</c:v>
                </c:pt>
                <c:pt idx="432">
                  <c:v>11.8</c:v>
                </c:pt>
                <c:pt idx="433">
                  <c:v>11.824999999999999</c:v>
                </c:pt>
                <c:pt idx="434">
                  <c:v>11.85</c:v>
                </c:pt>
                <c:pt idx="435">
                  <c:v>11.875</c:v>
                </c:pt>
                <c:pt idx="436">
                  <c:v>11.9</c:v>
                </c:pt>
                <c:pt idx="437">
                  <c:v>11.925000000000001</c:v>
                </c:pt>
                <c:pt idx="438">
                  <c:v>11.95</c:v>
                </c:pt>
                <c:pt idx="439">
                  <c:v>11.975</c:v>
                </c:pt>
                <c:pt idx="440">
                  <c:v>12</c:v>
                </c:pt>
                <c:pt idx="441">
                  <c:v>12.025</c:v>
                </c:pt>
                <c:pt idx="442">
                  <c:v>12.05</c:v>
                </c:pt>
                <c:pt idx="443">
                  <c:v>12.074999999999999</c:v>
                </c:pt>
                <c:pt idx="444">
                  <c:v>12.1</c:v>
                </c:pt>
                <c:pt idx="445">
                  <c:v>12.125</c:v>
                </c:pt>
                <c:pt idx="446">
                  <c:v>12.15</c:v>
                </c:pt>
                <c:pt idx="447">
                  <c:v>12.175000000000001</c:v>
                </c:pt>
                <c:pt idx="448">
                  <c:v>12.2</c:v>
                </c:pt>
                <c:pt idx="449">
                  <c:v>12.225</c:v>
                </c:pt>
                <c:pt idx="450">
                  <c:v>12.25</c:v>
                </c:pt>
                <c:pt idx="451">
                  <c:v>12.275</c:v>
                </c:pt>
                <c:pt idx="452">
                  <c:v>12.3</c:v>
                </c:pt>
                <c:pt idx="453">
                  <c:v>12.324999999999999</c:v>
                </c:pt>
                <c:pt idx="454">
                  <c:v>12.35</c:v>
                </c:pt>
                <c:pt idx="455">
                  <c:v>12.375</c:v>
                </c:pt>
                <c:pt idx="456">
                  <c:v>12.4</c:v>
                </c:pt>
                <c:pt idx="457">
                  <c:v>12.425000000000001</c:v>
                </c:pt>
                <c:pt idx="458">
                  <c:v>12.45</c:v>
                </c:pt>
                <c:pt idx="459">
                  <c:v>12.475</c:v>
                </c:pt>
                <c:pt idx="460">
                  <c:v>12.5</c:v>
                </c:pt>
                <c:pt idx="461">
                  <c:v>12.525</c:v>
                </c:pt>
                <c:pt idx="462">
                  <c:v>12.55</c:v>
                </c:pt>
                <c:pt idx="463">
                  <c:v>12.574999999999999</c:v>
                </c:pt>
                <c:pt idx="464">
                  <c:v>12.6</c:v>
                </c:pt>
                <c:pt idx="465">
                  <c:v>12.625</c:v>
                </c:pt>
                <c:pt idx="466">
                  <c:v>12.65</c:v>
                </c:pt>
                <c:pt idx="467">
                  <c:v>12.675000000000001</c:v>
                </c:pt>
                <c:pt idx="468">
                  <c:v>12.7</c:v>
                </c:pt>
                <c:pt idx="469">
                  <c:v>12.725</c:v>
                </c:pt>
                <c:pt idx="470">
                  <c:v>12.75</c:v>
                </c:pt>
                <c:pt idx="471">
                  <c:v>12.775</c:v>
                </c:pt>
                <c:pt idx="472">
                  <c:v>12.8</c:v>
                </c:pt>
                <c:pt idx="473">
                  <c:v>12.824999999999999</c:v>
                </c:pt>
                <c:pt idx="474">
                  <c:v>12.85</c:v>
                </c:pt>
                <c:pt idx="475">
                  <c:v>12.875</c:v>
                </c:pt>
                <c:pt idx="476">
                  <c:v>12.9</c:v>
                </c:pt>
                <c:pt idx="477">
                  <c:v>12.925000000000001</c:v>
                </c:pt>
                <c:pt idx="478">
                  <c:v>12.95</c:v>
                </c:pt>
                <c:pt idx="479">
                  <c:v>12.975</c:v>
                </c:pt>
                <c:pt idx="480">
                  <c:v>13</c:v>
                </c:pt>
                <c:pt idx="481">
                  <c:v>13.025</c:v>
                </c:pt>
                <c:pt idx="482">
                  <c:v>13.05</c:v>
                </c:pt>
                <c:pt idx="483">
                  <c:v>13.074999999999999</c:v>
                </c:pt>
                <c:pt idx="484">
                  <c:v>13.1</c:v>
                </c:pt>
                <c:pt idx="485">
                  <c:v>13.125</c:v>
                </c:pt>
                <c:pt idx="486">
                  <c:v>13.15</c:v>
                </c:pt>
                <c:pt idx="487">
                  <c:v>13.175000000000001</c:v>
                </c:pt>
                <c:pt idx="488">
                  <c:v>13.2</c:v>
                </c:pt>
                <c:pt idx="489">
                  <c:v>13.225</c:v>
                </c:pt>
                <c:pt idx="490">
                  <c:v>13.25</c:v>
                </c:pt>
                <c:pt idx="491">
                  <c:v>13.275</c:v>
                </c:pt>
                <c:pt idx="492">
                  <c:v>13.3</c:v>
                </c:pt>
                <c:pt idx="493">
                  <c:v>13.324999999999999</c:v>
                </c:pt>
                <c:pt idx="494">
                  <c:v>13.35</c:v>
                </c:pt>
                <c:pt idx="495">
                  <c:v>13.375</c:v>
                </c:pt>
                <c:pt idx="496">
                  <c:v>13.4</c:v>
                </c:pt>
                <c:pt idx="497">
                  <c:v>13.425000000000001</c:v>
                </c:pt>
                <c:pt idx="498">
                  <c:v>13.45</c:v>
                </c:pt>
                <c:pt idx="499">
                  <c:v>13.475</c:v>
                </c:pt>
                <c:pt idx="500">
                  <c:v>13.5</c:v>
                </c:pt>
                <c:pt idx="501">
                  <c:v>13.525</c:v>
                </c:pt>
                <c:pt idx="502">
                  <c:v>13.55</c:v>
                </c:pt>
                <c:pt idx="503">
                  <c:v>13.574999999999999</c:v>
                </c:pt>
                <c:pt idx="504">
                  <c:v>13.6</c:v>
                </c:pt>
                <c:pt idx="505">
                  <c:v>13.625</c:v>
                </c:pt>
                <c:pt idx="506">
                  <c:v>13.65</c:v>
                </c:pt>
                <c:pt idx="507">
                  <c:v>13.675000000000001</c:v>
                </c:pt>
                <c:pt idx="508">
                  <c:v>13.7</c:v>
                </c:pt>
                <c:pt idx="509">
                  <c:v>13.725</c:v>
                </c:pt>
                <c:pt idx="510">
                  <c:v>13.75</c:v>
                </c:pt>
                <c:pt idx="511">
                  <c:v>13.775</c:v>
                </c:pt>
                <c:pt idx="512">
                  <c:v>13.8</c:v>
                </c:pt>
                <c:pt idx="513">
                  <c:v>13.824999999999999</c:v>
                </c:pt>
                <c:pt idx="514">
                  <c:v>13.85</c:v>
                </c:pt>
                <c:pt idx="515">
                  <c:v>13.875</c:v>
                </c:pt>
                <c:pt idx="516">
                  <c:v>13.9</c:v>
                </c:pt>
                <c:pt idx="517">
                  <c:v>13.925000000000001</c:v>
                </c:pt>
                <c:pt idx="518">
                  <c:v>13.95</c:v>
                </c:pt>
                <c:pt idx="519">
                  <c:v>13.975</c:v>
                </c:pt>
                <c:pt idx="520">
                  <c:v>14</c:v>
                </c:pt>
                <c:pt idx="521">
                  <c:v>14.025</c:v>
                </c:pt>
                <c:pt idx="522">
                  <c:v>14.05</c:v>
                </c:pt>
                <c:pt idx="523">
                  <c:v>14.074999999999999</c:v>
                </c:pt>
                <c:pt idx="524">
                  <c:v>14.1</c:v>
                </c:pt>
                <c:pt idx="525">
                  <c:v>14.125</c:v>
                </c:pt>
                <c:pt idx="526">
                  <c:v>14.15</c:v>
                </c:pt>
                <c:pt idx="527">
                  <c:v>14.175000000000001</c:v>
                </c:pt>
                <c:pt idx="528">
                  <c:v>14.2</c:v>
                </c:pt>
                <c:pt idx="529">
                  <c:v>14.225</c:v>
                </c:pt>
                <c:pt idx="530">
                  <c:v>14.25</c:v>
                </c:pt>
                <c:pt idx="531">
                  <c:v>14.275</c:v>
                </c:pt>
                <c:pt idx="532">
                  <c:v>14.3</c:v>
                </c:pt>
                <c:pt idx="533">
                  <c:v>14.324999999999999</c:v>
                </c:pt>
                <c:pt idx="534">
                  <c:v>14.35</c:v>
                </c:pt>
                <c:pt idx="535">
                  <c:v>14.375</c:v>
                </c:pt>
                <c:pt idx="536">
                  <c:v>14.4</c:v>
                </c:pt>
                <c:pt idx="537">
                  <c:v>14.425000000000001</c:v>
                </c:pt>
                <c:pt idx="538">
                  <c:v>14.45</c:v>
                </c:pt>
                <c:pt idx="539">
                  <c:v>14.475</c:v>
                </c:pt>
                <c:pt idx="540">
                  <c:v>14.5</c:v>
                </c:pt>
                <c:pt idx="541">
                  <c:v>14.525</c:v>
                </c:pt>
                <c:pt idx="542">
                  <c:v>14.55</c:v>
                </c:pt>
                <c:pt idx="543">
                  <c:v>14.574999999999999</c:v>
                </c:pt>
                <c:pt idx="544">
                  <c:v>14.6</c:v>
                </c:pt>
                <c:pt idx="545">
                  <c:v>14.625</c:v>
                </c:pt>
                <c:pt idx="546">
                  <c:v>14.65</c:v>
                </c:pt>
                <c:pt idx="547">
                  <c:v>14.675000000000001</c:v>
                </c:pt>
                <c:pt idx="548">
                  <c:v>14.7</c:v>
                </c:pt>
                <c:pt idx="549">
                  <c:v>14.725</c:v>
                </c:pt>
                <c:pt idx="550">
                  <c:v>14.75</c:v>
                </c:pt>
                <c:pt idx="551">
                  <c:v>14.775</c:v>
                </c:pt>
                <c:pt idx="552">
                  <c:v>14.8</c:v>
                </c:pt>
                <c:pt idx="553">
                  <c:v>14.824999999999999</c:v>
                </c:pt>
                <c:pt idx="554">
                  <c:v>14.85</c:v>
                </c:pt>
                <c:pt idx="555">
                  <c:v>14.875</c:v>
                </c:pt>
                <c:pt idx="556">
                  <c:v>14.9</c:v>
                </c:pt>
                <c:pt idx="557">
                  <c:v>14.925000000000001</c:v>
                </c:pt>
                <c:pt idx="558">
                  <c:v>14.9499999999999</c:v>
                </c:pt>
                <c:pt idx="559">
                  <c:v>14.9749999999999</c:v>
                </c:pt>
                <c:pt idx="560">
                  <c:v>15</c:v>
                </c:pt>
                <c:pt idx="561">
                  <c:v>15.025</c:v>
                </c:pt>
                <c:pt idx="562">
                  <c:v>15.05</c:v>
                </c:pt>
                <c:pt idx="563">
                  <c:v>15.0749999999999</c:v>
                </c:pt>
                <c:pt idx="564">
                  <c:v>15.0999999999999</c:v>
                </c:pt>
                <c:pt idx="565">
                  <c:v>15.125</c:v>
                </c:pt>
                <c:pt idx="566">
                  <c:v>15.149999999999901</c:v>
                </c:pt>
                <c:pt idx="567">
                  <c:v>15.174999999999899</c:v>
                </c:pt>
                <c:pt idx="568">
                  <c:v>15.1999999999999</c:v>
                </c:pt>
                <c:pt idx="569">
                  <c:v>15.2249999999999</c:v>
                </c:pt>
                <c:pt idx="570">
                  <c:v>15.25</c:v>
                </c:pt>
                <c:pt idx="571">
                  <c:v>15.274999999999901</c:v>
                </c:pt>
                <c:pt idx="572">
                  <c:v>15.299999999999899</c:v>
                </c:pt>
                <c:pt idx="573">
                  <c:v>15.3249999999999</c:v>
                </c:pt>
                <c:pt idx="574">
                  <c:v>15.3499999999999</c:v>
                </c:pt>
                <c:pt idx="575">
                  <c:v>15.374999999999901</c:v>
                </c:pt>
                <c:pt idx="576">
                  <c:v>15.399999999999901</c:v>
                </c:pt>
                <c:pt idx="577">
                  <c:v>15.424999999999899</c:v>
                </c:pt>
                <c:pt idx="578">
                  <c:v>15.4499999999999</c:v>
                </c:pt>
                <c:pt idx="579">
                  <c:v>15.4749999999999</c:v>
                </c:pt>
                <c:pt idx="580">
                  <c:v>15.499999999999901</c:v>
                </c:pt>
                <c:pt idx="581">
                  <c:v>15.524999999999901</c:v>
                </c:pt>
                <c:pt idx="582">
                  <c:v>15.549999999999899</c:v>
                </c:pt>
                <c:pt idx="583">
                  <c:v>15.5749999999999</c:v>
                </c:pt>
                <c:pt idx="584">
                  <c:v>15.5999999999999</c:v>
                </c:pt>
                <c:pt idx="585">
                  <c:v>15.624999999999901</c:v>
                </c:pt>
                <c:pt idx="586">
                  <c:v>15.649999999999901</c:v>
                </c:pt>
                <c:pt idx="587">
                  <c:v>15.674999999999899</c:v>
                </c:pt>
                <c:pt idx="588">
                  <c:v>15.6999999999999</c:v>
                </c:pt>
                <c:pt idx="589">
                  <c:v>15.7249999999999</c:v>
                </c:pt>
                <c:pt idx="590">
                  <c:v>15.749999999999901</c:v>
                </c:pt>
                <c:pt idx="591">
                  <c:v>15.774999999999901</c:v>
                </c:pt>
                <c:pt idx="592">
                  <c:v>15.799999999999899</c:v>
                </c:pt>
                <c:pt idx="593">
                  <c:v>15.8249999999999</c:v>
                </c:pt>
                <c:pt idx="594">
                  <c:v>15.8499999999999</c:v>
                </c:pt>
                <c:pt idx="595">
                  <c:v>15.874999999999901</c:v>
                </c:pt>
                <c:pt idx="596">
                  <c:v>15.899999999999901</c:v>
                </c:pt>
                <c:pt idx="597">
                  <c:v>15.924999999999899</c:v>
                </c:pt>
                <c:pt idx="598">
                  <c:v>15.9499999999999</c:v>
                </c:pt>
                <c:pt idx="599">
                  <c:v>15.9749999999999</c:v>
                </c:pt>
                <c:pt idx="600">
                  <c:v>15.999999999999901</c:v>
                </c:pt>
                <c:pt idx="601">
                  <c:v>16.024999999999899</c:v>
                </c:pt>
                <c:pt idx="602">
                  <c:v>16.049999999999901</c:v>
                </c:pt>
                <c:pt idx="603">
                  <c:v>16.0749999999999</c:v>
                </c:pt>
                <c:pt idx="604">
                  <c:v>16.099999999999898</c:v>
                </c:pt>
                <c:pt idx="605">
                  <c:v>16.124999999999901</c:v>
                </c:pt>
                <c:pt idx="606">
                  <c:v>16.149999999999899</c:v>
                </c:pt>
                <c:pt idx="607">
                  <c:v>16.174999999999901</c:v>
                </c:pt>
                <c:pt idx="608">
                  <c:v>16.1999999999999</c:v>
                </c:pt>
                <c:pt idx="609">
                  <c:v>16.224999999999898</c:v>
                </c:pt>
                <c:pt idx="610">
                  <c:v>16.249999999999901</c:v>
                </c:pt>
                <c:pt idx="611">
                  <c:v>16.274999999999899</c:v>
                </c:pt>
                <c:pt idx="612">
                  <c:v>16.299999999999901</c:v>
                </c:pt>
                <c:pt idx="613">
                  <c:v>16.3249999999999</c:v>
                </c:pt>
                <c:pt idx="614">
                  <c:v>16.349999999999898</c:v>
                </c:pt>
                <c:pt idx="615">
                  <c:v>16.374999999999901</c:v>
                </c:pt>
                <c:pt idx="616">
                  <c:v>16.399999999999899</c:v>
                </c:pt>
                <c:pt idx="617">
                  <c:v>16.424999999999901</c:v>
                </c:pt>
                <c:pt idx="618">
                  <c:v>16.4499999999999</c:v>
                </c:pt>
                <c:pt idx="619">
                  <c:v>16.474999999999898</c:v>
                </c:pt>
                <c:pt idx="620">
                  <c:v>16.499999999999901</c:v>
                </c:pt>
                <c:pt idx="621">
                  <c:v>16.524999999999899</c:v>
                </c:pt>
                <c:pt idx="622">
                  <c:v>16.549999999999901</c:v>
                </c:pt>
                <c:pt idx="623">
                  <c:v>16.5749999999999</c:v>
                </c:pt>
                <c:pt idx="624">
                  <c:v>16.599999999999898</c:v>
                </c:pt>
                <c:pt idx="625">
                  <c:v>16.624999999999901</c:v>
                </c:pt>
                <c:pt idx="626">
                  <c:v>16.649999999999899</c:v>
                </c:pt>
                <c:pt idx="627">
                  <c:v>16.674999999999901</c:v>
                </c:pt>
                <c:pt idx="628">
                  <c:v>16.6999999999999</c:v>
                </c:pt>
                <c:pt idx="629">
                  <c:v>16.724999999999898</c:v>
                </c:pt>
                <c:pt idx="630">
                  <c:v>16.749999999999901</c:v>
                </c:pt>
                <c:pt idx="631">
                  <c:v>16.774999999999899</c:v>
                </c:pt>
                <c:pt idx="632">
                  <c:v>16.799999999999901</c:v>
                </c:pt>
                <c:pt idx="633">
                  <c:v>16.8249999999999</c:v>
                </c:pt>
                <c:pt idx="634">
                  <c:v>16.849999999999898</c:v>
                </c:pt>
                <c:pt idx="635">
                  <c:v>16.874999999999901</c:v>
                </c:pt>
                <c:pt idx="636">
                  <c:v>16.899999999999899</c:v>
                </c:pt>
                <c:pt idx="637">
                  <c:v>16.924999999999901</c:v>
                </c:pt>
                <c:pt idx="638">
                  <c:v>16.9499999999999</c:v>
                </c:pt>
                <c:pt idx="639">
                  <c:v>16.974999999999898</c:v>
                </c:pt>
                <c:pt idx="640">
                  <c:v>16.999999999999901</c:v>
                </c:pt>
                <c:pt idx="641">
                  <c:v>17.024999999999899</c:v>
                </c:pt>
                <c:pt idx="642">
                  <c:v>17.049999999999901</c:v>
                </c:pt>
                <c:pt idx="643">
                  <c:v>17.0749999999999</c:v>
                </c:pt>
                <c:pt idx="644">
                  <c:v>17.099999999999898</c:v>
                </c:pt>
                <c:pt idx="645">
                  <c:v>17.124999999999901</c:v>
                </c:pt>
                <c:pt idx="646">
                  <c:v>17.149999999999899</c:v>
                </c:pt>
                <c:pt idx="647">
                  <c:v>17.174999999999901</c:v>
                </c:pt>
                <c:pt idx="648">
                  <c:v>17.1999999999999</c:v>
                </c:pt>
                <c:pt idx="649">
                  <c:v>17.224999999999898</c:v>
                </c:pt>
                <c:pt idx="650">
                  <c:v>17.249999999999901</c:v>
                </c:pt>
                <c:pt idx="651">
                  <c:v>17.274999999999899</c:v>
                </c:pt>
                <c:pt idx="652">
                  <c:v>17.299999999999901</c:v>
                </c:pt>
                <c:pt idx="653">
                  <c:v>17.3249999999999</c:v>
                </c:pt>
                <c:pt idx="654">
                  <c:v>17.349999999999898</c:v>
                </c:pt>
                <c:pt idx="655">
                  <c:v>17.374999999999901</c:v>
                </c:pt>
                <c:pt idx="656">
                  <c:v>17.399999999999899</c:v>
                </c:pt>
                <c:pt idx="657">
                  <c:v>17.424999999999901</c:v>
                </c:pt>
                <c:pt idx="658">
                  <c:v>17.4499999999999</c:v>
                </c:pt>
                <c:pt idx="659">
                  <c:v>17.474999999999898</c:v>
                </c:pt>
                <c:pt idx="660">
                  <c:v>17.499999999999901</c:v>
                </c:pt>
                <c:pt idx="661">
                  <c:v>17.524999999999899</c:v>
                </c:pt>
                <c:pt idx="662">
                  <c:v>17.549999999999901</c:v>
                </c:pt>
                <c:pt idx="663">
                  <c:v>17.5749999999999</c:v>
                </c:pt>
                <c:pt idx="664">
                  <c:v>17.599999999999898</c:v>
                </c:pt>
                <c:pt idx="665">
                  <c:v>17.624999999999901</c:v>
                </c:pt>
                <c:pt idx="666">
                  <c:v>17.649999999999899</c:v>
                </c:pt>
                <c:pt idx="667">
                  <c:v>17.674999999999901</c:v>
                </c:pt>
                <c:pt idx="668">
                  <c:v>17.6999999999999</c:v>
                </c:pt>
                <c:pt idx="669">
                  <c:v>17.724999999999898</c:v>
                </c:pt>
                <c:pt idx="670">
                  <c:v>17.749999999999901</c:v>
                </c:pt>
                <c:pt idx="671">
                  <c:v>17.774999999999899</c:v>
                </c:pt>
                <c:pt idx="672">
                  <c:v>17.799999999999901</c:v>
                </c:pt>
                <c:pt idx="673">
                  <c:v>17.8249999999999</c:v>
                </c:pt>
                <c:pt idx="674">
                  <c:v>17.849999999999898</c:v>
                </c:pt>
                <c:pt idx="675">
                  <c:v>17.874999999999901</c:v>
                </c:pt>
                <c:pt idx="676">
                  <c:v>17.899999999999899</c:v>
                </c:pt>
                <c:pt idx="677">
                  <c:v>17.924999999999901</c:v>
                </c:pt>
                <c:pt idx="678">
                  <c:v>17.9499999999999</c:v>
                </c:pt>
                <c:pt idx="679">
                  <c:v>17.974999999999898</c:v>
                </c:pt>
                <c:pt idx="680">
                  <c:v>17.999999999999901</c:v>
                </c:pt>
                <c:pt idx="681">
                  <c:v>18.024999999999899</c:v>
                </c:pt>
                <c:pt idx="682">
                  <c:v>18.049999999999901</c:v>
                </c:pt>
                <c:pt idx="683">
                  <c:v>18.0749999999999</c:v>
                </c:pt>
                <c:pt idx="684">
                  <c:v>18.099999999999898</c:v>
                </c:pt>
                <c:pt idx="685">
                  <c:v>18.124999999999901</c:v>
                </c:pt>
                <c:pt idx="686">
                  <c:v>18.149999999999899</c:v>
                </c:pt>
                <c:pt idx="687">
                  <c:v>18.174999999999901</c:v>
                </c:pt>
                <c:pt idx="688">
                  <c:v>18.1999999999999</c:v>
                </c:pt>
                <c:pt idx="689">
                  <c:v>18.224999999999898</c:v>
                </c:pt>
                <c:pt idx="690">
                  <c:v>18.249999999999901</c:v>
                </c:pt>
                <c:pt idx="691">
                  <c:v>18.274999999999899</c:v>
                </c:pt>
                <c:pt idx="692">
                  <c:v>18.299999999999901</c:v>
                </c:pt>
                <c:pt idx="693">
                  <c:v>18.3249999999999</c:v>
                </c:pt>
                <c:pt idx="694">
                  <c:v>18.349999999999898</c:v>
                </c:pt>
                <c:pt idx="695">
                  <c:v>18.374999999999901</c:v>
                </c:pt>
                <c:pt idx="696">
                  <c:v>18.399999999999899</c:v>
                </c:pt>
                <c:pt idx="697">
                  <c:v>18.424999999999901</c:v>
                </c:pt>
                <c:pt idx="698">
                  <c:v>18.4499999999999</c:v>
                </c:pt>
                <c:pt idx="699">
                  <c:v>18.474999999999898</c:v>
                </c:pt>
                <c:pt idx="700">
                  <c:v>18.499999999999901</c:v>
                </c:pt>
                <c:pt idx="701">
                  <c:v>18.524999999999899</c:v>
                </c:pt>
                <c:pt idx="702">
                  <c:v>18.549999999999901</c:v>
                </c:pt>
                <c:pt idx="703">
                  <c:v>18.5749999999999</c:v>
                </c:pt>
                <c:pt idx="704">
                  <c:v>18.599999999999898</c:v>
                </c:pt>
                <c:pt idx="705">
                  <c:v>18.624999999999901</c:v>
                </c:pt>
                <c:pt idx="706">
                  <c:v>18.649999999999899</c:v>
                </c:pt>
                <c:pt idx="707">
                  <c:v>18.674999999999901</c:v>
                </c:pt>
                <c:pt idx="708">
                  <c:v>18.6999999999999</c:v>
                </c:pt>
                <c:pt idx="709">
                  <c:v>18.724999999999898</c:v>
                </c:pt>
                <c:pt idx="710">
                  <c:v>18.749999999999901</c:v>
                </c:pt>
                <c:pt idx="711">
                  <c:v>18.774999999999899</c:v>
                </c:pt>
                <c:pt idx="712">
                  <c:v>18.799999999999901</c:v>
                </c:pt>
                <c:pt idx="713">
                  <c:v>18.8249999999999</c:v>
                </c:pt>
                <c:pt idx="714">
                  <c:v>18.849999999999898</c:v>
                </c:pt>
                <c:pt idx="715">
                  <c:v>18.874999999999901</c:v>
                </c:pt>
                <c:pt idx="716">
                  <c:v>18.899999999999899</c:v>
                </c:pt>
                <c:pt idx="717">
                  <c:v>18.924999999999901</c:v>
                </c:pt>
                <c:pt idx="718">
                  <c:v>18.9499999999999</c:v>
                </c:pt>
                <c:pt idx="719">
                  <c:v>18.974999999999898</c:v>
                </c:pt>
                <c:pt idx="720">
                  <c:v>18.999999999999901</c:v>
                </c:pt>
                <c:pt idx="721">
                  <c:v>19.024999999999899</c:v>
                </c:pt>
                <c:pt idx="722">
                  <c:v>19.049999999999901</c:v>
                </c:pt>
                <c:pt idx="723">
                  <c:v>19.0749999999999</c:v>
                </c:pt>
                <c:pt idx="724">
                  <c:v>19.099999999999898</c:v>
                </c:pt>
                <c:pt idx="725">
                  <c:v>19.124999999999901</c:v>
                </c:pt>
                <c:pt idx="726">
                  <c:v>19.149999999999899</c:v>
                </c:pt>
                <c:pt idx="727">
                  <c:v>19.174999999999901</c:v>
                </c:pt>
                <c:pt idx="728">
                  <c:v>19.1999999999999</c:v>
                </c:pt>
                <c:pt idx="729">
                  <c:v>19.224999999999898</c:v>
                </c:pt>
                <c:pt idx="730">
                  <c:v>19.249999999999901</c:v>
                </c:pt>
                <c:pt idx="731">
                  <c:v>19.274999999999899</c:v>
                </c:pt>
                <c:pt idx="732">
                  <c:v>19.299999999999901</c:v>
                </c:pt>
                <c:pt idx="733">
                  <c:v>19.3249999999999</c:v>
                </c:pt>
                <c:pt idx="734">
                  <c:v>19.349999999999898</c:v>
                </c:pt>
                <c:pt idx="735">
                  <c:v>19.374999999999901</c:v>
                </c:pt>
                <c:pt idx="736">
                  <c:v>19.399999999999899</c:v>
                </c:pt>
                <c:pt idx="737">
                  <c:v>19.424999999999901</c:v>
                </c:pt>
                <c:pt idx="738">
                  <c:v>19.4499999999999</c:v>
                </c:pt>
                <c:pt idx="739">
                  <c:v>19.474999999999898</c:v>
                </c:pt>
                <c:pt idx="740">
                  <c:v>19.499999999999901</c:v>
                </c:pt>
                <c:pt idx="741">
                  <c:v>19.524999999999899</c:v>
                </c:pt>
                <c:pt idx="742">
                  <c:v>19.549999999999901</c:v>
                </c:pt>
                <c:pt idx="743">
                  <c:v>19.5749999999999</c:v>
                </c:pt>
                <c:pt idx="744">
                  <c:v>19.599999999999898</c:v>
                </c:pt>
                <c:pt idx="745">
                  <c:v>19.624999999999901</c:v>
                </c:pt>
                <c:pt idx="746">
                  <c:v>19.649999999999899</c:v>
                </c:pt>
                <c:pt idx="747">
                  <c:v>19.674999999999901</c:v>
                </c:pt>
                <c:pt idx="748">
                  <c:v>19.6999999999999</c:v>
                </c:pt>
                <c:pt idx="749">
                  <c:v>19.724999999999898</c:v>
                </c:pt>
                <c:pt idx="750">
                  <c:v>19.749999999999901</c:v>
                </c:pt>
                <c:pt idx="751">
                  <c:v>19.774999999999899</c:v>
                </c:pt>
                <c:pt idx="752">
                  <c:v>19.799999999999901</c:v>
                </c:pt>
                <c:pt idx="753">
                  <c:v>19.8249999999999</c:v>
                </c:pt>
                <c:pt idx="754">
                  <c:v>19.849999999999898</c:v>
                </c:pt>
                <c:pt idx="755">
                  <c:v>19.874999999999901</c:v>
                </c:pt>
                <c:pt idx="756">
                  <c:v>19.899999999999899</c:v>
                </c:pt>
                <c:pt idx="757">
                  <c:v>19.924999999999901</c:v>
                </c:pt>
                <c:pt idx="758">
                  <c:v>19.9499999999999</c:v>
                </c:pt>
                <c:pt idx="759">
                  <c:v>19.974999999999898</c:v>
                </c:pt>
                <c:pt idx="760">
                  <c:v>19.999999999999901</c:v>
                </c:pt>
                <c:pt idx="761">
                  <c:v>20.024999999999899</c:v>
                </c:pt>
                <c:pt idx="762">
                  <c:v>20.049999999999901</c:v>
                </c:pt>
                <c:pt idx="763">
                  <c:v>20.0749999999999</c:v>
                </c:pt>
                <c:pt idx="764">
                  <c:v>20.099999999999898</c:v>
                </c:pt>
                <c:pt idx="765">
                  <c:v>20.124999999999901</c:v>
                </c:pt>
                <c:pt idx="766">
                  <c:v>20.149999999999899</c:v>
                </c:pt>
                <c:pt idx="767">
                  <c:v>20.174999999999901</c:v>
                </c:pt>
                <c:pt idx="768">
                  <c:v>20.1999999999999</c:v>
                </c:pt>
                <c:pt idx="769">
                  <c:v>20.224999999999898</c:v>
                </c:pt>
                <c:pt idx="770">
                  <c:v>20.249999999999901</c:v>
                </c:pt>
                <c:pt idx="771">
                  <c:v>20.274999999999899</c:v>
                </c:pt>
                <c:pt idx="772">
                  <c:v>20.299999999999901</c:v>
                </c:pt>
                <c:pt idx="773">
                  <c:v>20.3249999999999</c:v>
                </c:pt>
                <c:pt idx="774">
                  <c:v>20.349999999999898</c:v>
                </c:pt>
                <c:pt idx="775">
                  <c:v>20.374999999999901</c:v>
                </c:pt>
                <c:pt idx="776">
                  <c:v>20.399999999999899</c:v>
                </c:pt>
                <c:pt idx="777">
                  <c:v>20.424999999999901</c:v>
                </c:pt>
                <c:pt idx="778">
                  <c:v>20.4499999999999</c:v>
                </c:pt>
                <c:pt idx="779">
                  <c:v>20.474999999999898</c:v>
                </c:pt>
                <c:pt idx="780">
                  <c:v>20.499999999999901</c:v>
                </c:pt>
                <c:pt idx="781">
                  <c:v>20.524999999999899</c:v>
                </c:pt>
                <c:pt idx="782">
                  <c:v>20.549999999999901</c:v>
                </c:pt>
                <c:pt idx="783">
                  <c:v>20.5749999999999</c:v>
                </c:pt>
                <c:pt idx="784">
                  <c:v>20.599999999999898</c:v>
                </c:pt>
                <c:pt idx="785">
                  <c:v>20.624999999999901</c:v>
                </c:pt>
                <c:pt idx="786">
                  <c:v>20.649999999999899</c:v>
                </c:pt>
                <c:pt idx="787">
                  <c:v>20.674999999999901</c:v>
                </c:pt>
                <c:pt idx="788">
                  <c:v>20.6999999999999</c:v>
                </c:pt>
                <c:pt idx="789">
                  <c:v>20.724999999999898</c:v>
                </c:pt>
                <c:pt idx="790">
                  <c:v>20.749999999999901</c:v>
                </c:pt>
                <c:pt idx="791">
                  <c:v>20.774999999999899</c:v>
                </c:pt>
                <c:pt idx="792">
                  <c:v>20.799999999999901</c:v>
                </c:pt>
                <c:pt idx="793">
                  <c:v>20.8249999999999</c:v>
                </c:pt>
                <c:pt idx="794">
                  <c:v>20.849999999999898</c:v>
                </c:pt>
                <c:pt idx="795">
                  <c:v>20.874999999999901</c:v>
                </c:pt>
                <c:pt idx="796">
                  <c:v>20.899999999999899</c:v>
                </c:pt>
                <c:pt idx="797">
                  <c:v>20.924999999999901</c:v>
                </c:pt>
                <c:pt idx="798">
                  <c:v>20.9499999999999</c:v>
                </c:pt>
                <c:pt idx="799">
                  <c:v>20.974999999999898</c:v>
                </c:pt>
                <c:pt idx="800">
                  <c:v>20.999999999999901</c:v>
                </c:pt>
                <c:pt idx="801">
                  <c:v>21.024999999999899</c:v>
                </c:pt>
                <c:pt idx="802">
                  <c:v>21.049999999999901</c:v>
                </c:pt>
                <c:pt idx="803">
                  <c:v>21.0749999999999</c:v>
                </c:pt>
                <c:pt idx="804">
                  <c:v>21.099999999999898</c:v>
                </c:pt>
                <c:pt idx="805">
                  <c:v>21.124999999999901</c:v>
                </c:pt>
                <c:pt idx="806">
                  <c:v>21.149999999999899</c:v>
                </c:pt>
                <c:pt idx="807">
                  <c:v>21.174999999999901</c:v>
                </c:pt>
                <c:pt idx="808">
                  <c:v>21.1999999999999</c:v>
                </c:pt>
                <c:pt idx="809">
                  <c:v>21.224999999999898</c:v>
                </c:pt>
                <c:pt idx="810">
                  <c:v>21.249999999999901</c:v>
                </c:pt>
                <c:pt idx="811">
                  <c:v>21.274999999999899</c:v>
                </c:pt>
                <c:pt idx="812">
                  <c:v>21.299999999999901</c:v>
                </c:pt>
                <c:pt idx="813">
                  <c:v>21.3249999999999</c:v>
                </c:pt>
                <c:pt idx="814">
                  <c:v>21.349999999999898</c:v>
                </c:pt>
                <c:pt idx="815">
                  <c:v>21.374999999999901</c:v>
                </c:pt>
                <c:pt idx="816">
                  <c:v>21.399999999999899</c:v>
                </c:pt>
                <c:pt idx="817">
                  <c:v>21.424999999999901</c:v>
                </c:pt>
                <c:pt idx="818">
                  <c:v>21.4499999999999</c:v>
                </c:pt>
                <c:pt idx="819">
                  <c:v>21.474999999999898</c:v>
                </c:pt>
                <c:pt idx="820">
                  <c:v>21.499999999999901</c:v>
                </c:pt>
                <c:pt idx="821">
                  <c:v>21.524999999999899</c:v>
                </c:pt>
                <c:pt idx="822">
                  <c:v>21.549999999999901</c:v>
                </c:pt>
                <c:pt idx="823">
                  <c:v>21.5749999999999</c:v>
                </c:pt>
                <c:pt idx="824">
                  <c:v>21.599999999999898</c:v>
                </c:pt>
                <c:pt idx="825">
                  <c:v>21.624999999999901</c:v>
                </c:pt>
                <c:pt idx="826">
                  <c:v>21.649999999999899</c:v>
                </c:pt>
                <c:pt idx="827">
                  <c:v>21.674999999999901</c:v>
                </c:pt>
                <c:pt idx="828">
                  <c:v>21.6999999999999</c:v>
                </c:pt>
                <c:pt idx="829">
                  <c:v>21.724999999999898</c:v>
                </c:pt>
                <c:pt idx="830">
                  <c:v>21.749999999999901</c:v>
                </c:pt>
                <c:pt idx="831">
                  <c:v>21.774999999999899</c:v>
                </c:pt>
                <c:pt idx="832">
                  <c:v>21.799999999999901</c:v>
                </c:pt>
                <c:pt idx="833">
                  <c:v>21.8249999999999</c:v>
                </c:pt>
                <c:pt idx="834">
                  <c:v>21.849999999999898</c:v>
                </c:pt>
                <c:pt idx="835">
                  <c:v>21.874999999999901</c:v>
                </c:pt>
                <c:pt idx="836">
                  <c:v>21.899999999999899</c:v>
                </c:pt>
                <c:pt idx="837">
                  <c:v>21.924999999999901</c:v>
                </c:pt>
                <c:pt idx="838">
                  <c:v>21.9499999999999</c:v>
                </c:pt>
                <c:pt idx="839">
                  <c:v>21.974999999999898</c:v>
                </c:pt>
                <c:pt idx="840">
                  <c:v>21.999999999999901</c:v>
                </c:pt>
                <c:pt idx="841">
                  <c:v>22.024999999999899</c:v>
                </c:pt>
                <c:pt idx="842">
                  <c:v>22.049999999999901</c:v>
                </c:pt>
                <c:pt idx="843">
                  <c:v>22.0749999999999</c:v>
                </c:pt>
                <c:pt idx="844">
                  <c:v>22.099999999999898</c:v>
                </c:pt>
                <c:pt idx="845">
                  <c:v>22.124999999999901</c:v>
                </c:pt>
                <c:pt idx="846">
                  <c:v>22.149999999999899</c:v>
                </c:pt>
                <c:pt idx="847">
                  <c:v>22.174999999999901</c:v>
                </c:pt>
                <c:pt idx="848">
                  <c:v>22.1999999999999</c:v>
                </c:pt>
                <c:pt idx="849">
                  <c:v>22.224999999999898</c:v>
                </c:pt>
                <c:pt idx="850">
                  <c:v>22.249999999999901</c:v>
                </c:pt>
                <c:pt idx="851">
                  <c:v>22.274999999999899</c:v>
                </c:pt>
                <c:pt idx="852">
                  <c:v>22.299999999999901</c:v>
                </c:pt>
                <c:pt idx="853">
                  <c:v>22.3249999999999</c:v>
                </c:pt>
                <c:pt idx="854">
                  <c:v>22.349999999999898</c:v>
                </c:pt>
                <c:pt idx="855">
                  <c:v>22.374999999999901</c:v>
                </c:pt>
                <c:pt idx="856">
                  <c:v>22.399999999999899</c:v>
                </c:pt>
                <c:pt idx="857">
                  <c:v>22.424999999999901</c:v>
                </c:pt>
                <c:pt idx="858">
                  <c:v>22.4499999999999</c:v>
                </c:pt>
                <c:pt idx="859">
                  <c:v>22.474999999999898</c:v>
                </c:pt>
                <c:pt idx="860">
                  <c:v>22.499999999999901</c:v>
                </c:pt>
                <c:pt idx="861">
                  <c:v>22.524999999999899</c:v>
                </c:pt>
                <c:pt idx="862">
                  <c:v>22.549999999999901</c:v>
                </c:pt>
                <c:pt idx="863">
                  <c:v>22.5749999999999</c:v>
                </c:pt>
                <c:pt idx="864">
                  <c:v>22.599999999999898</c:v>
                </c:pt>
                <c:pt idx="865">
                  <c:v>22.624999999999901</c:v>
                </c:pt>
                <c:pt idx="866">
                  <c:v>22.649999999999899</c:v>
                </c:pt>
                <c:pt idx="867">
                  <c:v>22.674999999999901</c:v>
                </c:pt>
                <c:pt idx="868">
                  <c:v>22.6999999999999</c:v>
                </c:pt>
                <c:pt idx="869">
                  <c:v>22.724999999999898</c:v>
                </c:pt>
                <c:pt idx="870">
                  <c:v>22.749999999999901</c:v>
                </c:pt>
                <c:pt idx="871">
                  <c:v>22.774999999999899</c:v>
                </c:pt>
                <c:pt idx="872">
                  <c:v>22.799999999999901</c:v>
                </c:pt>
                <c:pt idx="873">
                  <c:v>22.8249999999999</c:v>
                </c:pt>
                <c:pt idx="874">
                  <c:v>22.849999999999898</c:v>
                </c:pt>
                <c:pt idx="875">
                  <c:v>22.874999999999901</c:v>
                </c:pt>
                <c:pt idx="876">
                  <c:v>22.899999999999899</c:v>
                </c:pt>
                <c:pt idx="877">
                  <c:v>22.924999999999901</c:v>
                </c:pt>
                <c:pt idx="878">
                  <c:v>22.9499999999999</c:v>
                </c:pt>
                <c:pt idx="879">
                  <c:v>22.974999999999898</c:v>
                </c:pt>
                <c:pt idx="880">
                  <c:v>22.999999999999901</c:v>
                </c:pt>
                <c:pt idx="881">
                  <c:v>23.024999999999899</c:v>
                </c:pt>
                <c:pt idx="882">
                  <c:v>23.049999999999901</c:v>
                </c:pt>
                <c:pt idx="883">
                  <c:v>23.0749999999999</c:v>
                </c:pt>
                <c:pt idx="884">
                  <c:v>23.099999999999898</c:v>
                </c:pt>
                <c:pt idx="885">
                  <c:v>23.124999999999901</c:v>
                </c:pt>
                <c:pt idx="886">
                  <c:v>23.149999999999899</c:v>
                </c:pt>
                <c:pt idx="887">
                  <c:v>23.174999999999901</c:v>
                </c:pt>
                <c:pt idx="888">
                  <c:v>23.1999999999999</c:v>
                </c:pt>
                <c:pt idx="889">
                  <c:v>23.224999999999898</c:v>
                </c:pt>
                <c:pt idx="890">
                  <c:v>23.249999999999901</c:v>
                </c:pt>
                <c:pt idx="891">
                  <c:v>23.274999999999899</c:v>
                </c:pt>
                <c:pt idx="892">
                  <c:v>23.299999999999901</c:v>
                </c:pt>
                <c:pt idx="893">
                  <c:v>23.3249999999999</c:v>
                </c:pt>
                <c:pt idx="894">
                  <c:v>23.349999999999898</c:v>
                </c:pt>
                <c:pt idx="895">
                  <c:v>23.374999999999901</c:v>
                </c:pt>
                <c:pt idx="896">
                  <c:v>23.399999999999899</c:v>
                </c:pt>
                <c:pt idx="897">
                  <c:v>23.424999999999901</c:v>
                </c:pt>
                <c:pt idx="898">
                  <c:v>23.4499999999999</c:v>
                </c:pt>
                <c:pt idx="899">
                  <c:v>23.474999999999898</c:v>
                </c:pt>
                <c:pt idx="900">
                  <c:v>23.499999999999901</c:v>
                </c:pt>
                <c:pt idx="901">
                  <c:v>23.524999999999899</c:v>
                </c:pt>
                <c:pt idx="902">
                  <c:v>23.549999999999901</c:v>
                </c:pt>
                <c:pt idx="903">
                  <c:v>23.5749999999999</c:v>
                </c:pt>
                <c:pt idx="904">
                  <c:v>23.599999999999898</c:v>
                </c:pt>
                <c:pt idx="905">
                  <c:v>23.624999999999901</c:v>
                </c:pt>
                <c:pt idx="906">
                  <c:v>23.649999999999899</c:v>
                </c:pt>
                <c:pt idx="907">
                  <c:v>23.674999999999901</c:v>
                </c:pt>
                <c:pt idx="908">
                  <c:v>23.6999999999999</c:v>
                </c:pt>
                <c:pt idx="909">
                  <c:v>23.724999999999898</c:v>
                </c:pt>
                <c:pt idx="910">
                  <c:v>23.749999999999901</c:v>
                </c:pt>
                <c:pt idx="911">
                  <c:v>23.774999999999899</c:v>
                </c:pt>
                <c:pt idx="912">
                  <c:v>23.799999999999901</c:v>
                </c:pt>
                <c:pt idx="913">
                  <c:v>23.8249999999999</c:v>
                </c:pt>
                <c:pt idx="914">
                  <c:v>23.849999999999898</c:v>
                </c:pt>
                <c:pt idx="915">
                  <c:v>23.874999999999901</c:v>
                </c:pt>
                <c:pt idx="916">
                  <c:v>23.899999999999899</c:v>
                </c:pt>
                <c:pt idx="917">
                  <c:v>23.924999999999901</c:v>
                </c:pt>
                <c:pt idx="918">
                  <c:v>23.9499999999999</c:v>
                </c:pt>
                <c:pt idx="919">
                  <c:v>23.974999999999898</c:v>
                </c:pt>
                <c:pt idx="920">
                  <c:v>23.999999999999901</c:v>
                </c:pt>
                <c:pt idx="921">
                  <c:v>24.024999999999899</c:v>
                </c:pt>
                <c:pt idx="922">
                  <c:v>24.049999999999901</c:v>
                </c:pt>
                <c:pt idx="923">
                  <c:v>24.0749999999999</c:v>
                </c:pt>
                <c:pt idx="924">
                  <c:v>24.099999999999898</c:v>
                </c:pt>
                <c:pt idx="925">
                  <c:v>24.124999999999901</c:v>
                </c:pt>
                <c:pt idx="926">
                  <c:v>24.149999999999899</c:v>
                </c:pt>
                <c:pt idx="927">
                  <c:v>24.174999999999901</c:v>
                </c:pt>
                <c:pt idx="928">
                  <c:v>24.1999999999999</c:v>
                </c:pt>
                <c:pt idx="929">
                  <c:v>24.224999999999898</c:v>
                </c:pt>
                <c:pt idx="930">
                  <c:v>24.249999999999901</c:v>
                </c:pt>
                <c:pt idx="931">
                  <c:v>24.274999999999899</c:v>
                </c:pt>
                <c:pt idx="932">
                  <c:v>24.299999999999901</c:v>
                </c:pt>
                <c:pt idx="933">
                  <c:v>24.3249999999999</c:v>
                </c:pt>
                <c:pt idx="934">
                  <c:v>24.349999999999898</c:v>
                </c:pt>
                <c:pt idx="935">
                  <c:v>24.374999999999901</c:v>
                </c:pt>
                <c:pt idx="936">
                  <c:v>24.399999999999899</c:v>
                </c:pt>
                <c:pt idx="937">
                  <c:v>24.424999999999901</c:v>
                </c:pt>
                <c:pt idx="938">
                  <c:v>24.4499999999999</c:v>
                </c:pt>
                <c:pt idx="939">
                  <c:v>24.474999999999898</c:v>
                </c:pt>
                <c:pt idx="940">
                  <c:v>24.499999999999901</c:v>
                </c:pt>
                <c:pt idx="941">
                  <c:v>24.524999999999899</c:v>
                </c:pt>
                <c:pt idx="942">
                  <c:v>24.549999999999901</c:v>
                </c:pt>
                <c:pt idx="943">
                  <c:v>24.5749999999999</c:v>
                </c:pt>
                <c:pt idx="944">
                  <c:v>24.599999999999898</c:v>
                </c:pt>
                <c:pt idx="945">
                  <c:v>24.624999999999901</c:v>
                </c:pt>
                <c:pt idx="946">
                  <c:v>24.649999999999899</c:v>
                </c:pt>
                <c:pt idx="947">
                  <c:v>24.674999999999901</c:v>
                </c:pt>
                <c:pt idx="948">
                  <c:v>24.6999999999999</c:v>
                </c:pt>
                <c:pt idx="949">
                  <c:v>24.724999999999898</c:v>
                </c:pt>
                <c:pt idx="950">
                  <c:v>24.749999999999901</c:v>
                </c:pt>
                <c:pt idx="951">
                  <c:v>24.774999999999899</c:v>
                </c:pt>
                <c:pt idx="952">
                  <c:v>24.799999999999901</c:v>
                </c:pt>
                <c:pt idx="953">
                  <c:v>24.8249999999999</c:v>
                </c:pt>
                <c:pt idx="954">
                  <c:v>24.849999999999898</c:v>
                </c:pt>
                <c:pt idx="955">
                  <c:v>24.874999999999901</c:v>
                </c:pt>
                <c:pt idx="956">
                  <c:v>24.899999999999899</c:v>
                </c:pt>
                <c:pt idx="957">
                  <c:v>24.924999999999901</c:v>
                </c:pt>
                <c:pt idx="958">
                  <c:v>24.9499999999999</c:v>
                </c:pt>
                <c:pt idx="959">
                  <c:v>24.974999999999898</c:v>
                </c:pt>
                <c:pt idx="960">
                  <c:v>24.999999999999901</c:v>
                </c:pt>
                <c:pt idx="961">
                  <c:v>25.024999999999899</c:v>
                </c:pt>
                <c:pt idx="962">
                  <c:v>25.049999999999901</c:v>
                </c:pt>
                <c:pt idx="963">
                  <c:v>25.0749999999999</c:v>
                </c:pt>
                <c:pt idx="964">
                  <c:v>25.099999999999898</c:v>
                </c:pt>
                <c:pt idx="965">
                  <c:v>25.124999999999901</c:v>
                </c:pt>
                <c:pt idx="966">
                  <c:v>25.149999999999899</c:v>
                </c:pt>
                <c:pt idx="967">
                  <c:v>25.174999999999901</c:v>
                </c:pt>
                <c:pt idx="968">
                  <c:v>25.1999999999999</c:v>
                </c:pt>
                <c:pt idx="969">
                  <c:v>25.224999999999898</c:v>
                </c:pt>
                <c:pt idx="970">
                  <c:v>25.249999999999901</c:v>
                </c:pt>
                <c:pt idx="971">
                  <c:v>25.274999999999899</c:v>
                </c:pt>
                <c:pt idx="972">
                  <c:v>25.299999999999901</c:v>
                </c:pt>
                <c:pt idx="973">
                  <c:v>25.3249999999999</c:v>
                </c:pt>
                <c:pt idx="974">
                  <c:v>25.349999999999898</c:v>
                </c:pt>
                <c:pt idx="975">
                  <c:v>25.374999999999901</c:v>
                </c:pt>
                <c:pt idx="976">
                  <c:v>25.399999999999899</c:v>
                </c:pt>
                <c:pt idx="977">
                  <c:v>25.424999999999901</c:v>
                </c:pt>
                <c:pt idx="978">
                  <c:v>25.4499999999999</c:v>
                </c:pt>
                <c:pt idx="979">
                  <c:v>25.474999999999898</c:v>
                </c:pt>
                <c:pt idx="980">
                  <c:v>25.499999999999901</c:v>
                </c:pt>
                <c:pt idx="981">
                  <c:v>25.524999999999899</c:v>
                </c:pt>
                <c:pt idx="982">
                  <c:v>25.549999999999901</c:v>
                </c:pt>
                <c:pt idx="983">
                  <c:v>25.5749999999999</c:v>
                </c:pt>
                <c:pt idx="984">
                  <c:v>25.599999999999898</c:v>
                </c:pt>
                <c:pt idx="985">
                  <c:v>25.624999999999901</c:v>
                </c:pt>
                <c:pt idx="986">
                  <c:v>25.649999999999899</c:v>
                </c:pt>
                <c:pt idx="987">
                  <c:v>25.674999999999901</c:v>
                </c:pt>
                <c:pt idx="988">
                  <c:v>25.6999999999999</c:v>
                </c:pt>
                <c:pt idx="989">
                  <c:v>25.724999999999898</c:v>
                </c:pt>
                <c:pt idx="990">
                  <c:v>25.749999999999901</c:v>
                </c:pt>
                <c:pt idx="991">
                  <c:v>25.774999999999899</c:v>
                </c:pt>
                <c:pt idx="992">
                  <c:v>25.799999999999901</c:v>
                </c:pt>
                <c:pt idx="993">
                  <c:v>25.8249999999999</c:v>
                </c:pt>
                <c:pt idx="994">
                  <c:v>25.849999999999898</c:v>
                </c:pt>
                <c:pt idx="995">
                  <c:v>25.874999999999901</c:v>
                </c:pt>
                <c:pt idx="996">
                  <c:v>25.899999999999899</c:v>
                </c:pt>
                <c:pt idx="997">
                  <c:v>25.924999999999901</c:v>
                </c:pt>
                <c:pt idx="998">
                  <c:v>25.9499999999999</c:v>
                </c:pt>
                <c:pt idx="999">
                  <c:v>25.974999999999898</c:v>
                </c:pt>
                <c:pt idx="1000">
                  <c:v>25.999999999999901</c:v>
                </c:pt>
                <c:pt idx="1001">
                  <c:v>26.024999999999899</c:v>
                </c:pt>
                <c:pt idx="1002">
                  <c:v>26.049999999999901</c:v>
                </c:pt>
                <c:pt idx="1003">
                  <c:v>26.0749999999999</c:v>
                </c:pt>
                <c:pt idx="1004">
                  <c:v>26.099999999999898</c:v>
                </c:pt>
                <c:pt idx="1005">
                  <c:v>26.124999999999901</c:v>
                </c:pt>
                <c:pt idx="1006">
                  <c:v>26.149999999999899</c:v>
                </c:pt>
                <c:pt idx="1007">
                  <c:v>26.174999999999901</c:v>
                </c:pt>
                <c:pt idx="1008">
                  <c:v>26.1999999999999</c:v>
                </c:pt>
                <c:pt idx="1009">
                  <c:v>26.224999999999898</c:v>
                </c:pt>
                <c:pt idx="1010">
                  <c:v>26.249999999999901</c:v>
                </c:pt>
                <c:pt idx="1011">
                  <c:v>26.274999999999899</c:v>
                </c:pt>
                <c:pt idx="1012">
                  <c:v>26.299999999999901</c:v>
                </c:pt>
                <c:pt idx="1013">
                  <c:v>26.3249999999999</c:v>
                </c:pt>
                <c:pt idx="1014">
                  <c:v>26.349999999999898</c:v>
                </c:pt>
                <c:pt idx="1015">
                  <c:v>26.374999999999901</c:v>
                </c:pt>
                <c:pt idx="1016">
                  <c:v>26.399999999999899</c:v>
                </c:pt>
                <c:pt idx="1017">
                  <c:v>26.424999999999901</c:v>
                </c:pt>
                <c:pt idx="1018">
                  <c:v>26.4499999999999</c:v>
                </c:pt>
                <c:pt idx="1019">
                  <c:v>26.474999999999898</c:v>
                </c:pt>
                <c:pt idx="1020">
                  <c:v>26.499999999999901</c:v>
                </c:pt>
                <c:pt idx="1021">
                  <c:v>26.524999999999899</c:v>
                </c:pt>
                <c:pt idx="1022">
                  <c:v>26.549999999999901</c:v>
                </c:pt>
                <c:pt idx="1023">
                  <c:v>26.5749999999999</c:v>
                </c:pt>
                <c:pt idx="1024">
                  <c:v>26.599999999999898</c:v>
                </c:pt>
                <c:pt idx="1025">
                  <c:v>26.624999999999901</c:v>
                </c:pt>
                <c:pt idx="1026">
                  <c:v>26.649999999999899</c:v>
                </c:pt>
                <c:pt idx="1027">
                  <c:v>26.674999999999901</c:v>
                </c:pt>
                <c:pt idx="1028">
                  <c:v>26.6999999999999</c:v>
                </c:pt>
                <c:pt idx="1029">
                  <c:v>26.724999999999898</c:v>
                </c:pt>
                <c:pt idx="1030">
                  <c:v>26.749999999999901</c:v>
                </c:pt>
                <c:pt idx="1031">
                  <c:v>26.774999999999899</c:v>
                </c:pt>
                <c:pt idx="1032">
                  <c:v>26.799999999999901</c:v>
                </c:pt>
                <c:pt idx="1033">
                  <c:v>26.8249999999999</c:v>
                </c:pt>
                <c:pt idx="1034">
                  <c:v>26.849999999999898</c:v>
                </c:pt>
                <c:pt idx="1035">
                  <c:v>26.874999999999901</c:v>
                </c:pt>
                <c:pt idx="1036">
                  <c:v>26.899999999999899</c:v>
                </c:pt>
                <c:pt idx="1037">
                  <c:v>26.924999999999901</c:v>
                </c:pt>
                <c:pt idx="1038">
                  <c:v>26.9499999999999</c:v>
                </c:pt>
                <c:pt idx="1039">
                  <c:v>26.974999999999898</c:v>
                </c:pt>
                <c:pt idx="1040">
                  <c:v>26.999999999999901</c:v>
                </c:pt>
                <c:pt idx="1041">
                  <c:v>27.024999999999899</c:v>
                </c:pt>
                <c:pt idx="1042">
                  <c:v>27.049999999999901</c:v>
                </c:pt>
                <c:pt idx="1043">
                  <c:v>27.0749999999999</c:v>
                </c:pt>
                <c:pt idx="1044">
                  <c:v>27.099999999999898</c:v>
                </c:pt>
                <c:pt idx="1045">
                  <c:v>27.124999999999901</c:v>
                </c:pt>
                <c:pt idx="1046">
                  <c:v>27.149999999999899</c:v>
                </c:pt>
                <c:pt idx="1047">
                  <c:v>27.174999999999901</c:v>
                </c:pt>
                <c:pt idx="1048">
                  <c:v>27.1999999999999</c:v>
                </c:pt>
                <c:pt idx="1049">
                  <c:v>27.224999999999898</c:v>
                </c:pt>
                <c:pt idx="1050">
                  <c:v>27.249999999999901</c:v>
                </c:pt>
                <c:pt idx="1051">
                  <c:v>27.274999999999899</c:v>
                </c:pt>
                <c:pt idx="1052">
                  <c:v>27.299999999999901</c:v>
                </c:pt>
                <c:pt idx="1053">
                  <c:v>27.3249999999999</c:v>
                </c:pt>
                <c:pt idx="1054">
                  <c:v>27.349999999999898</c:v>
                </c:pt>
                <c:pt idx="1055">
                  <c:v>27.374999999999901</c:v>
                </c:pt>
                <c:pt idx="1056">
                  <c:v>27.399999999999899</c:v>
                </c:pt>
                <c:pt idx="1057">
                  <c:v>27.424999999999901</c:v>
                </c:pt>
                <c:pt idx="1058">
                  <c:v>27.4499999999999</c:v>
                </c:pt>
                <c:pt idx="1059">
                  <c:v>27.474999999999898</c:v>
                </c:pt>
                <c:pt idx="1060">
                  <c:v>27.499999999999901</c:v>
                </c:pt>
                <c:pt idx="1061">
                  <c:v>27.524999999999899</c:v>
                </c:pt>
                <c:pt idx="1062">
                  <c:v>27.549999999999901</c:v>
                </c:pt>
                <c:pt idx="1063">
                  <c:v>27.5749999999999</c:v>
                </c:pt>
                <c:pt idx="1064">
                  <c:v>27.599999999999898</c:v>
                </c:pt>
                <c:pt idx="1065">
                  <c:v>27.624999999999901</c:v>
                </c:pt>
                <c:pt idx="1066">
                  <c:v>27.649999999999899</c:v>
                </c:pt>
                <c:pt idx="1067">
                  <c:v>27.674999999999901</c:v>
                </c:pt>
                <c:pt idx="1068">
                  <c:v>27.6999999999999</c:v>
                </c:pt>
                <c:pt idx="1069">
                  <c:v>27.724999999999898</c:v>
                </c:pt>
                <c:pt idx="1070">
                  <c:v>27.749999999999901</c:v>
                </c:pt>
                <c:pt idx="1071">
                  <c:v>27.774999999999899</c:v>
                </c:pt>
                <c:pt idx="1072">
                  <c:v>27.799999999999901</c:v>
                </c:pt>
                <c:pt idx="1073">
                  <c:v>27.8249999999999</c:v>
                </c:pt>
                <c:pt idx="1074">
                  <c:v>27.849999999999898</c:v>
                </c:pt>
                <c:pt idx="1075">
                  <c:v>27.874999999999901</c:v>
                </c:pt>
                <c:pt idx="1076">
                  <c:v>27.899999999999899</c:v>
                </c:pt>
                <c:pt idx="1077">
                  <c:v>27.924999999999901</c:v>
                </c:pt>
                <c:pt idx="1078">
                  <c:v>27.9499999999999</c:v>
                </c:pt>
                <c:pt idx="1079">
                  <c:v>27.974999999999898</c:v>
                </c:pt>
                <c:pt idx="1080">
                  <c:v>27.999999999999901</c:v>
                </c:pt>
                <c:pt idx="1081">
                  <c:v>28.024999999999899</c:v>
                </c:pt>
                <c:pt idx="1082">
                  <c:v>28.049999999999901</c:v>
                </c:pt>
                <c:pt idx="1083">
                  <c:v>28.0749999999999</c:v>
                </c:pt>
                <c:pt idx="1084">
                  <c:v>28.099999999999898</c:v>
                </c:pt>
                <c:pt idx="1085">
                  <c:v>28.124999999999901</c:v>
                </c:pt>
                <c:pt idx="1086">
                  <c:v>28.149999999999899</c:v>
                </c:pt>
                <c:pt idx="1087">
                  <c:v>28.174999999999901</c:v>
                </c:pt>
                <c:pt idx="1088">
                  <c:v>28.1999999999999</c:v>
                </c:pt>
                <c:pt idx="1089">
                  <c:v>28.224999999999898</c:v>
                </c:pt>
                <c:pt idx="1090">
                  <c:v>28.249999999999901</c:v>
                </c:pt>
                <c:pt idx="1091">
                  <c:v>28.274999999999899</c:v>
                </c:pt>
                <c:pt idx="1092">
                  <c:v>28.299999999999901</c:v>
                </c:pt>
                <c:pt idx="1093">
                  <c:v>28.3249999999999</c:v>
                </c:pt>
                <c:pt idx="1094">
                  <c:v>28.349999999999898</c:v>
                </c:pt>
                <c:pt idx="1095">
                  <c:v>28.374999999999901</c:v>
                </c:pt>
                <c:pt idx="1096">
                  <c:v>28.399999999999899</c:v>
                </c:pt>
                <c:pt idx="1097">
                  <c:v>28.424999999999901</c:v>
                </c:pt>
                <c:pt idx="1098">
                  <c:v>28.4499999999999</c:v>
                </c:pt>
                <c:pt idx="1099">
                  <c:v>28.474999999999898</c:v>
                </c:pt>
                <c:pt idx="1100">
                  <c:v>28.499999999999901</c:v>
                </c:pt>
                <c:pt idx="1101">
                  <c:v>28.524999999999899</c:v>
                </c:pt>
                <c:pt idx="1102">
                  <c:v>28.549999999999901</c:v>
                </c:pt>
                <c:pt idx="1103">
                  <c:v>28.5749999999999</c:v>
                </c:pt>
                <c:pt idx="1104">
                  <c:v>28.599999999999898</c:v>
                </c:pt>
                <c:pt idx="1105">
                  <c:v>28.624999999999901</c:v>
                </c:pt>
                <c:pt idx="1106">
                  <c:v>28.649999999999899</c:v>
                </c:pt>
                <c:pt idx="1107">
                  <c:v>28.674999999999901</c:v>
                </c:pt>
                <c:pt idx="1108">
                  <c:v>28.6999999999999</c:v>
                </c:pt>
                <c:pt idx="1109">
                  <c:v>28.724999999999898</c:v>
                </c:pt>
                <c:pt idx="1110">
                  <c:v>28.749999999999901</c:v>
                </c:pt>
                <c:pt idx="1111">
                  <c:v>28.774999999999899</c:v>
                </c:pt>
                <c:pt idx="1112">
                  <c:v>28.799999999999901</c:v>
                </c:pt>
                <c:pt idx="1113">
                  <c:v>28.8249999999999</c:v>
                </c:pt>
                <c:pt idx="1114">
                  <c:v>28.849999999999898</c:v>
                </c:pt>
                <c:pt idx="1115">
                  <c:v>28.874999999999901</c:v>
                </c:pt>
                <c:pt idx="1116">
                  <c:v>28.899999999999899</c:v>
                </c:pt>
                <c:pt idx="1117">
                  <c:v>28.924999999999901</c:v>
                </c:pt>
                <c:pt idx="1118">
                  <c:v>28.9499999999999</c:v>
                </c:pt>
                <c:pt idx="1119">
                  <c:v>28.974999999999898</c:v>
                </c:pt>
                <c:pt idx="1120">
                  <c:v>28.999999999999901</c:v>
                </c:pt>
                <c:pt idx="1121">
                  <c:v>29.024999999999899</c:v>
                </c:pt>
                <c:pt idx="1122">
                  <c:v>29.049999999999901</c:v>
                </c:pt>
                <c:pt idx="1123">
                  <c:v>29.0749999999999</c:v>
                </c:pt>
                <c:pt idx="1124">
                  <c:v>29.099999999999898</c:v>
                </c:pt>
                <c:pt idx="1125">
                  <c:v>29.124999999999901</c:v>
                </c:pt>
                <c:pt idx="1126">
                  <c:v>29.149999999999899</c:v>
                </c:pt>
                <c:pt idx="1127">
                  <c:v>29.174999999999901</c:v>
                </c:pt>
                <c:pt idx="1128">
                  <c:v>29.1999999999999</c:v>
                </c:pt>
                <c:pt idx="1129">
                  <c:v>29.224999999999898</c:v>
                </c:pt>
                <c:pt idx="1130">
                  <c:v>29.249999999999901</c:v>
                </c:pt>
                <c:pt idx="1131">
                  <c:v>29.274999999999899</c:v>
                </c:pt>
                <c:pt idx="1132">
                  <c:v>29.299999999999901</c:v>
                </c:pt>
                <c:pt idx="1133">
                  <c:v>29.3249999999999</c:v>
                </c:pt>
                <c:pt idx="1134">
                  <c:v>29.349999999999898</c:v>
                </c:pt>
                <c:pt idx="1135">
                  <c:v>29.374999999999901</c:v>
                </c:pt>
                <c:pt idx="1136">
                  <c:v>29.399999999999899</c:v>
                </c:pt>
                <c:pt idx="1137">
                  <c:v>29.424999999999901</c:v>
                </c:pt>
                <c:pt idx="1138">
                  <c:v>29.4499999999999</c:v>
                </c:pt>
                <c:pt idx="1139">
                  <c:v>29.474999999999898</c:v>
                </c:pt>
                <c:pt idx="1140">
                  <c:v>29.499999999999901</c:v>
                </c:pt>
                <c:pt idx="1141">
                  <c:v>29.524999999999899</c:v>
                </c:pt>
                <c:pt idx="1142">
                  <c:v>29.549999999999901</c:v>
                </c:pt>
                <c:pt idx="1143">
                  <c:v>29.5749999999999</c:v>
                </c:pt>
                <c:pt idx="1144">
                  <c:v>29.599999999999898</c:v>
                </c:pt>
                <c:pt idx="1145">
                  <c:v>29.624999999999901</c:v>
                </c:pt>
                <c:pt idx="1146">
                  <c:v>29.649999999999899</c:v>
                </c:pt>
                <c:pt idx="1147">
                  <c:v>29.674999999999901</c:v>
                </c:pt>
                <c:pt idx="1148">
                  <c:v>29.6999999999999</c:v>
                </c:pt>
                <c:pt idx="1149">
                  <c:v>29.724999999999898</c:v>
                </c:pt>
                <c:pt idx="1150">
                  <c:v>29.749999999999901</c:v>
                </c:pt>
                <c:pt idx="1151">
                  <c:v>29.774999999999899</c:v>
                </c:pt>
                <c:pt idx="1152">
                  <c:v>29.799999999999901</c:v>
                </c:pt>
                <c:pt idx="1153">
                  <c:v>29.8249999999999</c:v>
                </c:pt>
                <c:pt idx="1154">
                  <c:v>29.849999999999898</c:v>
                </c:pt>
                <c:pt idx="1155">
                  <c:v>29.874999999999901</c:v>
                </c:pt>
                <c:pt idx="1156">
                  <c:v>29.899999999999899</c:v>
                </c:pt>
                <c:pt idx="1157">
                  <c:v>29.924999999999901</c:v>
                </c:pt>
                <c:pt idx="1158">
                  <c:v>29.9499999999999</c:v>
                </c:pt>
                <c:pt idx="1159">
                  <c:v>29.974999999999898</c:v>
                </c:pt>
                <c:pt idx="1160">
                  <c:v>29.999999999999901</c:v>
                </c:pt>
                <c:pt idx="1161">
                  <c:v>30.024999999999899</c:v>
                </c:pt>
                <c:pt idx="1162">
                  <c:v>30.049999999999901</c:v>
                </c:pt>
                <c:pt idx="1163">
                  <c:v>30.0749999999999</c:v>
                </c:pt>
                <c:pt idx="1164">
                  <c:v>30.099999999999898</c:v>
                </c:pt>
                <c:pt idx="1165">
                  <c:v>30.124999999999901</c:v>
                </c:pt>
                <c:pt idx="1166">
                  <c:v>30.149999999999899</c:v>
                </c:pt>
                <c:pt idx="1167">
                  <c:v>30.174999999999901</c:v>
                </c:pt>
                <c:pt idx="1168">
                  <c:v>30.1999999999999</c:v>
                </c:pt>
                <c:pt idx="1169">
                  <c:v>30.224999999999898</c:v>
                </c:pt>
                <c:pt idx="1170">
                  <c:v>30.249999999999901</c:v>
                </c:pt>
                <c:pt idx="1171">
                  <c:v>30.274999999999899</c:v>
                </c:pt>
                <c:pt idx="1172">
                  <c:v>30.299999999999901</c:v>
                </c:pt>
                <c:pt idx="1173">
                  <c:v>30.3249999999999</c:v>
                </c:pt>
                <c:pt idx="1174">
                  <c:v>30.349999999999898</c:v>
                </c:pt>
                <c:pt idx="1175">
                  <c:v>30.374999999999901</c:v>
                </c:pt>
                <c:pt idx="1176">
                  <c:v>30.399999999999899</c:v>
                </c:pt>
                <c:pt idx="1177">
                  <c:v>30.424999999999901</c:v>
                </c:pt>
                <c:pt idx="1178">
                  <c:v>30.4499999999999</c:v>
                </c:pt>
                <c:pt idx="1179">
                  <c:v>30.474999999999898</c:v>
                </c:pt>
                <c:pt idx="1180">
                  <c:v>30.499999999999901</c:v>
                </c:pt>
                <c:pt idx="1181">
                  <c:v>30.524999999999899</c:v>
                </c:pt>
                <c:pt idx="1182">
                  <c:v>30.549999999999901</c:v>
                </c:pt>
                <c:pt idx="1183">
                  <c:v>30.5749999999999</c:v>
                </c:pt>
                <c:pt idx="1184">
                  <c:v>30.599999999999898</c:v>
                </c:pt>
                <c:pt idx="1185">
                  <c:v>30.624999999999901</c:v>
                </c:pt>
                <c:pt idx="1186">
                  <c:v>30.649999999999899</c:v>
                </c:pt>
                <c:pt idx="1187">
                  <c:v>30.674999999999901</c:v>
                </c:pt>
                <c:pt idx="1188">
                  <c:v>30.6999999999999</c:v>
                </c:pt>
                <c:pt idx="1189">
                  <c:v>30.724999999999898</c:v>
                </c:pt>
                <c:pt idx="1190">
                  <c:v>30.749999999999901</c:v>
                </c:pt>
                <c:pt idx="1191">
                  <c:v>30.774999999999899</c:v>
                </c:pt>
                <c:pt idx="1192">
                  <c:v>30.799999999999901</c:v>
                </c:pt>
                <c:pt idx="1193">
                  <c:v>30.8249999999999</c:v>
                </c:pt>
                <c:pt idx="1194">
                  <c:v>30.849999999999898</c:v>
                </c:pt>
                <c:pt idx="1195">
                  <c:v>30.874999999999901</c:v>
                </c:pt>
                <c:pt idx="1196">
                  <c:v>30.899999999999899</c:v>
                </c:pt>
                <c:pt idx="1197">
                  <c:v>30.924999999999901</c:v>
                </c:pt>
                <c:pt idx="1198">
                  <c:v>30.9499999999999</c:v>
                </c:pt>
                <c:pt idx="1199">
                  <c:v>30.974999999999898</c:v>
                </c:pt>
                <c:pt idx="1200">
                  <c:v>30.999999999999901</c:v>
                </c:pt>
                <c:pt idx="1201">
                  <c:v>31.024999999999899</c:v>
                </c:pt>
                <c:pt idx="1202">
                  <c:v>31.049999999999901</c:v>
                </c:pt>
                <c:pt idx="1203">
                  <c:v>31.0749999999999</c:v>
                </c:pt>
                <c:pt idx="1204">
                  <c:v>31.099999999999898</c:v>
                </c:pt>
                <c:pt idx="1205">
                  <c:v>31.124999999999901</c:v>
                </c:pt>
                <c:pt idx="1206">
                  <c:v>31.149999999999899</c:v>
                </c:pt>
                <c:pt idx="1207">
                  <c:v>31.174999999999901</c:v>
                </c:pt>
                <c:pt idx="1208">
                  <c:v>31.1999999999999</c:v>
                </c:pt>
                <c:pt idx="1209">
                  <c:v>31.224999999999898</c:v>
                </c:pt>
                <c:pt idx="1210">
                  <c:v>31.249999999999901</c:v>
                </c:pt>
                <c:pt idx="1211">
                  <c:v>31.274999999999899</c:v>
                </c:pt>
                <c:pt idx="1212">
                  <c:v>31.299999999999901</c:v>
                </c:pt>
                <c:pt idx="1213">
                  <c:v>31.3249999999999</c:v>
                </c:pt>
                <c:pt idx="1214">
                  <c:v>31.349999999999898</c:v>
                </c:pt>
                <c:pt idx="1215">
                  <c:v>31.374999999999901</c:v>
                </c:pt>
                <c:pt idx="1216">
                  <c:v>31.399999999999899</c:v>
                </c:pt>
                <c:pt idx="1217">
                  <c:v>31.424999999999901</c:v>
                </c:pt>
              </c:numCache>
            </c:numRef>
          </c:xVal>
          <c:yVal>
            <c:numRef>
              <c:f>'hrk6=0.025'!$J$4:$J$1221</c:f>
              <c:numCache>
                <c:formatCode>General</c:formatCode>
                <c:ptCount val="1218"/>
                <c:pt idx="0">
                  <c:v>-0.24593576444129961</c:v>
                </c:pt>
                <c:pt idx="1">
                  <c:v>-0.25206876522970212</c:v>
                </c:pt>
                <c:pt idx="2">
                  <c:v>-0.24249223980918463</c:v>
                </c:pt>
                <c:pt idx="3">
                  <c:v>-0.21780468290590213</c:v>
                </c:pt>
                <c:pt idx="4">
                  <c:v>-0.17954590189785113</c:v>
                </c:pt>
                <c:pt idx="5">
                  <c:v>-0.13010083317137183</c:v>
                </c:pt>
                <c:pt idx="6">
                  <c:v>-7.2550776837983957E-2</c:v>
                </c:pt>
                <c:pt idx="7">
                  <c:v>-1.0481328565607533E-2</c:v>
                </c:pt>
                <c:pt idx="8">
                  <c:v>5.2241022402171329E-2</c:v>
                </c:pt>
                <c:pt idx="9">
                  <c:v>0.11170971505308429</c:v>
                </c:pt>
                <c:pt idx="10">
                  <c:v>0.16422136543065752</c:v>
                </c:pt>
                <c:pt idx="11">
                  <c:v>0.20650630373132955</c:v>
                </c:pt>
                <c:pt idx="12">
                  <c:v>0.23593205665688632</c:v>
                </c:pt>
                <c:pt idx="13">
                  <c:v>0.25066711962136046</c:v>
                </c:pt>
                <c:pt idx="14">
                  <c:v>0.24979483770077474</c:v>
                </c:pt>
                <c:pt idx="15">
                  <c:v>0.23337032107410011</c:v>
                </c:pt>
                <c:pt idx="16">
                  <c:v>0.2024168667399712</c:v>
                </c:pt>
                <c:pt idx="17">
                  <c:v>0.15886212285270654</c:v>
                </c:pt>
                <c:pt idx="18">
                  <c:v>0.10541798091677218</c:v>
                </c:pt>
                <c:pt idx="19">
                  <c:v>4.5411681155977324E-2</c:v>
                </c:pt>
                <c:pt idx="20">
                  <c:v>-1.742134999438183E-2</c:v>
                </c:pt>
                <c:pt idx="21">
                  <c:v>-7.9170032707598065E-2</c:v>
                </c:pt>
                <c:pt idx="22">
                  <c:v>-0.13599106352596707</c:v>
                </c:pt>
                <c:pt idx="23">
                  <c:v>-0.1843480935290602</c:v>
                </c:pt>
                <c:pt idx="24">
                  <c:v>-0.2212317736692162</c:v>
                </c:pt>
                <c:pt idx="25">
                  <c:v>-0.24434697896444443</c:v>
                </c:pt>
                <c:pt idx="26">
                  <c:v>-0.25225556743270977</c:v>
                </c:pt>
                <c:pt idx="27">
                  <c:v>-0.24446579780549738</c:v>
                </c:pt>
                <c:pt idx="28">
                  <c:v>-0.22146284986907511</c:v>
                </c:pt>
                <c:pt idx="29">
                  <c:v>-0.18467855616750706</c:v>
                </c:pt>
                <c:pt idx="30">
                  <c:v>-0.13640223575527888</c:v>
                </c:pt>
                <c:pt idx="31">
                  <c:v>-7.9638184459591546E-2</c:v>
                </c:pt>
                <c:pt idx="32">
                  <c:v>-1.7918693841100262E-2</c:v>
                </c:pt>
                <c:pt idx="33">
                  <c:v>4.4915763577787815E-2</c:v>
                </c:pt>
                <c:pt idx="34">
                  <c:v>0.10495550413752104</c:v>
                </c:pt>
                <c:pt idx="35">
                  <c:v>0.15846488925060831</c:v>
                </c:pt>
                <c:pt idx="36">
                  <c:v>0.2021147343597032</c:v>
                </c:pt>
                <c:pt idx="37">
                  <c:v>0.23318941342216226</c:v>
                </c:pt>
                <c:pt idx="38">
                  <c:v>0.24975577730219783</c:v>
                </c:pt>
                <c:pt idx="39">
                  <c:v>0.25078338113663817</c:v>
                </c:pt>
                <c:pt idx="40">
                  <c:v>0.23620854558792798</c:v>
                </c:pt>
                <c:pt idx="41">
                  <c:v>0.20693827138514706</c:v>
                </c:pt>
                <c:pt idx="42">
                  <c:v>0.16479376828186293</c:v>
                </c:pt>
                <c:pt idx="43">
                  <c:v>0.11239711577790261</c:v>
                </c:pt>
                <c:pt idx="44">
                  <c:v>5.300811003445801E-2</c:v>
                </c:pt>
                <c:pt idx="45">
                  <c:v>-9.6785506140870028E-3</c:v>
                </c:pt>
                <c:pt idx="46">
                  <c:v>-7.1763122922591599E-2</c:v>
                </c:pt>
                <c:pt idx="47">
                  <c:v>-0.12938341899576439</c:v>
                </c:pt>
                <c:pt idx="48">
                  <c:v>-0.17895505819112303</c:v>
                </c:pt>
                <c:pt idx="49">
                  <c:v>-0.21739442645020399</c:v>
                </c:pt>
                <c:pt idx="50">
                  <c:v>-0.24231047547492829</c:v>
                </c:pt>
                <c:pt idx="51">
                  <c:v>-0.25215343324757339</c:v>
                </c:pt>
                <c:pt idx="52">
                  <c:v>-0.2463111782539644</c:v>
                </c:pt>
                <c:pt idx="53">
                  <c:v>-0.22514728561646999</c:v>
                </c:pt>
                <c:pt idx="54">
                  <c:v>-0.18997838163638772</c:v>
                </c:pt>
                <c:pt idx="55">
                  <c:v>-0.14299221829746564</c:v>
                </c:pt>
                <c:pt idx="56">
                  <c:v>-8.711156629703691E-2</c:v>
                </c:pt>
                <c:pt idx="57">
                  <c:v>-2.5812394844867415E-2</c:v>
                </c:pt>
                <c:pt idx="58">
                  <c:v>3.7092350748798575E-2</c:v>
                </c:pt>
                <c:pt idx="59">
                  <c:v>9.7689923552216923E-2</c:v>
                </c:pt>
                <c:pt idx="60">
                  <c:v>0.15221114894716539</c:v>
                </c:pt>
                <c:pt idx="61">
                  <c:v>0.19726486054623729</c:v>
                </c:pt>
                <c:pt idx="62">
                  <c:v>0.23004881724353612</c:v>
                </c:pt>
                <c:pt idx="63">
                  <c:v>0.24852398398733688</c:v>
                </c:pt>
                <c:pt idx="64">
                  <c:v>0.25154133804755352</c:v>
                </c:pt>
                <c:pt idx="65">
                  <c:v>0.23891331568927704</c:v>
                </c:pt>
                <c:pt idx="66">
                  <c:v>0.21142545755832429</c:v>
                </c:pt>
                <c:pt idx="67">
                  <c:v>0.17078753055939483</c:v>
                </c:pt>
                <c:pt idx="68">
                  <c:v>0.11952716822820018</c:v>
                </c:pt>
                <c:pt idx="69">
                  <c:v>6.08326464619489E-2</c:v>
                </c:pt>
                <c:pt idx="70">
                  <c:v>-1.6454253375878562E-3</c:v>
                </c:pt>
                <c:pt idx="71">
                  <c:v>-6.4021162839500684E-2</c:v>
                </c:pt>
                <c:pt idx="72">
                  <c:v>-0.12241509262670397</c:v>
                </c:pt>
                <c:pt idx="73">
                  <c:v>-0.17319543364227619</c:v>
                </c:pt>
                <c:pt idx="74">
                  <c:v>-0.21320396823613347</c:v>
                </c:pt>
                <c:pt idx="75">
                  <c:v>-0.23995245570880205</c:v>
                </c:pt>
                <c:pt idx="76">
                  <c:v>-0.25177737371456971</c:v>
                </c:pt>
                <c:pt idx="77">
                  <c:v>-0.24794336492158517</c:v>
                </c:pt>
                <c:pt idx="78">
                  <c:v>-0.22868895670393533</c:v>
                </c:pt>
                <c:pt idx="79">
                  <c:v>-0.1952117119296827</c:v>
                </c:pt>
                <c:pt idx="80">
                  <c:v>-0.14959373581716628</c:v>
                </c:pt>
                <c:pt idx="81">
                  <c:v>-9.4672173092786541E-2</c:v>
                </c:pt>
                <c:pt idx="82">
                  <c:v>-3.3862750624603227E-2</c:v>
                </c:pt>
                <c:pt idx="83">
                  <c:v>2.905265940625831E-2</c:v>
                </c:pt>
                <c:pt idx="84">
                  <c:v>9.0161243466165233E-2</c:v>
                </c:pt>
                <c:pt idx="85">
                  <c:v>0.14566258989168973</c:v>
                </c:pt>
                <c:pt idx="86">
                  <c:v>0.19210503769643439</c:v>
                </c:pt>
                <c:pt idx="87">
                  <c:v>0.22660033263317844</c:v>
                </c:pt>
                <c:pt idx="88">
                  <c:v>0.24700324158646361</c:v>
                </c:pt>
                <c:pt idx="89">
                  <c:v>0.25204495588494452</c:v>
                </c:pt>
                <c:pt idx="90">
                  <c:v>0.24141198818412893</c:v>
                </c:pt>
                <c:pt idx="91">
                  <c:v>0.21576565742778969</c:v>
                </c:pt>
                <c:pt idx="92">
                  <c:v>0.17670095122990373</c:v>
                </c:pt>
                <c:pt idx="93">
                  <c:v>0.1266473250490501</c:v>
                </c:pt>
                <c:pt idx="94">
                  <c:v>6.8717608305176328E-2</c:v>
                </c:pt>
                <c:pt idx="95">
                  <c:v>6.5144145761374299E-3</c:v>
                </c:pt>
                <c:pt idx="96">
                  <c:v>-5.6093904457031607E-2</c:v>
                </c:pt>
                <c:pt idx="97">
                  <c:v>-0.1152138278863455</c:v>
                </c:pt>
                <c:pt idx="98">
                  <c:v>-0.16716879660211256</c:v>
                </c:pt>
                <c:pt idx="99">
                  <c:v>-0.20872784892915036</c:v>
                </c:pt>
                <c:pt idx="100">
                  <c:v>-0.23730654284888417</c:v>
                </c:pt>
                <c:pt idx="101">
                  <c:v>-0.25112767044575462</c:v>
                </c:pt>
                <c:pt idx="102">
                  <c:v>-0.24933177082259758</c:v>
                </c:pt>
                <c:pt idx="103">
                  <c:v>-0.23203056975911851</c:v>
                </c:pt>
                <c:pt idx="104">
                  <c:v>-0.20030002368126737</c:v>
                </c:pt>
                <c:pt idx="105">
                  <c:v>-0.15611340134350116</c:v>
                </c:pt>
                <c:pt idx="106">
                  <c:v>-0.10221856543834572</c:v>
                </c:pt>
                <c:pt idx="107">
                  <c:v>-4.1967086261839148E-2</c:v>
                </c:pt>
                <c:pt idx="108">
                  <c:v>2.0894185192381825E-2</c:v>
                </c:pt>
                <c:pt idx="109">
                  <c:v>8.2456123013185265E-2</c:v>
                </c:pt>
                <c:pt idx="110">
                  <c:v>0.13889042107120547</c:v>
                </c:pt>
                <c:pt idx="111">
                  <c:v>0.18668765950980284</c:v>
                </c:pt>
                <c:pt idx="112">
                  <c:v>0.22287553879682662</c:v>
                </c:pt>
                <c:pt idx="113">
                  <c:v>0.24520371059714641</c:v>
                </c:pt>
                <c:pt idx="114">
                  <c:v>0.25228371209046008</c:v>
                </c:pt>
                <c:pt idx="115">
                  <c:v>0.24367530240254157</c:v>
                </c:pt>
                <c:pt idx="116">
                  <c:v>0.21991383290729152</c:v>
                </c:pt>
                <c:pt idx="117">
                  <c:v>0.18247695001711026</c:v>
                </c:pt>
                <c:pt idx="118">
                  <c:v>0.133692701684444</c:v>
                </c:pt>
                <c:pt idx="119">
                  <c:v>7.6594762590595153E-2</c:v>
                </c:pt>
                <c:pt idx="120">
                  <c:v>1.4733781318505782E-2</c:v>
                </c:pt>
                <c:pt idx="121">
                  <c:v>-4.8043418780278291E-2</c:v>
                </c:pt>
                <c:pt idx="122">
                  <c:v>-0.10783305446192552</c:v>
                </c:pt>
                <c:pt idx="123">
                  <c:v>-0.16091713764083615</c:v>
                </c:pt>
                <c:pt idx="124">
                  <c:v>-0.20399467507220745</c:v>
                </c:pt>
                <c:pt idx="125">
                  <c:v>-0.23438693584993073</c:v>
                </c:pt>
                <c:pt idx="126">
                  <c:v>-0.25020402262074171</c:v>
                </c:pt>
                <c:pt idx="127">
                  <c:v>-0.25046238882868982</c:v>
                </c:pt>
                <c:pt idx="128">
                  <c:v>-0.23514599476325879</c:v>
                </c:pt>
                <c:pt idx="129">
                  <c:v>-0.20520729999414888</c:v>
                </c:pt>
                <c:pt idx="130">
                  <c:v>-0.16250803099024624</c:v>
                </c:pt>
                <c:pt idx="131">
                  <c:v>-0.1097034076970001</c:v>
                </c:pt>
                <c:pt idx="132">
                  <c:v>-5.0077028712109152E-2</c:v>
                </c:pt>
                <c:pt idx="133">
                  <c:v>1.2663317169099311E-2</c:v>
                </c:pt>
                <c:pt idx="134">
                  <c:v>7.4616215648832168E-2</c:v>
                </c:pt>
                <c:pt idx="135">
                  <c:v>0.13192923043951901</c:v>
                </c:pt>
                <c:pt idx="136">
                  <c:v>0.18103845969464435</c:v>
                </c:pt>
                <c:pt idx="137">
                  <c:v>0.21889014907028662</c:v>
                </c:pt>
                <c:pt idx="138">
                  <c:v>0.24313058102864293</c:v>
                </c:pt>
                <c:pt idx="139">
                  <c:v>0.25225243278048709</c:v>
                </c:pt>
                <c:pt idx="140">
                  <c:v>0.2456885022542383</c:v>
                </c:pt>
                <c:pt idx="141">
                  <c:v>0.22384697434044959</c:v>
                </c:pt>
                <c:pt idx="142">
                  <c:v>0.18808603487259207</c:v>
                </c:pt>
                <c:pt idx="143">
                  <c:v>0.14062941131936033</c:v>
                </c:pt>
                <c:pt idx="144">
                  <c:v>8.4428092458885481E-2</c:v>
                </c:pt>
                <c:pt idx="145">
                  <c:v>2.2976825969921868E-2</c:v>
                </c:pt>
                <c:pt idx="146">
                  <c:v>-3.99031951889737E-2</c:v>
                </c:pt>
                <c:pt idx="147">
                  <c:v>-0.10030194437964216</c:v>
                </c:pt>
                <c:pt idx="148">
                  <c:v>-0.1544636955652785</c:v>
                </c:pt>
                <c:pt idx="149">
                  <c:v>-0.19902056167217139</c:v>
                </c:pt>
                <c:pt idx="150">
                  <c:v>-0.23120191523368314</c:v>
                </c:pt>
                <c:pt idx="151">
                  <c:v>-0.24900666930320045</c:v>
                </c:pt>
                <c:pt idx="152">
                  <c:v>-0.25132770612467492</c:v>
                </c:pt>
                <c:pt idx="153">
                  <c:v>-0.23802071665245031</c:v>
                </c:pt>
                <c:pt idx="154">
                  <c:v>-0.20991317068343596</c:v>
                </c:pt>
                <c:pt idx="155">
                  <c:v>-0.16875286015991484</c:v>
                </c:pt>
                <c:pt idx="156">
                  <c:v>-0.11709921563021848</c:v>
                </c:pt>
                <c:pt idx="157">
                  <c:v>-5.8164154275696191E-2</c:v>
                </c:pt>
                <c:pt idx="158">
                  <c:v>4.3876439388973645E-3</c:v>
                </c:pt>
                <c:pt idx="159">
                  <c:v>6.6666612688006624E-2</c:v>
                </c:pt>
                <c:pt idx="160">
                  <c:v>0.12480015849476299</c:v>
                </c:pt>
                <c:pt idx="161">
                  <c:v>0.17517346356295838</c:v>
                </c:pt>
                <c:pt idx="162">
                  <c:v>0.21465425884465847</c:v>
                </c:pt>
                <c:pt idx="163">
                  <c:v>0.24078759079249218</c:v>
                </c:pt>
                <c:pt idx="164">
                  <c:v>0.25194847114859725</c:v>
                </c:pt>
                <c:pt idx="165">
                  <c:v>0.2474429180623714</c:v>
                </c:pt>
                <c:pt idx="166">
                  <c:v>0.22755110595345807</c:v>
                </c:pt>
                <c:pt idx="167">
                  <c:v>0.19350994129512505</c:v>
                </c:pt>
                <c:pt idx="168">
                  <c:v>0.14743614804832914</c:v>
                </c:pt>
                <c:pt idx="169">
                  <c:v>9.2194645621531901E-2</c:v>
                </c:pt>
                <c:pt idx="170">
                  <c:v>3.1220403949807608E-2</c:v>
                </c:pt>
                <c:pt idx="171">
                  <c:v>-3.1695146936091496E-2</c:v>
                </c:pt>
                <c:pt idx="172">
                  <c:v>-9.2639871517701061E-2</c:v>
                </c:pt>
                <c:pt idx="173">
                  <c:v>-0.14782418813057815</c:v>
                </c:pt>
                <c:pt idx="174">
                  <c:v>-0.19381670702235351</c:v>
                </c:pt>
                <c:pt idx="175">
                  <c:v>-0.22775759508081186</c:v>
                </c:pt>
                <c:pt idx="176">
                  <c:v>-0.24753640021980386</c:v>
                </c:pt>
                <c:pt idx="177">
                  <c:v>-0.25192327838552231</c:v>
                </c:pt>
                <c:pt idx="178">
                  <c:v>-0.24064546363408112</c:v>
                </c:pt>
                <c:pt idx="179">
                  <c:v>-0.21440422656717376</c:v>
                </c:pt>
                <c:pt idx="180">
                  <c:v>-0.1748312668777541</c:v>
                </c:pt>
                <c:pt idx="181">
                  <c:v>-0.12438725175626765</c:v>
                </c:pt>
                <c:pt idx="182">
                  <c:v>-6.6208809269978741E-2</c:v>
                </c:pt>
                <c:pt idx="183">
                  <c:v>-3.913490870653312E-3</c:v>
                </c:pt>
                <c:pt idx="184">
                  <c:v>5.8625169377236622E-2</c:v>
                </c:pt>
                <c:pt idx="185">
                  <c:v>0.11751851192441427</c:v>
                </c:pt>
                <c:pt idx="186">
                  <c:v>0.16910454868014999</c:v>
                </c:pt>
                <c:pt idx="187">
                  <c:v>0.21017566485634973</c:v>
                </c:pt>
                <c:pt idx="188">
                  <c:v>0.23817806729144358</c:v>
                </c:pt>
                <c:pt idx="189">
                  <c:v>0.25137057768920362</c:v>
                </c:pt>
                <c:pt idx="190">
                  <c:v>0.24893289718092304</c:v>
                </c:pt>
                <c:pt idx="191">
                  <c:v>0.23101661051713576</c:v>
                </c:pt>
                <c:pt idx="192">
                  <c:v>0.19873575865239601</c:v>
                </c:pt>
                <c:pt idx="193">
                  <c:v>0.15409756611376974</c:v>
                </c:pt>
                <c:pt idx="194">
                  <c:v>9.9877630692380967E-2</c:v>
                </c:pt>
                <c:pt idx="195">
                  <c:v>3.9447336288749808E-2</c:v>
                </c:pt>
                <c:pt idx="196">
                  <c:v>-2.3435779545467331E-2</c:v>
                </c:pt>
                <c:pt idx="197">
                  <c:v>-8.4861668408941812E-2</c:v>
                </c:pt>
                <c:pt idx="198">
                  <c:v>-0.14101089633318287</c:v>
                </c:pt>
                <c:pt idx="199">
                  <c:v>-0.18839213412149863</c:v>
                </c:pt>
                <c:pt idx="200">
                  <c:v>-0.22405924575138489</c:v>
                </c:pt>
                <c:pt idx="201">
                  <c:v>-0.24579447647853503</c:v>
                </c:pt>
                <c:pt idx="202">
                  <c:v>-0.25224635022492031</c:v>
                </c:pt>
                <c:pt idx="203">
                  <c:v>-0.24301370201659758</c:v>
                </c:pt>
                <c:pt idx="204">
                  <c:v>-0.21867062054780523</c:v>
                </c:pt>
                <c:pt idx="205">
                  <c:v>-0.18073075012712567</c:v>
                </c:pt>
                <c:pt idx="206">
                  <c:v>-0.13155317185028509</c:v>
                </c:pt>
                <c:pt idx="207">
                  <c:v>-7.4195716390607833E-2</c:v>
                </c:pt>
                <c:pt idx="208">
                  <c:v>-1.222482943445732E-2</c:v>
                </c:pt>
                <c:pt idx="209">
                  <c:v>5.0506187723528592E-2</c:v>
                </c:pt>
                <c:pt idx="210">
                  <c:v>0.11009677354557086</c:v>
                </c:pt>
                <c:pt idx="211">
                  <c:v>0.16284163971700996</c:v>
                </c:pt>
                <c:pt idx="212">
                  <c:v>0.20546116221233957</c:v>
                </c:pt>
                <c:pt idx="213">
                  <c:v>0.23530530450767417</c:v>
                </c:pt>
                <c:pt idx="214">
                  <c:v>0.25051839327233333</c:v>
                </c:pt>
                <c:pt idx="215">
                  <c:v>0.25015450106006554</c:v>
                </c:pt>
                <c:pt idx="216">
                  <c:v>0.23423626175177018</c:v>
                </c:pt>
                <c:pt idx="217">
                  <c:v>0.20375346180874956</c:v>
                </c:pt>
                <c:pt idx="218">
                  <c:v>0.16060149507496718</c:v>
                </c:pt>
                <c:pt idx="219">
                  <c:v>0.10746350807833933</c:v>
                </c:pt>
                <c:pt idx="220">
                  <c:v>4.7643564025428395E-2</c:v>
                </c:pt>
                <c:pt idx="221">
                  <c:v>-1.5138800740739228E-2</c:v>
                </c:pt>
                <c:pt idx="222">
                  <c:v>-7.6979853511719987E-2</c:v>
                </c:pt>
                <c:pt idx="223">
                  <c:v>-0.13403439466413089</c:v>
                </c:pt>
                <c:pt idx="224">
                  <c:v>-0.18275484716654355</c:v>
                </c:pt>
                <c:pt idx="225">
                  <c:v>-0.22011183988657926</c:v>
                </c:pt>
                <c:pt idx="226">
                  <c:v>-0.24378256917072438</c:v>
                </c:pt>
                <c:pt idx="227">
                  <c:v>-0.25229522670624238</c:v>
                </c:pt>
                <c:pt idx="228">
                  <c:v>-0.24512051343971561</c:v>
                </c:pt>
                <c:pt idx="229">
                  <c:v>-0.22270454946076385</c:v>
                </c:pt>
                <c:pt idx="230">
                  <c:v>-0.18644113368507706</c:v>
                </c:pt>
                <c:pt idx="231">
                  <c:v>-0.13858507831334566</c:v>
                </c:pt>
                <c:pt idx="232">
                  <c:v>-8.2112006917970645E-2</c:v>
                </c:pt>
                <c:pt idx="233">
                  <c:v>-2.0533333804119397E-2</c:v>
                </c:pt>
                <c:pt idx="234">
                  <c:v>4.2322070972135181E-2</c:v>
                </c:pt>
                <c:pt idx="235">
                  <c:v>0.10254595514106672</c:v>
                </c:pt>
                <c:pt idx="236">
                  <c:v>0.15639369324522084</c:v>
                </c:pt>
                <c:pt idx="237">
                  <c:v>0.2005171212411852</c:v>
                </c:pt>
                <c:pt idx="238">
                  <c:v>0.23217271942768516</c:v>
                </c:pt>
                <c:pt idx="239">
                  <c:v>0.24939219928246822</c:v>
                </c:pt>
                <c:pt idx="240">
                  <c:v>0.25110488747962306</c:v>
                </c:pt>
                <c:pt idx="241">
                  <c:v>0.23720429754966627</c:v>
                </c:pt>
                <c:pt idx="242">
                  <c:v>0.20855474997511939</c:v>
                </c:pt>
                <c:pt idx="243">
                  <c:v>0.16693762920426172</c:v>
                </c:pt>
                <c:pt idx="244">
                  <c:v>0.11494061933371504</c:v>
                </c:pt>
                <c:pt idx="245">
                  <c:v>5.5796805685284945E-2</c:v>
                </c:pt>
                <c:pt idx="246">
                  <c:v>-6.8163532662450441E-3</c:v>
                </c:pt>
                <c:pt idx="247">
                  <c:v>-6.9005683992153732E-2</c:v>
                </c:pt>
                <c:pt idx="248">
                  <c:v>-0.12690436845650818</c:v>
                </c:pt>
                <c:pt idx="249">
                  <c:v>-0.17691237560015158</c:v>
                </c:pt>
                <c:pt idx="250">
                  <c:v>-0.21592030419571431</c:v>
                </c:pt>
                <c:pt idx="251">
                  <c:v>-0.24150271898587053</c:v>
                </c:pt>
                <c:pt idx="252">
                  <c:v>-0.25206895889208958</c:v>
                </c:pt>
                <c:pt idx="253">
                  <c:v>-0.2469620404066247</c:v>
                </c:pt>
                <c:pt idx="254">
                  <c:v>-0.22649950663579069</c:v>
                </c:pt>
                <c:pt idx="255">
                  <c:v>-0.1919536821759304</c:v>
                </c:pt>
                <c:pt idx="256">
                  <c:v>-0.14547256162947708</c:v>
                </c:pt>
                <c:pt idx="257">
                  <c:v>-8.994625084373413E-2</c:v>
                </c:pt>
                <c:pt idx="258">
                  <c:v>-2.8827265363977644E-2</c:v>
                </c:pt>
                <c:pt idx="259">
                  <c:v>3.4084140361488185E-2</c:v>
                </c:pt>
                <c:pt idx="260">
                  <c:v>9.4876265193436407E-2</c:v>
                </c:pt>
                <c:pt idx="261">
                  <c:v>0.14976918275075529</c:v>
                </c:pt>
                <c:pt idx="262">
                  <c:v>0.19534976909746432</c:v>
                </c:pt>
                <c:pt idx="263">
                  <c:v>0.22878392316583437</c:v>
                </c:pt>
                <c:pt idx="264">
                  <c:v>0.24799278454503568</c:v>
                </c:pt>
                <c:pt idx="265">
                  <c:v>0.25178199185191458</c:v>
                </c:pt>
                <c:pt idx="266">
                  <c:v>0.23991594475140149</c:v>
                </c:pt>
                <c:pt idx="267">
                  <c:v>0.21313245225743987</c:v>
                </c:pt>
                <c:pt idx="268">
                  <c:v>0.17309685659948482</c:v>
                </c:pt>
                <c:pt idx="269">
                  <c:v>0.12229848521271659</c:v>
                </c:pt>
                <c:pt idx="270">
                  <c:v>6.3895869310459943E-2</c:v>
                </c:pt>
                <c:pt idx="271">
                  <c:v>1.5203530624093966E-3</c:v>
                </c:pt>
                <c:pt idx="272">
                  <c:v>-6.0949695437930211E-2</c:v>
                </c:pt>
                <c:pt idx="273">
                  <c:v>-0.11963003234083656</c:v>
                </c:pt>
                <c:pt idx="274">
                  <c:v>-0.17087205129473318</c:v>
                </c:pt>
                <c:pt idx="275">
                  <c:v>-0.21148964506243856</c:v>
                </c:pt>
                <c:pt idx="276">
                  <c:v>-0.2389573098017144</c:v>
                </c:pt>
                <c:pt idx="277">
                  <c:v>-0.25156717439636028</c:v>
                </c:pt>
                <c:pt idx="278">
                  <c:v>-0.24853519118400058</c:v>
                </c:pt>
                <c:pt idx="279">
                  <c:v>-0.23004988546220106</c:v>
                </c:pt>
                <c:pt idx="280">
                  <c:v>-0.19726063271895977</c:v>
                </c:pt>
                <c:pt idx="281">
                  <c:v>-0.15220619255561404</c:v>
                </c:pt>
                <c:pt idx="282">
                  <c:v>-9.7687942959480592E-2</c:v>
                </c:pt>
                <c:pt idx="283">
                  <c:v>-3.70956969720962E-2</c:v>
                </c:pt>
                <c:pt idx="284">
                  <c:v>2.5803067904705233E-2</c:v>
                </c:pt>
                <c:pt idx="285">
                  <c:v>8.709746233501528E-2</c:v>
                </c:pt>
                <c:pt idx="286">
                  <c:v>0.14297635454169219</c:v>
                </c:pt>
                <c:pt idx="287">
                  <c:v>0.1899653368003088</c:v>
                </c:pt>
                <c:pt idx="288">
                  <c:v>0.22514275506824255</c:v>
                </c:pt>
                <c:pt idx="289">
                  <c:v>0.24632136960554055</c:v>
                </c:pt>
                <c:pt idx="290">
                  <c:v>0.25218435143714263</c:v>
                </c:pt>
                <c:pt idx="291">
                  <c:v>0.24236715880047927</c:v>
                </c:pt>
                <c:pt idx="292">
                  <c:v>0.21748020277472657</c:v>
                </c:pt>
                <c:pt idx="293">
                  <c:v>0.17907089286768144</c:v>
                </c:pt>
                <c:pt idx="294">
                  <c:v>0.12952742253226646</c:v>
                </c:pt>
                <c:pt idx="295">
                  <c:v>7.1930277037956861E-2</c:v>
                </c:pt>
                <c:pt idx="296">
                  <c:v>9.8606965994090644E-3</c:v>
                </c:pt>
                <c:pt idx="297">
                  <c:v>-5.2821995940904205E-2</c:v>
                </c:pt>
                <c:pt idx="298">
                  <c:v>-0.11222035767587331</c:v>
                </c:pt>
                <c:pt idx="299">
                  <c:v>-0.16464115819953379</c:v>
                </c:pt>
                <c:pt idx="300">
                  <c:v>-0.20682501459056826</c:v>
                </c:pt>
                <c:pt idx="301">
                  <c:v>-0.2361490507480801</c:v>
                </c:pt>
                <c:pt idx="302">
                  <c:v>-0.25078998030387295</c:v>
                </c:pt>
                <c:pt idx="303">
                  <c:v>-0.24983747310342735</c:v>
                </c:pt>
                <c:pt idx="304">
                  <c:v>-0.23335075649037931</c:v>
                </c:pt>
                <c:pt idx="305">
                  <c:v>-0.20235493213979025</c:v>
                </c:pt>
                <c:pt idx="306">
                  <c:v>-0.15877723750870781</c:v>
                </c:pt>
                <c:pt idx="307">
                  <c:v>-0.10532721504754189</c:v>
                </c:pt>
                <c:pt idx="308">
                  <c:v>-4.5328239968878366E-2</c:v>
                </c:pt>
                <c:pt idx="309">
                  <c:v>1.7489118250837737E-2</c:v>
                </c:pt>
                <c:pt idx="310">
                  <c:v>7.921905240317427E-2</c:v>
                </c:pt>
                <c:pt idx="311">
                  <c:v>0.13602336969064277</c:v>
                </c:pt>
                <c:pt idx="312">
                  <c:v>0.18437013961691737</c:v>
                </c:pt>
                <c:pt idx="313">
                  <c:v>0.22125329918534281</c:v>
                </c:pt>
                <c:pt idx="314">
                  <c:v>0.24437956100312619</c:v>
                </c:pt>
                <c:pt idx="315">
                  <c:v>0.25231100291426034</c:v>
                </c:pt>
                <c:pt idx="316">
                  <c:v>0.24455447339065506</c:v>
                </c:pt>
                <c:pt idx="317">
                  <c:v>0.2215922537618521</c:v>
                </c:pt>
                <c:pt idx="318">
                  <c:v>0.18485207084745817</c:v>
                </c:pt>
                <c:pt idx="319">
                  <c:v>0.13661832457251133</c:v>
                </c:pt>
                <c:pt idx="320">
                  <c:v>7.9890050223100431E-2</c:v>
                </c:pt>
                <c:pt idx="321">
                  <c:v>1.8194446876644822E-2</c:v>
                </c:pt>
                <c:pt idx="322">
                  <c:v>-4.463243370477861E-2</c:v>
                </c:pt>
                <c:pt idx="323">
                  <c:v>-0.10468420157656397</c:v>
                </c:pt>
                <c:pt idx="324">
                  <c:v>-0.15822701637196177</c:v>
                </c:pt>
                <c:pt idx="325">
                  <c:v>-0.20193174628239277</c:v>
                </c:pt>
                <c:pt idx="326">
                  <c:v>-0.2330809633175196</c:v>
                </c:pt>
                <c:pt idx="327">
                  <c:v>-0.24973790452380645</c:v>
                </c:pt>
                <c:pt idx="328">
                  <c:v>-0.25086689369417381</c:v>
                </c:pt>
                <c:pt idx="329">
                  <c:v>-0.23639773615112936</c:v>
                </c:pt>
                <c:pt idx="330">
                  <c:v>-0.2072300827765125</c:v>
                </c:pt>
                <c:pt idx="331">
                  <c:v>-0.16517749199372345</c:v>
                </c:pt>
                <c:pt idx="332">
                  <c:v>-0.11285466780494756</c:v>
                </c:pt>
                <c:pt idx="333">
                  <c:v>-5.3514885120894931E-2</c:v>
                </c:pt>
                <c:pt idx="334">
                  <c:v>9.1522891855121465E-3</c:v>
                </c:pt>
                <c:pt idx="335">
                  <c:v>7.1250402390482637E-2</c:v>
                </c:pt>
                <c:pt idx="336">
                  <c:v>0.12891838541306119</c:v>
                </c:pt>
                <c:pt idx="337">
                  <c:v>0.1785706221169153</c:v>
                </c:pt>
                <c:pt idx="338">
                  <c:v>0.21711989166021933</c:v>
                </c:pt>
                <c:pt idx="339">
                  <c:v>0.24216932204762903</c:v>
                </c:pt>
                <c:pt idx="340">
                  <c:v>0.25216141983683515</c:v>
                </c:pt>
                <c:pt idx="341">
                  <c:v>0.24647490983226461</c:v>
                </c:pt>
                <c:pt idx="342">
                  <c:v>0.22546336361708522</c:v>
                </c:pt>
                <c:pt idx="343">
                  <c:v>0.19043321516554207</c:v>
                </c:pt>
                <c:pt idx="344">
                  <c:v>0.1435625304988308</c:v>
                </c:pt>
                <c:pt idx="345">
                  <c:v>8.7765582071445053E-2</c:v>
                </c:pt>
                <c:pt idx="346">
                  <c:v>2.6511648259784627E-2</c:v>
                </c:pt>
                <c:pt idx="347">
                  <c:v>-3.6390695545935034E-2</c:v>
                </c:pt>
                <c:pt idx="348">
                  <c:v>-9.7030382133133558E-2</c:v>
                </c:pt>
                <c:pt idx="349">
                  <c:v>-0.15163703014063828</c:v>
                </c:pt>
                <c:pt idx="350">
                  <c:v>-0.19681537420550452</c:v>
                </c:pt>
                <c:pt idx="351">
                  <c:v>-0.22975637147870318</c:v>
                </c:pt>
                <c:pt idx="352">
                  <c:v>-0.2484118586055242</c:v>
                </c:pt>
                <c:pt idx="353">
                  <c:v>-0.25162189959043757</c:v>
                </c:pt>
                <c:pt idx="354">
                  <c:v>-0.23918690650182189</c:v>
                </c:pt>
                <c:pt idx="355">
                  <c:v>-0.21188004882265352</c:v>
                </c:pt>
                <c:pt idx="356">
                  <c:v>-0.17139917991343137</c:v>
                </c:pt>
                <c:pt idx="357">
                  <c:v>-0.12026126968167747</c:v>
                </c:pt>
                <c:pt idx="358">
                  <c:v>-6.1645907325142461E-2</c:v>
                </c:pt>
                <c:pt idx="359">
                  <c:v>8.023953343026084E-4</c:v>
                </c:pt>
                <c:pt idx="360">
                  <c:v>6.3200807773475753E-2</c:v>
                </c:pt>
                <c:pt idx="361">
                  <c:v>0.1216696024463942</c:v>
                </c:pt>
                <c:pt idx="362">
                  <c:v>0.17257338340919168</c:v>
                </c:pt>
                <c:pt idx="363">
                  <c:v>0.21274712309778662</c:v>
                </c:pt>
                <c:pt idx="364">
                  <c:v>0.23969295305207086</c:v>
                </c:pt>
                <c:pt idx="365">
                  <c:v>0.25173547281494085</c:v>
                </c:pt>
                <c:pt idx="366">
                  <c:v>0.2481259204429663</c:v>
                </c:pt>
                <c:pt idx="367">
                  <c:v>0.22908872768636754</c:v>
                </c:pt>
                <c:pt idx="368">
                  <c:v>0.19580756522806181</c:v>
                </c:pt>
                <c:pt idx="369">
                  <c:v>0.15035174567779863</c:v>
                </c:pt>
                <c:pt idx="370">
                  <c:v>9.5547560370137979E-2</c:v>
                </c:pt>
                <c:pt idx="371">
                  <c:v>3.4802549841511835E-2</c:v>
                </c:pt>
                <c:pt idx="372">
                  <c:v>-2.8106365719781107E-2</c:v>
                </c:pt>
                <c:pt idx="373">
                  <c:v>-8.9267722700316507E-2</c:v>
                </c:pt>
                <c:pt idx="374">
                  <c:v>-0.14487871563402172</c:v>
                </c:pt>
                <c:pt idx="375">
                  <c:v>-0.19148164267072407</c:v>
                </c:pt>
                <c:pt idx="376">
                  <c:v>-0.22617889357281515</c:v>
                </c:pt>
                <c:pt idx="377">
                  <c:v>-0.24681311303407846</c:v>
                </c:pt>
                <c:pt idx="378">
                  <c:v>-0.25210133740260077</c:v>
                </c:pt>
                <c:pt idx="379">
                  <c:v>-0.24171476467256472</c:v>
                </c:pt>
                <c:pt idx="380">
                  <c:v>-0.21629919795121552</c:v>
                </c:pt>
                <c:pt idx="381">
                  <c:v>-0.17743489132903151</c:v>
                </c:pt>
                <c:pt idx="382">
                  <c:v>-0.1275382948309059</c:v>
                </c:pt>
                <c:pt idx="383">
                  <c:v>-6.971180763832667E-2</c:v>
                </c:pt>
                <c:pt idx="384">
                  <c:v>-7.5508814338134441E-3</c:v>
                </c:pt>
                <c:pt idx="385">
                  <c:v>5.5079532466033247E-2</c:v>
                </c:pt>
                <c:pt idx="386">
                  <c:v>0.11428529243370301</c:v>
                </c:pt>
                <c:pt idx="387">
                  <c:v>0.16638519070577484</c:v>
                </c:pt>
                <c:pt idx="388">
                  <c:v>0.20813983797352414</c:v>
                </c:pt>
                <c:pt idx="389">
                  <c:v>0.23695307715320196</c:v>
                </c:pt>
                <c:pt idx="390">
                  <c:v>0.251033403147987</c:v>
                </c:pt>
                <c:pt idx="391">
                  <c:v>0.24950535210807004</c:v>
                </c:pt>
                <c:pt idx="392">
                  <c:v>0.2324639344218051</c:v>
                </c:pt>
                <c:pt idx="393">
                  <c:v>0.20096872701488322</c:v>
                </c:pt>
                <c:pt idx="394">
                  <c:v>0.15697799230747736</c:v>
                </c:pt>
                <c:pt idx="395">
                  <c:v>0.10322692010918179</c:v>
                </c:pt>
                <c:pt idx="396">
                  <c:v>4.3057562966741195E-2</c:v>
                </c:pt>
                <c:pt idx="397">
                  <c:v>-1.9788960995347174E-2</c:v>
                </c:pt>
                <c:pt idx="398">
                  <c:v>-8.1405077634371534E-2</c:v>
                </c:pt>
                <c:pt idx="399">
                  <c:v>-0.1379597159029369</c:v>
                </c:pt>
                <c:pt idx="400">
                  <c:v>-0.18593651018030818</c:v>
                </c:pt>
                <c:pt idx="401">
                  <c:v>-0.22235243525369325</c:v>
                </c:pt>
                <c:pt idx="402">
                  <c:v>-0.24494328001772747</c:v>
                </c:pt>
                <c:pt idx="403">
                  <c:v>-0.25230442781762202</c:v>
                </c:pt>
                <c:pt idx="404">
                  <c:v>-0.24397819024022366</c:v>
                </c:pt>
                <c:pt idx="405">
                  <c:v>-0.22048226427640055</c:v>
                </c:pt>
                <c:pt idx="406">
                  <c:v>-0.18327754351778075</c:v>
                </c:pt>
                <c:pt idx="407">
                  <c:v>-0.13467728479911789</c:v>
                </c:pt>
                <c:pt idx="408">
                  <c:v>-7.7703278002907036E-2</c:v>
                </c:pt>
                <c:pt idx="409">
                  <c:v>-1.5897961891361251E-2</c:v>
                </c:pt>
                <c:pt idx="410">
                  <c:v>4.6895832057608056E-2</c:v>
                </c:pt>
                <c:pt idx="411">
                  <c:v>0.10677381306680039</c:v>
                </c:pt>
                <c:pt idx="412">
                  <c:v>0.16001298570850539</c:v>
                </c:pt>
                <c:pt idx="413">
                  <c:v>0.20330313218311793</c:v>
                </c:pt>
                <c:pt idx="414">
                  <c:v>0.23395262950779927</c:v>
                </c:pt>
                <c:pt idx="415">
                  <c:v>0.25005580466442262</c:v>
                </c:pt>
                <c:pt idx="416">
                  <c:v>0.25061142219167137</c:v>
                </c:pt>
                <c:pt idx="417">
                  <c:v>0.23558493711714498</c:v>
                </c:pt>
                <c:pt idx="418">
                  <c:v>0.20591064259401132</c:v>
                </c:pt>
                <c:pt idx="419">
                  <c:v>0.16343357873524617</c:v>
                </c:pt>
                <c:pt idx="420">
                  <c:v>0.11079481456578778</c:v>
                </c:pt>
                <c:pt idx="421">
                  <c:v>5.1267235862147889E-2</c:v>
                </c:pt>
                <c:pt idx="422">
                  <c:v>-1.1447950993091281E-2</c:v>
                </c:pt>
                <c:pt idx="423">
                  <c:v>-7.3451346486333502E-2</c:v>
                </c:pt>
                <c:pt idx="424">
                  <c:v>-0.13088780829058597</c:v>
                </c:pt>
                <c:pt idx="425">
                  <c:v>-0.18018614975685612</c:v>
                </c:pt>
                <c:pt idx="426">
                  <c:v>-0.21828118301616434</c:v>
                </c:pt>
                <c:pt idx="427">
                  <c:v>-0.24280430088272573</c:v>
                </c:pt>
                <c:pt idx="428">
                  <c:v>-0.25223074789583477</c:v>
                </c:pt>
                <c:pt idx="429">
                  <c:v>-0.24597442375176889</c:v>
                </c:pt>
                <c:pt idx="430">
                  <c:v>-0.22442432462181189</c:v>
                </c:pt>
                <c:pt idx="431">
                  <c:v>-0.18892035659375331</c:v>
                </c:pt>
                <c:pt idx="432">
                  <c:v>-0.14167002509015048</c:v>
                </c:pt>
                <c:pt idx="433">
                  <c:v>-8.56111802265795E-2</c:v>
                </c:pt>
                <c:pt idx="434">
                  <c:v>-2.4229352110367395E-2</c:v>
                </c:pt>
                <c:pt idx="435">
                  <c:v>3.8658966496343414E-2</c:v>
                </c:pt>
                <c:pt idx="436">
                  <c:v>9.9143615465430102E-2</c:v>
                </c:pt>
                <c:pt idx="437">
                  <c:v>0.1534638864061019</c:v>
                </c:pt>
                <c:pt idx="438">
                  <c:v>0.19824234934898446</c:v>
                </c:pt>
                <c:pt idx="439">
                  <c:v>0.23069484855159311</c:v>
                </c:pt>
                <c:pt idx="440">
                  <c:v>0.2488036106863615</c:v>
                </c:pt>
                <c:pt idx="441">
                  <c:v>0.25144270221086101</c:v>
                </c:pt>
                <c:pt idx="442">
                  <c:v>0.23844803547221924</c:v>
                </c:pt>
                <c:pt idx="443">
                  <c:v>0.21062757085093722</c:v>
                </c:pt>
                <c:pt idx="444">
                  <c:v>0.16971108063481036</c:v>
                </c:pt>
                <c:pt idx="445">
                  <c:v>0.1182425981362587</c:v>
                </c:pt>
                <c:pt idx="446">
                  <c:v>5.9422239178916959E-2</c:v>
                </c:pt>
                <c:pt idx="447">
                  <c:v>-3.0927690899146439E-3</c:v>
                </c:pt>
                <c:pt idx="448">
                  <c:v>-6.541548077529015E-2</c:v>
                </c:pt>
                <c:pt idx="449">
                  <c:v>-0.12367090678497045</c:v>
                </c:pt>
                <c:pt idx="450">
                  <c:v>-0.17423694688497335</c:v>
                </c:pt>
                <c:pt idx="451">
                  <c:v>-0.21396959802503812</c:v>
                </c:pt>
                <c:pt idx="452">
                  <c:v>-0.24039843634626795</c:v>
                </c:pt>
                <c:pt idx="453">
                  <c:v>-0.25188021855757087</c:v>
                </c:pt>
                <c:pt idx="454">
                  <c:v>-0.24770105234960801</c:v>
                </c:pt>
                <c:pt idx="455">
                  <c:v>-0.22812078329876873</c:v>
                </c:pt>
                <c:pt idx="456">
                  <c:v>-0.194356838473005</c:v>
                </c:pt>
                <c:pt idx="457">
                  <c:v>-0.14850853130201749</c:v>
                </c:pt>
                <c:pt idx="458">
                  <c:v>-9.3426534163381342E-2</c:v>
                </c:pt>
                <c:pt idx="459">
                  <c:v>-3.2535634394579918E-2</c:v>
                </c:pt>
                <c:pt idx="460">
                  <c:v>3.0378205905793952E-2</c:v>
                </c:pt>
                <c:pt idx="461">
                  <c:v>9.1403246476061434E-2</c:v>
                </c:pt>
                <c:pt idx="462">
                  <c:v>0.14674518583005078</c:v>
                </c:pt>
                <c:pt idx="463">
                  <c:v>0.19296307624467318</c:v>
                </c:pt>
                <c:pt idx="464">
                  <c:v>0.2271832685176946</c:v>
                </c:pt>
                <c:pt idx="465">
                  <c:v>0.24727808424621364</c:v>
                </c:pt>
                <c:pt idx="466">
                  <c:v>0.25199810648730447</c:v>
                </c:pt>
                <c:pt idx="467">
                  <c:v>0.24104986349534446</c:v>
                </c:pt>
                <c:pt idx="468">
                  <c:v>0.21511407547986972</c:v>
                </c:pt>
                <c:pt idx="469">
                  <c:v>0.17580332988974964</c:v>
                </c:pt>
                <c:pt idx="470">
                  <c:v>0.12556181682826176</c:v>
                </c:pt>
                <c:pt idx="471">
                  <c:v>6.7513358677925961E-2</c:v>
                </c:pt>
                <c:pt idx="472">
                  <c:v>5.2671828760147742E-3</c:v>
                </c:pt>
                <c:pt idx="473">
                  <c:v>-5.7306485855869484E-2</c:v>
                </c:pt>
                <c:pt idx="474">
                  <c:v>-0.11631706102070363</c:v>
                </c:pt>
                <c:pt idx="475">
                  <c:v>-0.16809549581367084</c:v>
                </c:pt>
                <c:pt idx="476">
                  <c:v>-0.20942241006168585</c:v>
                </c:pt>
                <c:pt idx="477">
                  <c:v>-0.23772825859945027</c:v>
                </c:pt>
                <c:pt idx="478">
                  <c:v>-0.25125309540548291</c:v>
                </c:pt>
                <c:pt idx="479">
                  <c:v>-0.24915600000282426</c:v>
                </c:pt>
                <c:pt idx="480">
                  <c:v>-0.23156736243519352</c:v>
                </c:pt>
                <c:pt idx="481">
                  <c:v>-0.19958077596068804</c:v>
                </c:pt>
                <c:pt idx="482">
                  <c:v>-0.15518504156060592</c:v>
                </c:pt>
                <c:pt idx="483">
                  <c:v>-0.10114051197216013</c:v>
                </c:pt>
                <c:pt idx="484">
                  <c:v>-4.0807463701312573E-2</c:v>
                </c:pt>
                <c:pt idx="485">
                  <c:v>2.2062831819786619E-2</c:v>
                </c:pt>
                <c:pt idx="486">
                  <c:v>8.3561347550006035E-2</c:v>
                </c:pt>
                <c:pt idx="487">
                  <c:v>0.13986434872546727</c:v>
                </c:pt>
                <c:pt idx="488">
                  <c:v>0.18747113755597289</c:v>
                </c:pt>
                <c:pt idx="489">
                  <c:v>0.22342171270909914</c:v>
                </c:pt>
                <c:pt idx="490">
                  <c:v>0.24548081038314315</c:v>
                </c:pt>
                <c:pt idx="491">
                  <c:v>0.25227688403394183</c:v>
                </c:pt>
                <c:pt idx="492">
                  <c:v>0.24338738155986395</c:v>
                </c:pt>
                <c:pt idx="493">
                  <c:v>0.21936501776270192</c:v>
                </c:pt>
                <c:pt idx="494">
                  <c:v>0.18170340858296263</c:v>
                </c:pt>
                <c:pt idx="495">
                  <c:v>0.13274420385208957</c:v>
                </c:pt>
                <c:pt idx="496">
                  <c:v>7.5531492692653343E-2</c:v>
                </c:pt>
                <c:pt idx="497">
                  <c:v>1.3622534072275174E-2</c:v>
                </c:pt>
                <c:pt idx="498">
                  <c:v>-4.9133419458090105E-2</c:v>
                </c:pt>
                <c:pt idx="499">
                  <c:v>-0.10883445297614984</c:v>
                </c:pt>
                <c:pt idx="500">
                  <c:v>-0.16176859468717228</c:v>
                </c:pt>
                <c:pt idx="501">
                  <c:v>-0.20464461146891957</c:v>
                </c:pt>
                <c:pt idx="502">
                  <c:v>-0.23479664452202303</c:v>
                </c:pt>
                <c:pt idx="503">
                  <c:v>-0.25034996170702978</c:v>
                </c:pt>
                <c:pt idx="504">
                  <c:v>-0.25033752076175386</c:v>
                </c:pt>
                <c:pt idx="505">
                  <c:v>-0.23476009597779671</c:v>
                </c:pt>
                <c:pt idx="506">
                  <c:v>-0.20458622991481093</c:v>
                </c:pt>
                <c:pt idx="507">
                  <c:v>-0.16169201316958354</c:v>
                </c:pt>
                <c:pt idx="508">
                  <c:v>-0.10874443646663977</c:v>
                </c:pt>
                <c:pt idx="509">
                  <c:v>-4.9035567781975799E-2</c:v>
                </c:pt>
                <c:pt idx="510">
                  <c:v>1.3722135289157842E-2</c:v>
                </c:pt>
                <c:pt idx="511">
                  <c:v>7.5626651258575733E-2</c:v>
                </c:pt>
                <c:pt idx="512">
                  <c:v>0.13282900674612177</c:v>
                </c:pt>
                <c:pt idx="513">
                  <c:v>0.18177259011695004</c:v>
                </c:pt>
                <c:pt idx="514">
                  <c:v>0.21941428720004111</c:v>
                </c:pt>
                <c:pt idx="515">
                  <c:v>0.24341368976663272</c:v>
                </c:pt>
                <c:pt idx="516">
                  <c:v>0.25227861255780604</c:v>
                </c:pt>
                <c:pt idx="517">
                  <c:v>0.24545787121137719</c:v>
                </c:pt>
                <c:pt idx="518">
                  <c:v>0.22337555254447564</c:v>
                </c:pt>
                <c:pt idx="519">
                  <c:v>0.18740464641801705</c:v>
                </c:pt>
                <c:pt idx="520">
                  <c:v>0.13978167866078853</c:v>
                </c:pt>
                <c:pt idx="521">
                  <c:v>8.346765284510578E-2</c:v>
                </c:pt>
                <c:pt idx="522">
                  <c:v>2.1963947002112585E-2</c:v>
                </c:pt>
                <c:pt idx="523">
                  <c:v>-4.0905387918753422E-2</c:v>
                </c:pt>
                <c:pt idx="524">
                  <c:v>-0.10123139204178794</c:v>
                </c:pt>
                <c:pt idx="525">
                  <c:v>-0.15526323980624948</c:v>
                </c:pt>
                <c:pt idx="526">
                  <c:v>-0.19964145101624445</c:v>
                </c:pt>
                <c:pt idx="527">
                  <c:v>-0.23160676958834434</c:v>
                </c:pt>
                <c:pt idx="528">
                  <c:v>-0.24917172277320046</c:v>
                </c:pt>
                <c:pt idx="529">
                  <c:v>-0.251244194006708</c:v>
                </c:pt>
                <c:pt idx="530">
                  <c:v>-0.2376953261456721</c:v>
                </c:pt>
                <c:pt idx="531">
                  <c:v>-0.2093675331541929</c:v>
                </c:pt>
                <c:pt idx="532">
                  <c:v>-0.16802212211978174</c:v>
                </c:pt>
                <c:pt idx="533">
                  <c:v>-0.1162297822610148</c:v>
                </c:pt>
                <c:pt idx="534">
                  <c:v>-5.7210749884299722E-2</c:v>
                </c:pt>
                <c:pt idx="535">
                  <c:v>5.3654128110426046E-3</c:v>
                </c:pt>
                <c:pt idx="536">
                  <c:v>6.7607976137314715E-2</c:v>
                </c:pt>
                <c:pt idx="537">
                  <c:v>0.1256469525725552</c:v>
                </c:pt>
                <c:pt idx="538">
                  <c:v>0.1758737167114838</c:v>
                </c:pt>
                <c:pt idx="539">
                  <c:v>0.21516537475274747</c:v>
                </c:pt>
                <c:pt idx="540">
                  <c:v>0.24107893315272508</c:v>
                </c:pt>
                <c:pt idx="541">
                  <c:v>0.25200319384326736</c:v>
                </c:pt>
                <c:pt idx="542">
                  <c:v>0.24725893180207856</c:v>
                </c:pt>
                <c:pt idx="543">
                  <c:v>0.22714112635719413</c:v>
                </c:pt>
                <c:pt idx="544">
                  <c:v>0.1929006204686847</c:v>
                </c:pt>
                <c:pt idx="545">
                  <c:v>0.14666634835010156</c:v>
                </c:pt>
                <c:pt idx="546">
                  <c:v>9.1312967007471102E-2</c:v>
                </c:pt>
                <c:pt idx="547">
                  <c:v>3.0282121831625444E-2</c:v>
                </c:pt>
                <c:pt idx="548">
                  <c:v>-3.2631540779165601E-2</c:v>
                </c:pt>
                <c:pt idx="549">
                  <c:v>-9.3516308907904702E-2</c:v>
                </c:pt>
                <c:pt idx="550">
                  <c:v>-0.14858661922086516</c:v>
                </c:pt>
                <c:pt idx="551">
                  <c:v>-0.19441842763419942</c:v>
                </c:pt>
                <c:pt idx="552">
                  <c:v>-0.22816210217237745</c:v>
                </c:pt>
                <c:pt idx="553">
                  <c:v>-0.24771960122612452</c:v>
                </c:pt>
                <c:pt idx="554">
                  <c:v>-0.25187492100649761</c:v>
                </c:pt>
                <c:pt idx="555">
                  <c:v>-0.24036970152195655</c:v>
                </c:pt>
                <c:pt idx="556">
                  <c:v>-0.21391929022273401</c:v>
                </c:pt>
                <c:pt idx="557">
                  <c:v>-0.1741682645530396</c:v>
                </c:pt>
                <c:pt idx="558">
                  <c:v>-0.12358817884581878</c:v>
                </c:pt>
                <c:pt idx="559">
                  <c:v>-6.5323893243022194E-2</c:v>
                </c:pt>
                <c:pt idx="560">
                  <c:v>-2.9980392829603146E-3</c:v>
                </c:pt>
                <c:pt idx="561">
                  <c:v>5.9514220323238512E-2</c:v>
                </c:pt>
                <c:pt idx="562">
                  <c:v>0.11832613322135052</c:v>
                </c:pt>
                <c:pt idx="563">
                  <c:v>0.1697810195016925</c:v>
                </c:pt>
                <c:pt idx="564">
                  <c:v>0.2106796288070564</c:v>
                </c:pt>
                <c:pt idx="565">
                  <c:v>0.23847905634164063</c:v>
                </c:pt>
                <c:pt idx="566">
                  <c:v>0.25145085002178769</c:v>
                </c:pt>
                <c:pt idx="567">
                  <c:v>0.2487884783313517</c:v>
                </c:pt>
                <c:pt idx="568">
                  <c:v>0.23065747698656103</c:v>
                </c:pt>
                <c:pt idx="569">
                  <c:v>0.19818515651299881</c:v>
                </c:pt>
                <c:pt idx="570">
                  <c:v>0.15339051068341475</c:v>
                </c:pt>
                <c:pt idx="571">
                  <c:v>9.9058683829234703E-2</c:v>
                </c:pt>
                <c:pt idx="572">
                  <c:v>3.8567802128863599E-2</c:v>
                </c:pt>
                <c:pt idx="573">
                  <c:v>-2.4321064206165796E-2</c:v>
                </c:pt>
                <c:pt idx="574">
                  <c:v>-8.5697748575726623E-2</c:v>
                </c:pt>
                <c:pt idx="575">
                  <c:v>-0.14174610579107536</c:v>
                </c:pt>
                <c:pt idx="576">
                  <c:v>-0.18898128398415318</c:v>
                </c:pt>
                <c:pt idx="577">
                  <c:v>-0.2244663980545967</c:v>
                </c:pt>
                <c:pt idx="578">
                  <c:v>-0.24599513281202878</c:v>
                </c:pt>
                <c:pt idx="579">
                  <c:v>-0.25222892232247435</c:v>
                </c:pt>
                <c:pt idx="580">
                  <c:v>-0.2427801762308959</c:v>
                </c:pt>
                <c:pt idx="581">
                  <c:v>-0.21823637840587146</c:v>
                </c:pt>
                <c:pt idx="582">
                  <c:v>-0.18012355956390241</c:v>
                </c:pt>
                <c:pt idx="583">
                  <c:v>-0.13081141500206897</c:v>
                </c:pt>
                <c:pt idx="584">
                  <c:v>-7.3365966828881274E-2</c:v>
                </c:pt>
                <c:pt idx="585">
                  <c:v>-1.1358931544246796E-2</c:v>
                </c:pt>
                <c:pt idx="586">
                  <c:v>5.1354354303323427E-2</c:v>
                </c:pt>
                <c:pt idx="587">
                  <c:v>0.11087464273023018</c:v>
                </c:pt>
                <c:pt idx="588">
                  <c:v>0.16350121312808946</c:v>
                </c:pt>
                <c:pt idx="589">
                  <c:v>0.2059619674476757</c:v>
                </c:pt>
                <c:pt idx="590">
                  <c:v>0.23561687541087326</c:v>
                </c:pt>
                <c:pt idx="591">
                  <c:v>0.25062212039049964</c:v>
                </c:pt>
                <c:pt idx="592">
                  <c:v>0.2500447400667517</c:v>
                </c:pt>
                <c:pt idx="593">
                  <c:v>0.23392063399654708</c:v>
                </c:pt>
                <c:pt idx="594">
                  <c:v>0.20325233143928587</c:v>
                </c:pt>
                <c:pt idx="595">
                  <c:v>0.15994665823567719</c:v>
                </c:pt>
                <c:pt idx="596">
                  <c:v>0.10669617835877393</c:v>
                </c:pt>
                <c:pt idx="597">
                  <c:v>4.6811781608460654E-2</c:v>
                </c:pt>
                <c:pt idx="598">
                  <c:v>-1.5983173554880017E-2</c:v>
                </c:pt>
                <c:pt idx="599">
                  <c:v>-7.7784362705204738E-2</c:v>
                </c:pt>
                <c:pt idx="600">
                  <c:v>-0.13474924981396791</c:v>
                </c:pt>
                <c:pt idx="601">
                  <c:v>-0.18333599984305235</c:v>
                </c:pt>
                <c:pt idx="602">
                  <c:v>-0.22052369499669883</c:v>
                </c:pt>
                <c:pt idx="603">
                  <c:v>-0.24400016252334716</c:v>
                </c:pt>
                <c:pt idx="604">
                  <c:v>-0.25230573573732618</c:v>
                </c:pt>
                <c:pt idx="605">
                  <c:v>-0.24492400981725326</c:v>
                </c:pt>
                <c:pt idx="606">
                  <c:v>-0.22231394957935557</c:v>
                </c:pt>
                <c:pt idx="607">
                  <c:v>-0.18588135290956181</c:v>
                </c:pt>
                <c:pt idx="608">
                  <c:v>-0.13789144414583085</c:v>
                </c:pt>
                <c:pt idx="609">
                  <c:v>-8.1328031990812052E-2</c:v>
                </c:pt>
                <c:pt idx="610">
                  <c:v>-1.970798892412318E-2</c:v>
                </c:pt>
                <c:pt idx="611">
                  <c:v>4.3137412999169615E-2</c:v>
                </c:pt>
                <c:pt idx="612">
                  <c:v>0.10330071435097966</c:v>
                </c:pt>
                <c:pt idx="613">
                  <c:v>0.15704121751102224</c:v>
                </c:pt>
                <c:pt idx="614">
                  <c:v>0.20101756728172915</c:v>
                </c:pt>
                <c:pt idx="615">
                  <c:v>0.23249550206810377</c:v>
                </c:pt>
                <c:pt idx="616">
                  <c:v>0.24951785854445568</c:v>
                </c:pt>
                <c:pt idx="617">
                  <c:v>0.25102625964919473</c:v>
                </c:pt>
                <c:pt idx="618">
                  <c:v>0.23692691987463854</c:v>
                </c:pt>
                <c:pt idx="619">
                  <c:v>0.20809647636811651</c:v>
                </c:pt>
                <c:pt idx="620">
                  <c:v>0.16632748329974878</c:v>
                </c:pt>
                <c:pt idx="621">
                  <c:v>0.11421695843254347</c:v>
                </c:pt>
                <c:pt idx="622">
                  <c:v>5.5004911599958892E-2</c:v>
                </c:pt>
                <c:pt idx="623">
                  <c:v>-7.6271052937305194E-3</c:v>
                </c:pt>
                <c:pt idx="624">
                  <c:v>-6.978490144665378E-2</c:v>
                </c:pt>
                <c:pt idx="625">
                  <c:v>-0.12760377128338352</c:v>
                </c:pt>
                <c:pt idx="626">
                  <c:v>-0.17748878528749568</c:v>
                </c:pt>
                <c:pt idx="627">
                  <c:v>-0.21633830728925021</c:v>
                </c:pt>
                <c:pt idx="628">
                  <c:v>-0.24173684086393632</c:v>
                </c:pt>
                <c:pt idx="629">
                  <c:v>-0.25210521448362422</c:v>
                </c:pt>
                <c:pt idx="630">
                  <c:v>-0.24679876755965233</c:v>
                </c:pt>
                <c:pt idx="631">
                  <c:v>-0.22614743259633399</c:v>
                </c:pt>
                <c:pt idx="632">
                  <c:v>-0.19143522132739049</c:v>
                </c:pt>
                <c:pt idx="633">
                  <c:v>-0.14482039030707869</c:v>
                </c:pt>
                <c:pt idx="634">
                  <c:v>-8.9201249724109477E-2</c:v>
                </c:pt>
                <c:pt idx="635">
                  <c:v>-2.803595887647603E-2</c:v>
                </c:pt>
                <c:pt idx="636">
                  <c:v>3.4872487344515236E-2</c:v>
                </c:pt>
                <c:pt idx="637">
                  <c:v>9.5612712341562989E-2</c:v>
                </c:pt>
                <c:pt idx="638">
                  <c:v>0.15040815038205688</c:v>
                </c:pt>
                <c:pt idx="639">
                  <c:v>0.1958518571848672</c:v>
                </c:pt>
                <c:pt idx="640">
                  <c:v>0.2291183390133133</c:v>
                </c:pt>
                <c:pt idx="641">
                  <c:v>0.24813922965717597</c:v>
                </c:pt>
                <c:pt idx="642">
                  <c:v>0.25173189247107258</c:v>
                </c:pt>
                <c:pt idx="643">
                  <c:v>0.23967295155483931</c:v>
                </c:pt>
                <c:pt idx="644">
                  <c:v>0.21271218023142358</c:v>
                </c:pt>
                <c:pt idx="645">
                  <c:v>0.17252588330404403</c:v>
                </c:pt>
                <c:pt idx="646">
                  <c:v>0.12161267159027754</c:v>
                </c:pt>
                <c:pt idx="647">
                  <c:v>6.313810902938885E-2</c:v>
                </c:pt>
                <c:pt idx="648">
                  <c:v>7.3789154118870947E-4</c:v>
                </c:pt>
                <c:pt idx="649">
                  <c:v>-6.170820487082912E-2</c:v>
                </c:pt>
                <c:pt idx="650">
                  <c:v>-0.12031755183864046</c:v>
                </c:pt>
                <c:pt idx="651">
                  <c:v>-0.17144607367295597</c:v>
                </c:pt>
                <c:pt idx="652">
                  <c:v>-0.21191482020961527</c:v>
                </c:pt>
                <c:pt idx="653">
                  <c:v>-0.23920762014153921</c:v>
                </c:pt>
                <c:pt idx="654">
                  <c:v>-0.25162752561156926</c:v>
                </c:pt>
                <c:pt idx="655">
                  <c:v>-0.24840232102365731</c:v>
                </c:pt>
                <c:pt idx="656">
                  <c:v>-0.22973253599780769</c:v>
                </c:pt>
                <c:pt idx="657">
                  <c:v>-0.19677897723811116</c:v>
                </c:pt>
                <c:pt idx="658">
                  <c:v>-0.15159055453547407</c:v>
                </c:pt>
                <c:pt idx="659">
                  <c:v>-9.6976888378161263E-2</c:v>
                </c:pt>
                <c:pt idx="660">
                  <c:v>-3.6333619882827593E-2</c:v>
                </c:pt>
                <c:pt idx="661">
                  <c:v>2.6568715477928051E-2</c:v>
                </c:pt>
                <c:pt idx="662">
                  <c:v>8.7819123432367044E-2</c:v>
                </c:pt>
                <c:pt idx="663">
                  <c:v>0.14360931956278264</c:v>
                </c:pt>
                <c:pt idx="664">
                  <c:v>0.19047051188382821</c:v>
                </c:pt>
                <c:pt idx="665">
                  <c:v>0.22548907523462547</c:v>
                </c:pt>
                <c:pt idx="666">
                  <c:v>0.24648770779087761</c:v>
                </c:pt>
                <c:pt idx="667">
                  <c:v>0.25216080617679104</c:v>
                </c:pt>
                <c:pt idx="668">
                  <c:v>0.24215564214615956</c:v>
                </c:pt>
                <c:pt idx="669">
                  <c:v>0.21709429362604266</c:v>
                </c:pt>
                <c:pt idx="670">
                  <c:v>0.17853496655274462</c:v>
                </c:pt>
                <c:pt idx="671">
                  <c:v>0.12887511234685645</c:v>
                </c:pt>
                <c:pt idx="672">
                  <c:v>7.1202364767154899E-2</c:v>
                </c:pt>
                <c:pt idx="673">
                  <c:v>9.1025642464721574E-3</c:v>
                </c:pt>
                <c:pt idx="674">
                  <c:v>-5.3563194075772751E-2</c:v>
                </c:pt>
                <c:pt idx="675">
                  <c:v>-0.11289862643929713</c:v>
                </c:pt>
                <c:pt idx="676">
                  <c:v>-0.16521451440260757</c:v>
                </c:pt>
                <c:pt idx="677">
                  <c:v>-0.2072580843432589</c:v>
                </c:pt>
                <c:pt idx="678">
                  <c:v>-0.23641525070324743</c:v>
                </c:pt>
                <c:pt idx="679">
                  <c:v>-0.25087314838048091</c:v>
                </c:pt>
                <c:pt idx="680">
                  <c:v>-0.24973284871585277</c:v>
                </c:pt>
                <c:pt idx="681">
                  <c:v>-0.23306525089353974</c:v>
                </c:pt>
                <c:pt idx="682">
                  <c:v>-0.20190667367745374</c:v>
                </c:pt>
                <c:pt idx="683">
                  <c:v>-0.15819442157687519</c:v>
                </c:pt>
                <c:pt idx="684">
                  <c:v>-0.10464633166174166</c:v>
                </c:pt>
                <c:pt idx="685">
                  <c:v>-4.4591790285923361E-2</c:v>
                </c:pt>
                <c:pt idx="686">
                  <c:v>1.8235273635241769E-2</c:v>
                </c:pt>
                <c:pt idx="687">
                  <c:v>7.9928548017052278E-2</c:v>
                </c:pt>
                <c:pt idx="688">
                  <c:v>0.13665221500916191</c:v>
                </c:pt>
                <c:pt idx="689">
                  <c:v>0.18487944535639694</c:v>
                </c:pt>
                <c:pt idx="690">
                  <c:v>0.22161168118181479</c:v>
                </c:pt>
                <c:pt idx="691">
                  <c:v>0.24456507315104367</c:v>
                </c:pt>
                <c:pt idx="692">
                  <c:v>0.25231248017535673</c:v>
                </c:pt>
                <c:pt idx="693">
                  <c:v>0.24437220273860524</c:v>
                </c:pt>
                <c:pt idx="694">
                  <c:v>0.22123793280431683</c:v>
                </c:pt>
                <c:pt idx="695">
                  <c:v>0.18434805815490674</c:v>
                </c:pt>
                <c:pt idx="696">
                  <c:v>0.13599622969079261</c:v>
                </c:pt>
                <c:pt idx="697">
                  <c:v>7.9188752228099984E-2</c:v>
                </c:pt>
                <c:pt idx="698">
                  <c:v>1.7457665614851254E-2</c:v>
                </c:pt>
                <c:pt idx="699">
                  <c:v>-4.5358862034587798E-2</c:v>
                </c:pt>
                <c:pt idx="700">
                  <c:v>-0.10535517479902956</c:v>
                </c:pt>
                <c:pt idx="701">
                  <c:v>-0.15880096548648429</c:v>
                </c:pt>
                <c:pt idx="702">
                  <c:v>-0.20237320973762829</c:v>
                </c:pt>
                <c:pt idx="703">
                  <c:v>-0.23336277705419803</c:v>
                </c:pt>
                <c:pt idx="704">
                  <c:v>-0.24984287258964938</c:v>
                </c:pt>
                <c:pt idx="705">
                  <c:v>-0.25078883673569741</c:v>
                </c:pt>
                <c:pt idx="706">
                  <c:v>-0.23614185389819911</c:v>
                </c:pt>
                <c:pt idx="707">
                  <c:v>-0.2068126093363819</c:v>
                </c:pt>
                <c:pt idx="708">
                  <c:v>-0.16462466670504586</c:v>
                </c:pt>
                <c:pt idx="709">
                  <c:v>-0.11220108684062818</c:v>
                </c:pt>
                <c:pt idx="710">
                  <c:v>-5.2801337341223026E-2</c:v>
                </c:pt>
                <c:pt idx="711">
                  <c:v>9.8813668106227E-3</c:v>
                </c:pt>
                <c:pt idx="712">
                  <c:v>7.1949691111589498E-2</c:v>
                </c:pt>
                <c:pt idx="713">
                  <c:v>0.12954450063616507</c:v>
                </c:pt>
                <c:pt idx="714">
                  <c:v>0.17908480403585803</c:v>
                </c:pt>
                <c:pt idx="715">
                  <c:v>0.21749040377904849</c:v>
                </c:pt>
                <c:pt idx="716">
                  <c:v>0.24237340922313863</c:v>
                </c:pt>
                <c:pt idx="717">
                  <c:v>0.25218670508401758</c:v>
                </c:pt>
                <c:pt idx="718">
                  <c:v>0.24632014419228423</c:v>
                </c:pt>
                <c:pt idx="719">
                  <c:v>0.22513848370018286</c:v>
                </c:pt>
                <c:pt idx="720">
                  <c:v>0.18995870603859447</c:v>
                </c:pt>
                <c:pt idx="721">
                  <c:v>0.14296813471248501</c:v>
                </c:pt>
                <c:pt idx="722">
                  <c:v>8.7088436138191255E-2</c:v>
                </c:pt>
                <c:pt idx="723">
                  <c:v>2.5793963292592204E-2</c:v>
                </c:pt>
                <c:pt idx="724">
                  <c:v>-3.7104264232849925E-2</c:v>
                </c:pt>
                <c:pt idx="725">
                  <c:v>-9.7695512604539056E-2</c:v>
                </c:pt>
                <c:pt idx="726">
                  <c:v>-0.15221248589291975</c:v>
                </c:pt>
                <c:pt idx="727">
                  <c:v>-0.19726555986694827</c:v>
                </c:pt>
                <c:pt idx="728">
                  <c:v>-0.23005353381610347</c:v>
                </c:pt>
                <c:pt idx="729">
                  <c:v>-0.24853779678656771</c:v>
                </c:pt>
                <c:pt idx="730">
                  <c:v>-0.25156907934881212</c:v>
                </c:pt>
                <c:pt idx="731">
                  <c:v>-0.23895891003704983</c:v>
                </c:pt>
                <c:pt idx="732">
                  <c:v>-0.21149133362037426</c:v>
                </c:pt>
                <c:pt idx="733">
                  <c:v>-0.17087416262059726</c:v>
                </c:pt>
                <c:pt idx="734">
                  <c:v>-0.11963279304664817</c:v>
                </c:pt>
                <c:pt idx="735">
                  <c:v>-6.0953186417644863E-2</c:v>
                </c:pt>
                <c:pt idx="736">
                  <c:v>1.5162192390200009E-3</c:v>
                </c:pt>
                <c:pt idx="737">
                  <c:v>6.3891353115342275E-2</c:v>
                </c:pt>
                <c:pt idx="738">
                  <c:v>0.12229400593620154</c:v>
                </c:pt>
                <c:pt idx="739">
                  <c:v>0.17309295981250819</c:v>
                </c:pt>
                <c:pt idx="740">
                  <c:v>0.21312976124925237</c:v>
                </c:pt>
                <c:pt idx="741">
                  <c:v>0.23991509974600483</c:v>
                </c:pt>
                <c:pt idx="742">
                  <c:v>0.251783582042725</c:v>
                </c:pt>
                <c:pt idx="743">
                  <c:v>0.24799727883865766</c:v>
                </c:pt>
                <c:pt idx="744">
                  <c:v>0.2287916059136019</c:v>
                </c:pt>
                <c:pt idx="745">
                  <c:v>0.19536068697187453</c:v>
                </c:pt>
                <c:pt idx="746">
                  <c:v>0.14978310828743657</c:v>
                </c:pt>
                <c:pt idx="747">
                  <c:v>9.4892681401192433E-2</c:v>
                </c:pt>
                <c:pt idx="748">
                  <c:v>3.4102249276280645E-2</c:v>
                </c:pt>
                <c:pt idx="749">
                  <c:v>-2.8808509135076397E-2</c:v>
                </c:pt>
                <c:pt idx="750">
                  <c:v>-8.992808254157475E-2</c:v>
                </c:pt>
                <c:pt idx="751">
                  <c:v>-0.14545632769604797</c:v>
                </c:pt>
                <c:pt idx="752">
                  <c:v>-0.19194074539356035</c:v>
                </c:pt>
                <c:pt idx="753">
                  <c:v>-0.22649114149434652</c:v>
                </c:pt>
                <c:pt idx="754">
                  <c:v>-0.24695932630664522</c:v>
                </c:pt>
                <c:pt idx="755">
                  <c:v>-0.25207267942430694</c:v>
                </c:pt>
                <c:pt idx="756">
                  <c:v>-0.24151327555605814</c:v>
                </c:pt>
                <c:pt idx="757">
                  <c:v>-0.21593765165906889</c:v>
                </c:pt>
                <c:pt idx="758">
                  <c:v>-0.17693598634920696</c:v>
                </c:pt>
                <c:pt idx="759">
                  <c:v>-0.12693322963511455</c:v>
                </c:pt>
                <c:pt idx="760">
                  <c:v>-6.9038330293206801E-2</c:v>
                </c:pt>
                <c:pt idx="761">
                  <c:v>-6.850935257511917E-3</c:v>
                </c:pt>
                <c:pt idx="762">
                  <c:v>5.5762420402452308E-2</c:v>
                </c:pt>
                <c:pt idx="763">
                  <c:v>0.11490871740390873</c:v>
                </c:pt>
                <c:pt idx="764">
                  <c:v>0.16691050282863457</c:v>
                </c:pt>
                <c:pt idx="765">
                  <c:v>0.20853453773090089</c:v>
                </c:pt>
                <c:pt idx="766">
                  <c:v>0.23719282548861989</c:v>
                </c:pt>
                <c:pt idx="767">
                  <c:v>0.2511035218543079</c:v>
                </c:pt>
                <c:pt idx="768">
                  <c:v>0.24940172204004496</c:v>
                </c:pt>
                <c:pt idx="769">
                  <c:v>0.23219323659415608</c:v>
                </c:pt>
                <c:pt idx="770">
                  <c:v>0.20054801252993784</c:v>
                </c:pt>
                <c:pt idx="771">
                  <c:v>0.15643360875592568</c:v>
                </c:pt>
                <c:pt idx="772">
                  <c:v>0.10259286201257931</c:v>
                </c:pt>
                <c:pt idx="773">
                  <c:v>4.2373349505151939E-2</c:v>
                </c:pt>
                <c:pt idx="774">
                  <c:v>-2.0480748512661677E-2</c:v>
                </c:pt>
                <c:pt idx="775">
                  <c:v>-8.2061445147289552E-2</c:v>
                </c:pt>
                <c:pt idx="776">
                  <c:v>-0.13853992802446194</c:v>
                </c:pt>
                <c:pt idx="777">
                  <c:v>-0.18640461771673411</c:v>
                </c:pt>
                <c:pt idx="778">
                  <c:v>-0.2226795020312354</c:v>
                </c:pt>
                <c:pt idx="779">
                  <c:v>-0.24510917111030003</c:v>
                </c:pt>
                <c:pt idx="780">
                  <c:v>-0.2522990486926594</c:v>
                </c:pt>
                <c:pt idx="781">
                  <c:v>-0.24380210058640242</c:v>
                </c:pt>
                <c:pt idx="782">
                  <c:v>-0.2201466292129183</c:v>
                </c:pt>
                <c:pt idx="783">
                  <c:v>-0.18280342608577102</c:v>
                </c:pt>
                <c:pt idx="784">
                  <c:v>-0.13409432454059123</c:v>
                </c:pt>
                <c:pt idx="785">
                  <c:v>-7.7047838501800178E-2</c:v>
                </c:pt>
                <c:pt idx="786">
                  <c:v>-1.5210863024721679E-2</c:v>
                </c:pt>
                <c:pt idx="787">
                  <c:v>4.7571855767581342E-2</c:v>
                </c:pt>
                <c:pt idx="788">
                  <c:v>0.10739676977923694</c:v>
                </c:pt>
                <c:pt idx="789">
                  <c:v>0.16054423406627022</c:v>
                </c:pt>
                <c:pt idx="790">
                  <c:v>0.20370977767419673</c:v>
                </c:pt>
                <c:pt idx="791">
                  <c:v>0.23420956080586036</c:v>
                </c:pt>
                <c:pt idx="792">
                  <c:v>0.25014724391639132</c:v>
                </c:pt>
                <c:pt idx="793">
                  <c:v>0.25053189356606342</c:v>
                </c:pt>
                <c:pt idx="794">
                  <c:v>0.23533959417780914</c:v>
                </c:pt>
                <c:pt idx="795">
                  <c:v>0.20551493496057377</c:v>
                </c:pt>
                <c:pt idx="796">
                  <c:v>0.16291227955254725</c:v>
                </c:pt>
                <c:pt idx="797">
                  <c:v>0.11018046997814189</c:v>
                </c:pt>
                <c:pt idx="798">
                  <c:v>5.0598133512975138E-2</c:v>
                </c:pt>
                <c:pt idx="799">
                  <c:v>-1.213016766061799E-2</c:v>
                </c:pt>
                <c:pt idx="800">
                  <c:v>-7.4104269506094361E-2</c:v>
                </c:pt>
                <c:pt idx="801">
                  <c:v>-0.13147090081715021</c:v>
                </c:pt>
                <c:pt idx="802">
                  <c:v>-0.18066326230385496</c:v>
                </c:pt>
                <c:pt idx="803">
                  <c:v>-0.21862279412961466</c:v>
                </c:pt>
                <c:pt idx="804">
                  <c:v>-0.24298934339207584</c:v>
                </c:pt>
                <c:pt idx="805">
                  <c:v>-0.2522479077909674</c:v>
                </c:pt>
                <c:pt idx="806">
                  <c:v>-0.2458228316245562</c:v>
                </c:pt>
                <c:pt idx="807">
                  <c:v>-0.2241135974348572</c:v>
                </c:pt>
                <c:pt idx="808">
                  <c:v>-0.18846998794194844</c:v>
                </c:pt>
                <c:pt idx="809">
                  <c:v>-0.14110816259051961</c:v>
                </c:pt>
                <c:pt idx="810">
                  <c:v>-8.497286669514624E-2</c:v>
                </c:pt>
                <c:pt idx="811">
                  <c:v>-2.3554340402989891E-2</c:v>
                </c:pt>
                <c:pt idx="812">
                  <c:v>3.9328688746999192E-2</c:v>
                </c:pt>
                <c:pt idx="813">
                  <c:v>9.9766437120356266E-2</c:v>
                </c:pt>
                <c:pt idx="814">
                  <c:v>0.15400115772925052</c:v>
                </c:pt>
                <c:pt idx="815">
                  <c:v>0.19866078000823514</c:v>
                </c:pt>
                <c:pt idx="816">
                  <c:v>0.23096856995562923</c:v>
                </c:pt>
                <c:pt idx="817">
                  <c:v>0.24891577491941189</c:v>
                </c:pt>
                <c:pt idx="818">
                  <c:v>0.2513865187550588</c:v>
                </c:pt>
                <c:pt idx="819">
                  <c:v>0.23822718194065354</c:v>
                </c:pt>
                <c:pt idx="820">
                  <c:v>0.2102559529098729</c:v>
                </c:pt>
                <c:pt idx="821">
                  <c:v>0.16921195674791645</c:v>
                </c:pt>
                <c:pt idx="822">
                  <c:v>0.11764712420228349</c:v>
                </c:pt>
                <c:pt idx="823">
                  <c:v>5.8767524109314566E-2</c:v>
                </c:pt>
                <c:pt idx="824">
                  <c:v>-3.7659755267179557E-3</c:v>
                </c:pt>
                <c:pt idx="825">
                  <c:v>-6.6065323804693932E-2</c:v>
                </c:pt>
                <c:pt idx="826">
                  <c:v>-0.12425702839365418</c:v>
                </c:pt>
                <c:pt idx="827">
                  <c:v>-0.17472299180190606</c:v>
                </c:pt>
                <c:pt idx="828">
                  <c:v>-0.21432546833600416</c:v>
                </c:pt>
                <c:pt idx="829">
                  <c:v>-0.24060215494301618</c:v>
                </c:pt>
                <c:pt idx="830">
                  <c:v>-0.25191928607014547</c:v>
                </c:pt>
                <c:pt idx="831">
                  <c:v>-0.24757321379751243</c:v>
                </c:pt>
                <c:pt idx="832">
                  <c:v>-0.2278341574534897</c:v>
                </c:pt>
                <c:pt idx="833">
                  <c:v>-0.19392940256264254</c:v>
                </c:pt>
                <c:pt idx="834">
                  <c:v>-0.14796699374341155</c:v>
                </c:pt>
                <c:pt idx="835">
                  <c:v>-9.280466598981435E-2</c:v>
                </c:pt>
                <c:pt idx="836">
                  <c:v>-3.1872163600923181E-2</c:v>
                </c:pt>
                <c:pt idx="837">
                  <c:v>3.1042005833750736E-2</c:v>
                </c:pt>
                <c:pt idx="838">
                  <c:v>9.2026123717653799E-2</c:v>
                </c:pt>
                <c:pt idx="839">
                  <c:v>0.14728847342280046</c:v>
                </c:pt>
                <c:pt idx="840">
                  <c:v>0.19339309207428027</c:v>
                </c:pt>
                <c:pt idx="841">
                  <c:v>0.22747340316478881</c:v>
                </c:pt>
                <c:pt idx="842">
                  <c:v>0.2474104472913797</c:v>
                </c:pt>
                <c:pt idx="843">
                  <c:v>0.25196462943566655</c:v>
                </c:pt>
                <c:pt idx="844">
                  <c:v>0.24085279134088031</c:v>
                </c:pt>
                <c:pt idx="845">
                  <c:v>0.21476581697730274</c:v>
                </c:pt>
                <c:pt idx="846">
                  <c:v>0.17532567647150835</c:v>
                </c:pt>
                <c:pt idx="847">
                  <c:v>0.12498457931671421</c:v>
                </c:pt>
                <c:pt idx="848">
                  <c:v>6.6872507064352021E-2</c:v>
                </c:pt>
                <c:pt idx="849">
                  <c:v>4.6026052261524692E-3</c:v>
                </c:pt>
                <c:pt idx="850">
                  <c:v>-5.7953465760910386E-2</c:v>
                </c:pt>
                <c:pt idx="851">
                  <c:v>-0.11690625284605069</c:v>
                </c:pt>
                <c:pt idx="852">
                  <c:v>-0.16859033892949063</c:v>
                </c:pt>
                <c:pt idx="853">
                  <c:v>-0.2097922418762474</c:v>
                </c:pt>
                <c:pt idx="854">
                  <c:v>-0.23795021425254848</c:v>
                </c:pt>
                <c:pt idx="855">
                  <c:v>-0.25131352114452699</c:v>
                </c:pt>
                <c:pt idx="856">
                  <c:v>-0.249051292889099</c:v>
                </c:pt>
                <c:pt idx="857">
                  <c:v>-0.23130418475076553</c:v>
                </c:pt>
                <c:pt idx="858">
                  <c:v>-0.19917563158309959</c:v>
                </c:pt>
                <c:pt idx="859">
                  <c:v>-0.15466324122374411</c:v>
                </c:pt>
                <c:pt idx="860">
                  <c:v>-0.10053459227358633</c:v>
                </c:pt>
                <c:pt idx="861">
                  <c:v>-4.015515859368253E-2</c:v>
                </c:pt>
                <c:pt idx="862">
                  <c:v>2.2720940603957289E-2</c:v>
                </c:pt>
                <c:pt idx="863">
                  <c:v>8.4184354859932475E-2</c:v>
                </c:pt>
                <c:pt idx="864">
                  <c:v>0.14041356813523045</c:v>
                </c:pt>
                <c:pt idx="865">
                  <c:v>0.18791250332300394</c:v>
                </c:pt>
                <c:pt idx="866">
                  <c:v>0.22372789243525507</c:v>
                </c:pt>
                <c:pt idx="867">
                  <c:v>0.24563289737485947</c:v>
                </c:pt>
                <c:pt idx="868">
                  <c:v>0.25226556458906718</c:v>
                </c:pt>
                <c:pt idx="869">
                  <c:v>0.24321350512587195</c:v>
                </c:pt>
                <c:pt idx="870">
                  <c:v>0.21903953507485788</c:v>
                </c:pt>
                <c:pt idx="871">
                  <c:v>0.18124668218970219</c:v>
                </c:pt>
                <c:pt idx="872">
                  <c:v>0.13218473442456305</c:v>
                </c:pt>
                <c:pt idx="873">
                  <c:v>7.4904140774759001E-2</c:v>
                </c:pt>
                <c:pt idx="874">
                  <c:v>1.2966348205721939E-2</c:v>
                </c:pt>
                <c:pt idx="875">
                  <c:v>-4.9777632940113163E-2</c:v>
                </c:pt>
                <c:pt idx="876">
                  <c:v>-0.10942666726091402</c:v>
                </c:pt>
                <c:pt idx="877">
                  <c:v>-0.16227204915146326</c:v>
                </c:pt>
                <c:pt idx="878">
                  <c:v>-0.20502809323960641</c:v>
                </c:pt>
                <c:pt idx="879">
                  <c:v>-0.2350364233400114</c:v>
                </c:pt>
                <c:pt idx="880">
                  <c:v>-0.25043125816887896</c:v>
                </c:pt>
                <c:pt idx="881">
                  <c:v>-0.25025541710824445</c:v>
                </c:pt>
                <c:pt idx="882">
                  <c:v>-0.23451983331207776</c:v>
                </c:pt>
                <c:pt idx="883">
                  <c:v>-0.20420287390301042</c:v>
                </c:pt>
                <c:pt idx="884">
                  <c:v>-0.16118950952985198</c:v>
                </c:pt>
                <c:pt idx="885">
                  <c:v>-0.10815411544881713</c:v>
                </c:pt>
                <c:pt idx="886">
                  <c:v>-4.8394191026392315E-2</c:v>
                </c:pt>
                <c:pt idx="887">
                  <c:v>1.4374663770048382E-2</c:v>
                </c:pt>
                <c:pt idx="888">
                  <c:v>7.624976746383795E-2</c:v>
                </c:pt>
                <c:pt idx="889">
                  <c:v>0.13338400802738387</c:v>
                </c:pt>
                <c:pt idx="890">
                  <c:v>0.1822250387756765</c:v>
                </c:pt>
                <c:pt idx="891">
                  <c:v>0.21973614708465478</c:v>
                </c:pt>
                <c:pt idx="892">
                  <c:v>0.24358506332539984</c:v>
                </c:pt>
                <c:pt idx="893">
                  <c:v>0.25228897073670292</c:v>
                </c:pt>
                <c:pt idx="894">
                  <c:v>0.24530670018571182</c:v>
                </c:pt>
                <c:pt idx="895">
                  <c:v>0.22307237756927803</c:v>
                </c:pt>
                <c:pt idx="896">
                  <c:v>0.18696843181703079</c:v>
                </c:pt>
                <c:pt idx="897">
                  <c:v>0.13923964173826872</c:v>
                </c:pt>
                <c:pt idx="898">
                  <c:v>8.2853565890646491E-2</c:v>
                </c:pt>
                <c:pt idx="899">
                  <c:v>2.1316033307033109E-2</c:v>
                </c:pt>
                <c:pt idx="900">
                  <c:v>-4.1546832972495423E-2</c:v>
                </c:pt>
                <c:pt idx="901">
                  <c:v>-0.10182650677986838</c:v>
                </c:pt>
                <c:pt idx="902">
                  <c:v>-0.15577507313968081</c:v>
                </c:pt>
                <c:pt idx="903">
                  <c:v>-0.20003825650956131</c:v>
                </c:pt>
                <c:pt idx="904">
                  <c:v>-0.23186397430899885</c:v>
                </c:pt>
                <c:pt idx="905">
                  <c:v>-0.24927344883139044</c:v>
                </c:pt>
                <c:pt idx="906">
                  <c:v>-0.25118423858389033</c:v>
                </c:pt>
                <c:pt idx="907">
                  <c:v>-0.23747753953058517</c:v>
                </c:pt>
                <c:pt idx="908">
                  <c:v>-0.20900557175766499</c:v>
                </c:pt>
                <c:pt idx="909">
                  <c:v>-0.16753859229434767</c:v>
                </c:pt>
                <c:pt idx="910">
                  <c:v>-0.11565482859304849</c:v>
                </c:pt>
                <c:pt idx="911">
                  <c:v>-5.6580176104806916E-2</c:v>
                </c:pt>
                <c:pt idx="912">
                  <c:v>6.0123731757653403E-3</c:v>
                </c:pt>
                <c:pt idx="913">
                  <c:v>6.8231100577503409E-2</c:v>
                </c:pt>
                <c:pt idx="914">
                  <c:v>0.12620753003635091</c:v>
                </c:pt>
                <c:pt idx="915">
                  <c:v>0.17633695225099744</c:v>
                </c:pt>
                <c:pt idx="916">
                  <c:v>0.21550254901836</c:v>
                </c:pt>
                <c:pt idx="917">
                  <c:v>0.24126918272359055</c:v>
                </c:pt>
                <c:pt idx="918">
                  <c:v>0.25203480204153278</c:v>
                </c:pt>
                <c:pt idx="919">
                  <c:v>0.24713005013784559</c:v>
                </c:pt>
                <c:pt idx="920">
                  <c:v>0.22685988218969316</c:v>
                </c:pt>
                <c:pt idx="921">
                  <c:v>0.19248460464171632</c:v>
                </c:pt>
                <c:pt idx="922">
                  <c:v>0.1461415150922088</c:v>
                </c:pt>
                <c:pt idx="923">
                  <c:v>9.0712014885592676E-2</c:v>
                </c:pt>
                <c:pt idx="924">
                  <c:v>2.9642456744236181E-2</c:v>
                </c:pt>
                <c:pt idx="925">
                  <c:v>-3.3270133684009197E-2</c:v>
                </c:pt>
                <c:pt idx="926">
                  <c:v>-9.4114139507729552E-2</c:v>
                </c:pt>
                <c:pt idx="927">
                  <c:v>-0.14910655902455247</c:v>
                </c:pt>
                <c:pt idx="928">
                  <c:v>-0.1948282154414315</c:v>
                </c:pt>
                <c:pt idx="929">
                  <c:v>-0.22843634562011012</c:v>
                </c:pt>
                <c:pt idx="930">
                  <c:v>-0.24784135005400948</c:v>
                </c:pt>
                <c:pt idx="931">
                  <c:v>-0.25183671457427631</c:v>
                </c:pt>
                <c:pt idx="932">
                  <c:v>-0.24017402585061842</c:v>
                </c:pt>
                <c:pt idx="933">
                  <c:v>-0.21357841656909771</c:v>
                </c:pt>
                <c:pt idx="934">
                  <c:v>-0.17370347997913849</c:v>
                </c:pt>
                <c:pt idx="935">
                  <c:v>-0.12302845701917656</c:v>
                </c:pt>
                <c:pt idx="936">
                  <c:v>-6.4704088456838671E-2</c:v>
                </c:pt>
                <c:pt idx="937">
                  <c:v>-2.3567162529543328E-3</c:v>
                </c:pt>
                <c:pt idx="938">
                  <c:v>6.0137185769398617E-2</c:v>
                </c:pt>
                <c:pt idx="939">
                  <c:v>0.11889203330067195</c:v>
                </c:pt>
                <c:pt idx="940">
                  <c:v>0.17025471936062408</c:v>
                </c:pt>
                <c:pt idx="941">
                  <c:v>0.21103174773164052</c:v>
                </c:pt>
                <c:pt idx="942">
                  <c:v>0.23868778989529241</c:v>
                </c:pt>
                <c:pt idx="943">
                  <c:v>0.25150332011353665</c:v>
                </c:pt>
                <c:pt idx="944">
                  <c:v>0.24868152763037302</c:v>
                </c:pt>
                <c:pt idx="945">
                  <c:v>0.23039785868573023</c:v>
                </c:pt>
                <c:pt idx="946">
                  <c:v>0.19778910804900915</c:v>
                </c:pt>
                <c:pt idx="947">
                  <c:v>0.15288273831308657</c:v>
                </c:pt>
                <c:pt idx="948">
                  <c:v>9.8470821553302487E-2</c:v>
                </c:pt>
                <c:pt idx="949">
                  <c:v>3.7936441082560522E-2</c:v>
                </c:pt>
                <c:pt idx="950">
                  <c:v>-2.495665315345167E-2</c:v>
                </c:pt>
                <c:pt idx="951">
                  <c:v>-8.6298057277567036E-2</c:v>
                </c:pt>
                <c:pt idx="952">
                  <c:v>-0.14227384444301536</c:v>
                </c:pt>
                <c:pt idx="953">
                  <c:v>-0.18940369728842932</c:v>
                </c:pt>
                <c:pt idx="954">
                  <c:v>-0.2247572980796394</c:v>
                </c:pt>
                <c:pt idx="955">
                  <c:v>-0.24613652239376643</c:v>
                </c:pt>
                <c:pt idx="956">
                  <c:v>-0.25221210838075564</c:v>
                </c:pt>
                <c:pt idx="957">
                  <c:v>-0.24260630413747325</c:v>
                </c:pt>
                <c:pt idx="958">
                  <c:v>-0.21791635456246713</c:v>
                </c:pt>
                <c:pt idx="959">
                  <c:v>-0.17967736738913773</c:v>
                </c:pt>
                <c:pt idx="960">
                  <c:v>-0.13026686721909833</c:v>
                </c:pt>
                <c:pt idx="961">
                  <c:v>-7.2756971949678534E-2</c:v>
                </c:pt>
                <c:pt idx="962">
                  <c:v>-1.0723382587670959E-2</c:v>
                </c:pt>
                <c:pt idx="963">
                  <c:v>5.1976937413386617E-2</c:v>
                </c:pt>
                <c:pt idx="964">
                  <c:v>0.11144557041484736</c:v>
                </c:pt>
                <c:pt idx="965">
                  <c:v>0.16398503027757541</c:v>
                </c:pt>
                <c:pt idx="966">
                  <c:v>0.20632865504224857</c:v>
                </c:pt>
                <c:pt idx="967">
                  <c:v>0.23584371293649495</c:v>
                </c:pt>
                <c:pt idx="968">
                  <c:v>0.2506950935123119</c:v>
                </c:pt>
                <c:pt idx="969">
                  <c:v>0.24995940635366157</c:v>
                </c:pt>
                <c:pt idx="970">
                  <c:v>0.23368239322326892</c:v>
                </c:pt>
                <c:pt idx="971">
                  <c:v>0.20287608402781296</c:v>
                </c:pt>
                <c:pt idx="972">
                  <c:v>0.15945587343274523</c:v>
                </c:pt>
                <c:pt idx="973">
                  <c:v>0.10612143041569497</c:v>
                </c:pt>
                <c:pt idx="974">
                  <c:v>4.6188845256309452E-2</c:v>
                </c:pt>
                <c:pt idx="975">
                  <c:v>-1.6615549707955025E-2</c:v>
                </c:pt>
                <c:pt idx="976">
                  <c:v>-7.8386866282303513E-2</c:v>
                </c:pt>
                <c:pt idx="977">
                  <c:v>-0.13528444838935275</c:v>
                </c:pt>
                <c:pt idx="978">
                  <c:v>-0.18377066637899322</c:v>
                </c:pt>
                <c:pt idx="979">
                  <c:v>-0.22083087054332998</c:v>
                </c:pt>
                <c:pt idx="980">
                  <c:v>-0.24416082814056422</c:v>
                </c:pt>
                <c:pt idx="981">
                  <c:v>-0.25230998995827908</c:v>
                </c:pt>
                <c:pt idx="982">
                  <c:v>-0.2447716787628843</c:v>
                </c:pt>
                <c:pt idx="983">
                  <c:v>-0.22201459213478725</c:v>
                </c:pt>
                <c:pt idx="984">
                  <c:v>-0.18545366099040958</c:v>
                </c:pt>
                <c:pt idx="985">
                  <c:v>-0.13736207567608061</c:v>
                </c:pt>
                <c:pt idx="986">
                  <c:v>-8.0729949448146376E-2</c:v>
                </c:pt>
                <c:pt idx="987">
                  <c:v>-1.9078406994615105E-2</c:v>
                </c:pt>
                <c:pt idx="988">
                  <c:v>4.3759342881006379E-2</c:v>
                </c:pt>
                <c:pt idx="989">
                  <c:v>0.10387633852146078</c:v>
                </c:pt>
                <c:pt idx="990">
                  <c:v>0.15753478228260615</c:v>
                </c:pt>
                <c:pt idx="991">
                  <c:v>0.20139843955503436</c:v>
                </c:pt>
                <c:pt idx="992">
                  <c:v>0.23274007044082939</c:v>
                </c:pt>
                <c:pt idx="993">
                  <c:v>0.24961099694135144</c:v>
                </c:pt>
                <c:pt idx="994">
                  <c:v>0.2509622627517849</c:v>
                </c:pt>
                <c:pt idx="995">
                  <c:v>0.23670985250680124</c:v>
                </c:pt>
                <c:pt idx="996">
                  <c:v>0.20773991544768391</c:v>
                </c:pt>
                <c:pt idx="997">
                  <c:v>0.16585366872942392</c:v>
                </c:pt>
                <c:pt idx="998">
                  <c:v>0.11365540602823379</c:v>
                </c:pt>
                <c:pt idx="999">
                  <c:v>5.4390574559341764E-2</c:v>
                </c:pt>
                <c:pt idx="1000">
                  <c:v>-8.2560118689341006E-3</c:v>
                </c:pt>
                <c:pt idx="1001">
                  <c:v>-7.0389277582712045E-2</c:v>
                </c:pt>
                <c:pt idx="1002">
                  <c:v>-0.12814606287592842</c:v>
                </c:pt>
                <c:pt idx="1003">
                  <c:v>-0.17793531744925714</c:v>
                </c:pt>
                <c:pt idx="1004">
                  <c:v>-0.21666137533563068</c:v>
                </c:pt>
                <c:pt idx="1005">
                  <c:v>-0.24191642910843969</c:v>
                </c:pt>
                <c:pt idx="1006">
                  <c:v>-0.25213023621631664</c:v>
                </c:pt>
                <c:pt idx="1007">
                  <c:v>-0.24666774939710936</c:v>
                </c:pt>
                <c:pt idx="1008">
                  <c:v>-0.22586860096467526</c:v>
                </c:pt>
                <c:pt idx="1009">
                  <c:v>-0.19102598601983983</c:v>
                </c:pt>
                <c:pt idx="1010">
                  <c:v>-0.14430625753213236</c:v>
                </c:pt>
                <c:pt idx="1011">
                  <c:v>-8.8614232500650619E-2</c:v>
                </c:pt>
                <c:pt idx="1012">
                  <c:v>-2.7412583836654882E-2</c:v>
                </c:pt>
                <c:pt idx="1013">
                  <c:v>3.5493452652136187E-2</c:v>
                </c:pt>
                <c:pt idx="1014">
                  <c:v>9.6192670249693996E-2</c:v>
                </c:pt>
                <c:pt idx="1015">
                  <c:v>0.15091107209450266</c:v>
                </c:pt>
                <c:pt idx="1016">
                  <c:v>0.19624652086130823</c:v>
                </c:pt>
                <c:pt idx="1017">
                  <c:v>0.22938026792907668</c:v>
                </c:pt>
                <c:pt idx="1018">
                  <c:v>0.24825221013006088</c:v>
                </c:pt>
                <c:pt idx="1019">
                  <c:v>0.25168897742679286</c:v>
                </c:pt>
                <c:pt idx="1020">
                  <c:v>0.23947688761877925</c:v>
                </c:pt>
                <c:pt idx="1021">
                  <c:v>0.21237523209459178</c:v>
                </c:pt>
                <c:pt idx="1022">
                  <c:v>0.17206906658458454</c:v>
                </c:pt>
                <c:pt idx="1023">
                  <c:v>0.12106444216905808</c:v>
                </c:pt>
                <c:pt idx="1024">
                  <c:v>6.2532590594955167E-2</c:v>
                </c:pt>
                <c:pt idx="1025">
                  <c:v>1.1275173949755966E-4</c:v>
                </c:pt>
                <c:pt idx="1026">
                  <c:v>-6.2314097501935478E-2</c:v>
                </c:pt>
                <c:pt idx="1027">
                  <c:v>-0.12086654441147432</c:v>
                </c:pt>
                <c:pt idx="1028">
                  <c:v>-0.17190406873544711</c:v>
                </c:pt>
                <c:pt idx="1029">
                  <c:v>-0.21225339338602497</c:v>
                </c:pt>
                <c:pt idx="1030">
                  <c:v>-0.23940578411860214</c:v>
                </c:pt>
                <c:pt idx="1031">
                  <c:v>-0.25167303100535854</c:v>
                </c:pt>
                <c:pt idx="1032">
                  <c:v>-0.24829241349992798</c:v>
                </c:pt>
                <c:pt idx="1033">
                  <c:v>-0.22947412285302377</c:v>
                </c:pt>
                <c:pt idx="1034">
                  <c:v>-0.19638819337451832</c:v>
                </c:pt>
                <c:pt idx="1035">
                  <c:v>-0.15109175509764408</c:v>
                </c:pt>
                <c:pt idx="1036">
                  <c:v>-9.6401130939704149E-2</c:v>
                </c:pt>
                <c:pt idx="1037">
                  <c:v>-3.5716730767468237E-2</c:v>
                </c:pt>
                <c:pt idx="1038">
                  <c:v>2.7188370354933496E-2</c:v>
                </c:pt>
                <c:pt idx="1039">
                  <c:v>8.8403024509236927E-2</c:v>
                </c:pt>
                <c:pt idx="1040">
                  <c:v>0.14412118799068194</c:v>
                </c:pt>
                <c:pt idx="1041">
                  <c:v>0.19087856347648335</c:v>
                </c:pt>
                <c:pt idx="1042">
                  <c:v>0.22576799398111624</c:v>
                </c:pt>
                <c:pt idx="1043">
                  <c:v>0.2466202164007627</c:v>
                </c:pt>
                <c:pt idx="1044">
                  <c:v>0.2521387362301048</c:v>
                </c:pt>
                <c:pt idx="1045">
                  <c:v>0.24198043756767315</c:v>
                </c:pt>
                <c:pt idx="1046">
                  <c:v>0.21677691645503766</c:v>
                </c:pt>
                <c:pt idx="1047">
                  <c:v>0.17809521114337279</c:v>
                </c:pt>
                <c:pt idx="1048">
                  <c:v>0.12834037089943784</c:v>
                </c:pt>
                <c:pt idx="1049">
                  <c:v>7.0605921172652186E-2</c:v>
                </c:pt>
                <c:pt idx="1050">
                  <c:v>8.4815225080487437E-3</c:v>
                </c:pt>
                <c:pt idx="1051">
                  <c:v>-5.4170217916699251E-2</c:v>
                </c:pt>
                <c:pt idx="1052">
                  <c:v>-0.11345390530504562</c:v>
                </c:pt>
                <c:pt idx="1053">
                  <c:v>-0.16568355483152256</c:v>
                </c:pt>
                <c:pt idx="1054">
                  <c:v>-0.20761176908487217</c:v>
                </c:pt>
                <c:pt idx="1055">
                  <c:v>-0.2366316461735688</c:v>
                </c:pt>
                <c:pt idx="1056">
                  <c:v>-0.25093886478529742</c:v>
                </c:pt>
                <c:pt idx="1057">
                  <c:v>-0.24964386850402279</c:v>
                </c:pt>
                <c:pt idx="1058">
                  <c:v>-0.2328271742857384</c:v>
                </c:pt>
                <c:pt idx="1059">
                  <c:v>-0.20153436627007509</c:v>
                </c:pt>
                <c:pt idx="1060">
                  <c:v>-0.15771108619122887</c:v>
                </c:pt>
                <c:pt idx="1061">
                  <c:v>-0.10408206238460117</c:v>
                </c:pt>
                <c:pt idx="1062">
                  <c:v>-4.3981698805977666E-2</c:v>
                </c:pt>
                <c:pt idx="1063">
                  <c:v>1.8853242746477716E-2</c:v>
                </c:pt>
                <c:pt idx="1064">
                  <c:v>8.0515977149140119E-2</c:v>
                </c:pt>
                <c:pt idx="1065">
                  <c:v>0.13717260172543194</c:v>
                </c:pt>
                <c:pt idx="1066">
                  <c:v>0.18530047052047555</c:v>
                </c:pt>
                <c:pt idx="1067">
                  <c:v>0.22190721607171374</c:v>
                </c:pt>
                <c:pt idx="1068">
                  <c:v>0.24471680091905237</c:v>
                </c:pt>
                <c:pt idx="1069">
                  <c:v>0.25231103103638231</c:v>
                </c:pt>
                <c:pt idx="1070">
                  <c:v>0.24421773253734241</c:v>
                </c:pt>
                <c:pt idx="1071">
                  <c:v>0.22094010923893753</c:v>
                </c:pt>
                <c:pt idx="1072">
                  <c:v>0.18392545576758104</c:v>
                </c:pt>
                <c:pt idx="1073">
                  <c:v>0.13547517148322416</c:v>
                </c:pt>
                <c:pt idx="1074">
                  <c:v>7.8601670139379617E-2</c:v>
                </c:pt>
                <c:pt idx="1075">
                  <c:v>1.6841081973709891E-2</c:v>
                </c:pt>
                <c:pt idx="1076">
                  <c:v>-4.596660645579552E-2</c:v>
                </c:pt>
                <c:pt idx="1077">
                  <c:v>-0.10591630480417448</c:v>
                </c:pt>
                <c:pt idx="1078">
                  <c:v>-0.15928061931836426</c:v>
                </c:pt>
                <c:pt idx="1079">
                  <c:v>-0.20274160486213882</c:v>
                </c:pt>
                <c:pt idx="1080">
                  <c:v>-0.2335970593227861</c:v>
                </c:pt>
                <c:pt idx="1081">
                  <c:v>-0.24992853397300441</c:v>
                </c:pt>
                <c:pt idx="1082">
                  <c:v>-0.25072061368522247</c:v>
                </c:pt>
                <c:pt idx="1083">
                  <c:v>-0.23592405071039782</c:v>
                </c:pt>
                <c:pt idx="1084">
                  <c:v>-0.20645882665787366</c:v>
                </c:pt>
                <c:pt idx="1085">
                  <c:v>-0.16415695229836227</c:v>
                </c:pt>
                <c:pt idx="1086">
                  <c:v>-0.11164856163407168</c:v>
                </c:pt>
                <c:pt idx="1087">
                  <c:v>-5.2198382378816272E-2</c:v>
                </c:pt>
                <c:pt idx="1088">
                  <c:v>1.0497249645082824E-2</c:v>
                </c:pt>
                <c:pt idx="1089">
                  <c:v>7.2540211491203516E-2</c:v>
                </c:pt>
                <c:pt idx="1090">
                  <c:v>0.13007296025324105</c:v>
                </c:pt>
                <c:pt idx="1091">
                  <c:v>0.17951837714586613</c:v>
                </c:pt>
                <c:pt idx="1092">
                  <c:v>0.21780217611237201</c:v>
                </c:pt>
                <c:pt idx="1093">
                  <c:v>0.24254404862672652</c:v>
                </c:pt>
                <c:pt idx="1094">
                  <c:v>0.25220566019621349</c:v>
                </c:pt>
                <c:pt idx="1095">
                  <c:v>0.24618629683142235</c:v>
                </c:pt>
                <c:pt idx="1096">
                  <c:v>0.22486021463266012</c:v>
                </c:pt>
                <c:pt idx="1097">
                  <c:v>0.18955337027067903</c:v>
                </c:pt>
                <c:pt idx="1098">
                  <c:v>0.14246097915393729</c:v>
                </c:pt>
                <c:pt idx="1099">
                  <c:v>8.6511027133390442E-2</c:v>
                </c:pt>
                <c:pt idx="1100">
                  <c:v>2.5182221953737885E-2</c:v>
                </c:pt>
                <c:pt idx="1101">
                  <c:v>-3.7712296616319703E-2</c:v>
                </c:pt>
                <c:pt idx="1102">
                  <c:v>-9.8262040076116441E-2</c:v>
                </c:pt>
                <c:pt idx="1103">
                  <c:v>-0.15270230717102054</c:v>
                </c:pt>
                <c:pt idx="1104">
                  <c:v>-0.19764825549298692</c:v>
                </c:pt>
                <c:pt idx="1105">
                  <c:v>-0.23030535522082005</c:v>
                </c:pt>
                <c:pt idx="1106">
                  <c:v>-0.24864313996728915</c:v>
                </c:pt>
                <c:pt idx="1107">
                  <c:v>-0.25152145171496459</c:v>
                </c:pt>
                <c:pt idx="1108">
                  <c:v>-0.2387613305197549</c:v>
                </c:pt>
                <c:pt idx="1109">
                  <c:v>-0.21115614139185609</c:v>
                </c:pt>
                <c:pt idx="1110">
                  <c:v>-0.17042224653807583</c:v>
                </c:pt>
                <c:pt idx="1111">
                  <c:v>-0.11909228993736123</c:v>
                </c:pt>
                <c:pt idx="1112">
                  <c:v>-6.0357729319183755E-2</c:v>
                </c:pt>
                <c:pt idx="1113">
                  <c:v>2.1295938255691633E-3</c:v>
                </c:pt>
                <c:pt idx="1114">
                  <c:v>6.448450874787022E-2</c:v>
                </c:pt>
                <c:pt idx="1115">
                  <c:v>0.12283007726532887</c:v>
                </c:pt>
                <c:pt idx="1116">
                  <c:v>0.17353864371952463</c:v>
                </c:pt>
                <c:pt idx="1117">
                  <c:v>0.21345738570219458</c:v>
                </c:pt>
                <c:pt idx="1118">
                  <c:v>0.24010434185734444</c:v>
                </c:pt>
                <c:pt idx="1119">
                  <c:v>0.25182272866475824</c:v>
                </c:pt>
                <c:pt idx="1120">
                  <c:v>0.24788395150713299</c:v>
                </c:pt>
                <c:pt idx="1121">
                  <c:v>0.22853290527426079</c:v>
                </c:pt>
                <c:pt idx="1122">
                  <c:v>0.19497274792509756</c:v>
                </c:pt>
                <c:pt idx="1123">
                  <c:v>0.14929009371832608</c:v>
                </c:pt>
                <c:pt idx="1124">
                  <c:v>9.4325277249006967E-2</c:v>
                </c:pt>
                <c:pt idx="1125">
                  <c:v>3.3495754670531029E-2</c:v>
                </c:pt>
                <c:pt idx="1126">
                  <c:v>-2.9416377808411092E-2</c:v>
                </c:pt>
                <c:pt idx="1127">
                  <c:v>-9.0499537041401873E-2</c:v>
                </c:pt>
                <c:pt idx="1128">
                  <c:v>-0.14595585695121963</c:v>
                </c:pt>
                <c:pt idx="1129">
                  <c:v>-0.19233732213489135</c:v>
                </c:pt>
                <c:pt idx="1130">
                  <c:v>-0.22676014938000438</c:v>
                </c:pt>
                <c:pt idx="1131">
                  <c:v>-0.24708408785021671</c:v>
                </c:pt>
                <c:pt idx="1132">
                  <c:v>-0.2520454898911263</c:v>
                </c:pt>
                <c:pt idx="1133">
                  <c:v>-0.24133587873559917</c:v>
                </c:pt>
                <c:pt idx="1134">
                  <c:v>-0.21562112813638326</c:v>
                </c:pt>
                <c:pt idx="1135">
                  <c:v>-0.17650006142739294</c:v>
                </c:pt>
                <c:pt idx="1136">
                  <c:v>-0.12640504413239662</c:v>
                </c:pt>
                <c:pt idx="1137">
                  <c:v>-6.8450750810421526E-2</c:v>
                </c:pt>
                <c:pt idx="1138">
                  <c:v>-6.240509111294497E-3</c:v>
                </c:pt>
                <c:pt idx="1139">
                  <c:v>5.63577383347586E-2</c:v>
                </c:pt>
                <c:pt idx="1140">
                  <c:v>0.11545192454779771</c:v>
                </c:pt>
                <c:pt idx="1141">
                  <c:v>0.16736784876389252</c:v>
                </c:pt>
                <c:pt idx="1142">
                  <c:v>0.2088776210913616</c:v>
                </c:pt>
                <c:pt idx="1143">
                  <c:v>0.23740035763519785</c:v>
                </c:pt>
                <c:pt idx="1144">
                  <c:v>0.2511626478042619</c:v>
                </c:pt>
                <c:pt idx="1145">
                  <c:v>0.24930881669368285</c:v>
                </c:pt>
                <c:pt idx="1146">
                  <c:v>0.23195412694364709</c:v>
                </c:pt>
                <c:pt idx="1147">
                  <c:v>0.20017761223251071</c:v>
                </c:pt>
                <c:pt idx="1148">
                  <c:v>0.15595498798574353</c:v>
                </c:pt>
                <c:pt idx="1149">
                  <c:v>0.1020358106008691</c:v>
                </c:pt>
                <c:pt idx="1150">
                  <c:v>4.1772522855934635E-2</c:v>
                </c:pt>
                <c:pt idx="1151">
                  <c:v>-2.1087985339306944E-2</c:v>
                </c:pt>
                <c:pt idx="1152">
                  <c:v>-8.2637341069185466E-2</c:v>
                </c:pt>
                <c:pt idx="1153">
                  <c:v>-0.13904869279272636</c:v>
                </c:pt>
                <c:pt idx="1154">
                  <c:v>-0.18681464610149512</c:v>
                </c:pt>
                <c:pt idx="1155">
                  <c:v>-0.22296533712006439</c:v>
                </c:pt>
                <c:pt idx="1156">
                  <c:v>-0.24525308476445798</c:v>
                </c:pt>
                <c:pt idx="1157">
                  <c:v>-0.25229214104407494</c:v>
                </c:pt>
                <c:pt idx="1158">
                  <c:v>-0.24364485038721509</c:v>
                </c:pt>
                <c:pt idx="1159">
                  <c:v>-0.2198488610070379</c:v>
                </c:pt>
                <c:pt idx="1160">
                  <c:v>-0.18238369643370578</c:v>
                </c:pt>
                <c:pt idx="1161">
                  <c:v>-0.13357876564007151</c:v>
                </c:pt>
                <c:pt idx="1162">
                  <c:v>-7.6468531262856909E-2</c:v>
                </c:pt>
                <c:pt idx="1163">
                  <c:v>-1.4603840883941659E-2</c:v>
                </c:pt>
                <c:pt idx="1164">
                  <c:v>4.8168848088155226E-2</c:v>
                </c:pt>
                <c:pt idx="1165">
                  <c:v>0.10794662317017881</c:v>
                </c:pt>
                <c:pt idx="1166">
                  <c:v>0.16101278166460944</c:v>
                </c:pt>
                <c:pt idx="1167">
                  <c:v>0.20406791786140041</c:v>
                </c:pt>
                <c:pt idx="1168">
                  <c:v>0.2344350646591119</c:v>
                </c:pt>
                <c:pt idx="1169">
                  <c:v>0.25022613485901829</c:v>
                </c:pt>
                <c:pt idx="1170">
                  <c:v>0.2504593135910983</c:v>
                </c:pt>
                <c:pt idx="1171">
                  <c:v>0.23512010296101196</c:v>
                </c:pt>
                <c:pt idx="1172">
                  <c:v>0.20516222344837337</c:v>
                </c:pt>
                <c:pt idx="1173">
                  <c:v>0.16244831601305568</c:v>
                </c:pt>
                <c:pt idx="1174">
                  <c:v>0.10963413177648183</c:v>
                </c:pt>
                <c:pt idx="1175">
                  <c:v>5.0003409823579439E-2</c:v>
                </c:pt>
                <c:pt idx="1176">
                  <c:v>-1.2736290347617148E-2</c:v>
                </c:pt>
                <c:pt idx="1177">
                  <c:v>-7.4684107544137554E-2</c:v>
                </c:pt>
                <c:pt idx="1178">
                  <c:v>-0.13198841618751986</c:v>
                </c:pt>
                <c:pt idx="1179">
                  <c:v>-0.18108630237892595</c:v>
                </c:pt>
                <c:pt idx="1180">
                  <c:v>-0.21892508921783302</c:v>
                </c:pt>
                <c:pt idx="1181">
                  <c:v>-0.24315213796699259</c:v>
                </c:pt>
                <c:pt idx="1182">
                  <c:v>-0.2522611241154426</c:v>
                </c:pt>
                <c:pt idx="1183">
                  <c:v>-0.24568569357927794</c:v>
                </c:pt>
                <c:pt idx="1184">
                  <c:v>-0.22383467593689083</c:v>
                </c:pt>
                <c:pt idx="1185">
                  <c:v>-0.18806666530571914</c:v>
                </c:pt>
                <c:pt idx="1186">
                  <c:v>-0.14060554930398539</c:v>
                </c:pt>
                <c:pt idx="1187">
                  <c:v>-8.4402238112613229E-2</c:v>
                </c:pt>
                <c:pt idx="1188">
                  <c:v>-2.2951190678512229E-2</c:v>
                </c:pt>
                <c:pt idx="1189">
                  <c:v>3.9926854397951191E-2</c:v>
                </c:pt>
                <c:pt idx="1190">
                  <c:v>0.10032243451344969</c:v>
                </c:pt>
                <c:pt idx="1191">
                  <c:v>0.15448043515159768</c:v>
                </c:pt>
                <c:pt idx="1192">
                  <c:v>0.19903356532696234</c:v>
                </c:pt>
                <c:pt idx="1193">
                  <c:v>0.23121171997309967</c:v>
                </c:pt>
                <c:pt idx="1194">
                  <c:v>0.24901421210199112</c:v>
                </c:pt>
                <c:pt idx="1195">
                  <c:v>0.25133416614592041</c:v>
                </c:pt>
                <c:pt idx="1196">
                  <c:v>0.23802733828743514</c:v>
                </c:pt>
                <c:pt idx="1197">
                  <c:v>0.20992108485244854</c:v>
                </c:pt>
                <c:pt idx="1198">
                  <c:v>0.16876292115516597</c:v>
                </c:pt>
                <c:pt idx="1199">
                  <c:v>0.11711186916610453</c:v>
                </c:pt>
                <c:pt idx="1200">
                  <c:v>5.8179349497933873E-2</c:v>
                </c:pt>
                <c:pt idx="1201">
                  <c:v>-4.3704896987997455E-3</c:v>
                </c:pt>
                <c:pt idx="1202">
                  <c:v>-6.6648592314840008E-2</c:v>
                </c:pt>
                <c:pt idx="1203">
                  <c:v>-0.12478279758112629</c:v>
                </c:pt>
                <c:pt idx="1204">
                  <c:v>-0.17515859289076099</c:v>
                </c:pt>
                <c:pt idx="1205">
                  <c:v>-0.2146438472607162</c:v>
                </c:pt>
                <c:pt idx="1206">
                  <c:v>-0.24078355256006836</c:v>
                </c:pt>
                <c:pt idx="1207">
                  <c:v>-0.25195246440772306</c:v>
                </c:pt>
                <c:pt idx="1208">
                  <c:v>-0.24745615224460035</c:v>
                </c:pt>
                <c:pt idx="1209">
                  <c:v>-0.22757417576124073</c:v>
                </c:pt>
                <c:pt idx="1210">
                  <c:v>-0.19354270317400202</c:v>
                </c:pt>
                <c:pt idx="1211">
                  <c:v>-0.14747765206526015</c:v>
                </c:pt>
                <c:pt idx="1212">
                  <c:v>-9.2243131531237602E-2</c:v>
                </c:pt>
                <c:pt idx="1213">
                  <c:v>-3.1273365289478182E-2</c:v>
                </c:pt>
                <c:pt idx="1214">
                  <c:v>3.1640832266642493E-2</c:v>
                </c:pt>
                <c:pt idx="1215">
                  <c:v>9.258775114687752E-2</c:v>
                </c:pt>
                <c:pt idx="1216">
                  <c:v>0.14777799756111118</c:v>
                </c:pt>
                <c:pt idx="1217">
                  <c:v>0.19378010066430454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8C-4187-B5AC-D6003B8A9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RK6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'hrk6=0.25'!$B$4:$B$126</c:f>
              <c:numCache>
                <c:formatCode>General</c:formatCode>
                <c:ptCount val="1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</c:numCache>
            </c:numRef>
          </c:xVal>
          <c:yVal>
            <c:numRef>
              <c:f>'hrk6=0.25'!$I$4:$I$126</c:f>
              <c:numCache>
                <c:formatCode>General</c:formatCode>
                <c:ptCount val="123"/>
                <c:pt idx="0">
                  <c:v>-0.24593576</c:v>
                </c:pt>
                <c:pt idx="1">
                  <c:v>0.16539411218274175</c:v>
                </c:pt>
                <c:pt idx="2">
                  <c:v>-2.6111604914825448E-2</c:v>
                </c:pt>
                <c:pt idx="3">
                  <c:v>-0.11826255180623491</c:v>
                </c:pt>
                <c:pt idx="4">
                  <c:v>0.21338165330770154</c:v>
                </c:pt>
                <c:pt idx="5">
                  <c:v>-0.22505091325230267</c:v>
                </c:pt>
                <c:pt idx="6">
                  <c:v>0.15165394470439764</c:v>
                </c:pt>
                <c:pt idx="7">
                  <c:v>-2.3758348694388975E-2</c:v>
                </c:pt>
                <c:pt idx="8">
                  <c:v>-0.10850105547953781</c:v>
                </c:pt>
                <c:pt idx="9">
                  <c:v>0.19504968309899426</c:v>
                </c:pt>
                <c:pt idx="10">
                  <c:v>-0.20482074522897545</c:v>
                </c:pt>
                <c:pt idx="11">
                  <c:v>0.13685727049205432</c:v>
                </c:pt>
                <c:pt idx="12">
                  <c:v>-1.962809455106107E-2</c:v>
                </c:pt>
                <c:pt idx="13">
                  <c:v>-0.10077555090554141</c:v>
                </c:pt>
                <c:pt idx="14">
                  <c:v>0.17870336734608799</c:v>
                </c:pt>
                <c:pt idx="15">
                  <c:v>-0.1862068391705671</c:v>
                </c:pt>
                <c:pt idx="16">
                  <c:v>0.12298739960976202</c:v>
                </c:pt>
                <c:pt idx="17">
                  <c:v>-1.5522259404889271E-2</c:v>
                </c:pt>
                <c:pt idx="18">
                  <c:v>-9.3917086475769573E-2</c:v>
                </c:pt>
                <c:pt idx="19">
                  <c:v>0.16383473825493008</c:v>
                </c:pt>
                <c:pt idx="20">
                  <c:v>-0.1691934029960917</c:v>
                </c:pt>
                <c:pt idx="21">
                  <c:v>0.11030223785461557</c:v>
                </c:pt>
                <c:pt idx="22">
                  <c:v>-1.1786604201579953E-2</c:v>
                </c:pt>
                <c:pt idx="23">
                  <c:v>-8.7614151497502735E-2</c:v>
                </c:pt>
                <c:pt idx="24">
                  <c:v>0.15022696864772939</c:v>
                </c:pt>
                <c:pt idx="25">
                  <c:v>-0.15367427002360545</c:v>
                </c:pt>
                <c:pt idx="26">
                  <c:v>9.8796429164287158E-2</c:v>
                </c:pt>
                <c:pt idx="27">
                  <c:v>-8.4938014118695615E-3</c:v>
                </c:pt>
                <c:pt idx="28">
                  <c:v>-8.1745461945932352E-2</c:v>
                </c:pt>
                <c:pt idx="29">
                  <c:v>0.13774344603728617</c:v>
                </c:pt>
                <c:pt idx="30">
                  <c:v>-0.13953154655288039</c:v>
                </c:pt>
                <c:pt idx="31">
                  <c:v>8.8400079347226324E-2</c:v>
                </c:pt>
                <c:pt idx="32">
                  <c:v>-5.6392409310030422E-3</c:v>
                </c:pt>
                <c:pt idx="33">
                  <c:v>-7.6251050103316453E-2</c:v>
                </c:pt>
                <c:pt idx="34">
                  <c:v>0.12627970863373592</c:v>
                </c:pt>
                <c:pt idx="35">
                  <c:v>-0.12665065625386196</c:v>
                </c:pt>
                <c:pt idx="36">
                  <c:v>7.9026473410563347E-2</c:v>
                </c:pt>
                <c:pt idx="37">
                  <c:v>-3.1927912435257277E-3</c:v>
                </c:pt>
                <c:pt idx="38">
                  <c:v>-7.109524044050608E-2</c:v>
                </c:pt>
                <c:pt idx="39">
                  <c:v>0.11574810905980318</c:v>
                </c:pt>
                <c:pt idx="40">
                  <c:v>-0.11492409351936086</c:v>
                </c:pt>
                <c:pt idx="41">
                  <c:v>7.0587066227329354E-2</c:v>
                </c:pt>
                <c:pt idx="42">
                  <c:v>-1.1162545033260307E-3</c:v>
                </c:pt>
                <c:pt idx="43">
                  <c:v>-6.6253334603792818E-2</c:v>
                </c:pt>
                <c:pt idx="44">
                  <c:v>0.10607171565503232</c:v>
                </c:pt>
                <c:pt idx="45">
                  <c:v>-0.10425227949743772</c:v>
                </c:pt>
                <c:pt idx="46">
                  <c:v>6.2996860850452641E-2</c:v>
                </c:pt>
                <c:pt idx="47">
                  <c:v>6.2986855216712323E-4</c:v>
                </c:pt>
                <c:pt idx="48">
                  <c:v>-6.1706079098765854E-2</c:v>
                </c:pt>
                <c:pt idx="49">
                  <c:v>9.7181442532412163E-2</c:v>
                </c:pt>
                <c:pt idx="50">
                  <c:v>-9.4543506043977057E-2</c:v>
                </c:pt>
                <c:pt idx="51">
                  <c:v>5.6176380258188496E-2</c:v>
                </c:pt>
                <c:pt idx="52">
                  <c:v>2.0835727739920706E-3</c:v>
                </c:pt>
                <c:pt idx="53">
                  <c:v>-5.7437132017523596E-2</c:v>
                </c:pt>
                <c:pt idx="54">
                  <c:v>8.9014492818480881E-2</c:v>
                </c:pt>
                <c:pt idx="55">
                  <c:v>-8.5713562595366749E-2</c:v>
                </c:pt>
                <c:pt idx="56">
                  <c:v>5.0052274602503638E-2</c:v>
                </c:pt>
                <c:pt idx="57">
                  <c:v>3.2801921320886052E-3</c:v>
                </c:pt>
                <c:pt idx="58">
                  <c:v>-5.343182484320913E-2</c:v>
                </c:pt>
                <c:pt idx="59">
                  <c:v>8.1513402226055409E-2</c:v>
                </c:pt>
                <c:pt idx="60">
                  <c:v>-7.7685255022501426E-2</c:v>
                </c:pt>
                <c:pt idx="61">
                  <c:v>4.4557339060153578E-2</c:v>
                </c:pt>
                <c:pt idx="62">
                  <c:v>4.251987431679316E-3</c:v>
                </c:pt>
                <c:pt idx="63">
                  <c:v>-4.9676532017627978E-2</c:v>
                </c:pt>
                <c:pt idx="64">
                  <c:v>7.4625385017828921E-2</c:v>
                </c:pt>
                <c:pt idx="65">
                  <c:v>-7.038789832154374E-2</c:v>
                </c:pt>
                <c:pt idx="66">
                  <c:v>3.9630268964351123E-2</c:v>
                </c:pt>
                <c:pt idx="67">
                  <c:v>5.0280864744041975E-3</c:v>
                </c:pt>
                <c:pt idx="68">
                  <c:v>-4.6158343556551518E-2</c:v>
                </c:pt>
                <c:pt idx="69">
                  <c:v>6.8301845919040829E-2</c:v>
                </c:pt>
                <c:pt idx="70">
                  <c:v>-6.3756817397538051E-2</c:v>
                </c:pt>
                <c:pt idx="71">
                  <c:v>3.5215300999574067E-2</c:v>
                </c:pt>
                <c:pt idx="72">
                  <c:v>5.6345938516476624E-3</c:v>
                </c:pt>
                <c:pt idx="73">
                  <c:v>-4.2864895314921631E-2</c:v>
                </c:pt>
                <c:pt idx="74">
                  <c:v>6.2497990643031388E-2</c:v>
                </c:pt>
                <c:pt idx="75">
                  <c:v>-5.7732870580351377E-2</c:v>
                </c:pt>
                <c:pt idx="76">
                  <c:v>3.1261812087755442E-2</c:v>
                </c:pt>
                <c:pt idx="77">
                  <c:v>6.0947800812779784E-3</c:v>
                </c:pt>
                <c:pt idx="78">
                  <c:v>-3.978428341122954E-2</c:v>
                </c:pt>
                <c:pt idx="79">
                  <c:v>5.7172499616133098E-2</c:v>
                </c:pt>
                <c:pt idx="80">
                  <c:v>-5.2262001811466764E-2</c:v>
                </c:pt>
                <c:pt idx="81">
                  <c:v>2.772391167070816E-2</c:v>
                </c:pt>
                <c:pt idx="82">
                  <c:v>6.4293036576212603E-3</c:v>
                </c:pt>
                <c:pt idx="83">
                  <c:v>-3.6905023969020095E-2</c:v>
                </c:pt>
                <c:pt idx="84">
                  <c:v>5.2287245199454553E-2</c:v>
                </c:pt>
                <c:pt idx="85">
                  <c:v>-4.7294823368507953E-2</c:v>
                </c:pt>
                <c:pt idx="86">
                  <c:v>2.4560045391213037E-2</c:v>
                </c:pt>
                <c:pt idx="87">
                  <c:v>6.6564415531643883E-3</c:v>
                </c:pt>
                <c:pt idx="88">
                  <c:v>-3.4216036950022594E-2</c:v>
                </c:pt>
                <c:pt idx="89">
                  <c:v>4.7807040862764397E-2</c:v>
                </c:pt>
                <c:pt idx="90">
                  <c:v>-4.2786229024433617E-2</c:v>
                </c:pt>
                <c:pt idx="91">
                  <c:v>2.1732619053017668E-2</c:v>
                </c:pt>
                <c:pt idx="92">
                  <c:v>6.7923152148797739E-3</c:v>
                </c:pt>
                <c:pt idx="93">
                  <c:v>-3.1706642214839972E-2</c:v>
                </c:pt>
                <c:pt idx="94">
                  <c:v>4.3699415201210914E-2</c:v>
                </c:pt>
                <c:pt idx="95">
                  <c:v>-3.8695036577227171E-2</c:v>
                </c:pt>
                <c:pt idx="96">
                  <c:v>1.9207646878792117E-2</c:v>
                </c:pt>
                <c:pt idx="97">
                  <c:v>6.8511053371442254E-3</c:v>
                </c:pt>
                <c:pt idx="98">
                  <c:v>-2.9366561104457622E-2</c:v>
                </c:pt>
                <c:pt idx="99">
                  <c:v>3.9934406197039446E-2</c:v>
                </c:pt>
                <c:pt idx="100">
                  <c:v>-3.4983658231263023E-2</c:v>
                </c:pt>
                <c:pt idx="101">
                  <c:v>1.6954425436516513E-2</c:v>
                </c:pt>
                <c:pt idx="102">
                  <c:v>6.8452521655706505E-3</c:v>
                </c:pt>
                <c:pt idx="103">
                  <c:v>-2.7185919759938934E-2</c:v>
                </c:pt>
                <c:pt idx="104">
                  <c:v>3.6484372603237537E-2</c:v>
                </c:pt>
                <c:pt idx="105">
                  <c:v>-3.1617797120082301E-2</c:v>
                </c:pt>
                <c:pt idx="106">
                  <c:v>1.4945233148922502E-2</c:v>
                </c:pt>
                <c:pt idx="107">
                  <c:v>6.7856400503307907E-3</c:v>
                </c:pt>
                <c:pt idx="108">
                  <c:v>-2.5155252092052799E-2</c:v>
                </c:pt>
                <c:pt idx="109">
                  <c:v>3.332382022175312E-2</c:v>
                </c:pt>
                <c:pt idx="110">
                  <c:v>-2.8566168208894932E-2</c:v>
                </c:pt>
                <c:pt idx="111">
                  <c:v>1.3155054507721239E-2</c:v>
                </c:pt>
                <c:pt idx="112">
                  <c:v>6.6817660841860665E-3</c:v>
                </c:pt>
                <c:pt idx="113">
                  <c:v>-2.3265501308790959E-2</c:v>
                </c:pt>
                <c:pt idx="114">
                  <c:v>3.0429241410753816E-2</c:v>
                </c:pt>
                <c:pt idx="115">
                  <c:v>-2.5800241838948884E-2</c:v>
                </c:pt>
                <c:pt idx="116">
                  <c:v>1.1561327699017687E-2</c:v>
                </c:pt>
                <c:pt idx="117">
                  <c:v>6.5418932885963066E-3</c:v>
                </c:pt>
                <c:pt idx="118">
                  <c:v>-2.1508019498287401E-2</c:v>
                </c:pt>
                <c:pt idx="119">
                  <c:v>2.7778966519180437E-2</c:v>
                </c:pt>
                <c:pt idx="120">
                  <c:v>-2.3294008239793794E-2</c:v>
                </c:pt>
                <c:pt idx="121">
                  <c:v>1.0143714149777605E-2</c:v>
                </c:pt>
                <c:pt idx="122">
                  <c:v>6.3731891523886169E-3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652-BB99-3EC91E853416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'hrk6=0.25'!$B$4:$B$126</c:f>
              <c:numCache>
                <c:formatCode>General</c:formatCode>
                <c:ptCount val="12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</c:numCache>
            </c:numRef>
          </c:xVal>
          <c:yVal>
            <c:numRef>
              <c:f>'hrk6=0.25'!$J$4:$J$126</c:f>
              <c:numCache>
                <c:formatCode>0.00000</c:formatCode>
                <c:ptCount val="123"/>
                <c:pt idx="0">
                  <c:v>-0.24593576444129961</c:v>
                </c:pt>
                <c:pt idx="1">
                  <c:v>0.16422136543065752</c:v>
                </c:pt>
                <c:pt idx="2">
                  <c:v>-1.742134999438183E-2</c:v>
                </c:pt>
                <c:pt idx="3">
                  <c:v>-0.13640223575527888</c:v>
                </c:pt>
                <c:pt idx="4">
                  <c:v>0.23620854558792798</c:v>
                </c:pt>
                <c:pt idx="5">
                  <c:v>-0.24231047547492829</c:v>
                </c:pt>
                <c:pt idx="6">
                  <c:v>0.1522111489471861</c:v>
                </c:pt>
                <c:pt idx="7">
                  <c:v>-1.6454253376138538E-3</c:v>
                </c:pt>
                <c:pt idx="8">
                  <c:v>-0.14959373581714533</c:v>
                </c:pt>
                <c:pt idx="9">
                  <c:v>0.2414119881841216</c:v>
                </c:pt>
                <c:pt idx="10">
                  <c:v>-0.23730654284889269</c:v>
                </c:pt>
                <c:pt idx="11">
                  <c:v>0.1388904210712264</c:v>
                </c:pt>
                <c:pt idx="12">
                  <c:v>1.4733781318480722E-2</c:v>
                </c:pt>
                <c:pt idx="13">
                  <c:v>-0.16250803099022698</c:v>
                </c:pt>
                <c:pt idx="14">
                  <c:v>0.24568850225423258</c:v>
                </c:pt>
                <c:pt idx="15">
                  <c:v>-0.23120191523369318</c:v>
                </c:pt>
                <c:pt idx="16">
                  <c:v>0.12480015849478482</c:v>
                </c:pt>
                <c:pt idx="17">
                  <c:v>3.1220403949756007E-2</c:v>
                </c:pt>
                <c:pt idx="18">
                  <c:v>-0.17483126687771661</c:v>
                </c:pt>
                <c:pt idx="19">
                  <c:v>0.24893289718091455</c:v>
                </c:pt>
                <c:pt idx="20">
                  <c:v>-0.22405924575140879</c:v>
                </c:pt>
                <c:pt idx="21">
                  <c:v>0.11009677354561764</c:v>
                </c:pt>
                <c:pt idx="22">
                  <c:v>4.7643564025379108E-2</c:v>
                </c:pt>
                <c:pt idx="23">
                  <c:v>-0.18644113368504323</c:v>
                </c:pt>
                <c:pt idx="24">
                  <c:v>0.25110488747961818</c:v>
                </c:pt>
                <c:pt idx="25">
                  <c:v>-0.21592030419574024</c:v>
                </c:pt>
                <c:pt idx="26">
                  <c:v>9.4876265193482912E-2</c:v>
                </c:pt>
                <c:pt idx="27">
                  <c:v>6.3895869310411371E-2</c:v>
                </c:pt>
                <c:pt idx="28">
                  <c:v>-0.19726063271892849</c:v>
                </c:pt>
                <c:pt idx="29">
                  <c:v>0.2521843514371403</c:v>
                </c:pt>
                <c:pt idx="30">
                  <c:v>-0.20682501459061139</c:v>
                </c:pt>
                <c:pt idx="31">
                  <c:v>7.9219052403245754E-2</c:v>
                </c:pt>
                <c:pt idx="32">
                  <c:v>7.9890050223029002E-2</c:v>
                </c:pt>
                <c:pt idx="33">
                  <c:v>-0.20723008277646957</c:v>
                </c:pt>
                <c:pt idx="34">
                  <c:v>0.25216141983683782</c:v>
                </c:pt>
                <c:pt idx="35">
                  <c:v>-0.19681537420555165</c:v>
                </c:pt>
                <c:pt idx="36">
                  <c:v>6.3200807773548653E-2</c:v>
                </c:pt>
                <c:pt idx="37">
                  <c:v>9.5547560370137979E-2</c:v>
                </c:pt>
                <c:pt idx="38">
                  <c:v>-0.21629919795121552</c:v>
                </c:pt>
                <c:pt idx="39">
                  <c:v>0.251033403147987</c:v>
                </c:pt>
                <c:pt idx="40">
                  <c:v>-0.18593651018030818</c:v>
                </c:pt>
                <c:pt idx="41">
                  <c:v>4.6895832057608056E-2</c:v>
                </c:pt>
                <c:pt idx="42">
                  <c:v>0.11079481456578778</c:v>
                </c:pt>
                <c:pt idx="43">
                  <c:v>-0.22442432462181189</c:v>
                </c:pt>
                <c:pt idx="44">
                  <c:v>0.2488036106863615</c:v>
                </c:pt>
                <c:pt idx="45">
                  <c:v>-0.17423694688497335</c:v>
                </c:pt>
                <c:pt idx="46">
                  <c:v>3.0378205905793952E-2</c:v>
                </c:pt>
                <c:pt idx="47">
                  <c:v>0.12556181682826176</c:v>
                </c:pt>
                <c:pt idx="48">
                  <c:v>-0.23156736243519352</c:v>
                </c:pt>
                <c:pt idx="49">
                  <c:v>0.24548081038314315</c:v>
                </c:pt>
                <c:pt idx="50">
                  <c:v>-0.16176859468717228</c:v>
                </c:pt>
                <c:pt idx="51">
                  <c:v>1.3722135289157842E-2</c:v>
                </c:pt>
                <c:pt idx="52">
                  <c:v>0.13978167866078853</c:v>
                </c:pt>
                <c:pt idx="53">
                  <c:v>-0.2376953261456721</c:v>
                </c:pt>
                <c:pt idx="54">
                  <c:v>0.24107893315272508</c:v>
                </c:pt>
                <c:pt idx="55">
                  <c:v>-0.14858661922086516</c:v>
                </c:pt>
                <c:pt idx="56">
                  <c:v>-2.9980392829603146E-3</c:v>
                </c:pt>
                <c:pt idx="57">
                  <c:v>0.15339051068341475</c:v>
                </c:pt>
                <c:pt idx="58">
                  <c:v>-0.24278017623082762</c:v>
                </c:pt>
                <c:pt idx="59">
                  <c:v>0.2356168754109631</c:v>
                </c:pt>
                <c:pt idx="60">
                  <c:v>-0.1347492498141801</c:v>
                </c:pt>
                <c:pt idx="61">
                  <c:v>-1.970798892387296E-2</c:v>
                </c:pt>
                <c:pt idx="62">
                  <c:v>0.1663274832995601</c:v>
                </c:pt>
                <c:pt idx="63">
                  <c:v>-0.24679876755960017</c:v>
                </c:pt>
                <c:pt idx="64">
                  <c:v>0.22911833901341841</c:v>
                </c:pt>
                <c:pt idx="65">
                  <c:v>-0.12031755183886106</c:v>
                </c:pt>
                <c:pt idx="66">
                  <c:v>-3.6333619882579216E-2</c:v>
                </c:pt>
                <c:pt idx="67">
                  <c:v>0.17853496655256729</c:v>
                </c:pt>
                <c:pt idx="68">
                  <c:v>-0.24973284871581694</c:v>
                </c:pt>
                <c:pt idx="69">
                  <c:v>0.22161168118193478</c:v>
                </c:pt>
                <c:pt idx="70">
                  <c:v>-0.10535517479925764</c:v>
                </c:pt>
                <c:pt idx="71">
                  <c:v>-5.2801337340977597E-2</c:v>
                </c:pt>
                <c:pt idx="72">
                  <c:v>0.18995870603842921</c:v>
                </c:pt>
                <c:pt idx="73">
                  <c:v>-0.2515690793487928</c:v>
                </c:pt>
                <c:pt idx="74">
                  <c:v>0.21312976124938671</c:v>
                </c:pt>
                <c:pt idx="75">
                  <c:v>-8.9928082541809284E-2</c:v>
                </c:pt>
                <c:pt idx="76">
                  <c:v>-6.9038330292965383E-2</c:v>
                </c:pt>
                <c:pt idx="77">
                  <c:v>0.20054801252978552</c:v>
                </c:pt>
                <c:pt idx="78">
                  <c:v>-0.25229904869265679</c:v>
                </c:pt>
                <c:pt idx="79">
                  <c:v>0.20370977767434484</c:v>
                </c:pt>
                <c:pt idx="80">
                  <c:v>-7.4104269506334267E-2</c:v>
                </c:pt>
                <c:pt idx="81">
                  <c:v>-8.4972866694909915E-2</c:v>
                </c:pt>
                <c:pt idx="82">
                  <c:v>0.21025595290973415</c:v>
                </c:pt>
                <c:pt idx="83">
                  <c:v>-0.25191928607015951</c:v>
                </c:pt>
                <c:pt idx="84">
                  <c:v>0.19339309207444147</c:v>
                </c:pt>
                <c:pt idx="85">
                  <c:v>-5.7953465761154684E-2</c:v>
                </c:pt>
                <c:pt idx="86">
                  <c:v>-0.10053459227335612</c:v>
                </c:pt>
                <c:pt idx="87">
                  <c:v>0.21903953507473331</c:v>
                </c:pt>
                <c:pt idx="88">
                  <c:v>-0.25043125816890954</c:v>
                </c:pt>
                <c:pt idx="89">
                  <c:v>0.18222503877585011</c:v>
                </c:pt>
                <c:pt idx="90">
                  <c:v>-4.1546832972742982E-2</c:v>
                </c:pt>
                <c:pt idx="91">
                  <c:v>-0.11565482859282541</c:v>
                </c:pt>
                <c:pt idx="92">
                  <c:v>0.22685988218958328</c:v>
                </c:pt>
                <c:pt idx="93">
                  <c:v>-0.2478413500540565</c:v>
                </c:pt>
                <c:pt idx="94">
                  <c:v>0.17025471936080933</c:v>
                </c:pt>
                <c:pt idx="95">
                  <c:v>-2.4956653153701422E-2</c:v>
                </c:pt>
                <c:pt idx="96">
                  <c:v>-0.13026686721888336</c:v>
                </c:pt>
                <c:pt idx="97">
                  <c:v>0.23368239322317425</c:v>
                </c:pt>
                <c:pt idx="98">
                  <c:v>-0.24416082814062751</c:v>
                </c:pt>
                <c:pt idx="99">
                  <c:v>0.15753478228280782</c:v>
                </c:pt>
                <c:pt idx="100">
                  <c:v>-8.2560118691921251E-3</c:v>
                </c:pt>
                <c:pt idx="101">
                  <c:v>-0.14430625753192056</c:v>
                </c:pt>
                <c:pt idx="102">
                  <c:v>0.23947688761869795</c:v>
                </c:pt>
                <c:pt idx="103">
                  <c:v>-0.23940578411868363</c:v>
                </c:pt>
                <c:pt idx="104">
                  <c:v>0.14412118799089385</c:v>
                </c:pt>
                <c:pt idx="105">
                  <c:v>8.4815225077907279E-3</c:v>
                </c:pt>
                <c:pt idx="106">
                  <c:v>-0.15771108619102733</c:v>
                </c:pt>
                <c:pt idx="107">
                  <c:v>0.24421773253727747</c:v>
                </c:pt>
                <c:pt idx="108">
                  <c:v>-0.23359705932288369</c:v>
                </c:pt>
                <c:pt idx="109">
                  <c:v>0.13007296025346229</c:v>
                </c:pt>
                <c:pt idx="110">
                  <c:v>2.5182221953481007E-2</c:v>
                </c:pt>
                <c:pt idx="111">
                  <c:v>-0.17042224653788543</c:v>
                </c:pt>
                <c:pt idx="112">
                  <c:v>0.24788395150708481</c:v>
                </c:pt>
                <c:pt idx="113">
                  <c:v>-0.22676014938011757</c:v>
                </c:pt>
                <c:pt idx="114">
                  <c:v>0.11545192454802727</c:v>
                </c:pt>
                <c:pt idx="115">
                  <c:v>4.1772522855680019E-2</c:v>
                </c:pt>
                <c:pt idx="116">
                  <c:v>-0.18238369643352739</c:v>
                </c:pt>
                <c:pt idx="117">
                  <c:v>0.2504593135910671</c:v>
                </c:pt>
                <c:pt idx="118">
                  <c:v>-0.21892508921796136</c:v>
                </c:pt>
                <c:pt idx="119">
                  <c:v>0.10032243451368657</c:v>
                </c:pt>
                <c:pt idx="120">
                  <c:v>5.8179349497682671E-2</c:v>
                </c:pt>
                <c:pt idx="121">
                  <c:v>-0.19354270317383637</c:v>
                </c:pt>
                <c:pt idx="122">
                  <c:v>0.25193240240076364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652-BB99-3EC91E853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solução pelo RK6 e da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RK6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'hrk6=0.5'!$B$4:$B$65</c:f>
              <c:numCache>
                <c:formatCode>General</c:formatCode>
                <c:ptCount val="6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</c:numCache>
            </c:numRef>
          </c:xVal>
          <c:yVal>
            <c:numRef>
              <c:f>'hrk6=0.5'!$I$4:$I$65</c:f>
              <c:numCache>
                <c:formatCode>General</c:formatCode>
                <c:ptCount val="62"/>
                <c:pt idx="0">
                  <c:v>-0.24593576</c:v>
                </c:pt>
                <c:pt idx="1">
                  <c:v>-0.60930244970249248</c:v>
                </c:pt>
                <c:pt idx="2">
                  <c:v>-1.4320918222031103</c:v>
                </c:pt>
                <c:pt idx="3">
                  <c:v>-2.9227950131841411</c:v>
                </c:pt>
                <c:pt idx="4">
                  <c:v>-3.1912810379267906</c:v>
                </c:pt>
                <c:pt idx="5">
                  <c:v>16.554068268247583</c:v>
                </c:pt>
                <c:pt idx="6">
                  <c:v>184.66676477587896</c:v>
                </c:pt>
                <c:pt idx="7">
                  <c:v>1290.8933384511415</c:v>
                </c:pt>
                <c:pt idx="8">
                  <c:v>8005.5602163186422</c:v>
                </c:pt>
                <c:pt idx="9">
                  <c:v>47488.97924207188</c:v>
                </c:pt>
                <c:pt idx="10">
                  <c:v>276520.05771920743</c:v>
                </c:pt>
                <c:pt idx="11">
                  <c:v>1596974.0374373118</c:v>
                </c:pt>
                <c:pt idx="12">
                  <c:v>9188328.7560767606</c:v>
                </c:pt>
                <c:pt idx="13">
                  <c:v>52771292.424028695</c:v>
                </c:pt>
                <c:pt idx="14">
                  <c:v>302809183.93250465</c:v>
                </c:pt>
                <c:pt idx="15">
                  <c:v>1736721849.6975129</c:v>
                </c:pt>
                <c:pt idx="16">
                  <c:v>9957893619.9035625</c:v>
                </c:pt>
                <c:pt idx="17">
                  <c:v>57085239214.900345</c:v>
                </c:pt>
                <c:pt idx="18">
                  <c:v>327206830826.92474</c:v>
                </c:pt>
                <c:pt idx="19">
                  <c:v>1875324723660.5681</c:v>
                </c:pt>
                <c:pt idx="20">
                  <c:v>10747184105684.41</c:v>
                </c:pt>
                <c:pt idx="21">
                  <c:v>61586125564909.07</c:v>
                </c:pt>
                <c:pt idx="22">
                  <c:v>352894946772430.56</c:v>
                </c:pt>
                <c:pt idx="23">
                  <c:v>2022021547027331.5</c:v>
                </c:pt>
                <c:pt idx="24">
                  <c:v>1.1585283639244202E+16</c:v>
                </c:pt>
                <c:pt idx="25">
                  <c:v>6.6375897899176232E+16</c:v>
                </c:pt>
                <c:pt idx="26">
                  <c:v>3.8027600662302976E+17</c:v>
                </c:pt>
                <c:pt idx="27">
                  <c:v>2.1785817532909819E+18</c:v>
                </c:pt>
                <c:pt idx="28">
                  <c:v>1.2480633573802512E+19</c:v>
                </c:pt>
                <c:pt idx="29">
                  <c:v>7.1497105112833024E+19</c:v>
                </c:pt>
                <c:pt idx="30">
                  <c:v>4.0957213201022144E+20</c:v>
                </c:pt>
                <c:pt idx="31">
                  <c:v>2.3461911052303886E+21</c:v>
                </c:pt>
                <c:pt idx="32">
                  <c:v>1.3439658338059796E+22</c:v>
                </c:pt>
                <c:pt idx="33">
                  <c:v>7.6984917816067494E+22</c:v>
                </c:pt>
                <c:pt idx="34">
                  <c:v>4.4097735387091372E+23</c:v>
                </c:pt>
                <c:pt idx="35">
                  <c:v>2.5259264679259165E+24</c:v>
                </c:pt>
                <c:pt idx="36">
                  <c:v>1.4468363273328432E+25</c:v>
                </c:pt>
                <c:pt idx="37">
                  <c:v>8.2872958067561741E+25</c:v>
                </c:pt>
                <c:pt idx="38">
                  <c:v>4.7468052865848695E+26</c:v>
                </c:pt>
                <c:pt idx="39">
                  <c:v>2.7188515677844591E+27</c:v>
                </c:pt>
                <c:pt idx="40">
                  <c:v>1.5572753631434784E+28</c:v>
                </c:pt>
                <c:pt idx="41">
                  <c:v>8.9195194742665764E+28</c:v>
                </c:pt>
                <c:pt idx="42">
                  <c:v>5.1087412119143409E+29</c:v>
                </c:pt>
                <c:pt idx="43">
                  <c:v>2.9260584346221777E+30</c:v>
                </c:pt>
                <c:pt idx="44">
                  <c:v>1.6759032967420171E+31</c:v>
                </c:pt>
                <c:pt idx="45">
                  <c:v>9.5986905044891988E+31</c:v>
                </c:pt>
                <c:pt idx="46">
                  <c:v>5.4975891647511866E+32</c:v>
                </c:pt>
                <c:pt idx="47">
                  <c:v>3.1486907316680265E+33</c:v>
                </c:pt>
                <c:pt idx="48">
                  <c:v>1.803371980406401E+34</c:v>
                </c:pt>
                <c:pt idx="49">
                  <c:v>1.0328526351896577E+35</c:v>
                </c:pt>
                <c:pt idx="50">
                  <c:v>5.9154702133492677E+35</c:v>
                </c:pt>
                <c:pt idx="51">
                  <c:v>3.3879591910557699E+36</c:v>
                </c:pt>
                <c:pt idx="52">
                  <c:v>1.9403727704611067E+37</c:v>
                </c:pt>
                <c:pt idx="53">
                  <c:v>1.1112976094407754E+38</c:v>
                </c:pt>
                <c:pt idx="54">
                  <c:v>6.3646407349410802E+38</c:v>
                </c:pt>
                <c:pt idx="55">
                  <c:v>3.6451533526418065E+39</c:v>
                </c:pt>
                <c:pt idx="56">
                  <c:v>2.0876428099700308E+40</c:v>
                </c:pt>
                <c:pt idx="57">
                  <c:v>1.1956254284090693E+41</c:v>
                </c:pt>
                <c:pt idx="58">
                  <c:v>6.8475107674481803E+41</c:v>
                </c:pt>
                <c:pt idx="59">
                  <c:v>3.9216515699447407E+42</c:v>
                </c:pt>
                <c:pt idx="60">
                  <c:v>2.2459705127691081E+43</c:v>
                </c:pt>
                <c:pt idx="61">
                  <c:v>1.2862871146522015E+44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2-4AF2-BE24-D010F1393C80}"/>
            </c:ext>
          </c:extLst>
        </c:ser>
        <c:ser>
          <c:idx val="1"/>
          <c:order val="1"/>
          <c:tx>
            <c:v>Exato</c:v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'hrk6=0.5'!$B$4:$B$65</c:f>
              <c:numCache>
                <c:formatCode>General</c:formatCode>
                <c:ptCount val="6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</c:numCache>
            </c:numRef>
          </c:xVal>
          <c:yVal>
            <c:numRef>
              <c:f>'hrk6=0.5'!$J$4:$J$65</c:f>
              <c:numCache>
                <c:formatCode>General</c:formatCode>
                <c:ptCount val="62"/>
                <c:pt idx="0">
                  <c:v>-0.24593576444129961</c:v>
                </c:pt>
                <c:pt idx="1">
                  <c:v>-1.742134999438183E-2</c:v>
                </c:pt>
                <c:pt idx="2">
                  <c:v>0.23620854558792798</c:v>
                </c:pt>
                <c:pt idx="3">
                  <c:v>0.1522111489471861</c:v>
                </c:pt>
                <c:pt idx="4">
                  <c:v>-0.14959373581714533</c:v>
                </c:pt>
                <c:pt idx="5">
                  <c:v>-0.23730654284889269</c:v>
                </c:pt>
                <c:pt idx="6">
                  <c:v>1.4733781318480722E-2</c:v>
                </c:pt>
                <c:pt idx="7">
                  <c:v>0.24568850225423258</c:v>
                </c:pt>
                <c:pt idx="8">
                  <c:v>0.12480015849478482</c:v>
                </c:pt>
                <c:pt idx="9">
                  <c:v>-0.17483126687771661</c:v>
                </c:pt>
                <c:pt idx="10">
                  <c:v>-0.22405924575140879</c:v>
                </c:pt>
                <c:pt idx="11">
                  <c:v>4.7643564025379108E-2</c:v>
                </c:pt>
                <c:pt idx="12">
                  <c:v>0.25110488747961818</c:v>
                </c:pt>
                <c:pt idx="13">
                  <c:v>9.4876265193482912E-2</c:v>
                </c:pt>
                <c:pt idx="14">
                  <c:v>-0.19726063271892849</c:v>
                </c:pt>
                <c:pt idx="15">
                  <c:v>-0.20682501459061139</c:v>
                </c:pt>
                <c:pt idx="16">
                  <c:v>7.9890050223029002E-2</c:v>
                </c:pt>
                <c:pt idx="17">
                  <c:v>0.25216141983683782</c:v>
                </c:pt>
                <c:pt idx="18">
                  <c:v>6.3200807773548653E-2</c:v>
                </c:pt>
                <c:pt idx="19">
                  <c:v>-0.21629919795121552</c:v>
                </c:pt>
                <c:pt idx="20">
                  <c:v>-0.18593651018030818</c:v>
                </c:pt>
                <c:pt idx="21">
                  <c:v>0.11079481456578778</c:v>
                </c:pt>
                <c:pt idx="22">
                  <c:v>0.2488036106863615</c:v>
                </c:pt>
                <c:pt idx="23">
                  <c:v>3.0378205905793952E-2</c:v>
                </c:pt>
                <c:pt idx="24">
                  <c:v>-0.23156736243519352</c:v>
                </c:pt>
                <c:pt idx="25">
                  <c:v>-0.16176859468717228</c:v>
                </c:pt>
                <c:pt idx="26">
                  <c:v>0.13978167866078853</c:v>
                </c:pt>
                <c:pt idx="27">
                  <c:v>0.24107893315272508</c:v>
                </c:pt>
                <c:pt idx="28">
                  <c:v>-2.9980392829603146E-3</c:v>
                </c:pt>
                <c:pt idx="29">
                  <c:v>-0.24278017623082762</c:v>
                </c:pt>
                <c:pt idx="30">
                  <c:v>-0.1347492498141801</c:v>
                </c:pt>
                <c:pt idx="31">
                  <c:v>0.1663274832995601</c:v>
                </c:pt>
                <c:pt idx="32">
                  <c:v>0.22911833901341841</c:v>
                </c:pt>
                <c:pt idx="33">
                  <c:v>-3.6333619882579216E-2</c:v>
                </c:pt>
                <c:pt idx="34">
                  <c:v>-0.24973284871581694</c:v>
                </c:pt>
                <c:pt idx="35">
                  <c:v>-0.10535517479925764</c:v>
                </c:pt>
                <c:pt idx="36">
                  <c:v>0.18995870603842921</c:v>
                </c:pt>
                <c:pt idx="37">
                  <c:v>0.21312976124938671</c:v>
                </c:pt>
                <c:pt idx="38">
                  <c:v>-6.9038330292965383E-2</c:v>
                </c:pt>
                <c:pt idx="39">
                  <c:v>-0.25229904869265679</c:v>
                </c:pt>
                <c:pt idx="40">
                  <c:v>-7.4104269506334267E-2</c:v>
                </c:pt>
                <c:pt idx="41">
                  <c:v>0.21025595290973415</c:v>
                </c:pt>
                <c:pt idx="42">
                  <c:v>0.19339309207444147</c:v>
                </c:pt>
                <c:pt idx="43">
                  <c:v>-0.10053459227335612</c:v>
                </c:pt>
                <c:pt idx="44">
                  <c:v>-0.25043125816890954</c:v>
                </c:pt>
                <c:pt idx="45">
                  <c:v>-4.1546832972742982E-2</c:v>
                </c:pt>
                <c:pt idx="46">
                  <c:v>0.22685988218958328</c:v>
                </c:pt>
                <c:pt idx="47">
                  <c:v>0.17025471936080933</c:v>
                </c:pt>
                <c:pt idx="48">
                  <c:v>-0.13026686721888336</c:v>
                </c:pt>
                <c:pt idx="49">
                  <c:v>-0.24416082814062751</c:v>
                </c:pt>
                <c:pt idx="50">
                  <c:v>-8.2560118691921251E-3</c:v>
                </c:pt>
                <c:pt idx="51">
                  <c:v>0.23947688761869795</c:v>
                </c:pt>
                <c:pt idx="52">
                  <c:v>0.14412118799089385</c:v>
                </c:pt>
                <c:pt idx="53">
                  <c:v>-0.15771108619102733</c:v>
                </c:pt>
                <c:pt idx="54">
                  <c:v>-0.23359705932288369</c:v>
                </c:pt>
                <c:pt idx="55">
                  <c:v>2.5182221953481007E-2</c:v>
                </c:pt>
                <c:pt idx="56">
                  <c:v>0.24788395150708481</c:v>
                </c:pt>
                <c:pt idx="57">
                  <c:v>0.11545192454802727</c:v>
                </c:pt>
                <c:pt idx="58">
                  <c:v>-0.18238369643352739</c:v>
                </c:pt>
                <c:pt idx="59">
                  <c:v>-0.21892508921796136</c:v>
                </c:pt>
                <c:pt idx="60">
                  <c:v>5.8179349497682671E-2</c:v>
                </c:pt>
                <c:pt idx="61">
                  <c:v>0.25193240240076364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2-4AF2-BE24-D010F139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849551"/>
        <c:axId val="764847887"/>
      </c:scatterChart>
      <c:valAx>
        <c:axId val="7648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7887"/>
        <c:crosses val="autoZero"/>
        <c:crossBetween val="midCat"/>
      </c:valAx>
      <c:valAx>
        <c:axId val="764847887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8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200025</xdr:colOff>
      <xdr:row>9</xdr:row>
      <xdr:rowOff>185737</xdr:rowOff>
    </xdr:from>
    <xdr:ext cx="2872966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61B686F-37DE-87BB-6241-353F161E0E8A}"/>
                </a:ext>
              </a:extLst>
            </xdr:cNvPr>
            <xdr:cNvSpPr txBox="1"/>
          </xdr:nvSpPr>
          <xdr:spPr>
            <a:xfrm>
              <a:off x="10534650" y="1900237"/>
              <a:ext cx="2872966" cy="40472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61B686F-37DE-87BB-6241-353F161E0E8A}"/>
                </a:ext>
              </a:extLst>
            </xdr:cNvPr>
            <xdr:cNvSpPr txBox="1"/>
          </xdr:nvSpPr>
          <xdr:spPr>
            <a:xfrm>
              <a:off x="10534650" y="1900237"/>
              <a:ext cx="2872966" cy="40472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𝑦_(𝑛+1)=𝑦_𝑛+1/6(𝑘_1+2𝑘_2+2𝑘_3+𝑘_4)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20</xdr:col>
      <xdr:colOff>390525</xdr:colOff>
      <xdr:row>9</xdr:row>
      <xdr:rowOff>185737</xdr:rowOff>
    </xdr:from>
    <xdr:ext cx="2688878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8BD3C2C1-6022-4554-AD87-600D1B91878A}"/>
                </a:ext>
              </a:extLst>
            </xdr:cNvPr>
            <xdr:cNvSpPr txBox="1"/>
          </xdr:nvSpPr>
          <xdr:spPr>
            <a:xfrm>
              <a:off x="13773150" y="1900237"/>
              <a:ext cx="2688878" cy="40472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8BD3C2C1-6022-4554-AD87-600D1B91878A}"/>
                </a:ext>
              </a:extLst>
            </xdr:cNvPr>
            <xdr:cNvSpPr txBox="1"/>
          </xdr:nvSpPr>
          <xdr:spPr>
            <a:xfrm>
              <a:off x="13773150" y="1900237"/>
              <a:ext cx="2688878" cy="40472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𝑧_(𝑛+1)=𝑧_𝑛+1/6(𝑙_1+2𝑙_2+2𝑙_3+𝑙_4)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219075</xdr:colOff>
      <xdr:row>12</xdr:row>
      <xdr:rowOff>166687</xdr:rowOff>
    </xdr:from>
    <xdr:ext cx="7325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9227363-80BD-314C-2AF3-5718324BA419}"/>
                </a:ext>
              </a:extLst>
            </xdr:cNvPr>
            <xdr:cNvSpPr txBox="1"/>
          </xdr:nvSpPr>
          <xdr:spPr>
            <a:xfrm>
              <a:off x="10553700" y="2452687"/>
              <a:ext cx="7325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9227363-80BD-314C-2AF3-5718324BA419}"/>
                </a:ext>
              </a:extLst>
            </xdr:cNvPr>
            <xdr:cNvSpPr txBox="1"/>
          </xdr:nvSpPr>
          <xdr:spPr>
            <a:xfrm>
              <a:off x="10553700" y="2452687"/>
              <a:ext cx="7325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𝑘_1=ℎ𝑧_𝑛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200025</xdr:colOff>
      <xdr:row>14</xdr:row>
      <xdr:rowOff>119062</xdr:rowOff>
    </xdr:from>
    <xdr:ext cx="1313436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F47DF12-F361-F768-A1E5-09A17CCABE6A}"/>
                </a:ext>
              </a:extLst>
            </xdr:cNvPr>
            <xdr:cNvSpPr txBox="1"/>
          </xdr:nvSpPr>
          <xdr:spPr>
            <a:xfrm>
              <a:off x="10534650" y="2786062"/>
              <a:ext cx="1313436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7F47DF12-F361-F768-A1E5-09A17CCABE6A}"/>
                </a:ext>
              </a:extLst>
            </xdr:cNvPr>
            <xdr:cNvSpPr txBox="1"/>
          </xdr:nvSpPr>
          <xdr:spPr>
            <a:xfrm>
              <a:off x="10534650" y="2786062"/>
              <a:ext cx="1313436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𝑘_2=ℎ(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𝑧_𝑛+𝑙_1/2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209550</xdr:colOff>
      <xdr:row>17</xdr:row>
      <xdr:rowOff>147637</xdr:rowOff>
    </xdr:from>
    <xdr:ext cx="1316707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4B80621-3964-4DAF-89C5-E7979D83569B}"/>
                </a:ext>
              </a:extLst>
            </xdr:cNvPr>
            <xdr:cNvSpPr txBox="1"/>
          </xdr:nvSpPr>
          <xdr:spPr>
            <a:xfrm>
              <a:off x="10544175" y="3386137"/>
              <a:ext cx="131670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4B80621-3964-4DAF-89C5-E7979D83569B}"/>
                </a:ext>
              </a:extLst>
            </xdr:cNvPr>
            <xdr:cNvSpPr txBox="1"/>
          </xdr:nvSpPr>
          <xdr:spPr>
            <a:xfrm>
              <a:off x="10544175" y="3386137"/>
              <a:ext cx="1316707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𝑘_3=ℎ(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𝑧_𝑛+𝑙_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/2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228600</xdr:colOff>
      <xdr:row>21</xdr:row>
      <xdr:rowOff>71437</xdr:rowOff>
    </xdr:from>
    <xdr:ext cx="122982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0DB23ED-9A03-434B-88A6-A3C45F909C36}"/>
                </a:ext>
              </a:extLst>
            </xdr:cNvPr>
            <xdr:cNvSpPr txBox="1"/>
          </xdr:nvSpPr>
          <xdr:spPr>
            <a:xfrm>
              <a:off x="10563225" y="4071937"/>
              <a:ext cx="122982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0DB23ED-9A03-434B-88A6-A3C45F909C36}"/>
                </a:ext>
              </a:extLst>
            </xdr:cNvPr>
            <xdr:cNvSpPr txBox="1"/>
          </xdr:nvSpPr>
          <xdr:spPr>
            <a:xfrm>
              <a:off x="10563225" y="4071937"/>
              <a:ext cx="122982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𝑘_4=ℎ(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𝑧_𝑛+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𝑙_3 )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20</xdr:col>
      <xdr:colOff>409575</xdr:colOff>
      <xdr:row>12</xdr:row>
      <xdr:rowOff>166687</xdr:rowOff>
    </xdr:from>
    <xdr:ext cx="147912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140F761-37AF-4C3D-AD6B-AFE24A371F5D}"/>
                </a:ext>
              </a:extLst>
            </xdr:cNvPr>
            <xdr:cNvSpPr txBox="1"/>
          </xdr:nvSpPr>
          <xdr:spPr>
            <a:xfrm>
              <a:off x="13792200" y="2452687"/>
              <a:ext cx="14791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1140F761-37AF-4C3D-AD6B-AFE24A371F5D}"/>
                </a:ext>
              </a:extLst>
            </xdr:cNvPr>
            <xdr:cNvSpPr txBox="1"/>
          </xdr:nvSpPr>
          <xdr:spPr>
            <a:xfrm>
              <a:off x="13792200" y="2452687"/>
              <a:ext cx="147912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𝑙_1=ℎ𝑓(𝑥_𝑛,𝑦_𝑛,𝑧_𝑛 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20</xdr:col>
      <xdr:colOff>390525</xdr:colOff>
      <xdr:row>15</xdr:row>
      <xdr:rowOff>4762</xdr:rowOff>
    </xdr:from>
    <xdr:ext cx="2699778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BA4DE00-3659-4208-BB4A-154BD21C882E}"/>
                </a:ext>
              </a:extLst>
            </xdr:cNvPr>
            <xdr:cNvSpPr txBox="1"/>
          </xdr:nvSpPr>
          <xdr:spPr>
            <a:xfrm>
              <a:off x="13773150" y="2862262"/>
              <a:ext cx="269977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BA4DE00-3659-4208-BB4A-154BD21C882E}"/>
                </a:ext>
              </a:extLst>
            </xdr:cNvPr>
            <xdr:cNvSpPr txBox="1"/>
          </xdr:nvSpPr>
          <xdr:spPr>
            <a:xfrm>
              <a:off x="13773150" y="2862262"/>
              <a:ext cx="2699778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𝑙_2=ℎ𝑓(𝑥_𝑛+ℎ/2,𝑦_𝑛+𝑘_1/2,𝑧_𝑛+𝑙_1/2)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20</xdr:col>
      <xdr:colOff>390525</xdr:colOff>
      <xdr:row>18</xdr:row>
      <xdr:rowOff>42862</xdr:rowOff>
    </xdr:from>
    <xdr:ext cx="2703945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099687D-369A-412E-ACF2-41DE0FA4B6AA}"/>
                </a:ext>
              </a:extLst>
            </xdr:cNvPr>
            <xdr:cNvSpPr txBox="1"/>
          </xdr:nvSpPr>
          <xdr:spPr>
            <a:xfrm>
              <a:off x="13773150" y="3471862"/>
              <a:ext cx="270394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099687D-369A-412E-ACF2-41DE0FA4B6AA}"/>
                </a:ext>
              </a:extLst>
            </xdr:cNvPr>
            <xdr:cNvSpPr txBox="1"/>
          </xdr:nvSpPr>
          <xdr:spPr>
            <a:xfrm>
              <a:off x="13773150" y="3471862"/>
              <a:ext cx="2703945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𝑙_3=ℎ𝑓(𝑥_𝑛+ℎ/2,𝑦_𝑛+𝑘_2/2,𝑧_𝑛+𝑙_2/2)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20</xdr:col>
      <xdr:colOff>390525</xdr:colOff>
      <xdr:row>21</xdr:row>
      <xdr:rowOff>109537</xdr:rowOff>
    </xdr:from>
    <xdr:ext cx="255717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303940D6-EC62-4091-800B-F0A7051C2B7D}"/>
                </a:ext>
              </a:extLst>
            </xdr:cNvPr>
            <xdr:cNvSpPr txBox="1"/>
          </xdr:nvSpPr>
          <xdr:spPr>
            <a:xfrm>
              <a:off x="13773150" y="4110037"/>
              <a:ext cx="25571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303940D6-EC62-4091-800B-F0A7051C2B7D}"/>
                </a:ext>
              </a:extLst>
            </xdr:cNvPr>
            <xdr:cNvSpPr txBox="1"/>
          </xdr:nvSpPr>
          <xdr:spPr>
            <a:xfrm>
              <a:off x="13773150" y="4110037"/>
              <a:ext cx="255717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𝑙_4=ℎ𝑓(𝑥_𝑛+ℎ,𝑦_𝑛+𝑘_3,𝑧_𝑛+𝑙_4 )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228600</xdr:colOff>
      <xdr:row>1</xdr:row>
      <xdr:rowOff>176212</xdr:rowOff>
    </xdr:from>
    <xdr:ext cx="2272096" cy="4938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B163455-4442-4B11-AC55-1A4F9F93F304}"/>
                </a:ext>
              </a:extLst>
            </xdr:cNvPr>
            <xdr:cNvSpPr txBox="1"/>
          </xdr:nvSpPr>
          <xdr:spPr>
            <a:xfrm>
              <a:off x="10563225" y="366712"/>
              <a:ext cx="2272096" cy="493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p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100+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B163455-4442-4B11-AC55-1A4F9F93F304}"/>
                </a:ext>
              </a:extLst>
            </xdr:cNvPr>
            <xdr:cNvSpPr txBox="1"/>
          </xdr:nvSpPr>
          <xdr:spPr>
            <a:xfrm>
              <a:off x="10563225" y="366712"/>
              <a:ext cx="2272096" cy="4938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𝑑^2 𝑦(𝑥)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400" b="0" i="0">
                  <a:latin typeface="Cambria Math" panose="02040503050406030204" pitchFamily="18" charset="0"/>
                </a:rPr>
                <a:t>𝑑𝑥^2 )=−(100+1/𝑥^2 )𝑦(𝑥)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19</xdr:col>
      <xdr:colOff>457200</xdr:colOff>
      <xdr:row>2</xdr:row>
      <xdr:rowOff>52387</xdr:rowOff>
    </xdr:from>
    <xdr:ext cx="306141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B2E40DB4-DF3E-4060-B949-6D8B558D8D38}"/>
                </a:ext>
              </a:extLst>
            </xdr:cNvPr>
            <xdr:cNvSpPr txBox="1"/>
          </xdr:nvSpPr>
          <xdr:spPr>
            <a:xfrm>
              <a:off x="13230225" y="433387"/>
              <a:ext cx="30614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pt-BR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sSup>
                      <m:sSupPr>
                        <m:ctrlP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=−0,55769344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B2E40DB4-DF3E-4060-B949-6D8B558D8D38}"/>
                </a:ext>
              </a:extLst>
            </xdr:cNvPr>
            <xdr:cNvSpPr txBox="1"/>
          </xdr:nvSpPr>
          <xdr:spPr>
            <a:xfrm>
              <a:off x="13230225" y="433387"/>
              <a:ext cx="306141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𝑧=𝑦^′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𝑦^′ (1)=𝑧(1)=−0,55769344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15</xdr:col>
      <xdr:colOff>209550</xdr:colOff>
      <xdr:row>6</xdr:row>
      <xdr:rowOff>33337</xdr:rowOff>
    </xdr:from>
    <xdr:ext cx="4938596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A26DCFB7-16C7-498D-B672-E4DF9690558D}"/>
                </a:ext>
              </a:extLst>
            </xdr:cNvPr>
            <xdr:cNvSpPr txBox="1"/>
          </xdr:nvSpPr>
          <xdr:spPr>
            <a:xfrm>
              <a:off x="10544175" y="1176337"/>
              <a:ext cx="4938596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=−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100+</m:t>
                        </m:r>
                        <m:f>
                          <m:fPr>
                            <m:ctrlP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100+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pt-BR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pt-B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A26DCFB7-16C7-498D-B672-E4DF9690558D}"/>
                </a:ext>
              </a:extLst>
            </xdr:cNvPr>
            <xdr:cNvSpPr txBox="1"/>
          </xdr:nvSpPr>
          <xdr:spPr>
            <a:xfrm>
              <a:off x="10544175" y="1176337"/>
              <a:ext cx="4938596" cy="484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𝑧^′=𝑦^′′</a:t>
              </a:r>
              <a:r>
                <a:rPr lang="pt-B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=−(100+1/𝑥^2 )𝑦(𝑥)→𝑓(𝑥,𝑦)=</a:t>
              </a:r>
              <a:r>
                <a:rPr lang="pt-B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−(100+1/𝑥^2 )𝑦(𝑥)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21</xdr:col>
      <xdr:colOff>600075</xdr:colOff>
      <xdr:row>3</xdr:row>
      <xdr:rowOff>147637</xdr:rowOff>
    </xdr:from>
    <xdr:ext cx="169187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700A9113-6E29-BD8E-3D90-F5253BBC7AFA}"/>
                </a:ext>
              </a:extLst>
            </xdr:cNvPr>
            <xdr:cNvSpPr txBox="1"/>
          </xdr:nvSpPr>
          <xdr:spPr>
            <a:xfrm>
              <a:off x="14592300" y="719137"/>
              <a:ext cx="1691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𝑦</m:t>
                    </m:r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pt-BR" sz="1400" b="0" i="1">
                        <a:latin typeface="Cambria Math" panose="02040503050406030204" pitchFamily="18" charset="0"/>
                      </a:rPr>
                      <m:t>=−0,24593576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700A9113-6E29-BD8E-3D90-F5253BBC7AFA}"/>
                </a:ext>
              </a:extLst>
            </xdr:cNvPr>
            <xdr:cNvSpPr txBox="1"/>
          </xdr:nvSpPr>
          <xdr:spPr>
            <a:xfrm>
              <a:off x="14592300" y="719137"/>
              <a:ext cx="1691873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b="0" i="0">
                  <a:latin typeface="Cambria Math" panose="02040503050406030204" pitchFamily="18" charset="0"/>
                </a:rPr>
                <a:t>𝑦(1)=−0,24593576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13</xdr:col>
      <xdr:colOff>539750</xdr:colOff>
      <xdr:row>25</xdr:row>
      <xdr:rowOff>4232</xdr:rowOff>
    </xdr:from>
    <xdr:to>
      <xdr:col>26</xdr:col>
      <xdr:colOff>486834</xdr:colOff>
      <xdr:row>53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A2AF1C-9A7C-3D5F-FA0F-CA63D592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1</xdr:row>
      <xdr:rowOff>114300</xdr:rowOff>
    </xdr:from>
    <xdr:to>
      <xdr:col>26</xdr:col>
      <xdr:colOff>192617</xdr:colOff>
      <xdr:row>30</xdr:row>
      <xdr:rowOff>14818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0E3397-183A-416B-8AB9-A103E4CDA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257735</xdr:colOff>
      <xdr:row>2</xdr:row>
      <xdr:rowOff>44823</xdr:rowOff>
    </xdr:from>
    <xdr:to>
      <xdr:col>27</xdr:col>
      <xdr:colOff>318123</xdr:colOff>
      <xdr:row>30</xdr:row>
      <xdr:rowOff>135841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A29BBE-EA0A-4447-9794-B28EC3DE6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409575</xdr:colOff>
      <xdr:row>0</xdr:row>
      <xdr:rowOff>95250</xdr:rowOff>
    </xdr:from>
    <xdr:ext cx="3764300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E582EC6-7AF5-4B9A-BF46-9399FA794756}"/>
                </a:ext>
              </a:extLst>
            </xdr:cNvPr>
            <xdr:cNvSpPr txBox="1"/>
          </xdr:nvSpPr>
          <xdr:spPr>
            <a:xfrm>
              <a:off x="9382125" y="95250"/>
              <a:ext cx="376430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90</m:t>
                        </m:r>
                      </m:den>
                    </m:f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7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+24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+6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+8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AE582EC6-7AF5-4B9A-BF46-9399FA794756}"/>
                </a:ext>
              </a:extLst>
            </xdr:cNvPr>
            <xdr:cNvSpPr txBox="1"/>
          </xdr:nvSpPr>
          <xdr:spPr>
            <a:xfrm>
              <a:off x="9382125" y="95250"/>
              <a:ext cx="3764300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𝑦_(𝑛+1)=𝑦_𝑛+ℎ𝑧_𝑛+1/90 (7𝑘_0+24𝑘_1+6𝑘_2+8𝑘_3 )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361950</xdr:colOff>
      <xdr:row>3</xdr:row>
      <xdr:rowOff>38100</xdr:rowOff>
    </xdr:from>
    <xdr:ext cx="4163256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2AD34EC-1076-4E62-B743-312BF25F5C13}"/>
                </a:ext>
              </a:extLst>
            </xdr:cNvPr>
            <xdr:cNvSpPr txBox="1"/>
          </xdr:nvSpPr>
          <xdr:spPr>
            <a:xfrm>
              <a:off x="9334500" y="609600"/>
              <a:ext cx="4163256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90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  <m:d>
                      <m:d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7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+32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+12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+32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+7</m:t>
                        </m:r>
                        <m:sSub>
                          <m:sSub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72AD34EC-1076-4E62-B743-312BF25F5C13}"/>
                </a:ext>
              </a:extLst>
            </xdr:cNvPr>
            <xdr:cNvSpPr txBox="1"/>
          </xdr:nvSpPr>
          <xdr:spPr>
            <a:xfrm>
              <a:off x="9334500" y="609600"/>
              <a:ext cx="4163256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𝑧_(𝑛+1)=𝑧_𝑛+1/90ℎ (7𝑘_0+32𝑘_1+12𝑘_2+32𝑘_3+7𝑘_4 )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352425</xdr:colOff>
      <xdr:row>7</xdr:row>
      <xdr:rowOff>66675</xdr:rowOff>
    </xdr:from>
    <xdr:ext cx="1330557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5C5EA1C-B2FE-45C0-BEC5-AC4656F128F2}"/>
                </a:ext>
              </a:extLst>
            </xdr:cNvPr>
            <xdr:cNvSpPr txBox="1"/>
          </xdr:nvSpPr>
          <xdr:spPr>
            <a:xfrm>
              <a:off x="9324975" y="1400175"/>
              <a:ext cx="13305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5C5EA1C-B2FE-45C0-BEC5-AC4656F128F2}"/>
                </a:ext>
              </a:extLst>
            </xdr:cNvPr>
            <xdr:cNvSpPr txBox="1"/>
          </xdr:nvSpPr>
          <xdr:spPr>
            <a:xfrm>
              <a:off x="9324975" y="1400175"/>
              <a:ext cx="1330557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𝑘_0=ℎ^2 𝑓(𝑥_𝑛,𝑦_𝑛)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285750</xdr:colOff>
      <xdr:row>9</xdr:row>
      <xdr:rowOff>133350</xdr:rowOff>
    </xdr:from>
    <xdr:ext cx="3130857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D4D8AA4-9285-4C01-BC8A-5180C3802830}"/>
                </a:ext>
              </a:extLst>
            </xdr:cNvPr>
            <xdr:cNvSpPr txBox="1"/>
          </xdr:nvSpPr>
          <xdr:spPr>
            <a:xfrm>
              <a:off x="9258300" y="1847850"/>
              <a:ext cx="313085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D4D8AA4-9285-4C01-BC8A-5180C3802830}"/>
                </a:ext>
              </a:extLst>
            </xdr:cNvPr>
            <xdr:cNvSpPr txBox="1"/>
          </xdr:nvSpPr>
          <xdr:spPr>
            <a:xfrm>
              <a:off x="9258300" y="1847850"/>
              <a:ext cx="313085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𝑘_1=ℎ^2 𝑓(𝑥_𝑛+1/4 ℎ,𝑦_𝑛+1/4 ℎ𝑧_𝑛+1/32 𝑘_0)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295275</xdr:colOff>
      <xdr:row>12</xdr:row>
      <xdr:rowOff>133350</xdr:rowOff>
    </xdr:from>
    <xdr:ext cx="3660617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2190B56-AB44-47DA-BC82-C15636C3B57F}"/>
                </a:ext>
              </a:extLst>
            </xdr:cNvPr>
            <xdr:cNvSpPr txBox="1"/>
          </xdr:nvSpPr>
          <xdr:spPr>
            <a:xfrm>
              <a:off x="9267825" y="2419350"/>
              <a:ext cx="366061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24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6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2190B56-AB44-47DA-BC82-C15636C3B57F}"/>
                </a:ext>
              </a:extLst>
            </xdr:cNvPr>
            <xdr:cNvSpPr txBox="1"/>
          </xdr:nvSpPr>
          <xdr:spPr>
            <a:xfrm>
              <a:off x="9267825" y="2419350"/>
              <a:ext cx="3660617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𝑘_2=ℎ^2 𝑓(𝑥_𝑛+1/2 ℎ,𝑦_𝑛+1/2 ℎ𝑧_𝑛−1/24 𝑘_0+1/6 𝑘_1)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285750</xdr:colOff>
      <xdr:row>15</xdr:row>
      <xdr:rowOff>171450</xdr:rowOff>
    </xdr:from>
    <xdr:ext cx="4281428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270C617-03A7-42C4-81D6-6D5884682B22}"/>
                </a:ext>
              </a:extLst>
            </xdr:cNvPr>
            <xdr:cNvSpPr txBox="1"/>
          </xdr:nvSpPr>
          <xdr:spPr>
            <a:xfrm>
              <a:off x="9258300" y="3028950"/>
              <a:ext cx="428142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32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16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C270C617-03A7-42C4-81D6-6D5884682B22}"/>
                </a:ext>
              </a:extLst>
            </xdr:cNvPr>
            <xdr:cNvSpPr txBox="1"/>
          </xdr:nvSpPr>
          <xdr:spPr>
            <a:xfrm>
              <a:off x="9258300" y="3028950"/>
              <a:ext cx="4281428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𝑘_3=ℎ^2 𝑓(𝑥_𝑛+3/4 ℎ,𝑦_𝑛+3/4 ℎ𝑧_𝑛+3/32 𝑘_0+1/8 𝑘_1+1/16 𝑘_2)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266700</xdr:colOff>
      <xdr:row>19</xdr:row>
      <xdr:rowOff>19050</xdr:rowOff>
    </xdr:from>
    <xdr:ext cx="3956852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3BBC844-82D7-4664-9419-B187B107D644}"/>
                </a:ext>
              </a:extLst>
            </xdr:cNvPr>
            <xdr:cNvSpPr txBox="1"/>
          </xdr:nvSpPr>
          <xdr:spPr>
            <a:xfrm>
              <a:off x="9239250" y="3638550"/>
              <a:ext cx="3956852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p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h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14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73BBC844-82D7-4664-9419-B187B107D644}"/>
                </a:ext>
              </a:extLst>
            </xdr:cNvPr>
            <xdr:cNvSpPr txBox="1"/>
          </xdr:nvSpPr>
          <xdr:spPr>
            <a:xfrm>
              <a:off x="9239250" y="3638550"/>
              <a:ext cx="3956852" cy="4047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𝑘_4=ℎ^2 𝑓(𝑥_𝑛+ℎ,𝑦_𝑛+ℎ𝑧_𝑛+3/7 𝑘_1−1/14 𝑘_2+1/7 𝑘_3)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11</xdr:col>
      <xdr:colOff>0</xdr:colOff>
      <xdr:row>22</xdr:row>
      <xdr:rowOff>142875</xdr:rowOff>
    </xdr:from>
    <xdr:to>
      <xdr:col>24</xdr:col>
      <xdr:colOff>2117</xdr:colOff>
      <xdr:row>51</xdr:row>
      <xdr:rowOff>43393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7608832-9DD4-4262-B9D4-FECCD630B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57150</xdr:rowOff>
    </xdr:from>
    <xdr:to>
      <xdr:col>23</xdr:col>
      <xdr:colOff>183092</xdr:colOff>
      <xdr:row>29</xdr:row>
      <xdr:rowOff>148168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B8976D-E7E2-4330-98DE-44D47C42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294408</xdr:colOff>
      <xdr:row>6</xdr:row>
      <xdr:rowOff>86591</xdr:rowOff>
    </xdr:from>
    <xdr:to>
      <xdr:col>23</xdr:col>
      <xdr:colOff>341553</xdr:colOff>
      <xdr:row>34</xdr:row>
      <xdr:rowOff>177609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79255F-56DB-492E-9F63-28DC18B76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A345-2AD1-424F-A2BA-F2CC6B5E12E8}">
  <dimension ref="A1:AA1221"/>
  <sheetViews>
    <sheetView tabSelected="1" zoomScaleNormal="100" workbookViewId="0">
      <selection activeCell="L6" sqref="L6"/>
    </sheetView>
  </sheetViews>
  <sheetFormatPr defaultRowHeight="15" x14ac:dyDescent="0.25"/>
  <cols>
    <col min="1" max="1" width="9.140625" style="10"/>
    <col min="2" max="2" width="9.140625" style="11"/>
    <col min="3" max="12" width="12.28515625" style="10" bestFit="1" customWidth="1"/>
    <col min="13" max="13" width="12.28515625" style="12" bestFit="1" customWidth="1"/>
    <col min="14" max="16384" width="9.140625" style="12"/>
  </cols>
  <sheetData>
    <row r="1" spans="1:27" customFormat="1" x14ac:dyDescent="0.25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P1" s="1"/>
      <c r="Q1" s="2"/>
      <c r="R1" s="1"/>
      <c r="S1" s="1"/>
    </row>
    <row r="2" spans="1:27" customFormat="1" x14ac:dyDescent="0.25">
      <c r="A2" s="19">
        <v>2.5000000000000001E-2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7" customFormat="1" x14ac:dyDescent="0.25">
      <c r="A3" s="7" t="s">
        <v>1</v>
      </c>
      <c r="B3" s="8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5" t="s">
        <v>11</v>
      </c>
      <c r="M3" s="6" t="s">
        <v>13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7" customFormat="1" x14ac:dyDescent="0.25">
      <c r="A4" s="7">
        <v>0</v>
      </c>
      <c r="B4" s="8">
        <v>1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>
        <v>-0.55769343999999998</v>
      </c>
      <c r="L4" s="5">
        <v>-0.24593576</v>
      </c>
      <c r="M4" s="6">
        <f t="shared" ref="M4:M67" si="0">SQRT(B4)*BESSELJ(10*B4,0)</f>
        <v>-0.24593576444129961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7" customFormat="1" x14ac:dyDescent="0.25">
      <c r="A5" s="7">
        <v>1</v>
      </c>
      <c r="B5" s="8">
        <v>1.0249999999999999</v>
      </c>
      <c r="C5" s="4">
        <f t="shared" ref="C5:C68" si="1">$A$2*K4</f>
        <v>-1.3942336E-2</v>
      </c>
      <c r="D5" s="4">
        <f t="shared" ref="D5:D68" si="2">$A$2*(-(100+(1/(B4^2)))*L4)</f>
        <v>0.62098779400000004</v>
      </c>
      <c r="E5" s="4">
        <f t="shared" ref="E5:E68" si="3">$A$2*(K4+D5/2)</f>
        <v>-6.1799885749999998E-3</v>
      </c>
      <c r="F5" s="4">
        <f t="shared" ref="F5:F68" si="4">$A$2*(-(100+(1/((B4+$A$2/2)^2)))*(L4+C5/2))</f>
        <v>0.63843484148757823</v>
      </c>
      <c r="G5" s="4">
        <f t="shared" ref="G5:G68" si="5">$A$2*(K4+F5/2)</f>
        <v>-5.9619004814052724E-3</v>
      </c>
      <c r="H5" s="4">
        <f>$A$2*(-(100+(1/(B4+$A$2/2)^2))*(L4+E5/2))</f>
        <v>0.62863725886095401</v>
      </c>
      <c r="I5" s="4">
        <f t="shared" ref="I5:I68" si="6">$A$2*(K4+H5)</f>
        <v>1.7735954715238506E-3</v>
      </c>
      <c r="J5" s="4">
        <f t="shared" ref="J5:J68" si="7">$A$2*(-(100+(1/(B4+$A$2)^2))*(L4+G5))</f>
        <v>0.63573814669385009</v>
      </c>
      <c r="K5" s="4">
        <f t="shared" ref="K5:K68" si="8">K4+(1/6)*(D5+2*F5+2*H5+J5)</f>
        <v>7.411825023181895E-2</v>
      </c>
      <c r="L5" s="5">
        <f t="shared" ref="L5:L68" si="9">L4+(1/6)*(C5+2*E5+2*G5+I5)</f>
        <v>-0.25201117977354781</v>
      </c>
      <c r="M5" s="6">
        <f t="shared" si="0"/>
        <v>-0.25206876522970212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3"/>
    </row>
    <row r="6" spans="1:27" customFormat="1" x14ac:dyDescent="0.25">
      <c r="A6" s="7">
        <v>2</v>
      </c>
      <c r="B6" s="8">
        <v>1.05</v>
      </c>
      <c r="C6" s="4">
        <f t="shared" si="1"/>
        <v>1.8529562557954738E-3</v>
      </c>
      <c r="D6" s="4">
        <f t="shared" si="2"/>
        <v>0.63602464615661913</v>
      </c>
      <c r="E6" s="4">
        <f t="shared" si="3"/>
        <v>9.8032643327532129E-3</v>
      </c>
      <c r="F6" s="4">
        <f t="shared" si="4"/>
        <v>0.6335433047402399</v>
      </c>
      <c r="G6" s="4">
        <f t="shared" si="5"/>
        <v>9.7722475650484728E-3</v>
      </c>
      <c r="H6" s="4">
        <f t="shared" ref="H6:H69" si="10">$A$2*(-(100+(1/(B5+$A$2/2)^2))*(L5+E6/2))</f>
        <v>0.62351309497483731</v>
      </c>
      <c r="I6" s="4">
        <f t="shared" si="6"/>
        <v>1.7440783630166407E-2</v>
      </c>
      <c r="J6" s="4">
        <f t="shared" si="7"/>
        <v>0.61109027682983119</v>
      </c>
      <c r="K6" s="4">
        <f t="shared" si="8"/>
        <v>0.70098953730125302</v>
      </c>
      <c r="L6" s="5">
        <f t="shared" si="9"/>
        <v>-0.24227038582662028</v>
      </c>
      <c r="M6" s="6">
        <f t="shared" si="0"/>
        <v>-0.24249223980918463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7" customFormat="1" x14ac:dyDescent="0.25">
      <c r="A7" s="7">
        <v>3</v>
      </c>
      <c r="B7" s="8">
        <v>1.075</v>
      </c>
      <c r="C7" s="4">
        <f t="shared" si="1"/>
        <v>1.7524738432531325E-2</v>
      </c>
      <c r="D7" s="4">
        <f t="shared" si="2"/>
        <v>0.61116962410910458</v>
      </c>
      <c r="E7" s="4">
        <f t="shared" si="3"/>
        <v>2.5164358733895133E-2</v>
      </c>
      <c r="F7" s="4">
        <f t="shared" si="4"/>
        <v>0.58894115331241348</v>
      </c>
      <c r="G7" s="4">
        <f t="shared" si="5"/>
        <v>2.4886502848936495E-2</v>
      </c>
      <c r="H7" s="4">
        <f t="shared" si="10"/>
        <v>0.57930703698427488</v>
      </c>
      <c r="I7" s="4">
        <f t="shared" si="6"/>
        <v>3.2007414357138199E-2</v>
      </c>
      <c r="J7" s="4">
        <f t="shared" si="7"/>
        <v>0.54816244152701499</v>
      </c>
      <c r="K7" s="4">
        <f t="shared" si="8"/>
        <v>1.2836276116728356</v>
      </c>
      <c r="L7" s="5">
        <f t="shared" si="9"/>
        <v>-0.21733140650073149</v>
      </c>
      <c r="M7" s="6">
        <f t="shared" si="0"/>
        <v>-0.21780468290590213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7" customFormat="1" x14ac:dyDescent="0.25">
      <c r="A8" s="7">
        <v>4</v>
      </c>
      <c r="B8" s="8">
        <v>1.1000000000000001</v>
      </c>
      <c r="C8" s="4">
        <f t="shared" si="1"/>
        <v>3.2090690291820892E-2</v>
      </c>
      <c r="D8" s="4">
        <f t="shared" si="2"/>
        <v>0.5480301150944622</v>
      </c>
      <c r="E8" s="4">
        <f t="shared" si="3"/>
        <v>3.8941066730501669E-2</v>
      </c>
      <c r="F8" s="4">
        <f t="shared" si="4"/>
        <v>0.50747011042454393</v>
      </c>
      <c r="G8" s="4">
        <f t="shared" si="5"/>
        <v>3.843406667212769E-2</v>
      </c>
      <c r="H8" s="4">
        <f t="shared" si="10"/>
        <v>0.49883473531613282</v>
      </c>
      <c r="I8" s="4">
        <f t="shared" si="6"/>
        <v>4.4561558674724215E-2</v>
      </c>
      <c r="J8" s="4">
        <f t="shared" si="7"/>
        <v>0.45093957560102604</v>
      </c>
      <c r="K8" s="4">
        <f t="shared" si="8"/>
        <v>1.785557508702309</v>
      </c>
      <c r="L8" s="5">
        <f t="shared" si="9"/>
        <v>-0.17876432053876418</v>
      </c>
      <c r="M8" s="6">
        <f t="shared" si="0"/>
        <v>-0.17954590189785113</v>
      </c>
      <c r="N8" t="s">
        <v>17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7" customFormat="1" x14ac:dyDescent="0.25">
      <c r="A9" s="7">
        <v>5</v>
      </c>
      <c r="B9" s="8">
        <v>1.125</v>
      </c>
      <c r="C9" s="4">
        <f t="shared" si="1"/>
        <v>4.4638937717557725E-2</v>
      </c>
      <c r="D9" s="4">
        <f t="shared" si="2"/>
        <v>0.45060427904399236</v>
      </c>
      <c r="E9" s="4">
        <f t="shared" si="3"/>
        <v>5.0271491205607637E-2</v>
      </c>
      <c r="F9" s="4">
        <f t="shared" si="4"/>
        <v>0.3942722322511939</v>
      </c>
      <c r="G9" s="4">
        <f t="shared" si="5"/>
        <v>4.9567340620697647E-2</v>
      </c>
      <c r="H9" s="4">
        <f t="shared" si="10"/>
        <v>0.38717465309419374</v>
      </c>
      <c r="I9" s="4">
        <f t="shared" si="6"/>
        <v>5.4318304044912571E-2</v>
      </c>
      <c r="J9" s="4">
        <f t="shared" si="7"/>
        <v>0.32554448890465904</v>
      </c>
      <c r="K9" s="4">
        <f t="shared" si="8"/>
        <v>2.1753979318088801</v>
      </c>
      <c r="L9" s="5">
        <f t="shared" si="9"/>
        <v>-0.12899183630291738</v>
      </c>
      <c r="M9" s="6">
        <f t="shared" si="0"/>
        <v>-0.13010083317137183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7" customFormat="1" x14ac:dyDescent="0.25">
      <c r="A10" s="7">
        <v>6</v>
      </c>
      <c r="B10" s="8">
        <v>1.1499999999999999</v>
      </c>
      <c r="C10" s="4">
        <f t="shared" si="1"/>
        <v>5.4384948295222002E-2</v>
      </c>
      <c r="D10" s="4">
        <f t="shared" si="2"/>
        <v>0.32502757764722767</v>
      </c>
      <c r="E10" s="4">
        <f t="shared" si="3"/>
        <v>5.8447793015812349E-2</v>
      </c>
      <c r="F10" s="4">
        <f t="shared" si="4"/>
        <v>0.25646530527292349</v>
      </c>
      <c r="G10" s="4">
        <f t="shared" si="5"/>
        <v>5.7590764611133549E-2</v>
      </c>
      <c r="H10" s="4">
        <f t="shared" si="10"/>
        <v>0.25134749957413616</v>
      </c>
      <c r="I10" s="4">
        <f t="shared" si="6"/>
        <v>6.066863578457541E-2</v>
      </c>
      <c r="J10" s="4">
        <f t="shared" si="7"/>
        <v>0.17985241593440826</v>
      </c>
      <c r="K10" s="4">
        <f t="shared" si="8"/>
        <v>2.4288155323548395</v>
      </c>
      <c r="L10" s="5">
        <f t="shared" si="9"/>
        <v>-7.1136719747302513E-2</v>
      </c>
      <c r="M10" s="6">
        <f t="shared" si="0"/>
        <v>-7.2550776837983957E-2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7" customFormat="1" x14ac:dyDescent="0.25">
      <c r="A11" s="7">
        <v>7</v>
      </c>
      <c r="B11" s="8">
        <v>1.175</v>
      </c>
      <c r="C11" s="4">
        <f t="shared" si="1"/>
        <v>6.0720388308870991E-2</v>
      </c>
      <c r="D11" s="4">
        <f t="shared" si="2"/>
        <v>0.17918653887198602</v>
      </c>
      <c r="E11" s="4">
        <f t="shared" si="3"/>
        <v>6.2960220044770809E-2</v>
      </c>
      <c r="F11" s="4">
        <f t="shared" si="4"/>
        <v>0.10269564906077303</v>
      </c>
      <c r="G11" s="4">
        <f t="shared" si="5"/>
        <v>6.2004083922130651E-2</v>
      </c>
      <c r="H11" s="4">
        <f t="shared" si="10"/>
        <v>9.987514178899376E-2</v>
      </c>
      <c r="I11" s="4">
        <f t="shared" si="6"/>
        <v>6.3217266853595841E-2</v>
      </c>
      <c r="J11" s="4">
        <f t="shared" si="7"/>
        <v>2.2996960967640784E-2</v>
      </c>
      <c r="K11" s="4">
        <f t="shared" si="8"/>
        <v>2.5300363792780329</v>
      </c>
      <c r="L11" s="5">
        <f t="shared" si="9"/>
        <v>-8.8256758979242123E-3</v>
      </c>
      <c r="M11" s="6">
        <f t="shared" si="0"/>
        <v>-1.0481328565607533E-2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7" customFormat="1" x14ac:dyDescent="0.25">
      <c r="A12" s="7">
        <v>8</v>
      </c>
      <c r="B12" s="8">
        <v>1.2</v>
      </c>
      <c r="C12" s="4">
        <f t="shared" si="1"/>
        <v>6.3250909481950821E-2</v>
      </c>
      <c r="D12" s="4">
        <f t="shared" si="2"/>
        <v>2.2224002798643477E-2</v>
      </c>
      <c r="E12" s="4">
        <f t="shared" si="3"/>
        <v>6.3528709516933873E-2</v>
      </c>
      <c r="F12" s="4">
        <f t="shared" si="4"/>
        <v>-5.7403653713155769E-2</v>
      </c>
      <c r="G12" s="4">
        <f t="shared" si="5"/>
        <v>6.2533363810536383E-2</v>
      </c>
      <c r="H12" s="4">
        <f t="shared" si="10"/>
        <v>-5.7753366250269479E-2</v>
      </c>
      <c r="I12" s="4">
        <f t="shared" si="6"/>
        <v>6.1807075325694086E-2</v>
      </c>
      <c r="J12" s="4">
        <f t="shared" si="7"/>
        <v>-0.13520164491890216</v>
      </c>
      <c r="K12" s="4">
        <f t="shared" si="8"/>
        <v>2.4728210989368482</v>
      </c>
      <c r="L12" s="5">
        <f t="shared" si="9"/>
        <v>5.4038012679173353E-2</v>
      </c>
      <c r="M12" s="6">
        <f t="shared" si="0"/>
        <v>5.2241022402171329E-2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7" customFormat="1" x14ac:dyDescent="0.25">
      <c r="A13" s="7">
        <v>9</v>
      </c>
      <c r="B13" s="8">
        <v>1.2250000000000001</v>
      </c>
      <c r="C13" s="4">
        <f t="shared" si="1"/>
        <v>6.1820527473421205E-2</v>
      </c>
      <c r="D13" s="4">
        <f t="shared" si="2"/>
        <v>-0.13603319164028013</v>
      </c>
      <c r="E13" s="4">
        <f t="shared" si="3"/>
        <v>6.012011257791771E-2</v>
      </c>
      <c r="F13" s="4">
        <f t="shared" si="4"/>
        <v>-0.2138152360738837</v>
      </c>
      <c r="G13" s="4">
        <f t="shared" si="5"/>
        <v>5.9147837022497665E-2</v>
      </c>
      <c r="H13" s="4">
        <f t="shared" si="10"/>
        <v>-0.2116752596809216</v>
      </c>
      <c r="I13" s="4">
        <f t="shared" si="6"/>
        <v>5.6528645981398166E-2</v>
      </c>
      <c r="J13" s="4">
        <f t="shared" si="7"/>
        <v>-0.28485026939706254</v>
      </c>
      <c r="K13" s="4">
        <f t="shared" si="8"/>
        <v>2.2608436901790228</v>
      </c>
      <c r="L13" s="5">
        <f t="shared" si="9"/>
        <v>0.11351885812178171</v>
      </c>
      <c r="M13" s="6">
        <f t="shared" si="0"/>
        <v>0.11170971505308429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7" customFormat="1" x14ac:dyDescent="0.25">
      <c r="A14" s="7">
        <v>10</v>
      </c>
      <c r="B14" s="8">
        <v>1.25</v>
      </c>
      <c r="C14" s="4">
        <f t="shared" si="1"/>
        <v>5.6521092254475575E-2</v>
      </c>
      <c r="D14" s="4">
        <f t="shared" si="2"/>
        <v>-0.28568833827607909</v>
      </c>
      <c r="E14" s="4">
        <f t="shared" si="3"/>
        <v>5.2949988026024575E-2</v>
      </c>
      <c r="F14" s="4">
        <f t="shared" si="4"/>
        <v>-0.35676304022971572</v>
      </c>
      <c r="G14" s="4">
        <f t="shared" si="5"/>
        <v>5.2061554251604129E-2</v>
      </c>
      <c r="H14" s="4">
        <f t="shared" si="10"/>
        <v>-0.35227001104727651</v>
      </c>
      <c r="I14" s="4">
        <f t="shared" si="6"/>
        <v>4.7714341978293662E-2</v>
      </c>
      <c r="J14" s="4">
        <f t="shared" si="7"/>
        <v>-0.41660031753143878</v>
      </c>
      <c r="K14" s="4">
        <f t="shared" si="8"/>
        <v>1.9074512304521059</v>
      </c>
      <c r="L14" s="5">
        <f t="shared" si="9"/>
        <v>0.16589527791978614</v>
      </c>
      <c r="M14" s="6">
        <f t="shared" si="0"/>
        <v>0.16422136543065752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7" customFormat="1" x14ac:dyDescent="0.25">
      <c r="A15" s="7">
        <v>11</v>
      </c>
      <c r="B15" s="8">
        <v>1.2749999999999999</v>
      </c>
      <c r="C15" s="4">
        <f t="shared" si="1"/>
        <v>4.768628076130265E-2</v>
      </c>
      <c r="D15" s="4">
        <f t="shared" si="2"/>
        <v>-0.41739251924618198</v>
      </c>
      <c r="E15" s="4">
        <f t="shared" si="3"/>
        <v>4.2468874270725376E-2</v>
      </c>
      <c r="F15" s="4">
        <f t="shared" si="4"/>
        <v>-0.47732204290118391</v>
      </c>
      <c r="G15" s="4">
        <f t="shared" si="5"/>
        <v>4.1719755225037847E-2</v>
      </c>
      <c r="H15" s="4">
        <f t="shared" si="10"/>
        <v>-0.47075936796419537</v>
      </c>
      <c r="I15" s="4">
        <f t="shared" si="6"/>
        <v>3.5917296562197769E-2</v>
      </c>
      <c r="J15" s="4">
        <f t="shared" si="7"/>
        <v>-0.52223043227605181</v>
      </c>
      <c r="K15" s="4">
        <f t="shared" si="8"/>
        <v>1.4348202682432738</v>
      </c>
      <c r="L15" s="5">
        <f t="shared" si="9"/>
        <v>0.20789208397229061</v>
      </c>
      <c r="M15" s="6">
        <f t="shared" si="0"/>
        <v>0.20650630373132955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7" customFormat="1" x14ac:dyDescent="0.25">
      <c r="A16" s="7">
        <v>12</v>
      </c>
      <c r="B16" s="8">
        <v>1.3</v>
      </c>
      <c r="C16" s="4">
        <f t="shared" si="1"/>
        <v>3.5870506706081849E-2</v>
      </c>
      <c r="D16" s="4">
        <f t="shared" si="2"/>
        <v>-0.52292732002641729</v>
      </c>
      <c r="E16" s="4">
        <f t="shared" si="3"/>
        <v>2.9333915205751626E-2</v>
      </c>
      <c r="F16" s="4">
        <f t="shared" si="4"/>
        <v>-0.5679741661026636</v>
      </c>
      <c r="G16" s="4">
        <f t="shared" si="5"/>
        <v>2.8770829629798551E-2</v>
      </c>
      <c r="H16" s="4">
        <f t="shared" si="10"/>
        <v>-0.55975413581198774</v>
      </c>
      <c r="I16" s="4">
        <f t="shared" si="6"/>
        <v>2.1876653310782153E-2</v>
      </c>
      <c r="J16" s="4">
        <f t="shared" si="7"/>
        <v>-0.59515821467981</v>
      </c>
      <c r="K16" s="4">
        <f t="shared" si="8"/>
        <v>0.87256324515401884</v>
      </c>
      <c r="L16" s="5">
        <f t="shared" si="9"/>
        <v>0.23688485892028469</v>
      </c>
      <c r="M16" s="6">
        <f t="shared" si="0"/>
        <v>0.23593205665688632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customFormat="1" x14ac:dyDescent="0.25">
      <c r="A17" s="7">
        <v>13</v>
      </c>
      <c r="B17" s="8">
        <v>1.325</v>
      </c>
      <c r="C17" s="4">
        <f t="shared" si="1"/>
        <v>2.1814081128850471E-2</v>
      </c>
      <c r="D17" s="4">
        <f t="shared" si="2"/>
        <v>-0.5957163611900651</v>
      </c>
      <c r="E17" s="4">
        <f t="shared" si="3"/>
        <v>1.4367626613974657E-2</v>
      </c>
      <c r="F17" s="4">
        <f t="shared" si="4"/>
        <v>-0.62307582162946673</v>
      </c>
      <c r="G17" s="4">
        <f t="shared" si="5"/>
        <v>1.4025633358482137E-2</v>
      </c>
      <c r="H17" s="4">
        <f t="shared" si="10"/>
        <v>-0.61371372025583204</v>
      </c>
      <c r="I17" s="4">
        <f t="shared" si="6"/>
        <v>6.4712381224546704E-3</v>
      </c>
      <c r="J17" s="4">
        <f t="shared" si="7"/>
        <v>-0.63084918181516225</v>
      </c>
      <c r="K17" s="4">
        <f t="shared" si="8"/>
        <v>0.25587247402471469</v>
      </c>
      <c r="L17" s="5">
        <f t="shared" si="9"/>
        <v>0.25106349878632112</v>
      </c>
      <c r="M17" s="6">
        <f t="shared" si="0"/>
        <v>0.25066711962136046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customFormat="1" x14ac:dyDescent="0.25">
      <c r="A18" s="7">
        <v>14</v>
      </c>
      <c r="B18" s="8">
        <v>1.35</v>
      </c>
      <c r="C18" s="4">
        <f t="shared" si="1"/>
        <v>6.3968118506178675E-3</v>
      </c>
      <c r="D18" s="4">
        <f t="shared" si="2"/>
        <v>-0.63123387688800037</v>
      </c>
      <c r="E18" s="4">
        <f t="shared" si="3"/>
        <v>-1.4936116104821374E-3</v>
      </c>
      <c r="F18" s="4">
        <f t="shared" si="4"/>
        <v>-0.63920807689426962</v>
      </c>
      <c r="G18" s="4">
        <f t="shared" si="5"/>
        <v>-1.5932891105605029E-3</v>
      </c>
      <c r="H18" s="4">
        <f t="shared" si="10"/>
        <v>-0.62928991315642735</v>
      </c>
      <c r="I18" s="4">
        <f t="shared" si="6"/>
        <v>-9.3354359782928161E-3</v>
      </c>
      <c r="J18" s="4">
        <f t="shared" si="7"/>
        <v>-0.62709761211362336</v>
      </c>
      <c r="K18" s="4">
        <f t="shared" si="8"/>
        <v>-0.37668210415912151</v>
      </c>
      <c r="L18" s="5">
        <f t="shared" si="9"/>
        <v>0.24954476119136107</v>
      </c>
      <c r="M18" s="6">
        <f t="shared" si="0"/>
        <v>0.24979483770077474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customFormat="1" x14ac:dyDescent="0.25">
      <c r="A19" s="7">
        <v>15</v>
      </c>
      <c r="B19" s="8">
        <v>1.375</v>
      </c>
      <c r="C19" s="4">
        <f t="shared" si="1"/>
        <v>-9.4170526039780381E-3</v>
      </c>
      <c r="D19" s="4">
        <f t="shared" si="2"/>
        <v>-0.62728501355715949</v>
      </c>
      <c r="E19" s="4">
        <f t="shared" si="3"/>
        <v>-1.7258115273442533E-2</v>
      </c>
      <c r="F19" s="4">
        <f t="shared" si="4"/>
        <v>-0.61538776739195977</v>
      </c>
      <c r="G19" s="4">
        <f t="shared" si="5"/>
        <v>-1.7109399696377536E-2</v>
      </c>
      <c r="H19" s="4">
        <f t="shared" si="10"/>
        <v>-0.60553364173053037</v>
      </c>
      <c r="I19" s="4">
        <f t="shared" si="6"/>
        <v>-2.4555393647241297E-2</v>
      </c>
      <c r="J19" s="4">
        <f t="shared" si="7"/>
        <v>-0.58416192917871479</v>
      </c>
      <c r="K19" s="4">
        <f t="shared" si="8"/>
        <v>-0.98556373098926398</v>
      </c>
      <c r="L19" s="5">
        <f t="shared" si="9"/>
        <v>0.2324268484928845</v>
      </c>
      <c r="M19" s="6">
        <f t="shared" si="0"/>
        <v>0.23337032107410011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customFormat="1" x14ac:dyDescent="0.25">
      <c r="A20" s="7">
        <v>16</v>
      </c>
      <c r="B20" s="8">
        <v>1.4</v>
      </c>
      <c r="C20" s="4">
        <f t="shared" si="1"/>
        <v>-2.4639093274731599E-2</v>
      </c>
      <c r="D20" s="4">
        <f t="shared" si="2"/>
        <v>-0.58414053410484446</v>
      </c>
      <c r="E20" s="4">
        <f t="shared" si="3"/>
        <v>-3.1940849951042155E-2</v>
      </c>
      <c r="F20" s="4">
        <f t="shared" si="4"/>
        <v>-0.55312655902130492</v>
      </c>
      <c r="G20" s="4">
        <f t="shared" si="5"/>
        <v>-3.1553175262497915E-2</v>
      </c>
      <c r="H20" s="4">
        <f t="shared" si="10"/>
        <v>-0.54395195301975219</v>
      </c>
      <c r="I20" s="4">
        <f t="shared" si="6"/>
        <v>-3.8237892100225407E-2</v>
      </c>
      <c r="J20" s="4">
        <f t="shared" si="7"/>
        <v>-0.50474634727533363</v>
      </c>
      <c r="K20" s="4">
        <f t="shared" si="8"/>
        <v>-1.5327377152329793</v>
      </c>
      <c r="L20" s="5">
        <f t="shared" si="9"/>
        <v>0.20078267585921164</v>
      </c>
      <c r="M20" s="6">
        <f t="shared" si="0"/>
        <v>0.2024168667399712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customFormat="1" x14ac:dyDescent="0.25">
      <c r="A21" s="7">
        <v>17</v>
      </c>
      <c r="B21" s="8">
        <v>1.425</v>
      </c>
      <c r="C21" s="4">
        <f t="shared" si="1"/>
        <v>-3.8318442880824484E-2</v>
      </c>
      <c r="D21" s="4">
        <f t="shared" si="2"/>
        <v>-0.50451769316664152</v>
      </c>
      <c r="E21" s="4">
        <f t="shared" si="3"/>
        <v>-4.4624914045407506E-2</v>
      </c>
      <c r="F21" s="4">
        <f t="shared" si="4"/>
        <v>-0.45633444094221415</v>
      </c>
      <c r="G21" s="4">
        <f t="shared" si="5"/>
        <v>-4.4022623392602163E-2</v>
      </c>
      <c r="H21" s="4">
        <f t="shared" si="10"/>
        <v>-0.44841184085067465</v>
      </c>
      <c r="I21" s="4">
        <f t="shared" si="6"/>
        <v>-4.9528738902091356E-2</v>
      </c>
      <c r="J21" s="4">
        <f t="shared" si="7"/>
        <v>-0.39383007948867343</v>
      </c>
      <c r="K21" s="4">
        <f t="shared" si="8"/>
        <v>-1.9840444379398279</v>
      </c>
      <c r="L21" s="5">
        <f t="shared" si="9"/>
        <v>0.1565922997493891</v>
      </c>
      <c r="M21" s="6">
        <f t="shared" si="0"/>
        <v>0.15886212285270654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customFormat="1" x14ac:dyDescent="0.25">
      <c r="A22" s="7">
        <v>18</v>
      </c>
      <c r="B22" s="8">
        <v>1.45</v>
      </c>
      <c r="C22" s="4">
        <f t="shared" si="1"/>
        <v>-4.9601110948495702E-2</v>
      </c>
      <c r="D22" s="4">
        <f t="shared" si="2"/>
        <v>-0.39340863241132307</v>
      </c>
      <c r="E22" s="4">
        <f t="shared" si="3"/>
        <v>-5.4518718853637238E-2</v>
      </c>
      <c r="F22" s="4">
        <f t="shared" si="4"/>
        <v>-0.33107381657322343</v>
      </c>
      <c r="G22" s="4">
        <f t="shared" si="5"/>
        <v>-5.373953365566099E-2</v>
      </c>
      <c r="H22" s="4">
        <f t="shared" si="10"/>
        <v>-0.32489705934719076</v>
      </c>
      <c r="I22" s="4">
        <f t="shared" si="6"/>
        <v>-5.7723537432175467E-2</v>
      </c>
      <c r="J22" s="4">
        <f t="shared" si="7"/>
        <v>-0.2583548969952445</v>
      </c>
      <c r="K22" s="4">
        <f t="shared" si="8"/>
        <v>-2.3113286514810607</v>
      </c>
      <c r="L22" s="5">
        <f t="shared" si="9"/>
        <v>0.1026187741828445</v>
      </c>
      <c r="M22" s="6">
        <f t="shared" si="0"/>
        <v>0.10541798091677218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customFormat="1" x14ac:dyDescent="0.25">
      <c r="A23" s="7">
        <v>19</v>
      </c>
      <c r="B23" s="8">
        <v>1.4750000000000001</v>
      </c>
      <c r="C23" s="4">
        <f t="shared" si="1"/>
        <v>-5.7783216287026519E-2</v>
      </c>
      <c r="D23" s="4">
        <f t="shared" si="2"/>
        <v>-0.25776713491231751</v>
      </c>
      <c r="E23" s="4">
        <f t="shared" si="3"/>
        <v>-6.1005305473430485E-2</v>
      </c>
      <c r="F23" s="4">
        <f t="shared" si="4"/>
        <v>-0.18517965420025617</v>
      </c>
      <c r="G23" s="4">
        <f t="shared" si="5"/>
        <v>-6.0097961964529725E-2</v>
      </c>
      <c r="H23" s="4">
        <f t="shared" si="10"/>
        <v>-0.18113321247874492</v>
      </c>
      <c r="I23" s="4">
        <f t="shared" si="6"/>
        <v>-6.2311546598995141E-2</v>
      </c>
      <c r="J23" s="4">
        <f t="shared" si="7"/>
        <v>-0.10679063511020309</v>
      </c>
      <c r="K23" s="4">
        <f t="shared" si="8"/>
        <v>-2.4941925687111479</v>
      </c>
      <c r="L23" s="5">
        <f t="shared" si="9"/>
        <v>4.2235224555854163E-2</v>
      </c>
      <c r="M23" s="6">
        <f t="shared" si="0"/>
        <v>4.5411681155977324E-2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customFormat="1" x14ac:dyDescent="0.25">
      <c r="A24" s="7">
        <v>20</v>
      </c>
      <c r="B24" s="8">
        <v>1.5</v>
      </c>
      <c r="C24" s="4">
        <f t="shared" si="1"/>
        <v>-6.2354814217778699E-2</v>
      </c>
      <c r="D24" s="4">
        <f t="shared" si="2"/>
        <v>-0.10607338428025137</v>
      </c>
      <c r="E24" s="4">
        <f t="shared" si="3"/>
        <v>-6.3680731521281841E-2</v>
      </c>
      <c r="F24" s="4">
        <f t="shared" si="4"/>
        <v>-2.7769481883884339E-2</v>
      </c>
      <c r="G24" s="4">
        <f t="shared" si="5"/>
        <v>-6.2701932741327251E-2</v>
      </c>
      <c r="H24" s="4">
        <f t="shared" si="10"/>
        <v>-2.6104594725285708E-2</v>
      </c>
      <c r="I24" s="4">
        <f t="shared" si="6"/>
        <v>-6.3007429085910838E-2</v>
      </c>
      <c r="J24" s="4">
        <f t="shared" si="7"/>
        <v>5.1394178332410202E-2</v>
      </c>
      <c r="K24" s="4">
        <f t="shared" si="8"/>
        <v>-2.5212637952388448</v>
      </c>
      <c r="L24" s="5">
        <f t="shared" si="9"/>
        <v>-2.0786037415630447E-2</v>
      </c>
      <c r="M24" s="6">
        <f t="shared" si="0"/>
        <v>-1.742134999438183E-2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customFormat="1" x14ac:dyDescent="0.25">
      <c r="A25" s="7">
        <v>21</v>
      </c>
      <c r="B25" s="8">
        <v>1.5249999999999999</v>
      </c>
      <c r="C25" s="4">
        <f t="shared" si="1"/>
        <v>-6.3031594880971126E-2</v>
      </c>
      <c r="D25" s="4">
        <f t="shared" si="2"/>
        <v>5.2196049510360901E-2</v>
      </c>
      <c r="E25" s="4">
        <f t="shared" si="3"/>
        <v>-6.2379144262091617E-2</v>
      </c>
      <c r="F25" s="4">
        <f t="shared" si="4"/>
        <v>0.1313261528514422</v>
      </c>
      <c r="G25" s="4">
        <f t="shared" si="5"/>
        <v>-6.1390017970328094E-2</v>
      </c>
      <c r="H25" s="4">
        <f t="shared" si="10"/>
        <v>0.13050702451742954</v>
      </c>
      <c r="I25" s="4">
        <f t="shared" si="6"/>
        <v>-5.9768919268035382E-2</v>
      </c>
      <c r="J25" s="4">
        <f t="shared" si="7"/>
        <v>0.20632351449699482</v>
      </c>
      <c r="K25" s="4">
        <f t="shared" si="8"/>
        <v>-2.3908994754479949</v>
      </c>
      <c r="L25" s="5">
        <f t="shared" si="9"/>
        <v>-8.2509177184604765E-2</v>
      </c>
      <c r="M25" s="6">
        <f t="shared" si="0"/>
        <v>-7.9170032707598065E-2</v>
      </c>
    </row>
    <row r="26" spans="1:26" customFormat="1" x14ac:dyDescent="0.25">
      <c r="A26" s="7">
        <v>22</v>
      </c>
      <c r="B26" s="8">
        <v>1.55</v>
      </c>
      <c r="C26" s="4">
        <f t="shared" si="1"/>
        <v>-5.9772486886199877E-2</v>
      </c>
      <c r="D26" s="4">
        <f t="shared" si="2"/>
        <v>0.2071598999858022</v>
      </c>
      <c r="E26" s="4">
        <f t="shared" si="3"/>
        <v>-5.7182988136377344E-2</v>
      </c>
      <c r="F26" s="4">
        <f t="shared" si="4"/>
        <v>0.28217721356281272</v>
      </c>
      <c r="G26" s="4">
        <f t="shared" si="5"/>
        <v>-5.6245271716664713E-2</v>
      </c>
      <c r="H26" s="4">
        <f t="shared" si="10"/>
        <v>0.27892664722448457</v>
      </c>
      <c r="I26" s="4">
        <f t="shared" si="6"/>
        <v>-5.2799320705587766E-2</v>
      </c>
      <c r="J26" s="4">
        <f t="shared" si="7"/>
        <v>0.34832997708045021</v>
      </c>
      <c r="K26" s="4">
        <f t="shared" si="8"/>
        <v>-2.1112832090078539</v>
      </c>
      <c r="L26" s="5">
        <f t="shared" si="9"/>
        <v>-0.13908056506758337</v>
      </c>
      <c r="M26" s="6">
        <f t="shared" si="0"/>
        <v>-0.13599106352596707</v>
      </c>
    </row>
    <row r="27" spans="1:26" customFormat="1" x14ac:dyDescent="0.25">
      <c r="A27" s="7">
        <v>23</v>
      </c>
      <c r="B27" s="8">
        <v>1.575</v>
      </c>
      <c r="C27" s="4">
        <f t="shared" si="1"/>
        <v>-5.278208022519635E-2</v>
      </c>
      <c r="D27" s="4">
        <f t="shared" si="2"/>
        <v>0.34914866100472935</v>
      </c>
      <c r="E27" s="4">
        <f t="shared" si="3"/>
        <v>-4.8417721962637238E-2</v>
      </c>
      <c r="F27" s="4">
        <f t="shared" si="4"/>
        <v>0.41537344218749894</v>
      </c>
      <c r="G27" s="4">
        <f t="shared" si="5"/>
        <v>-4.7589912197852614E-2</v>
      </c>
      <c r="H27" s="4">
        <f t="shared" si="10"/>
        <v>0.40989564884499574</v>
      </c>
      <c r="I27" s="4">
        <f t="shared" si="6"/>
        <v>-4.2534689004071459E-2</v>
      </c>
      <c r="J27" s="4">
        <f t="shared" si="7"/>
        <v>0.46855747789289648</v>
      </c>
      <c r="K27" s="4">
        <f t="shared" si="8"/>
        <v>-1.6999091555140848</v>
      </c>
      <c r="L27" s="5">
        <f t="shared" si="9"/>
        <v>-0.18696923799262463</v>
      </c>
      <c r="M27" s="6">
        <f t="shared" si="0"/>
        <v>-0.1843480935290602</v>
      </c>
    </row>
    <row r="28" spans="1:26" customFormat="1" x14ac:dyDescent="0.25">
      <c r="A28" s="7">
        <v>24</v>
      </c>
      <c r="B28" s="8">
        <v>1.6</v>
      </c>
      <c r="C28" s="4">
        <f t="shared" si="1"/>
        <v>-4.2497728887852124E-2</v>
      </c>
      <c r="D28" s="4">
        <f t="shared" si="2"/>
        <v>0.46930739065294103</v>
      </c>
      <c r="E28" s="4">
        <f t="shared" si="3"/>
        <v>-3.6631386504690354E-2</v>
      </c>
      <c r="F28" s="4">
        <f t="shared" si="4"/>
        <v>0.52261078379860271</v>
      </c>
      <c r="G28" s="4">
        <f t="shared" si="5"/>
        <v>-3.596509409036959E-2</v>
      </c>
      <c r="H28" s="4">
        <f t="shared" si="10"/>
        <v>0.51524875870323583</v>
      </c>
      <c r="I28" s="4">
        <f t="shared" si="6"/>
        <v>-2.961650992027123E-2</v>
      </c>
      <c r="J28" s="4">
        <f t="shared" si="7"/>
        <v>0.55951292329423363</v>
      </c>
      <c r="K28" s="4">
        <f t="shared" si="8"/>
        <v>-1.1824859223556095</v>
      </c>
      <c r="L28" s="5">
        <f t="shared" si="9"/>
        <v>-0.22318710465899849</v>
      </c>
      <c r="M28" s="6">
        <f t="shared" si="0"/>
        <v>-0.2212317736692162</v>
      </c>
    </row>
    <row r="29" spans="1:26" customFormat="1" x14ac:dyDescent="0.25">
      <c r="A29" s="7">
        <v>25</v>
      </c>
      <c r="B29" s="8">
        <v>1.625</v>
      </c>
      <c r="C29" s="4">
        <f t="shared" si="1"/>
        <v>-2.9562148058890236E-2</v>
      </c>
      <c r="D29" s="4">
        <f t="shared" si="2"/>
        <v>0.56014732321643179</v>
      </c>
      <c r="E29" s="4">
        <f t="shared" si="3"/>
        <v>-2.256030651868484E-2</v>
      </c>
      <c r="F29" s="4">
        <f t="shared" si="4"/>
        <v>0.59720846478433542</v>
      </c>
      <c r="G29" s="4">
        <f t="shared" si="5"/>
        <v>-2.2097042249086044E-2</v>
      </c>
      <c r="H29" s="4">
        <f t="shared" si="10"/>
        <v>0.58842250218224335</v>
      </c>
      <c r="I29" s="4">
        <f t="shared" si="6"/>
        <v>-1.4851585504334153E-2</v>
      </c>
      <c r="J29" s="4">
        <f t="shared" si="7"/>
        <v>0.61553258404567257</v>
      </c>
      <c r="K29" s="4">
        <f t="shared" si="8"/>
        <v>-0.59132894882306586</v>
      </c>
      <c r="L29" s="5">
        <f t="shared" si="9"/>
        <v>-0.24547517650879286</v>
      </c>
      <c r="M29" s="6">
        <f t="shared" si="0"/>
        <v>-0.24434697896444443</v>
      </c>
    </row>
    <row r="30" spans="1:26" customFormat="1" x14ac:dyDescent="0.25">
      <c r="A30" s="7">
        <v>26</v>
      </c>
      <c r="B30" s="8">
        <v>1.65</v>
      </c>
      <c r="C30" s="4">
        <f t="shared" si="1"/>
        <v>-1.4783223720576647E-2</v>
      </c>
      <c r="D30" s="4">
        <f t="shared" si="2"/>
        <v>0.61601196661171043</v>
      </c>
      <c r="E30" s="4">
        <f t="shared" si="3"/>
        <v>-7.0830741379302661E-3</v>
      </c>
      <c r="F30" s="4">
        <f t="shared" si="4"/>
        <v>0.63452456582620809</v>
      </c>
      <c r="G30" s="4">
        <f t="shared" si="5"/>
        <v>-6.8516666477490456E-3</v>
      </c>
      <c r="H30" s="4">
        <f t="shared" si="10"/>
        <v>0.62486348280649162</v>
      </c>
      <c r="I30" s="4">
        <f t="shared" si="6"/>
        <v>8.3836334958564413E-4</v>
      </c>
      <c r="J30" s="4">
        <f t="shared" si="7"/>
        <v>0.63313415879270041</v>
      </c>
      <c r="K30" s="4">
        <f t="shared" si="8"/>
        <v>3.6658088288569091E-2</v>
      </c>
      <c r="L30" s="5">
        <f t="shared" si="9"/>
        <v>-0.25244423349918443</v>
      </c>
      <c r="M30" s="6">
        <f t="shared" si="0"/>
        <v>-0.25225556743270977</v>
      </c>
    </row>
    <row r="31" spans="1:26" customFormat="1" x14ac:dyDescent="0.25">
      <c r="A31" s="7">
        <v>27</v>
      </c>
      <c r="B31" s="8">
        <v>1.675</v>
      </c>
      <c r="C31" s="4">
        <f t="shared" si="1"/>
        <v>9.1645220721422733E-4</v>
      </c>
      <c r="D31" s="4">
        <f t="shared" si="2"/>
        <v>0.63342871261388567</v>
      </c>
      <c r="E31" s="4">
        <f t="shared" si="3"/>
        <v>8.8343111148877981E-3</v>
      </c>
      <c r="F31" s="4">
        <f t="shared" si="4"/>
        <v>0.63224427459066135</v>
      </c>
      <c r="G31" s="4">
        <f t="shared" si="5"/>
        <v>8.8195056395974948E-3</v>
      </c>
      <c r="H31" s="4">
        <f t="shared" si="10"/>
        <v>0.62231114176885627</v>
      </c>
      <c r="I31" s="4">
        <f t="shared" si="6"/>
        <v>1.6474230751435635E-2</v>
      </c>
      <c r="J31" s="4">
        <f t="shared" si="7"/>
        <v>0.61123267933138736</v>
      </c>
      <c r="K31" s="4">
        <f t="shared" si="8"/>
        <v>0.66228679239928712</v>
      </c>
      <c r="L31" s="5">
        <f t="shared" si="9"/>
        <v>-0.24366118075458104</v>
      </c>
      <c r="M31" s="6">
        <f t="shared" si="0"/>
        <v>-0.24446579780549738</v>
      </c>
    </row>
    <row r="32" spans="1:26" customFormat="1" x14ac:dyDescent="0.25">
      <c r="A32" s="7">
        <v>28</v>
      </c>
      <c r="B32" s="8">
        <v>1.7</v>
      </c>
      <c r="C32" s="4">
        <f t="shared" si="1"/>
        <v>1.6557169809982179E-2</v>
      </c>
      <c r="D32" s="4">
        <f t="shared" si="2"/>
        <v>0.61132413638860972</v>
      </c>
      <c r="E32" s="4">
        <f t="shared" si="3"/>
        <v>2.4198721514839802E-2</v>
      </c>
      <c r="F32" s="4">
        <f t="shared" si="4"/>
        <v>0.59052294862731836</v>
      </c>
      <c r="G32" s="4">
        <f t="shared" si="5"/>
        <v>2.3938706667823658E-2</v>
      </c>
      <c r="H32" s="4">
        <f t="shared" si="10"/>
        <v>0.58093746583375594</v>
      </c>
      <c r="I32" s="4">
        <f t="shared" si="6"/>
        <v>3.1080606455826078E-2</v>
      </c>
      <c r="J32" s="4">
        <f t="shared" si="7"/>
        <v>0.5512068986605505</v>
      </c>
      <c r="K32" s="4">
        <f t="shared" si="8"/>
        <v>1.2465287697278384</v>
      </c>
      <c r="L32" s="5">
        <f t="shared" si="9"/>
        <v>-0.21967574198272519</v>
      </c>
      <c r="M32" s="6">
        <f t="shared" si="0"/>
        <v>-0.22146284986907511</v>
      </c>
    </row>
    <row r="33" spans="1:13" customFormat="1" x14ac:dyDescent="0.25">
      <c r="A33" s="7">
        <v>29</v>
      </c>
      <c r="B33" s="8">
        <v>1.7250000000000001</v>
      </c>
      <c r="C33" s="4">
        <f t="shared" si="1"/>
        <v>3.1163219243195962E-2</v>
      </c>
      <c r="D33" s="4">
        <f t="shared" si="2"/>
        <v>0.55108966414351479</v>
      </c>
      <c r="E33" s="4">
        <f t="shared" si="3"/>
        <v>3.8051840044989897E-2</v>
      </c>
      <c r="F33" s="4">
        <f t="shared" si="4"/>
        <v>0.51197517112753854</v>
      </c>
      <c r="G33" s="4">
        <f t="shared" si="5"/>
        <v>3.7562908882290191E-2</v>
      </c>
      <c r="H33" s="4">
        <f t="shared" si="10"/>
        <v>0.50333503342972674</v>
      </c>
      <c r="I33" s="4">
        <f t="shared" si="6"/>
        <v>4.3746595078939132E-2</v>
      </c>
      <c r="J33" s="4">
        <f t="shared" si="7"/>
        <v>0.45681212125644716</v>
      </c>
      <c r="K33" s="4">
        <f t="shared" si="8"/>
        <v>1.7529491354802538</v>
      </c>
      <c r="L33" s="5">
        <f t="shared" si="9"/>
        <v>-0.18198585661994265</v>
      </c>
      <c r="M33" s="6">
        <f t="shared" si="0"/>
        <v>-0.18467855616750706</v>
      </c>
    </row>
    <row r="34" spans="1:13" customFormat="1" x14ac:dyDescent="0.25">
      <c r="A34" s="7">
        <v>30</v>
      </c>
      <c r="B34" s="8">
        <v>1.75</v>
      </c>
      <c r="C34" s="4">
        <f t="shared" si="1"/>
        <v>4.382372838700635E-2</v>
      </c>
      <c r="D34" s="4">
        <f t="shared" si="2"/>
        <v>0.45649361325008719</v>
      </c>
      <c r="E34" s="4">
        <f t="shared" si="3"/>
        <v>4.9529898552632436E-2</v>
      </c>
      <c r="F34" s="4">
        <f t="shared" si="4"/>
        <v>0.40151057698702575</v>
      </c>
      <c r="G34" s="4">
        <f t="shared" si="5"/>
        <v>4.8842610599344166E-2</v>
      </c>
      <c r="H34" s="4">
        <f t="shared" si="10"/>
        <v>0.39435423746910075</v>
      </c>
      <c r="I34" s="4">
        <f t="shared" si="6"/>
        <v>5.3682584323733865E-2</v>
      </c>
      <c r="J34" s="4">
        <f t="shared" si="7"/>
        <v>0.33394499869248073</v>
      </c>
      <c r="K34" s="4">
        <f t="shared" si="8"/>
        <v>2.1499771756227237</v>
      </c>
      <c r="L34" s="5">
        <f t="shared" si="9"/>
        <v>-0.13294396811749376</v>
      </c>
      <c r="M34" s="6">
        <f t="shared" si="0"/>
        <v>-0.13640223575527888</v>
      </c>
    </row>
    <row r="35" spans="1:13" customFormat="1" x14ac:dyDescent="0.25">
      <c r="A35" s="7">
        <v>31</v>
      </c>
      <c r="B35" s="8">
        <v>1.7749999999999999</v>
      </c>
      <c r="C35" s="4">
        <f t="shared" si="1"/>
        <v>5.3749429390568093E-2</v>
      </c>
      <c r="D35" s="4">
        <f t="shared" si="2"/>
        <v>0.33344517717632621</v>
      </c>
      <c r="E35" s="4">
        <f t="shared" si="3"/>
        <v>5.7917494105272173E-2</v>
      </c>
      <c r="F35" s="4">
        <f t="shared" si="4"/>
        <v>0.26602676670011227</v>
      </c>
      <c r="G35" s="4">
        <f t="shared" si="5"/>
        <v>5.7074763974319501E-2</v>
      </c>
      <c r="H35" s="4">
        <f t="shared" si="10"/>
        <v>0.26079991375416056</v>
      </c>
      <c r="I35" s="4">
        <f t="shared" si="6"/>
        <v>6.0269427234422107E-2</v>
      </c>
      <c r="J35" s="4">
        <f t="shared" si="7"/>
        <v>0.19027502745091859</v>
      </c>
      <c r="K35" s="4">
        <f t="shared" si="8"/>
        <v>2.4128727698786889</v>
      </c>
      <c r="L35" s="5">
        <f t="shared" si="9"/>
        <v>-7.5610072653464852E-2</v>
      </c>
      <c r="M35" s="6">
        <f t="shared" si="0"/>
        <v>-7.9638184459591546E-2</v>
      </c>
    </row>
    <row r="36" spans="1:13" customFormat="1" x14ac:dyDescent="0.25">
      <c r="A36" s="7">
        <v>32</v>
      </c>
      <c r="B36" s="8">
        <v>1.8</v>
      </c>
      <c r="C36" s="4">
        <f t="shared" si="1"/>
        <v>6.0321819246967223E-2</v>
      </c>
      <c r="D36" s="4">
        <f t="shared" si="2"/>
        <v>0.18962514253549481</v>
      </c>
      <c r="E36" s="4">
        <f t="shared" si="3"/>
        <v>6.2692133528660918E-2</v>
      </c>
      <c r="F36" s="4">
        <f t="shared" si="4"/>
        <v>0.11397851743777265</v>
      </c>
      <c r="G36" s="4">
        <f t="shared" si="5"/>
        <v>6.174655071493939E-2</v>
      </c>
      <c r="H36" s="4">
        <f t="shared" si="10"/>
        <v>0.11100635150909749</v>
      </c>
      <c r="I36" s="4">
        <f t="shared" si="6"/>
        <v>6.3096978034694662E-2</v>
      </c>
      <c r="J36" s="4">
        <f t="shared" si="7"/>
        <v>3.4765776466209687E-2</v>
      </c>
      <c r="K36" s="4">
        <f t="shared" si="8"/>
        <v>2.5252662126945964</v>
      </c>
      <c r="L36" s="5">
        <f t="shared" si="9"/>
        <v>-1.3560711691987776E-2</v>
      </c>
      <c r="M36" s="6">
        <f t="shared" si="0"/>
        <v>-1.7918693841100262E-2</v>
      </c>
    </row>
    <row r="37" spans="1:13" customFormat="1" x14ac:dyDescent="0.25">
      <c r="A37" s="7">
        <v>33</v>
      </c>
      <c r="B37" s="8">
        <v>1.825</v>
      </c>
      <c r="C37" s="4">
        <f t="shared" si="1"/>
        <v>6.3131655317364907E-2</v>
      </c>
      <c r="D37" s="4">
        <f t="shared" si="2"/>
        <v>3.4006414351049591E-2</v>
      </c>
      <c r="E37" s="4">
        <f t="shared" si="3"/>
        <v>6.3556735496753031E-2</v>
      </c>
      <c r="F37" s="4">
        <f t="shared" si="4"/>
        <v>-4.5149808635151494E-2</v>
      </c>
      <c r="G37" s="4">
        <f t="shared" si="5"/>
        <v>6.256728270942552E-2</v>
      </c>
      <c r="H37" s="4">
        <f t="shared" si="10"/>
        <v>-4.5682776286941992E-2</v>
      </c>
      <c r="I37" s="4">
        <f t="shared" si="6"/>
        <v>6.198958591019136E-2</v>
      </c>
      <c r="J37" s="4">
        <f t="shared" si="7"/>
        <v>-0.12288427570285454</v>
      </c>
      <c r="K37" s="4">
        <f t="shared" si="8"/>
        <v>2.4801757074952646</v>
      </c>
      <c r="L37" s="5">
        <f t="shared" si="9"/>
        <v>4.9334167914664454E-2</v>
      </c>
      <c r="M37" s="6">
        <f t="shared" si="0"/>
        <v>4.4915763577787815E-2</v>
      </c>
    </row>
    <row r="38" spans="1:13" customFormat="1" x14ac:dyDescent="0.25">
      <c r="A38" s="7">
        <v>34</v>
      </c>
      <c r="B38" s="8">
        <v>1.85</v>
      </c>
      <c r="C38" s="4">
        <f t="shared" si="1"/>
        <v>6.2004392687381615E-2</v>
      </c>
      <c r="D38" s="4">
        <f t="shared" si="2"/>
        <v>-0.12370572692056743</v>
      </c>
      <c r="E38" s="4">
        <f t="shared" si="3"/>
        <v>6.0458071100874526E-2</v>
      </c>
      <c r="F38" s="4">
        <f t="shared" si="4"/>
        <v>-0.20143574697710834</v>
      </c>
      <c r="G38" s="4">
        <f t="shared" si="5"/>
        <v>5.9486445850167761E-2</v>
      </c>
      <c r="H38" s="4">
        <f t="shared" si="10"/>
        <v>-0.1994971202622923</v>
      </c>
      <c r="I38" s="4">
        <f t="shared" si="6"/>
        <v>5.7016964680824317E-2</v>
      </c>
      <c r="J38" s="4">
        <f t="shared" si="7"/>
        <v>-0.27284642567405881</v>
      </c>
      <c r="K38" s="4">
        <f t="shared" si="8"/>
        <v>2.2804393929830269</v>
      </c>
      <c r="L38" s="5">
        <f t="shared" si="9"/>
        <v>0.10915256645971289</v>
      </c>
      <c r="M38" s="6">
        <f t="shared" si="0"/>
        <v>0.10495550413752104</v>
      </c>
    </row>
    <row r="39" spans="1:13" customFormat="1" x14ac:dyDescent="0.25">
      <c r="A39" s="7">
        <v>35</v>
      </c>
      <c r="B39" s="8">
        <v>1.875</v>
      </c>
      <c r="C39" s="4">
        <f t="shared" si="1"/>
        <v>5.7010984824575672E-2</v>
      </c>
      <c r="D39" s="4">
        <f t="shared" si="2"/>
        <v>-0.27367873219354599</v>
      </c>
      <c r="E39" s="4">
        <f t="shared" si="3"/>
        <v>5.359000067215635E-2</v>
      </c>
      <c r="F39" s="4">
        <f t="shared" si="4"/>
        <v>-0.34513723264549978</v>
      </c>
      <c r="G39" s="4">
        <f t="shared" si="5"/>
        <v>5.2696769416506931E-2</v>
      </c>
      <c r="H39" s="4">
        <f t="shared" si="10"/>
        <v>-0.34084867513944062</v>
      </c>
      <c r="I39" s="4">
        <f t="shared" si="6"/>
        <v>4.8489767946089661E-2</v>
      </c>
      <c r="J39" s="4">
        <f t="shared" si="7"/>
        <v>-0.40577426830122487</v>
      </c>
      <c r="K39" s="4">
        <f t="shared" si="8"/>
        <v>1.9385352569722516</v>
      </c>
      <c r="L39" s="5">
        <f t="shared" si="9"/>
        <v>0.16216494861771152</v>
      </c>
      <c r="M39" s="6">
        <f t="shared" si="0"/>
        <v>0.15846488925060831</v>
      </c>
    </row>
    <row r="40" spans="1:13" customFormat="1" x14ac:dyDescent="0.25">
      <c r="A40" s="7">
        <v>36</v>
      </c>
      <c r="B40" s="8">
        <v>1.9</v>
      </c>
      <c r="C40" s="4">
        <f t="shared" si="1"/>
        <v>4.8463381424306291E-2</v>
      </c>
      <c r="D40" s="4">
        <f t="shared" si="2"/>
        <v>-0.40656554451222704</v>
      </c>
      <c r="E40" s="4">
        <f t="shared" si="3"/>
        <v>4.3381312117903456E-2</v>
      </c>
      <c r="F40" s="4">
        <f t="shared" si="4"/>
        <v>-0.46729958754850182</v>
      </c>
      <c r="G40" s="4">
        <f t="shared" si="5"/>
        <v>4.2622136579950017E-2</v>
      </c>
      <c r="H40" s="4">
        <f t="shared" si="10"/>
        <v>-0.4609291698754337</v>
      </c>
      <c r="I40" s="4">
        <f t="shared" si="6"/>
        <v>3.694015217742045E-2</v>
      </c>
      <c r="J40" s="4">
        <f t="shared" si="7"/>
        <v>-0.51338590610494095</v>
      </c>
      <c r="K40" s="4">
        <f t="shared" si="8"/>
        <v>1.4758004293947451</v>
      </c>
      <c r="L40" s="5">
        <f t="shared" si="9"/>
        <v>0.20506668711728382</v>
      </c>
      <c r="M40" s="6">
        <f t="shared" si="0"/>
        <v>0.2021147343597032</v>
      </c>
    </row>
    <row r="41" spans="1:13" customFormat="1" x14ac:dyDescent="0.25">
      <c r="A41" s="7">
        <v>37</v>
      </c>
      <c r="B41" s="8">
        <v>1.925</v>
      </c>
      <c r="C41" s="4">
        <f t="shared" si="1"/>
        <v>3.689501073486863E-2</v>
      </c>
      <c r="D41" s="4">
        <f t="shared" si="2"/>
        <v>-0.51408684720537912</v>
      </c>
      <c r="E41" s="4">
        <f t="shared" si="3"/>
        <v>3.046892514480139E-2</v>
      </c>
      <c r="F41" s="4">
        <f t="shared" si="4"/>
        <v>-0.56031319580009709</v>
      </c>
      <c r="G41" s="4">
        <f t="shared" si="5"/>
        <v>2.9891095787367417E-2</v>
      </c>
      <c r="H41" s="4">
        <f t="shared" si="10"/>
        <v>-0.55225862773569623</v>
      </c>
      <c r="I41" s="4">
        <f t="shared" si="6"/>
        <v>2.3088545041476224E-2</v>
      </c>
      <c r="J41" s="4">
        <f t="shared" si="7"/>
        <v>-0.58897960000343719</v>
      </c>
      <c r="K41" s="4">
        <f t="shared" si="8"/>
        <v>0.92109874701467798</v>
      </c>
      <c r="L41" s="5">
        <f t="shared" si="9"/>
        <v>0.23518395339073089</v>
      </c>
      <c r="M41" s="6">
        <f t="shared" si="0"/>
        <v>0.23318941342216226</v>
      </c>
    </row>
    <row r="42" spans="1:13" customFormat="1" x14ac:dyDescent="0.25">
      <c r="A42" s="7">
        <v>38</v>
      </c>
      <c r="B42" s="8">
        <v>1.95</v>
      </c>
      <c r="C42" s="4">
        <f t="shared" si="1"/>
        <v>2.3027468675366952E-2</v>
      </c>
      <c r="D42" s="4">
        <f t="shared" si="2"/>
        <v>-0.58954655207787787</v>
      </c>
      <c r="E42" s="4">
        <f t="shared" si="3"/>
        <v>1.5658136774393479E-2</v>
      </c>
      <c r="F42" s="4">
        <f t="shared" si="4"/>
        <v>-0.61838715917687559</v>
      </c>
      <c r="G42" s="4">
        <f t="shared" si="5"/>
        <v>1.5297629185656005E-2</v>
      </c>
      <c r="H42" s="4">
        <f t="shared" si="10"/>
        <v>-0.60915095542232045</v>
      </c>
      <c r="I42" s="4">
        <f t="shared" si="6"/>
        <v>7.7986947898089388E-3</v>
      </c>
      <c r="J42" s="4">
        <f t="shared" si="7"/>
        <v>-0.62785077815415857</v>
      </c>
      <c r="K42" s="4">
        <f t="shared" si="8"/>
        <v>0.30901982044293996</v>
      </c>
      <c r="L42" s="5">
        <f t="shared" si="9"/>
        <v>0.25064023595494339</v>
      </c>
      <c r="M42" s="6">
        <f t="shared" si="0"/>
        <v>0.24975577730219783</v>
      </c>
    </row>
    <row r="43" spans="1:13" customFormat="1" x14ac:dyDescent="0.25">
      <c r="A43" s="7">
        <v>39</v>
      </c>
      <c r="B43" s="8">
        <v>1.9750000000000001</v>
      </c>
      <c r="C43" s="4">
        <f t="shared" si="1"/>
        <v>7.7254955110734993E-3</v>
      </c>
      <c r="D43" s="4">
        <f t="shared" si="2"/>
        <v>-0.62824845468653634</v>
      </c>
      <c r="E43" s="4">
        <f t="shared" si="3"/>
        <v>-1.2761017250820518E-4</v>
      </c>
      <c r="F43" s="4">
        <f t="shared" si="4"/>
        <v>-0.63790947263956921</v>
      </c>
      <c r="G43" s="4">
        <f t="shared" si="5"/>
        <v>-2.4837289692111606E-4</v>
      </c>
      <c r="H43" s="4">
        <f t="shared" si="10"/>
        <v>-0.62806760274837914</v>
      </c>
      <c r="I43" s="4">
        <f t="shared" si="6"/>
        <v>-7.9761945576359797E-3</v>
      </c>
      <c r="J43" s="4">
        <f t="shared" si="7"/>
        <v>-0.62758447650778948</v>
      </c>
      <c r="K43" s="4">
        <f t="shared" si="8"/>
        <v>-0.32227802655209703</v>
      </c>
      <c r="L43" s="5">
        <f t="shared" si="9"/>
        <v>0.25047312509070652</v>
      </c>
      <c r="M43" s="6">
        <f t="shared" si="0"/>
        <v>0.25078338113663817</v>
      </c>
    </row>
    <row r="44" spans="1:13" customFormat="1" x14ac:dyDescent="0.25">
      <c r="A44" s="7">
        <v>40</v>
      </c>
      <c r="B44" s="8">
        <v>2</v>
      </c>
      <c r="C44" s="4">
        <f t="shared" si="1"/>
        <v>-8.0569506638024264E-3</v>
      </c>
      <c r="D44" s="4">
        <f t="shared" si="2"/>
        <v>-0.6277881524165001</v>
      </c>
      <c r="E44" s="4">
        <f t="shared" si="3"/>
        <v>-1.5904302569008679E-2</v>
      </c>
      <c r="F44" s="4">
        <f t="shared" si="4"/>
        <v>-0.61767133896373971</v>
      </c>
      <c r="G44" s="4">
        <f t="shared" si="5"/>
        <v>-1.5777842400849174E-2</v>
      </c>
      <c r="H44" s="4">
        <f t="shared" si="10"/>
        <v>-0.60783731667242147</v>
      </c>
      <c r="I44" s="4">
        <f t="shared" si="6"/>
        <v>-2.3252883580612962E-2</v>
      </c>
      <c r="J44" s="4">
        <f t="shared" si="7"/>
        <v>-0.58820505224145492</v>
      </c>
      <c r="K44" s="4">
        <f t="shared" si="8"/>
        <v>-0.93344644587380987</v>
      </c>
      <c r="L44" s="5">
        <f t="shared" si="9"/>
        <v>0.23469410439335134</v>
      </c>
      <c r="M44" s="6">
        <f t="shared" si="0"/>
        <v>0.23620854558792798</v>
      </c>
    </row>
    <row r="45" spans="1:13" customFormat="1" x14ac:dyDescent="0.25">
      <c r="A45" s="7">
        <v>41</v>
      </c>
      <c r="B45" s="8">
        <v>2.0249999999999999</v>
      </c>
      <c r="C45" s="4">
        <f t="shared" si="1"/>
        <v>-2.3336161146845249E-2</v>
      </c>
      <c r="D45" s="4">
        <f t="shared" si="2"/>
        <v>-0.58820209913583676</v>
      </c>
      <c r="E45" s="4">
        <f t="shared" si="3"/>
        <v>-3.0688687386043207E-2</v>
      </c>
      <c r="F45" s="4">
        <f t="shared" si="4"/>
        <v>-0.55894171028903672</v>
      </c>
      <c r="G45" s="4">
        <f t="shared" si="5"/>
        <v>-3.0322932525458209E-2</v>
      </c>
      <c r="H45" s="4">
        <f t="shared" si="10"/>
        <v>-0.54972836038328665</v>
      </c>
      <c r="I45" s="4">
        <f t="shared" si="6"/>
        <v>-3.707937015642742E-2</v>
      </c>
      <c r="J45" s="4">
        <f t="shared" si="7"/>
        <v>-0.51217390541652685</v>
      </c>
      <c r="K45" s="4">
        <f t="shared" si="8"/>
        <v>-1.4863991368566449</v>
      </c>
      <c r="L45" s="5">
        <f t="shared" si="9"/>
        <v>0.20428764253897208</v>
      </c>
      <c r="M45" s="6">
        <f t="shared" si="0"/>
        <v>0.20693827138514706</v>
      </c>
    </row>
    <row r="46" spans="1:13" customFormat="1" x14ac:dyDescent="0.25">
      <c r="A46" s="7">
        <v>42</v>
      </c>
      <c r="B46" s="8">
        <v>2.0499999999999998</v>
      </c>
      <c r="C46" s="4">
        <f t="shared" si="1"/>
        <v>-3.7159978421416127E-2</v>
      </c>
      <c r="D46" s="4">
        <f t="shared" si="2"/>
        <v>-0.51196457284667707</v>
      </c>
      <c r="E46" s="4">
        <f t="shared" si="3"/>
        <v>-4.3559535581999591E-2</v>
      </c>
      <c r="F46" s="4">
        <f t="shared" si="4"/>
        <v>-0.46538747516764423</v>
      </c>
      <c r="G46" s="4">
        <f t="shared" si="5"/>
        <v>-4.2977321861011678E-2</v>
      </c>
      <c r="H46" s="4">
        <f t="shared" si="10"/>
        <v>-0.45736875947182298</v>
      </c>
      <c r="I46" s="4">
        <f t="shared" si="6"/>
        <v>-4.8594197408211699E-2</v>
      </c>
      <c r="J46" s="4">
        <f t="shared" si="7"/>
        <v>-0.40423541097912452</v>
      </c>
      <c r="K46" s="4">
        <f t="shared" si="8"/>
        <v>-1.9466845457074342</v>
      </c>
      <c r="L46" s="5">
        <f t="shared" si="9"/>
        <v>0.16114966075303036</v>
      </c>
      <c r="M46" s="6">
        <f t="shared" si="0"/>
        <v>0.16479376828186293</v>
      </c>
    </row>
    <row r="47" spans="1:13" customFormat="1" x14ac:dyDescent="0.25">
      <c r="A47" s="7">
        <v>43</v>
      </c>
      <c r="B47" s="8">
        <v>2.0750000000000002</v>
      </c>
      <c r="C47" s="4">
        <f t="shared" si="1"/>
        <v>-4.8667113642685861E-2</v>
      </c>
      <c r="D47" s="4">
        <f t="shared" si="2"/>
        <v>-0.40383280542661537</v>
      </c>
      <c r="E47" s="4">
        <f t="shared" si="3"/>
        <v>-5.3715023710518554E-2</v>
      </c>
      <c r="F47" s="4">
        <f t="shared" si="4"/>
        <v>-0.34284432141339005</v>
      </c>
      <c r="G47" s="4">
        <f t="shared" si="5"/>
        <v>-5.2952667660353225E-2</v>
      </c>
      <c r="H47" s="4">
        <f t="shared" si="10"/>
        <v>-0.33651960066770203</v>
      </c>
      <c r="I47" s="4">
        <f t="shared" si="6"/>
        <v>-5.7080103659378413E-2</v>
      </c>
      <c r="J47" s="4">
        <f t="shared" si="7"/>
        <v>-0.27112071320399755</v>
      </c>
      <c r="K47" s="4">
        <f t="shared" si="8"/>
        <v>-2.2856314395062336</v>
      </c>
      <c r="L47" s="5">
        <f t="shared" si="9"/>
        <v>0.10796922741239573</v>
      </c>
      <c r="M47" s="6">
        <f t="shared" si="0"/>
        <v>0.11239711577790261</v>
      </c>
    </row>
    <row r="48" spans="1:13" customFormat="1" x14ac:dyDescent="0.25">
      <c r="A48" s="7">
        <v>44</v>
      </c>
      <c r="B48" s="8">
        <v>2.1</v>
      </c>
      <c r="C48" s="4">
        <f t="shared" si="1"/>
        <v>-5.7140785987655845E-2</v>
      </c>
      <c r="D48" s="4">
        <f t="shared" si="2"/>
        <v>-0.27054997651422291</v>
      </c>
      <c r="E48" s="4">
        <f t="shared" si="3"/>
        <v>-6.052266069408363E-2</v>
      </c>
      <c r="F48" s="4">
        <f t="shared" si="4"/>
        <v>-0.19895259945697463</v>
      </c>
      <c r="G48" s="4">
        <f t="shared" si="5"/>
        <v>-5.9627693480868028E-2</v>
      </c>
      <c r="H48" s="4">
        <f t="shared" si="10"/>
        <v>-0.19471555511741531</v>
      </c>
      <c r="I48" s="4">
        <f t="shared" si="6"/>
        <v>-6.2008674865591223E-2</v>
      </c>
      <c r="J48" s="4">
        <f t="shared" si="7"/>
        <v>-0.12112787980575537</v>
      </c>
      <c r="K48" s="4">
        <f t="shared" si="8"/>
        <v>-2.4821338004176932</v>
      </c>
      <c r="L48" s="5">
        <f t="shared" si="9"/>
        <v>4.8060865878537327E-2</v>
      </c>
      <c r="M48" s="6">
        <f t="shared" si="0"/>
        <v>5.300811003445801E-2</v>
      </c>
    </row>
    <row r="49" spans="1:13" customFormat="1" x14ac:dyDescent="0.25">
      <c r="A49" s="7">
        <v>45</v>
      </c>
      <c r="B49" s="8">
        <v>2.125</v>
      </c>
      <c r="C49" s="4">
        <f t="shared" si="1"/>
        <v>-6.205334501044233E-2</v>
      </c>
      <c r="D49" s="4">
        <f t="shared" si="2"/>
        <v>-0.12042461858454366</v>
      </c>
      <c r="E49" s="4">
        <f t="shared" si="3"/>
        <v>-6.3558652742749119E-2</v>
      </c>
      <c r="F49" s="4">
        <f t="shared" si="4"/>
        <v>-4.2680909746785407E-2</v>
      </c>
      <c r="G49" s="4">
        <f t="shared" si="5"/>
        <v>-6.2586856382277151E-2</v>
      </c>
      <c r="H49" s="4">
        <f t="shared" si="10"/>
        <v>-4.0795058680765231E-2</v>
      </c>
      <c r="I49" s="4">
        <f t="shared" si="6"/>
        <v>-6.3073221477461458E-2</v>
      </c>
      <c r="J49" s="4">
        <f t="shared" si="7"/>
        <v>3.6395396968020785E-2</v>
      </c>
      <c r="K49" s="4">
        <f t="shared" si="8"/>
        <v>-2.523963993496297</v>
      </c>
      <c r="L49" s="5">
        <f t="shared" si="9"/>
        <v>-1.4842064911122062E-2</v>
      </c>
      <c r="M49" s="6">
        <f t="shared" si="0"/>
        <v>-9.6785506140870028E-3</v>
      </c>
    </row>
    <row r="50" spans="1:13" customFormat="1" x14ac:dyDescent="0.25">
      <c r="A50" s="7">
        <v>46</v>
      </c>
      <c r="B50" s="8">
        <v>2.15</v>
      </c>
      <c r="C50" s="4">
        <f t="shared" si="1"/>
        <v>-6.3099099837407427E-2</v>
      </c>
      <c r="D50" s="4">
        <f t="shared" si="2"/>
        <v>3.7187332879389225E-2</v>
      </c>
      <c r="E50" s="4">
        <f t="shared" si="3"/>
        <v>-6.2634258176415061E-2</v>
      </c>
      <c r="F50" s="4">
        <f t="shared" si="4"/>
        <v>0.11623288127868783</v>
      </c>
      <c r="G50" s="4">
        <f t="shared" si="5"/>
        <v>-6.1646188821423836E-2</v>
      </c>
      <c r="H50" s="4">
        <f t="shared" si="10"/>
        <v>0.11565055744933089</v>
      </c>
      <c r="I50" s="4">
        <f t="shared" si="6"/>
        <v>-6.0207835901174157E-2</v>
      </c>
      <c r="J50" s="4">
        <f t="shared" si="7"/>
        <v>0.1916343079589069</v>
      </c>
      <c r="K50" s="4">
        <f t="shared" si="8"/>
        <v>-2.4085325737805747</v>
      </c>
      <c r="L50" s="5">
        <f t="shared" si="9"/>
        <v>-7.6820036533498628E-2</v>
      </c>
      <c r="M50" s="6">
        <f t="shared" si="0"/>
        <v>-7.1763122922591599E-2</v>
      </c>
    </row>
    <row r="51" spans="1:13" customFormat="1" x14ac:dyDescent="0.25">
      <c r="A51" s="7">
        <v>47</v>
      </c>
      <c r="B51" s="8">
        <v>2.1749999999999998</v>
      </c>
      <c r="C51" s="4">
        <f t="shared" si="1"/>
        <v>-6.0213314344514372E-2</v>
      </c>
      <c r="D51" s="4">
        <f t="shared" si="2"/>
        <v>0.19246555935177523</v>
      </c>
      <c r="E51" s="4">
        <f t="shared" si="3"/>
        <v>-5.7807494852617186E-2</v>
      </c>
      <c r="F51" s="4">
        <f t="shared" si="4"/>
        <v>0.26788836281839806</v>
      </c>
      <c r="G51" s="4">
        <f t="shared" si="5"/>
        <v>-5.6864709809284403E-2</v>
      </c>
      <c r="H51" s="4">
        <f t="shared" si="10"/>
        <v>0.26487465771546814</v>
      </c>
      <c r="I51" s="4">
        <f t="shared" si="6"/>
        <v>-5.3591447901627669E-2</v>
      </c>
      <c r="J51" s="4">
        <f t="shared" si="7"/>
        <v>0.33491835150284366</v>
      </c>
      <c r="K51" s="4">
        <f t="shared" si="8"/>
        <v>-2.1430475817935162</v>
      </c>
      <c r="L51" s="5">
        <f t="shared" si="9"/>
        <v>-0.1340115651284895</v>
      </c>
      <c r="M51" s="6">
        <f t="shared" si="0"/>
        <v>-0.12938341899576439</v>
      </c>
    </row>
    <row r="52" spans="1:13" customFormat="1" x14ac:dyDescent="0.25">
      <c r="A52" s="7">
        <v>48</v>
      </c>
      <c r="B52" s="8">
        <v>2.2000000000000002</v>
      </c>
      <c r="C52" s="4">
        <f t="shared" si="1"/>
        <v>-5.3576189544837907E-2</v>
      </c>
      <c r="D52" s="4">
        <f t="shared" si="2"/>
        <v>0.33573712561091057</v>
      </c>
      <c r="E52" s="4">
        <f t="shared" si="3"/>
        <v>-4.9379475474701527E-2</v>
      </c>
      <c r="F52" s="4">
        <f t="shared" si="4"/>
        <v>0.40283924593461057</v>
      </c>
      <c r="G52" s="4">
        <f t="shared" si="5"/>
        <v>-4.8540698970655272E-2</v>
      </c>
      <c r="H52" s="4">
        <f t="shared" si="10"/>
        <v>0.39758239050202215</v>
      </c>
      <c r="I52" s="4">
        <f t="shared" si="6"/>
        <v>-4.3636629782287356E-2</v>
      </c>
      <c r="J52" s="4">
        <f t="shared" si="7"/>
        <v>0.45732359549630791</v>
      </c>
      <c r="K52" s="4">
        <f t="shared" si="8"/>
        <v>-1.7440635827967688</v>
      </c>
      <c r="L52" s="5">
        <f t="shared" si="9"/>
        <v>-0.18285375983146263</v>
      </c>
      <c r="M52" s="6">
        <f t="shared" si="0"/>
        <v>-0.17895505819112303</v>
      </c>
    </row>
    <row r="53" spans="1:13" customFormat="1" x14ac:dyDescent="0.25">
      <c r="A53" s="7">
        <v>49</v>
      </c>
      <c r="B53" s="8">
        <v>2.2250000000000001</v>
      </c>
      <c r="C53" s="4">
        <f t="shared" si="1"/>
        <v>-4.3601589569919219E-2</v>
      </c>
      <c r="D53" s="4">
        <f t="shared" si="2"/>
        <v>0.45807889213976954</v>
      </c>
      <c r="E53" s="4">
        <f t="shared" si="3"/>
        <v>-3.7875603418172102E-2</v>
      </c>
      <c r="F53" s="4">
        <f t="shared" si="4"/>
        <v>0.51268157562269334</v>
      </c>
      <c r="G53" s="4">
        <f t="shared" si="5"/>
        <v>-3.7193069874635554E-2</v>
      </c>
      <c r="H53" s="4">
        <f t="shared" si="10"/>
        <v>0.50550947137176772</v>
      </c>
      <c r="I53" s="4">
        <f t="shared" si="6"/>
        <v>-3.0963852785625023E-2</v>
      </c>
      <c r="J53" s="4">
        <f t="shared" si="7"/>
        <v>0.55122828158606907</v>
      </c>
      <c r="K53" s="4">
        <f t="shared" si="8"/>
        <v>-1.2364487048443087</v>
      </c>
      <c r="L53" s="5">
        <f t="shared" si="9"/>
        <v>-0.22030422465498922</v>
      </c>
      <c r="M53" s="6">
        <f t="shared" si="0"/>
        <v>-0.21739442645020399</v>
      </c>
    </row>
    <row r="54" spans="1:13" customFormat="1" x14ac:dyDescent="0.25">
      <c r="A54" s="7">
        <v>50</v>
      </c>
      <c r="B54" s="8">
        <v>2.25</v>
      </c>
      <c r="C54" s="4">
        <f t="shared" si="1"/>
        <v>-3.0911217621107719E-2</v>
      </c>
      <c r="D54" s="4">
        <f t="shared" si="2"/>
        <v>0.5518730687686686</v>
      </c>
      <c r="E54" s="4">
        <f t="shared" si="3"/>
        <v>-2.4012804261499363E-2</v>
      </c>
      <c r="F54" s="4">
        <f t="shared" si="4"/>
        <v>0.5905768744273947</v>
      </c>
      <c r="G54" s="4">
        <f t="shared" si="5"/>
        <v>-2.3529006690765283E-2</v>
      </c>
      <c r="H54" s="4">
        <f t="shared" si="10"/>
        <v>0.58193663376269067</v>
      </c>
      <c r="I54" s="4">
        <f t="shared" si="6"/>
        <v>-1.6362801777040453E-2</v>
      </c>
      <c r="J54" s="4">
        <f t="shared" si="7"/>
        <v>0.6107871930870814</v>
      </c>
      <c r="K54" s="4">
        <f t="shared" si="8"/>
        <v>-0.65183415847165516</v>
      </c>
      <c r="L54" s="5">
        <f t="shared" si="9"/>
        <v>-0.24403049820543546</v>
      </c>
      <c r="M54" s="6">
        <f t="shared" si="0"/>
        <v>-0.24231047547492829</v>
      </c>
    </row>
    <row r="55" spans="1:13" customFormat="1" x14ac:dyDescent="0.25">
      <c r="A55" s="7">
        <v>51</v>
      </c>
      <c r="B55" s="8">
        <v>2.2749999999999999</v>
      </c>
      <c r="C55" s="4">
        <f t="shared" si="1"/>
        <v>-1.6295853961791378E-2</v>
      </c>
      <c r="D55" s="4">
        <f t="shared" si="2"/>
        <v>0.61128133439361554</v>
      </c>
      <c r="E55" s="4">
        <f t="shared" si="3"/>
        <v>-8.6548372818711847E-3</v>
      </c>
      <c r="F55" s="4">
        <f t="shared" si="4"/>
        <v>0.63167766603135744</v>
      </c>
      <c r="G55" s="4">
        <f t="shared" si="5"/>
        <v>-8.3998831363994112E-3</v>
      </c>
      <c r="H55" s="4">
        <f t="shared" si="10"/>
        <v>0.62210773636962624</v>
      </c>
      <c r="I55" s="4">
        <f t="shared" si="6"/>
        <v>-7.4316055255072293E-4</v>
      </c>
      <c r="J55" s="4">
        <f t="shared" si="7"/>
        <v>0.63229527653459849</v>
      </c>
      <c r="K55" s="4">
        <f t="shared" si="8"/>
        <v>-2.6642922516625034E-2</v>
      </c>
      <c r="L55" s="5">
        <f t="shared" si="9"/>
        <v>-0.252555240763916</v>
      </c>
      <c r="M55" s="6">
        <f t="shared" si="0"/>
        <v>-0.25215343324757339</v>
      </c>
    </row>
    <row r="56" spans="1:13" customFormat="1" x14ac:dyDescent="0.25">
      <c r="A56" s="7">
        <v>52</v>
      </c>
      <c r="B56" s="8">
        <v>2.2999999999999998</v>
      </c>
      <c r="C56" s="4">
        <f t="shared" si="1"/>
        <v>-6.6607306291562593E-4</v>
      </c>
      <c r="D56" s="4">
        <f t="shared" si="2"/>
        <v>0.63260802820257556</v>
      </c>
      <c r="E56" s="4">
        <f t="shared" si="3"/>
        <v>7.2415272896165688E-3</v>
      </c>
      <c r="F56" s="4">
        <f t="shared" si="4"/>
        <v>0.63342891457580697</v>
      </c>
      <c r="G56" s="4">
        <f t="shared" si="5"/>
        <v>7.2517883692819612E-3</v>
      </c>
      <c r="H56" s="4">
        <f t="shared" si="10"/>
        <v>0.62352552411070961</v>
      </c>
      <c r="I56" s="4">
        <f t="shared" si="6"/>
        <v>1.4922065039852115E-2</v>
      </c>
      <c r="J56" s="4">
        <f t="shared" si="7"/>
        <v>0.61441791006217406</v>
      </c>
      <c r="K56" s="4">
        <f t="shared" si="8"/>
        <v>0.60017954675633878</v>
      </c>
      <c r="L56" s="5">
        <f t="shared" si="9"/>
        <v>-0.2453481368814604</v>
      </c>
      <c r="M56" s="6">
        <f t="shared" si="0"/>
        <v>-0.2463111782539644</v>
      </c>
    </row>
    <row r="57" spans="1:13" customFormat="1" x14ac:dyDescent="0.25">
      <c r="A57" s="7">
        <v>53</v>
      </c>
      <c r="B57" s="8">
        <v>2.3250000000000002</v>
      </c>
      <c r="C57" s="4">
        <f t="shared" si="1"/>
        <v>1.500448866890847E-2</v>
      </c>
      <c r="D57" s="4">
        <f t="shared" si="2"/>
        <v>0.61452983245356341</v>
      </c>
      <c r="E57" s="4">
        <f t="shared" si="3"/>
        <v>2.2686111574578012E-2</v>
      </c>
      <c r="F57" s="4">
        <f t="shared" si="4"/>
        <v>0.59572664788490093</v>
      </c>
      <c r="G57" s="4">
        <f t="shared" si="5"/>
        <v>2.2451071767469733E-2</v>
      </c>
      <c r="H57" s="4">
        <f t="shared" si="10"/>
        <v>0.586106663669689</v>
      </c>
      <c r="I57" s="4">
        <f t="shared" si="6"/>
        <v>2.9657155260650693E-2</v>
      </c>
      <c r="J57" s="4">
        <f t="shared" si="7"/>
        <v>0.55827351983256124</v>
      </c>
      <c r="K57" s="4">
        <f t="shared" si="8"/>
        <v>1.1895912093222227</v>
      </c>
      <c r="L57" s="5">
        <f t="shared" si="9"/>
        <v>-0.22285880177918463</v>
      </c>
      <c r="M57" s="6">
        <f t="shared" si="0"/>
        <v>-0.22514728561646999</v>
      </c>
    </row>
    <row r="58" spans="1:13" customFormat="1" x14ac:dyDescent="0.25">
      <c r="A58" s="7">
        <v>54</v>
      </c>
      <c r="B58" s="8">
        <v>2.35</v>
      </c>
      <c r="C58" s="4">
        <f t="shared" si="1"/>
        <v>2.9739780233055568E-2</v>
      </c>
      <c r="D58" s="4">
        <f t="shared" si="2"/>
        <v>0.55817768453481176</v>
      </c>
      <c r="E58" s="4">
        <f t="shared" si="3"/>
        <v>3.6717001289740717E-2</v>
      </c>
      <c r="F58" s="4">
        <f t="shared" si="4"/>
        <v>0.52092392849937497</v>
      </c>
      <c r="G58" s="4">
        <f t="shared" si="5"/>
        <v>3.6251329339297755E-2</v>
      </c>
      <c r="H58" s="4">
        <f t="shared" si="10"/>
        <v>0.51218644010683978</v>
      </c>
      <c r="I58" s="4">
        <f t="shared" si="6"/>
        <v>4.2544441235726566E-2</v>
      </c>
      <c r="J58" s="4">
        <f t="shared" si="7"/>
        <v>0.46736344104738531</v>
      </c>
      <c r="K58" s="4">
        <f t="shared" si="8"/>
        <v>1.7048848531213272</v>
      </c>
      <c r="L58" s="5">
        <f t="shared" si="9"/>
        <v>-0.18648865465804146</v>
      </c>
      <c r="M58" s="6">
        <f t="shared" si="0"/>
        <v>-0.18997838163638772</v>
      </c>
    </row>
    <row r="59" spans="1:13" customFormat="1" x14ac:dyDescent="0.25">
      <c r="A59" s="7">
        <v>55</v>
      </c>
      <c r="B59" s="8">
        <v>2.375</v>
      </c>
      <c r="C59" s="4">
        <f t="shared" si="1"/>
        <v>4.2622121328033183E-2</v>
      </c>
      <c r="D59" s="4">
        <f t="shared" si="2"/>
        <v>0.46706585871236506</v>
      </c>
      <c r="E59" s="4">
        <f t="shared" si="3"/>
        <v>4.8460444561937745E-2</v>
      </c>
      <c r="F59" s="4">
        <f t="shared" si="4"/>
        <v>0.41368384151312815</v>
      </c>
      <c r="G59" s="4">
        <f t="shared" si="5"/>
        <v>4.7793169346947287E-2</v>
      </c>
      <c r="H59" s="4">
        <f t="shared" si="10"/>
        <v>0.40637286208487594</v>
      </c>
      <c r="I59" s="4">
        <f t="shared" si="6"/>
        <v>5.2781442880155086E-2</v>
      </c>
      <c r="J59" s="4">
        <f t="shared" si="7"/>
        <v>0.34735343011013914</v>
      </c>
      <c r="K59" s="4">
        <f t="shared" si="8"/>
        <v>2.113973635791079</v>
      </c>
      <c r="L59" s="5">
        <f t="shared" si="9"/>
        <v>-0.13850352265371507</v>
      </c>
      <c r="M59" s="6">
        <f t="shared" si="0"/>
        <v>-0.14299221829746564</v>
      </c>
    </row>
    <row r="60" spans="1:13" customFormat="1" x14ac:dyDescent="0.25">
      <c r="A60" s="7">
        <v>56</v>
      </c>
      <c r="B60" s="8">
        <v>2.4</v>
      </c>
      <c r="C60" s="4">
        <f t="shared" si="1"/>
        <v>5.2849340894776976E-2</v>
      </c>
      <c r="D60" s="4">
        <f t="shared" si="2"/>
        <v>0.34687267266266986</v>
      </c>
      <c r="E60" s="4">
        <f t="shared" si="3"/>
        <v>5.7185249303060348E-2</v>
      </c>
      <c r="F60" s="4">
        <f t="shared" si="4"/>
        <v>0.2806886909542094</v>
      </c>
      <c r="G60" s="4">
        <f t="shared" si="5"/>
        <v>5.6357949531704588E-2</v>
      </c>
      <c r="H60" s="4">
        <f t="shared" si="10"/>
        <v>0.27525929713342884</v>
      </c>
      <c r="I60" s="4">
        <f t="shared" si="6"/>
        <v>5.9730823323112692E-2</v>
      </c>
      <c r="J60" s="4">
        <f t="shared" si="7"/>
        <v>0.2057204674105905</v>
      </c>
      <c r="K60" s="4">
        <f t="shared" si="8"/>
        <v>2.3913884884991683</v>
      </c>
      <c r="L60" s="5">
        <f t="shared" si="9"/>
        <v>-8.1892429005811812E-2</v>
      </c>
      <c r="M60" s="6">
        <f t="shared" si="0"/>
        <v>-8.711156629703691E-2</v>
      </c>
    </row>
    <row r="61" spans="1:13" customFormat="1" x14ac:dyDescent="0.25">
      <c r="A61" s="7">
        <v>57</v>
      </c>
      <c r="B61" s="8">
        <v>2.4249999999999901</v>
      </c>
      <c r="C61" s="4">
        <f t="shared" si="1"/>
        <v>5.9784712212479212E-2</v>
      </c>
      <c r="D61" s="4">
        <f t="shared" si="2"/>
        <v>0.2050865084043117</v>
      </c>
      <c r="E61" s="4">
        <f t="shared" si="3"/>
        <v>6.234829356753311E-2</v>
      </c>
      <c r="F61" s="4">
        <f t="shared" si="4"/>
        <v>0.13022354426304986</v>
      </c>
      <c r="G61" s="4">
        <f t="shared" si="5"/>
        <v>6.141250651576733E-2</v>
      </c>
      <c r="H61" s="4">
        <f t="shared" si="10"/>
        <v>0.12701356174334713</v>
      </c>
      <c r="I61" s="4">
        <f t="shared" si="6"/>
        <v>6.2960051256062896E-2</v>
      </c>
      <c r="J61" s="4">
        <f t="shared" si="7"/>
        <v>5.1286871471109913E-2</v>
      </c>
      <c r="K61" s="4">
        <f t="shared" si="8"/>
        <v>2.5198630871472041</v>
      </c>
      <c r="L61" s="5">
        <f t="shared" si="9"/>
        <v>-2.0181368399954651E-2</v>
      </c>
      <c r="M61" s="6">
        <f t="shared" si="0"/>
        <v>-2.5812394844867415E-2</v>
      </c>
    </row>
    <row r="62" spans="1:13" customFormat="1" x14ac:dyDescent="0.25">
      <c r="A62" s="7">
        <v>58</v>
      </c>
      <c r="B62" s="8">
        <v>2.44999999999999</v>
      </c>
      <c r="C62" s="4">
        <f t="shared" si="1"/>
        <v>6.299657717868011E-2</v>
      </c>
      <c r="D62" s="4">
        <f t="shared" si="2"/>
        <v>5.0539217018166806E-2</v>
      </c>
      <c r="E62" s="4">
        <f t="shared" si="3"/>
        <v>6.3628317391407188E-2</v>
      </c>
      <c r="F62" s="4">
        <f t="shared" si="4"/>
        <v>-2.8339919335535875E-2</v>
      </c>
      <c r="G62" s="4">
        <f t="shared" si="5"/>
        <v>6.264232818698591E-2</v>
      </c>
      <c r="H62" s="4">
        <f t="shared" si="10"/>
        <v>-2.9130923706428766E-2</v>
      </c>
      <c r="I62" s="4">
        <f t="shared" si="6"/>
        <v>6.226830408601939E-2</v>
      </c>
      <c r="J62" s="4">
        <f t="shared" si="7"/>
        <v>-0.10632924644711597</v>
      </c>
      <c r="K62" s="4">
        <f t="shared" si="8"/>
        <v>2.4914078012283909</v>
      </c>
      <c r="L62" s="5">
        <f t="shared" si="9"/>
        <v>4.2786327003626286E-2</v>
      </c>
      <c r="M62" s="6">
        <f t="shared" si="0"/>
        <v>3.7092350748798575E-2</v>
      </c>
    </row>
    <row r="63" spans="1:13" customFormat="1" x14ac:dyDescent="0.25">
      <c r="A63" s="7">
        <v>59</v>
      </c>
      <c r="B63" s="8">
        <v>2.4749999999999899</v>
      </c>
      <c r="C63" s="4">
        <f t="shared" si="1"/>
        <v>6.2285195030709777E-2</v>
      </c>
      <c r="D63" s="4">
        <f t="shared" si="2"/>
        <v>-0.107144019620701</v>
      </c>
      <c r="E63" s="4">
        <f t="shared" si="3"/>
        <v>6.094589478545101E-2</v>
      </c>
      <c r="F63" s="4">
        <f t="shared" si="4"/>
        <v>-0.18512710214295364</v>
      </c>
      <c r="G63" s="4">
        <f t="shared" si="5"/>
        <v>5.9971106253922858E-2</v>
      </c>
      <c r="H63" s="4">
        <f t="shared" si="10"/>
        <v>-0.1834502160329681</v>
      </c>
      <c r="I63" s="4">
        <f t="shared" si="6"/>
        <v>5.7698939629885572E-2</v>
      </c>
      <c r="J63" s="4">
        <f t="shared" si="7"/>
        <v>-0.25731295844540353</v>
      </c>
      <c r="K63" s="4">
        <f t="shared" si="8"/>
        <v>2.3078058654920661</v>
      </c>
      <c r="L63" s="5">
        <f t="shared" si="9"/>
        <v>0.1030893497935168</v>
      </c>
      <c r="M63" s="6">
        <f t="shared" si="0"/>
        <v>9.7689923552216923E-2</v>
      </c>
    </row>
    <row r="64" spans="1:13" customFormat="1" x14ac:dyDescent="0.25">
      <c r="A64" s="7">
        <v>60</v>
      </c>
      <c r="B64" s="8">
        <v>2.4999999999999898</v>
      </c>
      <c r="C64" s="4">
        <f t="shared" si="1"/>
        <v>5.7695146637301659E-2</v>
      </c>
      <c r="D64" s="4">
        <f t="shared" si="2"/>
        <v>-0.25814410440846713</v>
      </c>
      <c r="E64" s="4">
        <f t="shared" si="3"/>
        <v>5.4468345332195814E-2</v>
      </c>
      <c r="F64" s="4">
        <f t="shared" si="4"/>
        <v>-0.33037537279640228</v>
      </c>
      <c r="G64" s="4">
        <f t="shared" si="5"/>
        <v>5.3565454477346619E-2</v>
      </c>
      <c r="H64" s="4">
        <f t="shared" si="10"/>
        <v>-0.32633535253911627</v>
      </c>
      <c r="I64" s="4">
        <f t="shared" si="6"/>
        <v>4.9536762823823743E-2</v>
      </c>
      <c r="J64" s="4">
        <f t="shared" si="7"/>
        <v>-0.39226362989424202</v>
      </c>
      <c r="K64" s="4">
        <f t="shared" si="8"/>
        <v>1.9805010013297752</v>
      </c>
      <c r="L64" s="5">
        <f t="shared" si="9"/>
        <v>0.15697260130688517</v>
      </c>
      <c r="M64" s="6">
        <f t="shared" si="0"/>
        <v>0.15221114894716539</v>
      </c>
    </row>
    <row r="65" spans="1:13" customFormat="1" x14ac:dyDescent="0.25">
      <c r="A65" s="7">
        <v>61</v>
      </c>
      <c r="B65" s="8">
        <v>2.5249999999999901</v>
      </c>
      <c r="C65" s="4">
        <f t="shared" si="1"/>
        <v>4.9512525033244381E-2</v>
      </c>
      <c r="D65" s="4">
        <f t="shared" si="2"/>
        <v>-0.39305939367244047</v>
      </c>
      <c r="E65" s="4">
        <f t="shared" si="3"/>
        <v>4.4599282612338878E-2</v>
      </c>
      <c r="F65" s="4">
        <f t="shared" si="4"/>
        <v>-0.455041860016969</v>
      </c>
      <c r="G65" s="4">
        <f t="shared" si="5"/>
        <v>4.3824501783032266E-2</v>
      </c>
      <c r="H65" s="4">
        <f t="shared" si="10"/>
        <v>-0.44889057803874</v>
      </c>
      <c r="I65" s="4">
        <f t="shared" si="6"/>
        <v>3.8290260582275887E-2</v>
      </c>
      <c r="J65" s="4">
        <f t="shared" si="7"/>
        <v>-0.50278012015235929</v>
      </c>
      <c r="K65" s="4">
        <f t="shared" si="8"/>
        <v>1.5298836030070724</v>
      </c>
      <c r="L65" s="5">
        <f t="shared" si="9"/>
        <v>0.20108099370792892</v>
      </c>
      <c r="M65" s="6">
        <f t="shared" si="0"/>
        <v>0.19726486054623729</v>
      </c>
    </row>
    <row r="66" spans="1:13" customFormat="1" x14ac:dyDescent="0.25">
      <c r="A66" s="7">
        <v>62</v>
      </c>
      <c r="B66" s="8">
        <v>2.5499999999999901</v>
      </c>
      <c r="C66" s="4">
        <f t="shared" si="1"/>
        <v>3.8247090075176814E-2</v>
      </c>
      <c r="D66" s="4">
        <f t="shared" si="2"/>
        <v>-0.50349095988479309</v>
      </c>
      <c r="E66" s="4">
        <f t="shared" si="3"/>
        <v>3.1953453076616893E-2</v>
      </c>
      <c r="F66" s="4">
        <f t="shared" si="4"/>
        <v>-0.55136632335434832</v>
      </c>
      <c r="G66" s="4">
        <f t="shared" si="5"/>
        <v>3.1355011033247455E-2</v>
      </c>
      <c r="H66" s="4">
        <f t="shared" si="10"/>
        <v>-0.54348705912075979</v>
      </c>
      <c r="I66" s="4">
        <f t="shared" si="6"/>
        <v>2.4659913597157815E-2</v>
      </c>
      <c r="J66" s="4">
        <f t="shared" si="7"/>
        <v>-0.58198365277851261</v>
      </c>
      <c r="K66" s="4">
        <f t="shared" si="8"/>
        <v>0.98402004007148536</v>
      </c>
      <c r="L66" s="5">
        <f t="shared" si="9"/>
        <v>0.23266831568993945</v>
      </c>
      <c r="M66" s="6">
        <f t="shared" si="0"/>
        <v>0.23004881724353612</v>
      </c>
    </row>
    <row r="67" spans="1:13" customFormat="1" x14ac:dyDescent="0.25">
      <c r="A67" s="7">
        <v>63</v>
      </c>
      <c r="B67" s="8">
        <v>2.57499999999999</v>
      </c>
      <c r="C67" s="4">
        <f t="shared" si="1"/>
        <v>2.4600501001787137E-2</v>
      </c>
      <c r="D67" s="4">
        <f t="shared" si="2"/>
        <v>-0.58256532331054622</v>
      </c>
      <c r="E67" s="4">
        <f t="shared" si="3"/>
        <v>1.7318434460405308E-2</v>
      </c>
      <c r="F67" s="4">
        <f t="shared" si="4"/>
        <v>-0.61335407390874308</v>
      </c>
      <c r="G67" s="4">
        <f t="shared" si="5"/>
        <v>1.6933575077927848E-2</v>
      </c>
      <c r="H67" s="4">
        <f t="shared" si="10"/>
        <v>-0.60423762838047956</v>
      </c>
      <c r="I67" s="4">
        <f t="shared" si="6"/>
        <v>9.4945602922751459E-3</v>
      </c>
      <c r="J67" s="4">
        <f t="shared" si="7"/>
        <v>-0.62494582180426761</v>
      </c>
      <c r="K67" s="4">
        <f t="shared" si="8"/>
        <v>0.3769042817892756</v>
      </c>
      <c r="L67" s="5">
        <f t="shared" si="9"/>
        <v>0.24976816241839422</v>
      </c>
      <c r="M67" s="6">
        <f t="shared" si="0"/>
        <v>0.24852398398733688</v>
      </c>
    </row>
    <row r="68" spans="1:13" customFormat="1" x14ac:dyDescent="0.25">
      <c r="A68" s="7">
        <v>64</v>
      </c>
      <c r="B68" s="8">
        <v>2.5999999999999899</v>
      </c>
      <c r="C68" s="4">
        <f t="shared" si="1"/>
        <v>9.4226070447318913E-3</v>
      </c>
      <c r="D68" s="4">
        <f t="shared" si="2"/>
        <v>-0.62536212783849532</v>
      </c>
      <c r="E68" s="4">
        <f t="shared" si="3"/>
        <v>1.6055804467506986E-3</v>
      </c>
      <c r="F68" s="4">
        <f t="shared" si="4"/>
        <v>-0.63714890206981734</v>
      </c>
      <c r="G68" s="4">
        <f t="shared" si="5"/>
        <v>1.4582457688591733E-3</v>
      </c>
      <c r="H68" s="4">
        <f t="shared" si="10"/>
        <v>-0.62736302426639234</v>
      </c>
      <c r="I68" s="4">
        <f t="shared" si="6"/>
        <v>-6.2614685619279192E-3</v>
      </c>
      <c r="J68" s="4">
        <f t="shared" si="7"/>
        <v>-0.6289951122143882</v>
      </c>
      <c r="K68" s="4">
        <f t="shared" si="8"/>
        <v>-0.25365923366494147</v>
      </c>
      <c r="L68" s="5">
        <f t="shared" si="9"/>
        <v>0.25131629423739815</v>
      </c>
      <c r="M68" s="6">
        <f t="shared" ref="M68:M131" si="11">SQRT(B68)*BESSELJ(10*B68,0)</f>
        <v>0.25154133804755352</v>
      </c>
    </row>
    <row r="69" spans="1:13" customFormat="1" x14ac:dyDescent="0.25">
      <c r="A69" s="7">
        <v>65</v>
      </c>
      <c r="B69" s="8">
        <v>2.6249999999999898</v>
      </c>
      <c r="C69" s="4">
        <f t="shared" ref="C69:C132" si="12">$A$2*K68</f>
        <v>-6.3414808416235374E-3</v>
      </c>
      <c r="D69" s="4">
        <f t="shared" ref="D69:D132" si="13">$A$2*(-(100+(1/(B68^2)))*L68)</f>
        <v>-0.62922015975857459</v>
      </c>
      <c r="E69" s="4">
        <f t="shared" ref="E69:E132" si="14">$A$2*(K68+D69/2)</f>
        <v>-1.4206732838605719E-2</v>
      </c>
      <c r="F69" s="4">
        <f t="shared" ref="F69:F132" si="15">$A$2*(-(100+(1/((B68+$A$2/2)^2)))*(L68+C69/2))</f>
        <v>-0.62127282180505095</v>
      </c>
      <c r="G69" s="4">
        <f t="shared" ref="G69:G132" si="16">$A$2*(K68+F69/2)</f>
        <v>-1.4107391114186674E-2</v>
      </c>
      <c r="H69" s="4">
        <f t="shared" si="10"/>
        <v>-0.61142685191516788</v>
      </c>
      <c r="I69" s="4">
        <f t="shared" ref="I69:I132" si="17">$A$2*(K68+H69)</f>
        <v>-2.1627152139502736E-2</v>
      </c>
      <c r="J69" s="4">
        <f t="shared" ref="J69:J132" si="18">$A$2*(-(100+(1/(B68+$A$2)^2))*(L68+G69))</f>
        <v>-0.5938828796787704</v>
      </c>
      <c r="K69" s="4">
        <f t="shared" ref="K69:K132" si="19">K68+(1/6)*(D69+2*F69+2*H69+J69)</f>
        <v>-0.86840963147790529</v>
      </c>
      <c r="L69" s="5">
        <f t="shared" ref="L69:L132" si="20">L68+(1/6)*(C69+2*E69+2*G69+I69)</f>
        <v>0.23721681408961298</v>
      </c>
      <c r="M69" s="6">
        <f t="shared" si="11"/>
        <v>0.23891331568927704</v>
      </c>
    </row>
    <row r="70" spans="1:13" customFormat="1" x14ac:dyDescent="0.25">
      <c r="A70" s="7">
        <v>66</v>
      </c>
      <c r="B70" s="8">
        <v>2.6499999999999901</v>
      </c>
      <c r="C70" s="4">
        <f t="shared" si="12"/>
        <v>-2.1710240786947634E-2</v>
      </c>
      <c r="D70" s="4">
        <f t="shared" si="13"/>
        <v>-0.59390268579669314</v>
      </c>
      <c r="E70" s="4">
        <f t="shared" si="14"/>
        <v>-2.9134024359406298E-2</v>
      </c>
      <c r="F70" s="4">
        <f t="shared" si="15"/>
        <v>-0.5667177350824536</v>
      </c>
      <c r="G70" s="4">
        <f t="shared" si="16"/>
        <v>-2.8794212475478306E-2</v>
      </c>
      <c r="H70" s="4">
        <f t="shared" ref="H70:H133" si="21">$A$2*(-(100+(1/(B69+$A$2/2)^2))*(L69+E70/2))</f>
        <v>-0.55742466578431138</v>
      </c>
      <c r="I70" s="4">
        <f t="shared" si="17"/>
        <v>-3.5645857431555419E-2</v>
      </c>
      <c r="J70" s="4">
        <f t="shared" si="18"/>
        <v>-0.52179848552915709</v>
      </c>
      <c r="K70" s="4">
        <f t="shared" si="19"/>
        <v>-1.4290739603211353</v>
      </c>
      <c r="L70" s="5">
        <f t="shared" si="20"/>
        <v>0.20834805210823426</v>
      </c>
      <c r="M70" s="6">
        <f t="shared" si="11"/>
        <v>0.21142545755832429</v>
      </c>
    </row>
    <row r="71" spans="1:13" customFormat="1" x14ac:dyDescent="0.25">
      <c r="A71" s="7">
        <v>67</v>
      </c>
      <c r="B71" s="8">
        <v>2.6749999999999901</v>
      </c>
      <c r="C71" s="4">
        <f t="shared" si="12"/>
        <v>-3.5726849008028382E-2</v>
      </c>
      <c r="D71" s="4">
        <f t="shared" si="13"/>
        <v>-0.52161184636922664</v>
      </c>
      <c r="E71" s="4">
        <f t="shared" si="14"/>
        <v>-4.224699708764372E-2</v>
      </c>
      <c r="F71" s="4">
        <f t="shared" si="15"/>
        <v>-0.47688333917115938</v>
      </c>
      <c r="G71" s="4">
        <f t="shared" si="16"/>
        <v>-4.1687890747667877E-2</v>
      </c>
      <c r="H71" s="4">
        <f t="shared" si="21"/>
        <v>-0.46872165697348128</v>
      </c>
      <c r="I71" s="4">
        <f t="shared" si="17"/>
        <v>-4.7444890432365418E-2</v>
      </c>
      <c r="J71" s="4">
        <f t="shared" si="18"/>
        <v>-0.41723267315898638</v>
      </c>
      <c r="K71" s="4">
        <f t="shared" si="19"/>
        <v>-1.9007497122907178</v>
      </c>
      <c r="L71" s="5">
        <f t="shared" si="20"/>
        <v>0.16650779958973144</v>
      </c>
      <c r="M71" s="6">
        <f t="shared" si="11"/>
        <v>0.17078753055939483</v>
      </c>
    </row>
    <row r="72" spans="1:13" customFormat="1" x14ac:dyDescent="0.25">
      <c r="A72" s="7">
        <v>68</v>
      </c>
      <c r="B72" s="8">
        <v>2.69999999999999</v>
      </c>
      <c r="C72" s="4">
        <f t="shared" si="12"/>
        <v>-4.751874280726795E-2</v>
      </c>
      <c r="D72" s="4">
        <f t="shared" si="13"/>
        <v>-0.41685123641721361</v>
      </c>
      <c r="E72" s="4">
        <f t="shared" si="14"/>
        <v>-5.2729383262483109E-2</v>
      </c>
      <c r="F72" s="4">
        <f t="shared" si="15"/>
        <v>-0.35736516994625561</v>
      </c>
      <c r="G72" s="4">
        <f t="shared" si="16"/>
        <v>-5.1985807431596143E-2</v>
      </c>
      <c r="H72" s="4">
        <f t="shared" si="21"/>
        <v>-0.35084285150300376</v>
      </c>
      <c r="I72" s="4">
        <f t="shared" si="17"/>
        <v>-5.6289814094843044E-2</v>
      </c>
      <c r="J72" s="4">
        <f t="shared" si="18"/>
        <v>-0.28669771699396013</v>
      </c>
      <c r="K72" s="4">
        <f t="shared" si="19"/>
        <v>-2.2540772116756664</v>
      </c>
      <c r="L72" s="5">
        <f t="shared" si="20"/>
        <v>0.11430130987468654</v>
      </c>
      <c r="M72" s="6">
        <f t="shared" si="11"/>
        <v>0.11952716822820018</v>
      </c>
    </row>
    <row r="73" spans="1:13" customFormat="1" x14ac:dyDescent="0.25">
      <c r="A73" s="7">
        <v>69</v>
      </c>
      <c r="B73" s="8">
        <v>2.7249999999999899</v>
      </c>
      <c r="C73" s="4">
        <f t="shared" si="12"/>
        <v>-5.6351930291891665E-2</v>
      </c>
      <c r="D73" s="4">
        <f t="shared" si="13"/>
        <v>-0.28614525448738404</v>
      </c>
      <c r="E73" s="4">
        <f t="shared" si="14"/>
        <v>-5.992874597298397E-2</v>
      </c>
      <c r="F73" s="4">
        <f t="shared" si="15"/>
        <v>-0.21560600033948008</v>
      </c>
      <c r="G73" s="4">
        <f t="shared" si="16"/>
        <v>-5.9047005296135158E-2</v>
      </c>
      <c r="H73" s="4">
        <f t="shared" si="21"/>
        <v>-0.21112890404813425</v>
      </c>
      <c r="I73" s="4">
        <f t="shared" si="17"/>
        <v>-6.1630152893095015E-2</v>
      </c>
      <c r="J73" s="4">
        <f t="shared" si="18"/>
        <v>-0.13832178721720095</v>
      </c>
      <c r="K73" s="4">
        <f t="shared" si="19"/>
        <v>-2.4670666867556355</v>
      </c>
      <c r="L73" s="5">
        <f t="shared" si="20"/>
        <v>5.4979045587482372E-2</v>
      </c>
      <c r="M73" s="6">
        <f t="shared" si="11"/>
        <v>6.08326464619489E-2</v>
      </c>
    </row>
    <row r="74" spans="1:13" customFormat="1" x14ac:dyDescent="0.25">
      <c r="A74" s="7">
        <v>70</v>
      </c>
      <c r="B74" s="8">
        <v>2.7499999999999898</v>
      </c>
      <c r="C74" s="4">
        <f t="shared" si="12"/>
        <v>-6.1676667168890892E-2</v>
      </c>
      <c r="D74" s="4">
        <f t="shared" si="13"/>
        <v>-0.13763271301958543</v>
      </c>
      <c r="E74" s="4">
        <f t="shared" si="14"/>
        <v>-6.3397076081635709E-2</v>
      </c>
      <c r="F74" s="4">
        <f t="shared" si="15"/>
        <v>-6.0432314481862787E-2</v>
      </c>
      <c r="G74" s="4">
        <f t="shared" si="16"/>
        <v>-6.2432071099914166E-2</v>
      </c>
      <c r="H74" s="4">
        <f t="shared" si="21"/>
        <v>-5.8278933661129018E-2</v>
      </c>
      <c r="I74" s="4">
        <f t="shared" si="17"/>
        <v>-6.3133640510419115E-2</v>
      </c>
      <c r="J74" s="4">
        <f t="shared" si="18"/>
        <v>1.8657201881947024E-2</v>
      </c>
      <c r="K74" s="4">
        <f t="shared" si="19"/>
        <v>-2.5264663546595725</v>
      </c>
      <c r="L74" s="5">
        <f t="shared" si="20"/>
        <v>-7.7657214195859109E-3</v>
      </c>
      <c r="M74" s="6">
        <f t="shared" si="11"/>
        <v>-1.6454253375878562E-3</v>
      </c>
    </row>
    <row r="75" spans="1:13" customFormat="1" x14ac:dyDescent="0.25">
      <c r="A75" s="7">
        <v>71</v>
      </c>
      <c r="B75" s="8">
        <v>2.7749999999999901</v>
      </c>
      <c r="C75" s="4">
        <f t="shared" si="12"/>
        <v>-6.316165886648932E-2</v>
      </c>
      <c r="D75" s="4">
        <f t="shared" si="13"/>
        <v>1.9439975355310515E-2</v>
      </c>
      <c r="E75" s="4">
        <f t="shared" si="14"/>
        <v>-6.2918659174547933E-2</v>
      </c>
      <c r="F75" s="4">
        <f t="shared" si="15"/>
        <v>9.8495273922405313E-2</v>
      </c>
      <c r="G75" s="4">
        <f t="shared" si="16"/>
        <v>-6.1930467942459246E-2</v>
      </c>
      <c r="H75" s="4">
        <f t="shared" si="21"/>
        <v>9.8191126281734736E-2</v>
      </c>
      <c r="I75" s="4">
        <f t="shared" si="17"/>
        <v>-6.0706880709445944E-2</v>
      </c>
      <c r="J75" s="4">
        <f t="shared" si="18"/>
        <v>0.17446674136830437</v>
      </c>
      <c r="K75" s="4">
        <f t="shared" si="19"/>
        <v>-2.4285864351375901</v>
      </c>
      <c r="L75" s="5">
        <f t="shared" si="20"/>
        <v>-7.0026853721244176E-2</v>
      </c>
      <c r="M75" s="6">
        <f t="shared" si="11"/>
        <v>-6.4021162839500684E-2</v>
      </c>
    </row>
    <row r="76" spans="1:13" customFormat="1" x14ac:dyDescent="0.25">
      <c r="A76" s="7">
        <v>72</v>
      </c>
      <c r="B76" s="8">
        <v>2.7999999999999901</v>
      </c>
      <c r="C76" s="4">
        <f t="shared" si="12"/>
        <v>-6.0714660878439755E-2</v>
      </c>
      <c r="D76" s="4">
        <f t="shared" si="13"/>
        <v>0.1752944757647491</v>
      </c>
      <c r="E76" s="4">
        <f t="shared" si="14"/>
        <v>-5.8523479931380386E-2</v>
      </c>
      <c r="F76" s="4">
        <f t="shared" si="15"/>
        <v>0.2512834403417516</v>
      </c>
      <c r="G76" s="4">
        <f t="shared" si="16"/>
        <v>-5.7573617874167864E-2</v>
      </c>
      <c r="H76" s="4">
        <f t="shared" si="21"/>
        <v>0.24854093916293929</v>
      </c>
      <c r="I76" s="4">
        <f t="shared" si="17"/>
        <v>-5.4501137399366274E-2</v>
      </c>
      <c r="J76" s="4">
        <f t="shared" si="18"/>
        <v>0.31940806824744405</v>
      </c>
      <c r="K76" s="4">
        <f t="shared" si="19"/>
        <v>-2.1795278846339943</v>
      </c>
      <c r="L76" s="5">
        <f t="shared" si="20"/>
        <v>-0.12792851936939459</v>
      </c>
      <c r="M76" s="6">
        <f t="shared" si="11"/>
        <v>-0.12241509262670397</v>
      </c>
    </row>
    <row r="77" spans="1:13" customFormat="1" x14ac:dyDescent="0.25">
      <c r="A77" s="7">
        <v>73</v>
      </c>
      <c r="B77" s="8">
        <v>2.82499999999999</v>
      </c>
      <c r="C77" s="4">
        <f t="shared" si="12"/>
        <v>-5.448819711584986E-2</v>
      </c>
      <c r="D77" s="4">
        <f t="shared" si="13"/>
        <v>0.3202292337531083</v>
      </c>
      <c r="E77" s="4">
        <f t="shared" si="14"/>
        <v>-5.0485331693936014E-2</v>
      </c>
      <c r="F77" s="4">
        <f t="shared" si="15"/>
        <v>0.38842196691940245</v>
      </c>
      <c r="G77" s="4">
        <f t="shared" si="16"/>
        <v>-4.9632922529357332E-2</v>
      </c>
      <c r="H77" s="4">
        <f t="shared" si="21"/>
        <v>0.38341205962628166</v>
      </c>
      <c r="I77" s="4">
        <f t="shared" si="17"/>
        <v>-4.4902895625192819E-2</v>
      </c>
      <c r="J77" s="4">
        <f t="shared" si="18"/>
        <v>0.44445983136415218</v>
      </c>
      <c r="K77" s="4">
        <f t="shared" si="19"/>
        <v>-1.7948016982658896</v>
      </c>
      <c r="L77" s="5">
        <f t="shared" si="20"/>
        <v>-0.17786645290066616</v>
      </c>
      <c r="M77" s="6">
        <f t="shared" si="11"/>
        <v>-0.17319543364227619</v>
      </c>
    </row>
    <row r="78" spans="1:13" customFormat="1" x14ac:dyDescent="0.25">
      <c r="A78" s="7">
        <v>74</v>
      </c>
      <c r="B78" s="8">
        <v>2.8499999999999899</v>
      </c>
      <c r="C78" s="4">
        <f t="shared" si="12"/>
        <v>-4.4870042456647247E-2</v>
      </c>
      <c r="D78" s="4">
        <f t="shared" si="13"/>
        <v>0.4452233143423559</v>
      </c>
      <c r="E78" s="4">
        <f t="shared" si="14"/>
        <v>-3.9304751027367794E-2</v>
      </c>
      <c r="F78" s="4">
        <f t="shared" si="15"/>
        <v>0.50137563094262316</v>
      </c>
      <c r="G78" s="4">
        <f t="shared" si="16"/>
        <v>-3.8602847069864457E-2</v>
      </c>
      <c r="H78" s="4">
        <f t="shared" si="21"/>
        <v>0.49441037640850605</v>
      </c>
      <c r="I78" s="4">
        <f t="shared" si="17"/>
        <v>-3.2509783046434593E-2</v>
      </c>
      <c r="J78" s="4">
        <f t="shared" si="18"/>
        <v>0.54183951431527866</v>
      </c>
      <c r="K78" s="4">
        <f t="shared" si="19"/>
        <v>-1.2983625577059075</v>
      </c>
      <c r="L78" s="5">
        <f t="shared" si="20"/>
        <v>-0.21673228985025722</v>
      </c>
      <c r="M78" s="6">
        <f t="shared" si="11"/>
        <v>-0.21320396823613347</v>
      </c>
    </row>
    <row r="79" spans="1:13" customFormat="1" x14ac:dyDescent="0.25">
      <c r="A79" s="7">
        <v>75</v>
      </c>
      <c r="B79" s="8">
        <v>2.8749999999999898</v>
      </c>
      <c r="C79" s="4">
        <f t="shared" si="12"/>
        <v>-3.2459063942647685E-2</v>
      </c>
      <c r="D79" s="4">
        <f t="shared" si="13"/>
        <v>0.54249779846328616</v>
      </c>
      <c r="E79" s="4">
        <f t="shared" si="14"/>
        <v>-2.5677841461856612E-2</v>
      </c>
      <c r="F79" s="4">
        <f t="shared" si="15"/>
        <v>0.58311533221821266</v>
      </c>
      <c r="G79" s="4">
        <f t="shared" si="16"/>
        <v>-2.5170122289920029E-2</v>
      </c>
      <c r="H79" s="4">
        <f t="shared" si="21"/>
        <v>0.57462845920010808</v>
      </c>
      <c r="I79" s="4">
        <f t="shared" si="17"/>
        <v>-1.8093352462644985E-2</v>
      </c>
      <c r="J79" s="4">
        <f t="shared" si="18"/>
        <v>0.6054876822586176</v>
      </c>
      <c r="K79" s="4">
        <f t="shared" si="19"/>
        <v>-0.72111704711281654</v>
      </c>
      <c r="L79" s="5">
        <f t="shared" si="20"/>
        <v>-0.24210701383506489</v>
      </c>
      <c r="M79" s="6">
        <f t="shared" si="11"/>
        <v>-0.23995245570880205</v>
      </c>
    </row>
    <row r="80" spans="1:13" customFormat="1" x14ac:dyDescent="0.25">
      <c r="A80" s="7">
        <v>76</v>
      </c>
      <c r="B80" s="8">
        <v>2.8999999999999901</v>
      </c>
      <c r="C80" s="4">
        <f t="shared" si="12"/>
        <v>-1.8027926177820414E-2</v>
      </c>
      <c r="D80" s="4">
        <f t="shared" si="13"/>
        <v>0.60599980532894038</v>
      </c>
      <c r="E80" s="4">
        <f t="shared" si="14"/>
        <v>-1.045292861120866E-2</v>
      </c>
      <c r="F80" s="4">
        <f t="shared" si="15"/>
        <v>0.62855541463631548</v>
      </c>
      <c r="G80" s="4">
        <f t="shared" si="16"/>
        <v>-1.017098349486647E-2</v>
      </c>
      <c r="H80" s="4">
        <f t="shared" si="21"/>
        <v>0.61907531107293967</v>
      </c>
      <c r="I80" s="4">
        <f t="shared" si="17"/>
        <v>-2.5510434009969221E-3</v>
      </c>
      <c r="J80" s="4">
        <f t="shared" si="18"/>
        <v>0.63144492791855589</v>
      </c>
      <c r="K80" s="4">
        <f t="shared" si="19"/>
        <v>-9.8999349668482117E-2</v>
      </c>
      <c r="L80" s="5">
        <f t="shared" si="20"/>
        <v>-0.2524114794668928</v>
      </c>
      <c r="M80" s="6">
        <f t="shared" si="11"/>
        <v>-0.25177737371456971</v>
      </c>
    </row>
    <row r="81" spans="1:13" customFormat="1" x14ac:dyDescent="0.25">
      <c r="A81" s="7">
        <v>77</v>
      </c>
      <c r="B81" s="8">
        <v>2.9249999999999901</v>
      </c>
      <c r="C81" s="4">
        <f t="shared" si="12"/>
        <v>-2.4749837417120529E-3</v>
      </c>
      <c r="D81" s="4">
        <f t="shared" si="13"/>
        <v>0.63177903005684821</v>
      </c>
      <c r="E81" s="4">
        <f t="shared" si="14"/>
        <v>5.4222541339985497E-3</v>
      </c>
      <c r="F81" s="4">
        <f t="shared" si="15"/>
        <v>0.63486998006597384</v>
      </c>
      <c r="G81" s="4">
        <f t="shared" si="16"/>
        <v>5.4608910091126202E-3</v>
      </c>
      <c r="H81" s="4">
        <f t="shared" si="21"/>
        <v>0.62498679539093616</v>
      </c>
      <c r="I81" s="4">
        <f t="shared" si="17"/>
        <v>1.3149686143061352E-2</v>
      </c>
      <c r="J81" s="4">
        <f t="shared" si="18"/>
        <v>0.61809807414965989</v>
      </c>
      <c r="K81" s="4">
        <f t="shared" si="19"/>
        <v>0.52926575951823918</v>
      </c>
      <c r="L81" s="5">
        <f t="shared" si="20"/>
        <v>-0.24700464735229752</v>
      </c>
      <c r="M81" s="6">
        <f t="shared" si="11"/>
        <v>-0.24794336492158517</v>
      </c>
    </row>
    <row r="82" spans="1:13" customFormat="1" x14ac:dyDescent="0.25">
      <c r="A82" s="7">
        <v>78</v>
      </c>
      <c r="B82" s="8">
        <v>2.94999999999999</v>
      </c>
      <c r="C82" s="4">
        <f t="shared" si="12"/>
        <v>1.323164398795598E-2</v>
      </c>
      <c r="D82" s="4">
        <f t="shared" si="13"/>
        <v>0.61823337934897316</v>
      </c>
      <c r="E82" s="4">
        <f t="shared" si="14"/>
        <v>2.0959561229818145E-2</v>
      </c>
      <c r="F82" s="4">
        <f t="shared" si="15"/>
        <v>0.60166852717230102</v>
      </c>
      <c r="G82" s="4">
        <f t="shared" si="16"/>
        <v>2.0752500577609745E-2</v>
      </c>
      <c r="H82" s="4">
        <f t="shared" si="21"/>
        <v>0.59199743581002584</v>
      </c>
      <c r="I82" s="4">
        <f t="shared" si="17"/>
        <v>2.8031579883206627E-2</v>
      </c>
      <c r="J82" s="4">
        <f t="shared" si="18"/>
        <v>0.56628033001277434</v>
      </c>
      <c r="K82" s="4">
        <f t="shared" si="19"/>
        <v>1.1245733654059726</v>
      </c>
      <c r="L82" s="5">
        <f t="shared" si="20"/>
        <v>-0.22622342277129445</v>
      </c>
      <c r="M82" s="6">
        <f t="shared" si="11"/>
        <v>-0.22868895670393533</v>
      </c>
    </row>
    <row r="83" spans="1:13" customFormat="1" x14ac:dyDescent="0.25">
      <c r="A83" s="7">
        <v>79</v>
      </c>
      <c r="B83" s="8">
        <v>2.9749999999999899</v>
      </c>
      <c r="C83" s="4">
        <f t="shared" si="12"/>
        <v>2.8114334135149317E-2</v>
      </c>
      <c r="D83" s="4">
        <f t="shared" si="13"/>
        <v>0.56620843748776306</v>
      </c>
      <c r="E83" s="4">
        <f t="shared" si="14"/>
        <v>3.5191939603746357E-2</v>
      </c>
      <c r="F83" s="4">
        <f t="shared" si="15"/>
        <v>0.53102000467283006</v>
      </c>
      <c r="G83" s="4">
        <f t="shared" si="16"/>
        <v>3.4752084193559692E-2</v>
      </c>
      <c r="H83" s="4">
        <f t="shared" si="21"/>
        <v>0.52216291739346743</v>
      </c>
      <c r="I83" s="4">
        <f t="shared" si="17"/>
        <v>4.1168407069986007E-2</v>
      </c>
      <c r="J83" s="4">
        <f t="shared" si="18"/>
        <v>0.47921918773683808</v>
      </c>
      <c r="K83" s="4">
        <f t="shared" si="19"/>
        <v>1.6498722769655054</v>
      </c>
      <c r="L83" s="5">
        <f t="shared" si="20"/>
        <v>-0.19136162463800321</v>
      </c>
      <c r="M83" s="6">
        <f t="shared" si="11"/>
        <v>-0.1952117119296827</v>
      </c>
    </row>
    <row r="84" spans="1:13" customFormat="1" x14ac:dyDescent="0.25">
      <c r="A84" s="7">
        <v>80</v>
      </c>
      <c r="B84" s="8">
        <v>2.9999999999999898</v>
      </c>
      <c r="C84" s="4">
        <f t="shared" si="12"/>
        <v>4.1246806924137638E-2</v>
      </c>
      <c r="D84" s="4">
        <f t="shared" si="13"/>
        <v>0.47894459298301167</v>
      </c>
      <c r="E84" s="4">
        <f t="shared" si="14"/>
        <v>4.7233614336425284E-2</v>
      </c>
      <c r="F84" s="4">
        <f t="shared" si="15"/>
        <v>0.42732380288973454</v>
      </c>
      <c r="G84" s="4">
        <f t="shared" si="16"/>
        <v>4.6588354460259322E-2</v>
      </c>
      <c r="H84" s="4">
        <f t="shared" si="21"/>
        <v>0.41983190888683564</v>
      </c>
      <c r="I84" s="4">
        <f t="shared" si="17"/>
        <v>5.1742604646308532E-2</v>
      </c>
      <c r="J84" s="4">
        <f t="shared" si="18"/>
        <v>0.36233532341707569</v>
      </c>
      <c r="K84" s="4">
        <f t="shared" si="19"/>
        <v>2.0724708336243767</v>
      </c>
      <c r="L84" s="5">
        <f t="shared" si="20"/>
        <v>-0.14458939977736732</v>
      </c>
      <c r="M84" s="6">
        <f t="shared" si="11"/>
        <v>-0.14959373581716628</v>
      </c>
    </row>
    <row r="85" spans="1:13" customFormat="1" x14ac:dyDescent="0.25">
      <c r="A85" s="7">
        <v>81</v>
      </c>
      <c r="B85" s="8">
        <v>3.0249999999999901</v>
      </c>
      <c r="C85" s="4">
        <f t="shared" si="12"/>
        <v>5.1811770840609422E-2</v>
      </c>
      <c r="D85" s="4">
        <f t="shared" si="13"/>
        <v>0.36187513666502213</v>
      </c>
      <c r="E85" s="4">
        <f t="shared" si="14"/>
        <v>5.6335210048922196E-2</v>
      </c>
      <c r="F85" s="4">
        <f t="shared" si="15"/>
        <v>0.29703573209360229</v>
      </c>
      <c r="G85" s="4">
        <f t="shared" si="16"/>
        <v>5.5524717491779445E-2</v>
      </c>
      <c r="H85" s="4">
        <f t="shared" si="21"/>
        <v>0.29137520255796784</v>
      </c>
      <c r="I85" s="4">
        <f t="shared" si="17"/>
        <v>5.9096150904558609E-2</v>
      </c>
      <c r="J85" s="4">
        <f t="shared" si="18"/>
        <v>0.22290503521956517</v>
      </c>
      <c r="K85" s="4">
        <f t="shared" si="19"/>
        <v>2.3660711738223315</v>
      </c>
      <c r="L85" s="5">
        <f t="shared" si="20"/>
        <v>-8.8818103639605434E-2</v>
      </c>
      <c r="M85" s="6">
        <f t="shared" si="11"/>
        <v>-9.4672173092786541E-2</v>
      </c>
    </row>
    <row r="86" spans="1:13" customFormat="1" x14ac:dyDescent="0.25">
      <c r="A86" s="7">
        <v>82</v>
      </c>
      <c r="B86" s="8">
        <v>3.0499999999999901</v>
      </c>
      <c r="C86" s="4">
        <f t="shared" si="12"/>
        <v>5.9151779345558292E-2</v>
      </c>
      <c r="D86" s="4">
        <f t="shared" si="13"/>
        <v>0.22228791493847702</v>
      </c>
      <c r="E86" s="4">
        <f t="shared" si="14"/>
        <v>6.1930378282289249E-2</v>
      </c>
      <c r="F86" s="4">
        <f t="shared" si="15"/>
        <v>0.14826605845234475</v>
      </c>
      <c r="G86" s="4">
        <f t="shared" si="16"/>
        <v>6.1005105076212596E-2</v>
      </c>
      <c r="H86" s="4">
        <f t="shared" si="21"/>
        <v>0.14478904531607281</v>
      </c>
      <c r="I86" s="4">
        <f t="shared" si="17"/>
        <v>6.277150547846011E-2</v>
      </c>
      <c r="J86" s="4">
        <f t="shared" si="18"/>
        <v>6.9607242440633113E-2</v>
      </c>
      <c r="K86" s="4">
        <f t="shared" si="19"/>
        <v>2.5124054013083224</v>
      </c>
      <c r="L86" s="5">
        <f t="shared" si="20"/>
        <v>-2.7519061716101759E-2</v>
      </c>
      <c r="M86" s="6">
        <f t="shared" si="11"/>
        <v>-3.3862750624603227E-2</v>
      </c>
    </row>
    <row r="87" spans="1:13" customFormat="1" x14ac:dyDescent="0.25">
      <c r="A87" s="7">
        <v>83</v>
      </c>
      <c r="B87" s="8">
        <v>3.07499999999999</v>
      </c>
      <c r="C87" s="4">
        <f t="shared" si="12"/>
        <v>6.2810135032708062E-2</v>
      </c>
      <c r="D87" s="4">
        <f t="shared" si="13"/>
        <v>6.8871610381939702E-2</v>
      </c>
      <c r="E87" s="4">
        <f t="shared" si="14"/>
        <v>6.3671030162482309E-2</v>
      </c>
      <c r="F87" s="4">
        <f t="shared" si="15"/>
        <v>-9.7253728667787923E-3</v>
      </c>
      <c r="G87" s="4">
        <f t="shared" si="16"/>
        <v>6.2688567871873324E-2</v>
      </c>
      <c r="H87" s="4">
        <f t="shared" si="21"/>
        <v>-1.0802639161093759E-2</v>
      </c>
      <c r="I87" s="4">
        <f t="shared" si="17"/>
        <v>6.2540069053680716E-2</v>
      </c>
      <c r="J87" s="4">
        <f t="shared" si="18"/>
        <v>-8.8016751062390167E-2</v>
      </c>
      <c r="K87" s="4">
        <f t="shared" si="19"/>
        <v>2.5023718738522898</v>
      </c>
      <c r="L87" s="5">
        <f t="shared" si="20"/>
        <v>3.5492504976414915E-2</v>
      </c>
      <c r="M87" s="6">
        <f t="shared" si="11"/>
        <v>2.905265940625831E-2</v>
      </c>
    </row>
    <row r="88" spans="1:13" customFormat="1" x14ac:dyDescent="0.25">
      <c r="A88" s="7">
        <v>84</v>
      </c>
      <c r="B88" s="8">
        <v>3.0999999999999899</v>
      </c>
      <c r="C88" s="4">
        <f t="shared" si="12"/>
        <v>6.2559296846307247E-2</v>
      </c>
      <c r="D88" s="4">
        <f t="shared" si="13"/>
        <v>-8.8825102099908113E-2</v>
      </c>
      <c r="E88" s="4">
        <f t="shared" si="14"/>
        <v>6.1448983070058395E-2</v>
      </c>
      <c r="F88" s="4">
        <f t="shared" si="15"/>
        <v>-0.16710549773688513</v>
      </c>
      <c r="G88" s="4">
        <f t="shared" si="16"/>
        <v>6.0470478124596189E-2</v>
      </c>
      <c r="H88" s="4">
        <f t="shared" si="21"/>
        <v>-0.16571614958216929</v>
      </c>
      <c r="I88" s="4">
        <f t="shared" si="17"/>
        <v>5.841639310675302E-2</v>
      </c>
      <c r="J88" s="4">
        <f t="shared" si="18"/>
        <v>-0.24015710130898202</v>
      </c>
      <c r="K88" s="4">
        <f t="shared" si="19"/>
        <v>2.3366009575111231</v>
      </c>
      <c r="L88" s="5">
        <f t="shared" si="20"/>
        <v>9.6294940366809814E-2</v>
      </c>
      <c r="M88" s="6">
        <f t="shared" si="11"/>
        <v>9.0161243466165233E-2</v>
      </c>
    </row>
    <row r="89" spans="1:13" customFormat="1" x14ac:dyDescent="0.25">
      <c r="A89" s="7">
        <v>85</v>
      </c>
      <c r="B89" s="8">
        <v>3.1249999999999898</v>
      </c>
      <c r="C89" s="4">
        <f t="shared" si="12"/>
        <v>5.8415023937778081E-2</v>
      </c>
      <c r="D89" s="4">
        <f t="shared" si="13"/>
        <v>-0.24098785804597045</v>
      </c>
      <c r="E89" s="4">
        <f t="shared" si="14"/>
        <v>5.5402675712203447E-2</v>
      </c>
      <c r="F89" s="4">
        <f t="shared" si="15"/>
        <v>-0.31408000291185423</v>
      </c>
      <c r="G89" s="4">
        <f t="shared" si="16"/>
        <v>5.4489023901379899E-2</v>
      </c>
      <c r="H89" s="4">
        <f t="shared" si="21"/>
        <v>-0.3103106807916407</v>
      </c>
      <c r="I89" s="4">
        <f t="shared" si="17"/>
        <v>5.0657256917987059E-2</v>
      </c>
      <c r="J89" s="4">
        <f t="shared" si="18"/>
        <v>-0.37734591761900088</v>
      </c>
      <c r="K89" s="4">
        <f t="shared" si="19"/>
        <v>2.025415100332463</v>
      </c>
      <c r="L89" s="5">
        <f t="shared" si="20"/>
        <v>0.15110422038063179</v>
      </c>
      <c r="M89" s="6">
        <f t="shared" si="11"/>
        <v>0.14566258989168973</v>
      </c>
    </row>
    <row r="90" spans="1:13" customFormat="1" x14ac:dyDescent="0.25">
      <c r="A90" s="7">
        <v>86</v>
      </c>
      <c r="B90" s="8">
        <v>3.1499999999999901</v>
      </c>
      <c r="C90" s="4">
        <f t="shared" si="12"/>
        <v>5.0635377508311576E-2</v>
      </c>
      <c r="D90" s="4">
        <f t="shared" si="13"/>
        <v>-0.37814737775575391</v>
      </c>
      <c r="E90" s="4">
        <f t="shared" si="14"/>
        <v>4.5908535286364655E-2</v>
      </c>
      <c r="F90" s="4">
        <f t="shared" si="15"/>
        <v>-0.44150282136733465</v>
      </c>
      <c r="G90" s="4">
        <f t="shared" si="16"/>
        <v>4.5116592241219888E-2</v>
      </c>
      <c r="H90" s="4">
        <f t="shared" si="21"/>
        <v>-0.43558826634584524</v>
      </c>
      <c r="I90" s="4">
        <f t="shared" si="17"/>
        <v>3.9745670849665446E-2</v>
      </c>
      <c r="J90" s="4">
        <f t="shared" si="18"/>
        <v>-0.49104641505833763</v>
      </c>
      <c r="K90" s="4">
        <f t="shared" si="19"/>
        <v>1.5881857722923878</v>
      </c>
      <c r="L90" s="5">
        <f t="shared" si="20"/>
        <v>0.19650943761615614</v>
      </c>
      <c r="M90" s="6">
        <f t="shared" si="11"/>
        <v>0.19210503769643439</v>
      </c>
    </row>
    <row r="91" spans="1:13" customFormat="1" x14ac:dyDescent="0.25">
      <c r="A91" s="7">
        <v>87</v>
      </c>
      <c r="B91" s="8">
        <v>3.1749999999999901</v>
      </c>
      <c r="C91" s="4">
        <f t="shared" si="12"/>
        <v>3.9704644307309696E-2</v>
      </c>
      <c r="D91" s="4">
        <f t="shared" si="13"/>
        <v>-0.49176870474237111</v>
      </c>
      <c r="E91" s="4">
        <f t="shared" si="14"/>
        <v>3.3557535498030054E-2</v>
      </c>
      <c r="F91" s="4">
        <f t="shared" si="15"/>
        <v>-0.54144522776996595</v>
      </c>
      <c r="G91" s="4">
        <f t="shared" si="16"/>
        <v>3.293657896018512E-2</v>
      </c>
      <c r="H91" s="4">
        <f t="shared" si="21"/>
        <v>-0.53375365895274929</v>
      </c>
      <c r="I91" s="4">
        <f t="shared" si="17"/>
        <v>2.6360802833490959E-2</v>
      </c>
      <c r="J91" s="4">
        <f t="shared" si="18"/>
        <v>-0.57418406870001693</v>
      </c>
      <c r="K91" s="4">
        <f t="shared" si="19"/>
        <v>1.0521273478110846</v>
      </c>
      <c r="L91" s="5">
        <f t="shared" si="20"/>
        <v>0.2296850502923613</v>
      </c>
      <c r="M91" s="6">
        <f t="shared" si="11"/>
        <v>0.22660033263317844</v>
      </c>
    </row>
    <row r="92" spans="1:13" customFormat="1" x14ac:dyDescent="0.25">
      <c r="A92" s="7">
        <v>88</v>
      </c>
      <c r="B92" s="8">
        <v>3.19999999999999</v>
      </c>
      <c r="C92" s="4">
        <f t="shared" si="12"/>
        <v>2.6303183695277118E-2</v>
      </c>
      <c r="D92" s="4">
        <f t="shared" si="13"/>
        <v>-0.57478224579486847</v>
      </c>
      <c r="E92" s="4">
        <f t="shared" si="14"/>
        <v>1.9118405622841263E-2</v>
      </c>
      <c r="F92" s="4">
        <f t="shared" si="15"/>
        <v>-0.60768912726837576</v>
      </c>
      <c r="G92" s="4">
        <f t="shared" si="16"/>
        <v>1.8707069604422418E-2</v>
      </c>
      <c r="H92" s="4">
        <f t="shared" si="21"/>
        <v>-0.59869931527382025</v>
      </c>
      <c r="I92" s="4">
        <f t="shared" si="17"/>
        <v>1.1335700813431611E-2</v>
      </c>
      <c r="J92" s="4">
        <f t="shared" si="18"/>
        <v>-0.62158672581592611</v>
      </c>
      <c r="K92" s="4">
        <f t="shared" si="19"/>
        <v>0.45060303836188687</v>
      </c>
      <c r="L92" s="5">
        <f t="shared" si="20"/>
        <v>0.24856668945290064</v>
      </c>
      <c r="M92" s="6">
        <f t="shared" si="11"/>
        <v>0.24700324158646361</v>
      </c>
    </row>
    <row r="93" spans="1:13" customFormat="1" x14ac:dyDescent="0.25">
      <c r="A93" s="7">
        <v>89</v>
      </c>
      <c r="B93" s="8">
        <v>3.2249999999999899</v>
      </c>
      <c r="C93" s="4">
        <f t="shared" si="12"/>
        <v>1.1265075959047173E-2</v>
      </c>
      <c r="D93" s="4">
        <f t="shared" si="13"/>
        <v>-0.62202357590142376</v>
      </c>
      <c r="E93" s="4">
        <f t="shared" si="14"/>
        <v>3.4897812602793748E-3</v>
      </c>
      <c r="F93" s="4">
        <f t="shared" si="15"/>
        <v>-0.63611385195990344</v>
      </c>
      <c r="G93" s="4">
        <f t="shared" si="16"/>
        <v>3.3136528095483787E-3</v>
      </c>
      <c r="H93" s="4">
        <f t="shared" si="21"/>
        <v>-0.62638531597866909</v>
      </c>
      <c r="I93" s="4">
        <f t="shared" si="17"/>
        <v>-4.3945569404195556E-3</v>
      </c>
      <c r="J93" s="4">
        <f t="shared" si="18"/>
        <v>-0.63030630086317141</v>
      </c>
      <c r="K93" s="4">
        <f t="shared" si="19"/>
        <v>-0.17895166374506977</v>
      </c>
      <c r="L93" s="5">
        <f t="shared" si="20"/>
        <v>0.25197958731261449</v>
      </c>
      <c r="M93" s="6">
        <f t="shared" si="11"/>
        <v>0.25204495588494452</v>
      </c>
    </row>
    <row r="94" spans="1:13" customFormat="1" x14ac:dyDescent="0.25">
      <c r="A94" s="7">
        <v>90</v>
      </c>
      <c r="B94" s="8">
        <v>3.2499999999999898</v>
      </c>
      <c r="C94" s="4">
        <f t="shared" si="12"/>
        <v>-4.4737915936267445E-3</v>
      </c>
      <c r="D94" s="4">
        <f t="shared" si="13"/>
        <v>-0.6305546520440809</v>
      </c>
      <c r="E94" s="4">
        <f t="shared" si="14"/>
        <v>-1.2355724744177756E-2</v>
      </c>
      <c r="F94" s="4">
        <f t="shared" si="15"/>
        <v>-0.62495240909603567</v>
      </c>
      <c r="G94" s="4">
        <f t="shared" si="16"/>
        <v>-1.228569670732719E-2</v>
      </c>
      <c r="H94" s="4">
        <f t="shared" si="21"/>
        <v>-0.61509059275844102</v>
      </c>
      <c r="I94" s="4">
        <f t="shared" si="17"/>
        <v>-1.9851056412587772E-2</v>
      </c>
      <c r="J94" s="4">
        <f t="shared" si="18"/>
        <v>-0.59980204933121906</v>
      </c>
      <c r="K94" s="4">
        <f t="shared" si="19"/>
        <v>-0.79735878125911197</v>
      </c>
      <c r="L94" s="5">
        <f t="shared" si="20"/>
        <v>0.23971163882774377</v>
      </c>
      <c r="M94" s="6">
        <f t="shared" si="11"/>
        <v>0.24141198818412893</v>
      </c>
    </row>
    <row r="95" spans="1:13" customFormat="1" x14ac:dyDescent="0.25">
      <c r="A95" s="7">
        <v>91</v>
      </c>
      <c r="B95" s="8">
        <v>3.2749999999999901</v>
      </c>
      <c r="C95" s="4">
        <f t="shared" si="12"/>
        <v>-1.9933969531477802E-2</v>
      </c>
      <c r="D95" s="4">
        <f t="shared" si="13"/>
        <v>-0.59984646189498725</v>
      </c>
      <c r="E95" s="4">
        <f t="shared" si="14"/>
        <v>-2.7432050305165143E-2</v>
      </c>
      <c r="F95" s="4">
        <f t="shared" si="15"/>
        <v>-0.57490125061353348</v>
      </c>
      <c r="G95" s="4">
        <f t="shared" si="16"/>
        <v>-2.7120235164146966E-2</v>
      </c>
      <c r="H95" s="4">
        <f t="shared" si="21"/>
        <v>-0.5655198440437188</v>
      </c>
      <c r="I95" s="4">
        <f t="shared" si="17"/>
        <v>-3.4071965632570769E-2</v>
      </c>
      <c r="J95" s="4">
        <f t="shared" si="18"/>
        <v>-0.53197403133989896</v>
      </c>
      <c r="K95" s="4">
        <f t="shared" si="19"/>
        <v>-1.3661358950173437</v>
      </c>
      <c r="L95" s="5">
        <f t="shared" si="20"/>
        <v>0.21252655447729829</v>
      </c>
      <c r="M95" s="6">
        <f t="shared" si="11"/>
        <v>0.21576565742778969</v>
      </c>
    </row>
    <row r="96" spans="1:13" customFormat="1" x14ac:dyDescent="0.25">
      <c r="A96" s="7">
        <v>92</v>
      </c>
      <c r="B96" s="8">
        <v>3.2999999999999901</v>
      </c>
      <c r="C96" s="4">
        <f t="shared" si="12"/>
        <v>-3.4153397375433596E-2</v>
      </c>
      <c r="D96" s="4">
        <f t="shared" si="13"/>
        <v>-0.5318117572193567</v>
      </c>
      <c r="E96" s="4">
        <f t="shared" si="14"/>
        <v>-4.0801044340675552E-2</v>
      </c>
      <c r="F96" s="4">
        <f t="shared" si="15"/>
        <v>-0.48907674918966937</v>
      </c>
      <c r="G96" s="4">
        <f t="shared" si="16"/>
        <v>-4.026685674030446E-2</v>
      </c>
      <c r="H96" s="4">
        <f t="shared" si="21"/>
        <v>-0.48075950189780814</v>
      </c>
      <c r="I96" s="4">
        <f t="shared" si="17"/>
        <v>-4.6172384922878798E-2</v>
      </c>
      <c r="J96" s="4">
        <f t="shared" si="18"/>
        <v>-0.43104469819403879</v>
      </c>
      <c r="K96" s="4">
        <f t="shared" si="19"/>
        <v>-1.8498907212820686</v>
      </c>
      <c r="L96" s="5">
        <f t="shared" si="20"/>
        <v>0.17211629040058624</v>
      </c>
      <c r="M96" s="6">
        <f t="shared" si="11"/>
        <v>0.17670095122990373</v>
      </c>
    </row>
    <row r="97" spans="1:13" customFormat="1" x14ac:dyDescent="0.25">
      <c r="A97" s="7">
        <v>93</v>
      </c>
      <c r="B97" s="8">
        <v>3.32499999999999</v>
      </c>
      <c r="C97" s="4">
        <f t="shared" si="12"/>
        <v>-4.6247268032051717E-2</v>
      </c>
      <c r="D97" s="4">
        <f t="shared" si="13"/>
        <v>-0.4306858506350757</v>
      </c>
      <c r="E97" s="4">
        <f t="shared" si="14"/>
        <v>-5.1630841164990164E-2</v>
      </c>
      <c r="F97" s="4">
        <f t="shared" si="15"/>
        <v>-0.37282110447185351</v>
      </c>
      <c r="G97" s="4">
        <f t="shared" si="16"/>
        <v>-5.0907531837949882E-2</v>
      </c>
      <c r="H97" s="4">
        <f t="shared" si="21"/>
        <v>-0.36608550511369919</v>
      </c>
      <c r="I97" s="4">
        <f t="shared" si="17"/>
        <v>-5.5399405659894201E-2</v>
      </c>
      <c r="J97" s="4">
        <f t="shared" si="18"/>
        <v>-0.30329598484248355</v>
      </c>
      <c r="K97" s="4">
        <f t="shared" si="19"/>
        <v>-2.2185232303901792</v>
      </c>
      <c r="L97" s="5">
        <f t="shared" si="20"/>
        <v>0.12099572045094857</v>
      </c>
      <c r="M97" s="6">
        <f t="shared" si="11"/>
        <v>0.1266473250490501</v>
      </c>
    </row>
    <row r="98" spans="1:13" customFormat="1" x14ac:dyDescent="0.25">
      <c r="A98" s="7">
        <v>94</v>
      </c>
      <c r="B98" s="8">
        <v>3.3499999999999899</v>
      </c>
      <c r="C98" s="4">
        <f t="shared" si="12"/>
        <v>-5.5463080759754479E-2</v>
      </c>
      <c r="D98" s="4">
        <f t="shared" si="13"/>
        <v>-0.30276290782181647</v>
      </c>
      <c r="E98" s="4">
        <f t="shared" si="14"/>
        <v>-5.9247617107527184E-2</v>
      </c>
      <c r="F98" s="4">
        <f t="shared" si="15"/>
        <v>-0.23336977095383415</v>
      </c>
      <c r="G98" s="4">
        <f t="shared" si="16"/>
        <v>-5.8380202896677405E-2</v>
      </c>
      <c r="H98" s="4">
        <f t="shared" si="21"/>
        <v>-0.22863485353981119</v>
      </c>
      <c r="I98" s="4">
        <f t="shared" si="17"/>
        <v>-6.1178952098249764E-2</v>
      </c>
      <c r="J98" s="4">
        <f t="shared" si="18"/>
        <v>-0.15667828044739385</v>
      </c>
      <c r="K98" s="4">
        <f t="shared" si="19"/>
        <v>-2.4490983032662625</v>
      </c>
      <c r="L98" s="5">
        <f t="shared" si="20"/>
        <v>6.2346108306546341E-2</v>
      </c>
      <c r="M98" s="6">
        <f t="shared" si="11"/>
        <v>6.8717608305176328E-2</v>
      </c>
    </row>
    <row r="99" spans="1:13" customFormat="1" x14ac:dyDescent="0.25">
      <c r="A99" s="7">
        <v>95</v>
      </c>
      <c r="B99" s="8">
        <v>3.3749999999999898</v>
      </c>
      <c r="C99" s="4">
        <f t="shared" si="12"/>
        <v>-6.1227457581656569E-2</v>
      </c>
      <c r="D99" s="4">
        <f t="shared" si="13"/>
        <v>-0.15600415717382088</v>
      </c>
      <c r="E99" s="4">
        <f t="shared" si="14"/>
        <v>-6.3177509546329322E-2</v>
      </c>
      <c r="F99" s="4">
        <f t="shared" si="15"/>
        <v>-7.9401113390703562E-2</v>
      </c>
      <c r="G99" s="4">
        <f t="shared" si="16"/>
        <v>-6.2219971499040364E-2</v>
      </c>
      <c r="H99" s="4">
        <f t="shared" si="21"/>
        <v>-7.6961392519975136E-2</v>
      </c>
      <c r="I99" s="4">
        <f t="shared" si="17"/>
        <v>-6.3151492394655936E-2</v>
      </c>
      <c r="J99" s="4">
        <f t="shared" si="18"/>
        <v>-3.1561886223820834E-4</v>
      </c>
      <c r="K99" s="4">
        <f t="shared" si="19"/>
        <v>-2.5272724345758322</v>
      </c>
      <c r="L99" s="5">
        <f t="shared" si="20"/>
        <v>-1.8287703796231181E-4</v>
      </c>
      <c r="M99" s="6">
        <f t="shared" si="11"/>
        <v>6.5144145761374299E-3</v>
      </c>
    </row>
    <row r="100" spans="1:13" customFormat="1" x14ac:dyDescent="0.25">
      <c r="A100" s="7">
        <v>96</v>
      </c>
      <c r="B100" s="8">
        <v>3.3999999999999901</v>
      </c>
      <c r="C100" s="4">
        <f t="shared" si="12"/>
        <v>-6.318181086439581E-2</v>
      </c>
      <c r="D100" s="4">
        <f t="shared" si="13"/>
        <v>4.5759397112078595E-4</v>
      </c>
      <c r="E100" s="4">
        <f t="shared" si="14"/>
        <v>-6.317609093975679E-2</v>
      </c>
      <c r="F100" s="4">
        <f t="shared" si="15"/>
        <v>7.9503679159772023E-2</v>
      </c>
      <c r="G100" s="4">
        <f t="shared" si="16"/>
        <v>-6.218801487489866E-2</v>
      </c>
      <c r="H100" s="4">
        <f t="shared" si="21"/>
        <v>7.9496523023203369E-2</v>
      </c>
      <c r="I100" s="4">
        <f t="shared" si="17"/>
        <v>-6.1194397788815726E-2</v>
      </c>
      <c r="J100" s="4">
        <f t="shared" si="18"/>
        <v>0.1560621149290228</v>
      </c>
      <c r="K100" s="4">
        <f t="shared" si="19"/>
        <v>-2.4481857490314831</v>
      </c>
      <c r="L100" s="5">
        <f t="shared" si="20"/>
        <v>-6.2700280418382714E-2</v>
      </c>
      <c r="M100" s="6">
        <f t="shared" si="11"/>
        <v>-5.6093904457031607E-2</v>
      </c>
    </row>
    <row r="101" spans="1:13" customFormat="1" x14ac:dyDescent="0.25">
      <c r="A101" s="7">
        <v>97</v>
      </c>
      <c r="B101" s="8">
        <v>3.4249999999999901</v>
      </c>
      <c r="C101" s="4">
        <f t="shared" si="12"/>
        <v>-6.1204643725787079E-2</v>
      </c>
      <c r="D101" s="4">
        <f t="shared" si="13"/>
        <v>0.15688629853821107</v>
      </c>
      <c r="E101" s="4">
        <f t="shared" si="14"/>
        <v>-5.9243564994059444E-2</v>
      </c>
      <c r="F101" s="4">
        <f t="shared" si="15"/>
        <v>0.23345680916043554</v>
      </c>
      <c r="G101" s="4">
        <f t="shared" si="16"/>
        <v>-5.8286433611281635E-2</v>
      </c>
      <c r="H101" s="4">
        <f t="shared" si="21"/>
        <v>0.23100335570883013</v>
      </c>
      <c r="I101" s="4">
        <f t="shared" si="17"/>
        <v>-5.5429559833066328E-2</v>
      </c>
      <c r="J101" s="4">
        <f t="shared" si="18"/>
        <v>0.30272462878246642</v>
      </c>
      <c r="K101" s="4">
        <f t="shared" si="19"/>
        <v>-2.2167638728549481</v>
      </c>
      <c r="L101" s="5">
        <f t="shared" si="20"/>
        <v>-0.12131598054663863</v>
      </c>
      <c r="M101" s="6">
        <f t="shared" si="11"/>
        <v>-0.1152138278863455</v>
      </c>
    </row>
    <row r="102" spans="1:13" customFormat="1" x14ac:dyDescent="0.25">
      <c r="A102" s="7">
        <v>98</v>
      </c>
      <c r="B102" s="8">
        <v>3.44999999999999</v>
      </c>
      <c r="C102" s="4">
        <f t="shared" si="12"/>
        <v>-5.5419096821373706E-2</v>
      </c>
      <c r="D102" s="4">
        <f t="shared" si="13"/>
        <v>0.30354849679905782</v>
      </c>
      <c r="E102" s="4">
        <f t="shared" si="14"/>
        <v>-5.1624740611385479E-2</v>
      </c>
      <c r="F102" s="4">
        <f t="shared" si="15"/>
        <v>0.37287911607441354</v>
      </c>
      <c r="G102" s="4">
        <f t="shared" si="16"/>
        <v>-5.075810787044354E-2</v>
      </c>
      <c r="H102" s="4">
        <f t="shared" si="21"/>
        <v>0.36813215694750778</v>
      </c>
      <c r="I102" s="4">
        <f t="shared" si="17"/>
        <v>-4.6215792897686014E-2</v>
      </c>
      <c r="J102" s="4">
        <f t="shared" si="18"/>
        <v>0.43054664529899001</v>
      </c>
      <c r="K102" s="4">
        <f t="shared" si="19"/>
        <v>-1.8474109248312998</v>
      </c>
      <c r="L102" s="5">
        <f t="shared" si="20"/>
        <v>-0.17238274499375825</v>
      </c>
      <c r="M102" s="6">
        <f t="shared" si="11"/>
        <v>-0.16716879660211256</v>
      </c>
    </row>
    <row r="103" spans="1:13" customFormat="1" x14ac:dyDescent="0.25">
      <c r="A103" s="7">
        <v>99</v>
      </c>
      <c r="B103" s="8">
        <v>3.4749999999999899</v>
      </c>
      <c r="C103" s="4">
        <f t="shared" si="12"/>
        <v>-4.6185273120782494E-2</v>
      </c>
      <c r="D103" s="4">
        <f t="shared" si="13"/>
        <v>0.43131893504266866</v>
      </c>
      <c r="E103" s="4">
        <f t="shared" si="14"/>
        <v>-4.0793786432749141E-2</v>
      </c>
      <c r="F103" s="4">
        <f t="shared" si="15"/>
        <v>0.48909607109723191</v>
      </c>
      <c r="G103" s="4">
        <f t="shared" si="16"/>
        <v>-4.0071572232067094E-2</v>
      </c>
      <c r="H103" s="4">
        <f t="shared" si="21"/>
        <v>0.48235109140842225</v>
      </c>
      <c r="I103" s="4">
        <f t="shared" si="17"/>
        <v>-3.4126495835571938E-2</v>
      </c>
      <c r="J103" s="4">
        <f t="shared" si="18"/>
        <v>0.5315756343092729</v>
      </c>
      <c r="K103" s="4">
        <f t="shared" si="19"/>
        <v>-1.3631127757707582</v>
      </c>
      <c r="L103" s="5">
        <f t="shared" si="20"/>
        <v>-0.21272315937475605</v>
      </c>
      <c r="M103" s="6">
        <f t="shared" si="11"/>
        <v>-0.20872784892915036</v>
      </c>
    </row>
    <row r="104" spans="1:13" customFormat="1" x14ac:dyDescent="0.25">
      <c r="A104" s="7">
        <v>100</v>
      </c>
      <c r="B104" s="8">
        <v>3.4999999999999898</v>
      </c>
      <c r="C104" s="4">
        <f t="shared" si="12"/>
        <v>-3.4077819394268953E-2</v>
      </c>
      <c r="D104" s="4">
        <f t="shared" si="13"/>
        <v>0.53224829626179515</v>
      </c>
      <c r="E104" s="4">
        <f t="shared" si="14"/>
        <v>-2.7424715690996516E-2</v>
      </c>
      <c r="F104" s="4">
        <f t="shared" si="15"/>
        <v>0.57487744219131409</v>
      </c>
      <c r="G104" s="4">
        <f t="shared" si="16"/>
        <v>-2.689185136687753E-2</v>
      </c>
      <c r="H104" s="4">
        <f t="shared" si="21"/>
        <v>0.566554224927863</v>
      </c>
      <c r="I104" s="4">
        <f t="shared" si="17"/>
        <v>-1.9913963771072379E-2</v>
      </c>
      <c r="J104" s="4">
        <f t="shared" si="18"/>
        <v>0.5995265370800873</v>
      </c>
      <c r="K104" s="4">
        <f t="shared" si="19"/>
        <v>-0.79400641450738541</v>
      </c>
      <c r="L104" s="5">
        <f t="shared" si="20"/>
        <v>-0.23982731225493764</v>
      </c>
      <c r="M104" s="6">
        <f t="shared" si="11"/>
        <v>-0.23730654284888417</v>
      </c>
    </row>
    <row r="105" spans="1:13" customFormat="1" x14ac:dyDescent="0.25">
      <c r="A105" s="7">
        <v>101</v>
      </c>
      <c r="B105" s="8">
        <v>3.5249999999999901</v>
      </c>
      <c r="C105" s="4">
        <f t="shared" si="12"/>
        <v>-1.9850160362684638E-2</v>
      </c>
      <c r="D105" s="4">
        <f t="shared" si="13"/>
        <v>0.60005772413174197</v>
      </c>
      <c r="E105" s="4">
        <f t="shared" si="14"/>
        <v>-1.2349438811037861E-2</v>
      </c>
      <c r="F105" s="4">
        <f t="shared" si="15"/>
        <v>0.6248870585566616</v>
      </c>
      <c r="G105" s="4">
        <f t="shared" si="16"/>
        <v>-1.2039072130726365E-2</v>
      </c>
      <c r="H105" s="4">
        <f t="shared" si="21"/>
        <v>0.61550355719809724</v>
      </c>
      <c r="I105" s="4">
        <f t="shared" si="17"/>
        <v>-4.4625714327322045E-3</v>
      </c>
      <c r="J105" s="4">
        <f t="shared" si="18"/>
        <v>0.63017270888304877</v>
      </c>
      <c r="K105" s="4">
        <f t="shared" si="19"/>
        <v>-0.17550447042000072</v>
      </c>
      <c r="L105" s="5">
        <f t="shared" si="20"/>
        <v>-0.2520089378680952</v>
      </c>
      <c r="M105" s="6">
        <f t="shared" si="11"/>
        <v>-0.25112767044575462</v>
      </c>
    </row>
    <row r="106" spans="1:13" customFormat="1" x14ac:dyDescent="0.25">
      <c r="A106" s="7">
        <v>102</v>
      </c>
      <c r="B106" s="8">
        <v>3.5499999999999901</v>
      </c>
      <c r="C106" s="4">
        <f t="shared" si="12"/>
        <v>-4.3876117605000185E-3</v>
      </c>
      <c r="D106" s="4">
        <f t="shared" si="13"/>
        <v>0.63052937940263198</v>
      </c>
      <c r="E106" s="4">
        <f t="shared" si="14"/>
        <v>3.494005482032882E-3</v>
      </c>
      <c r="F106" s="4">
        <f t="shared" si="15"/>
        <v>0.63601469988578696</v>
      </c>
      <c r="G106" s="4">
        <f t="shared" si="16"/>
        <v>3.5625719880723189E-3</v>
      </c>
      <c r="H106" s="4">
        <f t="shared" si="21"/>
        <v>0.62615480547393343</v>
      </c>
      <c r="I106" s="4">
        <f t="shared" si="17"/>
        <v>1.1266258376348318E-2</v>
      </c>
      <c r="J106" s="4">
        <f t="shared" si="18"/>
        <v>0.62160876605074167</v>
      </c>
      <c r="K106" s="4">
        <f t="shared" si="19"/>
        <v>0.45390838894213503</v>
      </c>
      <c r="L106" s="5">
        <f t="shared" si="20"/>
        <v>-0.24851030427541876</v>
      </c>
      <c r="M106" s="6">
        <f t="shared" si="11"/>
        <v>-0.24933177082259758</v>
      </c>
    </row>
    <row r="107" spans="1:13" customFormat="1" x14ac:dyDescent="0.25">
      <c r="A107" s="7">
        <v>103</v>
      </c>
      <c r="B107" s="8">
        <v>3.57499999999999</v>
      </c>
      <c r="C107" s="4">
        <f t="shared" si="12"/>
        <v>1.1347709723553376E-2</v>
      </c>
      <c r="D107" s="4">
        <f t="shared" si="13"/>
        <v>0.62176873887596107</v>
      </c>
      <c r="E107" s="4">
        <f t="shared" si="14"/>
        <v>1.9119818959502891E-2</v>
      </c>
      <c r="F107" s="4">
        <f t="shared" si="15"/>
        <v>0.60756947172624043</v>
      </c>
      <c r="G107" s="4">
        <f t="shared" si="16"/>
        <v>1.8942328120131382E-2</v>
      </c>
      <c r="H107" s="4">
        <f t="shared" si="21"/>
        <v>0.597846680287627</v>
      </c>
      <c r="I107" s="4">
        <f t="shared" si="17"/>
        <v>2.6293876730744049E-2</v>
      </c>
      <c r="J107" s="4">
        <f t="shared" si="18"/>
        <v>0.57436899506307837</v>
      </c>
      <c r="K107" s="4">
        <f t="shared" si="19"/>
        <v>1.0550700619365974</v>
      </c>
      <c r="L107" s="5">
        <f t="shared" si="20"/>
        <v>-0.22954932417315776</v>
      </c>
      <c r="M107" s="6">
        <f t="shared" si="11"/>
        <v>-0.23203056975911851</v>
      </c>
    </row>
    <row r="108" spans="1:13" customFormat="1" x14ac:dyDescent="0.25">
      <c r="A108" s="7">
        <v>104</v>
      </c>
      <c r="B108" s="8">
        <v>3.5999999999999899</v>
      </c>
      <c r="C108" s="4">
        <f t="shared" si="12"/>
        <v>2.6376751548414935E-2</v>
      </c>
      <c r="D108" s="4">
        <f t="shared" si="13"/>
        <v>0.57432232862287558</v>
      </c>
      <c r="E108" s="4">
        <f t="shared" si="14"/>
        <v>3.3555780656200879E-2</v>
      </c>
      <c r="F108" s="4">
        <f t="shared" si="15"/>
        <v>0.54132264745749825</v>
      </c>
      <c r="G108" s="4">
        <f t="shared" si="16"/>
        <v>3.3143284641633665E-2</v>
      </c>
      <c r="H108" s="4">
        <f t="shared" si="21"/>
        <v>0.53234188851842346</v>
      </c>
      <c r="I108" s="4">
        <f t="shared" si="17"/>
        <v>3.9685298761375526E-2</v>
      </c>
      <c r="J108" s="4">
        <f t="shared" si="18"/>
        <v>0.49139396850383249</v>
      </c>
      <c r="K108" s="4">
        <f t="shared" si="19"/>
        <v>1.5905776234496893</v>
      </c>
      <c r="L108" s="5">
        <f t="shared" si="20"/>
        <v>-0.19630596068891451</v>
      </c>
      <c r="M108" s="6">
        <f t="shared" si="11"/>
        <v>-0.20030002368126737</v>
      </c>
    </row>
    <row r="109" spans="1:13" customFormat="1" x14ac:dyDescent="0.25">
      <c r="A109" s="7">
        <v>105</v>
      </c>
      <c r="B109" s="8">
        <v>3.6249999999999898</v>
      </c>
      <c r="C109" s="4">
        <f t="shared" si="12"/>
        <v>3.9764440586242233E-2</v>
      </c>
      <c r="D109" s="4">
        <f t="shared" si="13"/>
        <v>0.49114357834398564</v>
      </c>
      <c r="E109" s="4">
        <f t="shared" si="14"/>
        <v>4.5903735315542059E-2</v>
      </c>
      <c r="F109" s="4">
        <f t="shared" si="15"/>
        <v>0.44139732345704652</v>
      </c>
      <c r="G109" s="4">
        <f t="shared" si="16"/>
        <v>4.5281907129455318E-2</v>
      </c>
      <c r="H109" s="4">
        <f t="shared" si="21"/>
        <v>0.43371732456532275</v>
      </c>
      <c r="I109" s="4">
        <f t="shared" si="17"/>
        <v>5.0607373700375304E-2</v>
      </c>
      <c r="J109" s="4">
        <f t="shared" si="18"/>
        <v>0.37784745671160302</v>
      </c>
      <c r="K109" s="4">
        <f t="shared" si="19"/>
        <v>2.027114345299744</v>
      </c>
      <c r="L109" s="5">
        <f t="shared" si="20"/>
        <v>-0.15084877749281245</v>
      </c>
      <c r="M109" s="6">
        <f t="shared" si="11"/>
        <v>-0.15611340134350116</v>
      </c>
    </row>
    <row r="110" spans="1:13" customFormat="1" x14ac:dyDescent="0.25">
      <c r="A110" s="7">
        <v>106</v>
      </c>
      <c r="B110" s="8">
        <v>3.6499999999999901</v>
      </c>
      <c r="C110" s="4">
        <f t="shared" si="12"/>
        <v>5.0677858632493605E-2</v>
      </c>
      <c r="D110" s="4">
        <f t="shared" si="13"/>
        <v>0.37740893308279033</v>
      </c>
      <c r="E110" s="4">
        <f t="shared" si="14"/>
        <v>5.5395470296028482E-2</v>
      </c>
      <c r="F110" s="4">
        <f t="shared" si="15"/>
        <v>0.31401176426007771</v>
      </c>
      <c r="G110" s="4">
        <f t="shared" si="16"/>
        <v>5.4603005685744568E-2</v>
      </c>
      <c r="H110" s="4">
        <f t="shared" si="21"/>
        <v>0.30811029284933822</v>
      </c>
      <c r="I110" s="4">
        <f t="shared" si="17"/>
        <v>5.8380615953727059E-2</v>
      </c>
      <c r="J110" s="4">
        <f t="shared" si="18"/>
        <v>0.24079503708345518</v>
      </c>
      <c r="K110" s="4">
        <f t="shared" si="19"/>
        <v>2.3375223593639234</v>
      </c>
      <c r="L110" s="5">
        <f t="shared" si="20"/>
        <v>-9.6006206401184652E-2</v>
      </c>
      <c r="M110" s="6">
        <f t="shared" si="11"/>
        <v>-0.10221856543834572</v>
      </c>
    </row>
    <row r="111" spans="1:13" customFormat="1" x14ac:dyDescent="0.25">
      <c r="A111" s="7">
        <v>107</v>
      </c>
      <c r="B111" s="8">
        <v>3.6749999999999901</v>
      </c>
      <c r="C111" s="4">
        <f t="shared" si="12"/>
        <v>5.8438058984098089E-2</v>
      </c>
      <c r="D111" s="4">
        <f t="shared" si="13"/>
        <v>0.2401956740183514</v>
      </c>
      <c r="E111" s="4">
        <f t="shared" si="14"/>
        <v>6.1440504909327481E-2</v>
      </c>
      <c r="F111" s="4">
        <f t="shared" si="15"/>
        <v>0.16709241603846778</v>
      </c>
      <c r="G111" s="4">
        <f t="shared" si="16"/>
        <v>6.0526714184578938E-2</v>
      </c>
      <c r="H111" s="4">
        <f t="shared" si="21"/>
        <v>0.1633365607464109</v>
      </c>
      <c r="I111" s="4">
        <f t="shared" si="17"/>
        <v>6.2521473002758357E-2</v>
      </c>
      <c r="J111" s="4">
        <f t="shared" si="18"/>
        <v>8.8764405940128965E-2</v>
      </c>
      <c r="K111" s="4">
        <f t="shared" si="19"/>
        <v>2.5024920316186297</v>
      </c>
      <c r="L111" s="5">
        <f t="shared" si="20"/>
        <v>-3.5190544705406439E-2</v>
      </c>
      <c r="M111" s="6">
        <f t="shared" si="11"/>
        <v>-4.1967086261839148E-2</v>
      </c>
    </row>
    <row r="112" spans="1:13" customFormat="1" x14ac:dyDescent="0.25">
      <c r="A112" s="7">
        <v>108</v>
      </c>
      <c r="B112" s="8">
        <v>3.69999999999999</v>
      </c>
      <c r="C112" s="4">
        <f t="shared" si="12"/>
        <v>6.256230079046575E-2</v>
      </c>
      <c r="D112" s="4">
        <f t="shared" si="13"/>
        <v>8.8041502297007537E-2</v>
      </c>
      <c r="E112" s="4">
        <f t="shared" si="14"/>
        <v>6.3662819569178339E-2</v>
      </c>
      <c r="F112" s="4">
        <f t="shared" si="15"/>
        <v>9.780673400709726E-3</v>
      </c>
      <c r="G112" s="4">
        <f t="shared" si="16"/>
        <v>6.2684559207974611E-2</v>
      </c>
      <c r="H112" s="4">
        <f t="shared" si="21"/>
        <v>8.4040132467410288E-3</v>
      </c>
      <c r="I112" s="4">
        <f t="shared" si="17"/>
        <v>6.2772401121634278E-2</v>
      </c>
      <c r="J112" s="4">
        <f t="shared" si="18"/>
        <v>-6.8785244464058426E-2</v>
      </c>
      <c r="K112" s="4">
        <f t="shared" si="19"/>
        <v>2.5117629701399382</v>
      </c>
      <c r="L112" s="5">
        <f t="shared" si="20"/>
        <v>2.7814365205661211E-2</v>
      </c>
      <c r="M112" s="6">
        <f t="shared" si="11"/>
        <v>2.0894185192381825E-2</v>
      </c>
    </row>
    <row r="113" spans="1:13" customFormat="1" x14ac:dyDescent="0.25">
      <c r="A113" s="7">
        <v>109</v>
      </c>
      <c r="B113" s="8">
        <v>3.7249999999999899</v>
      </c>
      <c r="C113" s="4">
        <f t="shared" si="12"/>
        <v>6.2794074253498464E-2</v>
      </c>
      <c r="D113" s="4">
        <f t="shared" si="13"/>
        <v>-6.9586706230379589E-2</v>
      </c>
      <c r="E113" s="4">
        <f t="shared" si="14"/>
        <v>6.1924240425618719E-2</v>
      </c>
      <c r="F113" s="4">
        <f t="shared" si="15"/>
        <v>-0.14813590784638947</v>
      </c>
      <c r="G113" s="4">
        <f t="shared" si="16"/>
        <v>6.0942375405418595E-2</v>
      </c>
      <c r="H113" s="4">
        <f t="shared" si="21"/>
        <v>-0.14704782667711494</v>
      </c>
      <c r="I113" s="4">
        <f t="shared" si="17"/>
        <v>5.9117878586570582E-2</v>
      </c>
      <c r="J113" s="4">
        <f t="shared" si="18"/>
        <v>-0.2220517663794829</v>
      </c>
      <c r="K113" s="4">
        <f t="shared" si="19"/>
        <v>2.3647619798637929</v>
      </c>
      <c r="L113" s="5">
        <f t="shared" si="20"/>
        <v>8.9088562622685163E-2</v>
      </c>
      <c r="M113" s="6">
        <f t="shared" si="11"/>
        <v>8.2456123013185265E-2</v>
      </c>
    </row>
    <row r="114" spans="1:13" customFormat="1" x14ac:dyDescent="0.25">
      <c r="A114" s="7">
        <v>110</v>
      </c>
      <c r="B114" s="8">
        <v>3.7499999999999898</v>
      </c>
      <c r="C114" s="4">
        <f t="shared" si="12"/>
        <v>5.9119049496594828E-2</v>
      </c>
      <c r="D114" s="4">
        <f t="shared" si="13"/>
        <v>-0.2228819192590645</v>
      </c>
      <c r="E114" s="4">
        <f t="shared" si="14"/>
        <v>5.6333025505856518E-2</v>
      </c>
      <c r="F114" s="4">
        <f t="shared" si="15"/>
        <v>-0.29683256162249183</v>
      </c>
      <c r="G114" s="4">
        <f t="shared" si="16"/>
        <v>5.5408642476313677E-2</v>
      </c>
      <c r="H114" s="4">
        <f t="shared" si="21"/>
        <v>-0.2933475385756103</v>
      </c>
      <c r="I114" s="4">
        <f t="shared" si="17"/>
        <v>5.1785361032204574E-2</v>
      </c>
      <c r="J114" s="4">
        <f t="shared" si="18"/>
        <v>-0.36149989666767307</v>
      </c>
      <c r="K114" s="4">
        <f t="shared" si="19"/>
        <v>2.0706383104766362</v>
      </c>
      <c r="L114" s="5">
        <f t="shared" si="20"/>
        <v>0.1448198537048751</v>
      </c>
      <c r="M114" s="6">
        <f t="shared" si="11"/>
        <v>0.13889042107120547</v>
      </c>
    </row>
    <row r="115" spans="1:13" customFormat="1" x14ac:dyDescent="0.25">
      <c r="A115" s="7">
        <v>111</v>
      </c>
      <c r="B115" s="8">
        <v>3.7749999999999901</v>
      </c>
      <c r="C115" s="4">
        <f t="shared" si="12"/>
        <v>5.1765957761915907E-2</v>
      </c>
      <c r="D115" s="4">
        <f t="shared" si="13"/>
        <v>-0.36230709177988535</v>
      </c>
      <c r="E115" s="4">
        <f t="shared" si="14"/>
        <v>4.7237119114667339E-2</v>
      </c>
      <c r="F115" s="4">
        <f t="shared" si="15"/>
        <v>-0.42705854009322614</v>
      </c>
      <c r="G115" s="4">
        <f t="shared" si="16"/>
        <v>4.6427726010750577E-2</v>
      </c>
      <c r="H115" s="4">
        <f t="shared" si="21"/>
        <v>-0.4213934928537808</v>
      </c>
      <c r="I115" s="4">
        <f t="shared" si="17"/>
        <v>4.1231120440571388E-2</v>
      </c>
      <c r="J115" s="4">
        <f t="shared" si="18"/>
        <v>-0.47845445664350583</v>
      </c>
      <c r="K115" s="4">
        <f t="shared" si="19"/>
        <v>1.6476940414237353</v>
      </c>
      <c r="L115" s="5">
        <f t="shared" si="20"/>
        <v>0.19154098178042894</v>
      </c>
      <c r="M115" s="6">
        <f t="shared" si="11"/>
        <v>0.18668765950980284</v>
      </c>
    </row>
    <row r="116" spans="1:13" customFormat="1" x14ac:dyDescent="0.25">
      <c r="A116" s="7">
        <v>112</v>
      </c>
      <c r="B116" s="8">
        <v>3.7999999999999901</v>
      </c>
      <c r="C116" s="4">
        <f t="shared" si="12"/>
        <v>4.1192351035593384E-2</v>
      </c>
      <c r="D116" s="4">
        <f t="shared" si="13"/>
        <v>-0.47918847652340324</v>
      </c>
      <c r="E116" s="4">
        <f t="shared" si="14"/>
        <v>3.5202495079050843E-2</v>
      </c>
      <c r="F116" s="4">
        <f t="shared" si="15"/>
        <v>-0.53071259496508749</v>
      </c>
      <c r="G116" s="4">
        <f t="shared" si="16"/>
        <v>3.4558443598529789E-2</v>
      </c>
      <c r="H116" s="4">
        <f t="shared" si="21"/>
        <v>-0.52322005561307083</v>
      </c>
      <c r="I116" s="4">
        <f t="shared" si="17"/>
        <v>2.8111849645266612E-2</v>
      </c>
      <c r="J116" s="4">
        <f t="shared" si="18"/>
        <v>-0.56564000982097529</v>
      </c>
      <c r="K116" s="4">
        <f t="shared" si="19"/>
        <v>1.1222450768402861</v>
      </c>
      <c r="L116" s="5">
        <f t="shared" si="20"/>
        <v>0.22634532811976582</v>
      </c>
      <c r="M116" s="6">
        <f t="shared" si="11"/>
        <v>0.22287553879682662</v>
      </c>
    </row>
    <row r="117" spans="1:13" customFormat="1" x14ac:dyDescent="0.25">
      <c r="A117" s="7">
        <v>113</v>
      </c>
      <c r="B117" s="8">
        <v>3.82499999999999</v>
      </c>
      <c r="C117" s="4">
        <f t="shared" si="12"/>
        <v>2.8056126921007153E-2</v>
      </c>
      <c r="D117" s="4">
        <f t="shared" si="13"/>
        <v>-0.56625519240488509</v>
      </c>
      <c r="E117" s="4">
        <f t="shared" si="14"/>
        <v>2.097793701594609E-2</v>
      </c>
      <c r="F117" s="4">
        <f t="shared" si="15"/>
        <v>-0.60134691343229507</v>
      </c>
      <c r="G117" s="4">
        <f t="shared" si="16"/>
        <v>2.0539290503103463E-2</v>
      </c>
      <c r="H117" s="4">
        <f t="shared" si="21"/>
        <v>-0.59249308892178398</v>
      </c>
      <c r="I117" s="4">
        <f t="shared" si="17"/>
        <v>1.3243799697962553E-2</v>
      </c>
      <c r="J117" s="4">
        <f t="shared" si="18"/>
        <v>-0.61763340929137445</v>
      </c>
      <c r="K117" s="4">
        <f t="shared" si="19"/>
        <v>0.52698364243954987</v>
      </c>
      <c r="L117" s="5">
        <f t="shared" si="20"/>
        <v>0.24706772506261063</v>
      </c>
      <c r="M117" s="6">
        <f t="shared" si="11"/>
        <v>0.24520371059714641</v>
      </c>
    </row>
    <row r="118" spans="1:13" customFormat="1" x14ac:dyDescent="0.25">
      <c r="A118" s="7">
        <v>114</v>
      </c>
      <c r="B118" s="8">
        <v>3.8499999999999899</v>
      </c>
      <c r="C118" s="4">
        <f t="shared" si="12"/>
        <v>1.3174591060988748E-2</v>
      </c>
      <c r="D118" s="4">
        <f t="shared" si="13"/>
        <v>-0.61809148827284965</v>
      </c>
      <c r="E118" s="4">
        <f t="shared" si="14"/>
        <v>5.4484474575781268E-3</v>
      </c>
      <c r="F118" s="4">
        <f t="shared" si="15"/>
        <v>-0.63456816404411498</v>
      </c>
      <c r="G118" s="4">
        <f t="shared" si="16"/>
        <v>5.2424890104373102E-3</v>
      </c>
      <c r="H118" s="4">
        <f t="shared" si="21"/>
        <v>-0.62490392647039439</v>
      </c>
      <c r="I118" s="4">
        <f t="shared" si="17"/>
        <v>-2.4480071007711131E-3</v>
      </c>
      <c r="J118" s="4">
        <f t="shared" si="18"/>
        <v>-0.63120108791338914</v>
      </c>
      <c r="K118" s="4">
        <f t="shared" si="19"/>
        <v>-0.10105581709632638</v>
      </c>
      <c r="L118" s="5">
        <f t="shared" si="20"/>
        <v>0.25241913454531872</v>
      </c>
      <c r="M118" s="6">
        <f t="shared" si="11"/>
        <v>0.25228371209046008</v>
      </c>
    </row>
    <row r="119" spans="1:13" customFormat="1" x14ac:dyDescent="0.25">
      <c r="A119" s="7">
        <v>115</v>
      </c>
      <c r="B119" s="8">
        <v>3.8749999999999898</v>
      </c>
      <c r="C119" s="4">
        <f t="shared" si="12"/>
        <v>-2.5263954274081599E-3</v>
      </c>
      <c r="D119" s="4">
        <f t="shared" si="13"/>
        <v>-0.63147357280206451</v>
      </c>
      <c r="E119" s="4">
        <f t="shared" si="14"/>
        <v>-1.0419815087433967E-2</v>
      </c>
      <c r="F119" s="4">
        <f t="shared" si="15"/>
        <v>-0.62831071062768051</v>
      </c>
      <c r="G119" s="4">
        <f t="shared" si="16"/>
        <v>-1.0380279310254167E-2</v>
      </c>
      <c r="H119" s="4">
        <f t="shared" si="21"/>
        <v>-0.6184373224481321</v>
      </c>
      <c r="I119" s="4">
        <f t="shared" si="17"/>
        <v>-1.7987328488611464E-2</v>
      </c>
      <c r="J119" s="4">
        <f t="shared" si="18"/>
        <v>-0.60550011641063339</v>
      </c>
      <c r="K119" s="4">
        <f t="shared" si="19"/>
        <v>-0.72280077632371353</v>
      </c>
      <c r="L119" s="5">
        <f t="shared" si="20"/>
        <v>0.24206681576008607</v>
      </c>
      <c r="M119" s="6">
        <f t="shared" si="11"/>
        <v>0.24367530240254157</v>
      </c>
    </row>
    <row r="120" spans="1:13" customFormat="1" x14ac:dyDescent="0.25">
      <c r="A120" s="7">
        <v>116</v>
      </c>
      <c r="B120" s="8">
        <v>3.8999999999999901</v>
      </c>
      <c r="C120" s="4">
        <f t="shared" si="12"/>
        <v>-1.807001940809284E-2</v>
      </c>
      <c r="D120" s="4">
        <f t="shared" si="13"/>
        <v>-0.60557006427557014</v>
      </c>
      <c r="E120" s="4">
        <f t="shared" si="14"/>
        <v>-2.5639645211537467E-2</v>
      </c>
      <c r="F120" s="4">
        <f t="shared" si="15"/>
        <v>-0.58296500628441084</v>
      </c>
      <c r="G120" s="4">
        <f t="shared" si="16"/>
        <v>-2.5357081986647975E-2</v>
      </c>
      <c r="H120" s="4">
        <f t="shared" si="21"/>
        <v>-0.57349671303131189</v>
      </c>
      <c r="I120" s="4">
        <f t="shared" si="17"/>
        <v>-3.2407437233875638E-2</v>
      </c>
      <c r="J120" s="4">
        <f t="shared" si="18"/>
        <v>-0.54213053057720717</v>
      </c>
      <c r="K120" s="4">
        <f t="shared" si="19"/>
        <v>-1.2995714485710841</v>
      </c>
      <c r="L120" s="5">
        <f t="shared" si="20"/>
        <v>0.21665499725369616</v>
      </c>
      <c r="M120" s="6">
        <f t="shared" si="11"/>
        <v>0.21991383290729152</v>
      </c>
    </row>
    <row r="121" spans="1:13" customFormat="1" x14ac:dyDescent="0.25">
      <c r="A121" s="7">
        <v>117</v>
      </c>
      <c r="B121" s="8">
        <v>3.9249999999999901</v>
      </c>
      <c r="C121" s="4">
        <f t="shared" si="12"/>
        <v>-3.2489286214277102E-2</v>
      </c>
      <c r="D121" s="4">
        <f t="shared" si="13"/>
        <v>-0.54199359930987112</v>
      </c>
      <c r="E121" s="4">
        <f t="shared" si="14"/>
        <v>-3.9264206205650493E-2</v>
      </c>
      <c r="F121" s="4">
        <f t="shared" si="15"/>
        <v>-0.50135318947956709</v>
      </c>
      <c r="G121" s="4">
        <f t="shared" si="16"/>
        <v>-3.8756201082771696E-2</v>
      </c>
      <c r="H121" s="4">
        <f t="shared" si="21"/>
        <v>-0.49287900719340638</v>
      </c>
      <c r="I121" s="4">
        <f t="shared" si="17"/>
        <v>-4.4811261394112262E-2</v>
      </c>
      <c r="J121" s="4">
        <f t="shared" si="18"/>
        <v>-0.44503568172703273</v>
      </c>
      <c r="K121" s="4">
        <f t="shared" si="19"/>
        <v>-1.7954870609682259</v>
      </c>
      <c r="L121" s="5">
        <f t="shared" si="20"/>
        <v>0.17776477022282389</v>
      </c>
      <c r="M121" s="6">
        <f t="shared" si="11"/>
        <v>0.18247695001711026</v>
      </c>
    </row>
    <row r="122" spans="1:13" customFormat="1" x14ac:dyDescent="0.25">
      <c r="A122" s="7">
        <v>118</v>
      </c>
      <c r="B122" s="8">
        <v>3.94999999999999</v>
      </c>
      <c r="C122" s="4">
        <f t="shared" si="12"/>
        <v>-4.4887176524205652E-2</v>
      </c>
      <c r="D122" s="4">
        <f t="shared" si="13"/>
        <v>-0.44470039936163241</v>
      </c>
      <c r="E122" s="4">
        <f t="shared" si="14"/>
        <v>-5.0445931516226054E-2</v>
      </c>
      <c r="F122" s="4">
        <f t="shared" si="15"/>
        <v>-0.38855340981854458</v>
      </c>
      <c r="G122" s="4">
        <f t="shared" si="16"/>
        <v>-4.9744094146937458E-2</v>
      </c>
      <c r="H122" s="4">
        <f t="shared" si="21"/>
        <v>-0.38160048434106014</v>
      </c>
      <c r="I122" s="4">
        <f t="shared" si="17"/>
        <v>-5.4427188632732153E-2</v>
      </c>
      <c r="J122" s="4">
        <f t="shared" si="18"/>
        <v>-0.32025681865642963</v>
      </c>
      <c r="K122" s="4">
        <f t="shared" si="19"/>
        <v>-2.179697895357771</v>
      </c>
      <c r="L122" s="5">
        <f t="shared" si="20"/>
        <v>0.12781570080894641</v>
      </c>
      <c r="M122" s="6">
        <f t="shared" si="11"/>
        <v>0.133692701684444</v>
      </c>
    </row>
    <row r="123" spans="1:13" customFormat="1" x14ac:dyDescent="0.25">
      <c r="A123" s="7">
        <v>119</v>
      </c>
      <c r="B123" s="8">
        <v>3.9749999999999899</v>
      </c>
      <c r="C123" s="4">
        <f t="shared" si="12"/>
        <v>-5.4492447383944279E-2</v>
      </c>
      <c r="D123" s="4">
        <f t="shared" si="13"/>
        <v>-0.31974405205570838</v>
      </c>
      <c r="E123" s="4">
        <f t="shared" si="14"/>
        <v>-5.8489248034640631E-2</v>
      </c>
      <c r="F123" s="4">
        <f t="shared" si="15"/>
        <v>-0.25158382092923393</v>
      </c>
      <c r="G123" s="4">
        <f t="shared" si="16"/>
        <v>-5.7637245145559707E-2</v>
      </c>
      <c r="H123" s="4">
        <f t="shared" si="21"/>
        <v>-0.24658463823474161</v>
      </c>
      <c r="I123" s="4">
        <f t="shared" si="17"/>
        <v>-6.0657063339812814E-2</v>
      </c>
      <c r="J123" s="4">
        <f t="shared" si="18"/>
        <v>-0.17555717662638876</v>
      </c>
      <c r="K123" s="4">
        <f t="shared" si="19"/>
        <v>-2.428304253192779</v>
      </c>
      <c r="L123" s="5">
        <f t="shared" si="20"/>
        <v>6.9915284628253457E-2</v>
      </c>
      <c r="M123" s="6">
        <f t="shared" si="11"/>
        <v>7.6594762590595153E-2</v>
      </c>
    </row>
    <row r="124" spans="1:13" customFormat="1" x14ac:dyDescent="0.25">
      <c r="A124" s="7">
        <v>120</v>
      </c>
      <c r="B124" s="8">
        <v>3.9999999999999898</v>
      </c>
      <c r="C124" s="4">
        <f t="shared" si="12"/>
        <v>-6.0707606329819475E-2</v>
      </c>
      <c r="D124" s="4">
        <f t="shared" si="13"/>
        <v>-0.17489883264516118</v>
      </c>
      <c r="E124" s="4">
        <f t="shared" si="14"/>
        <v>-6.2893841737883996E-2</v>
      </c>
      <c r="F124" s="4">
        <f t="shared" si="15"/>
        <v>-9.8965906634294443E-2</v>
      </c>
      <c r="G124" s="4">
        <f t="shared" si="16"/>
        <v>-6.1944680162748157E-2</v>
      </c>
      <c r="H124" s="4">
        <f t="shared" si="21"/>
        <v>-9.6231393652575381E-2</v>
      </c>
      <c r="I124" s="4">
        <f t="shared" si="17"/>
        <v>-6.3113391171133862E-2</v>
      </c>
      <c r="J124" s="4">
        <f t="shared" si="18"/>
        <v>-1.9938965233240603E-2</v>
      </c>
      <c r="K124" s="4">
        <f t="shared" si="19"/>
        <v>-2.525842986268136</v>
      </c>
      <c r="L124" s="5">
        <f t="shared" si="20"/>
        <v>7.6656110778838549E-3</v>
      </c>
      <c r="M124" s="6">
        <f t="shared" si="11"/>
        <v>1.4733781318505782E-2</v>
      </c>
    </row>
    <row r="125" spans="1:13" customFormat="1" x14ac:dyDescent="0.25">
      <c r="A125" s="7">
        <v>121</v>
      </c>
      <c r="B125" s="8">
        <v>4.0249999999999897</v>
      </c>
      <c r="C125" s="4">
        <f t="shared" si="12"/>
        <v>-6.3146074656703396E-2</v>
      </c>
      <c r="D125" s="4">
        <f t="shared" si="13"/>
        <v>-1.9176005212018832E-2</v>
      </c>
      <c r="E125" s="4">
        <f t="shared" si="14"/>
        <v>-6.3385774721853638E-2</v>
      </c>
      <c r="F125" s="4">
        <f t="shared" si="15"/>
        <v>5.9805688598579376E-2</v>
      </c>
      <c r="G125" s="4">
        <f t="shared" si="16"/>
        <v>-6.2398503549221163E-2</v>
      </c>
      <c r="H125" s="4">
        <f t="shared" si="21"/>
        <v>6.0105499780746134E-2</v>
      </c>
      <c r="I125" s="4">
        <f t="shared" si="17"/>
        <v>-6.1643437162184747E-2</v>
      </c>
      <c r="J125" s="4">
        <f t="shared" si="18"/>
        <v>0.13691669226004743</v>
      </c>
      <c r="K125" s="4">
        <f t="shared" si="19"/>
        <v>-2.4662491423003559</v>
      </c>
      <c r="L125" s="5">
        <f t="shared" si="20"/>
        <v>-5.5060733648955765E-2</v>
      </c>
      <c r="M125" s="6">
        <f t="shared" si="11"/>
        <v>-4.8043418780278291E-2</v>
      </c>
    </row>
    <row r="126" spans="1:13" customFormat="1" x14ac:dyDescent="0.25">
      <c r="A126" s="7">
        <v>122</v>
      </c>
      <c r="B126" s="8">
        <v>4.0499999999999901</v>
      </c>
      <c r="C126" s="4">
        <f t="shared" si="12"/>
        <v>-6.1656228557508901E-2</v>
      </c>
      <c r="D126" s="4">
        <f t="shared" si="13"/>
        <v>0.13773680111231876</v>
      </c>
      <c r="E126" s="4">
        <f t="shared" si="14"/>
        <v>-5.993451854360491E-2</v>
      </c>
      <c r="F126" s="4">
        <f t="shared" si="15"/>
        <v>0.21485383981724768</v>
      </c>
      <c r="G126" s="4">
        <f t="shared" si="16"/>
        <v>-5.8970555559793303E-2</v>
      </c>
      <c r="H126" s="4">
        <f t="shared" si="21"/>
        <v>0.21270038208400141</v>
      </c>
      <c r="I126" s="4">
        <f t="shared" si="17"/>
        <v>-5.633871900540887E-2</v>
      </c>
      <c r="J126" s="4">
        <f t="shared" si="18"/>
        <v>0.28525202471248196</v>
      </c>
      <c r="K126" s="4">
        <f t="shared" si="19"/>
        <v>-2.2532329306958059</v>
      </c>
      <c r="L126" s="5">
        <f t="shared" si="20"/>
        <v>-0.11436158294390814</v>
      </c>
      <c r="M126" s="6">
        <f t="shared" si="11"/>
        <v>-0.10783305446192552</v>
      </c>
    </row>
    <row r="127" spans="1:13" customFormat="1" x14ac:dyDescent="0.25">
      <c r="A127" s="7">
        <v>123</v>
      </c>
      <c r="B127" s="8">
        <v>4.0749999999999904</v>
      </c>
      <c r="C127" s="4">
        <f t="shared" si="12"/>
        <v>-5.633082326739515E-2</v>
      </c>
      <c r="D127" s="4">
        <f t="shared" si="13"/>
        <v>0.28607826247018631</v>
      </c>
      <c r="E127" s="4">
        <f t="shared" si="14"/>
        <v>-5.2754844986517814E-2</v>
      </c>
      <c r="F127" s="4">
        <f t="shared" si="15"/>
        <v>0.35653338532337442</v>
      </c>
      <c r="G127" s="4">
        <f t="shared" si="16"/>
        <v>-5.1874155950852964E-2</v>
      </c>
      <c r="H127" s="4">
        <f t="shared" si="21"/>
        <v>0.35206070403902362</v>
      </c>
      <c r="I127" s="4">
        <f t="shared" si="17"/>
        <v>-4.7529305666419559E-2</v>
      </c>
      <c r="J127" s="4">
        <f t="shared" si="18"/>
        <v>0.41583961745993681</v>
      </c>
      <c r="K127" s="4">
        <f t="shared" si="19"/>
        <v>-1.9000485875866526</v>
      </c>
      <c r="L127" s="5">
        <f t="shared" si="20"/>
        <v>-0.16654793807866752</v>
      </c>
      <c r="M127" s="6">
        <f t="shared" si="11"/>
        <v>-0.16091713764083615</v>
      </c>
    </row>
    <row r="128" spans="1:13" customFormat="1" x14ac:dyDescent="0.25">
      <c r="A128" s="7">
        <v>124</v>
      </c>
      <c r="B128" s="8">
        <v>4.0999999999999899</v>
      </c>
      <c r="C128" s="4">
        <f t="shared" si="12"/>
        <v>-4.7501214689666317E-2</v>
      </c>
      <c r="D128" s="4">
        <f t="shared" si="13"/>
        <v>0.41662058543992775</v>
      </c>
      <c r="E128" s="4">
        <f t="shared" si="14"/>
        <v>-4.2293457371667224E-2</v>
      </c>
      <c r="F128" s="4">
        <f t="shared" si="15"/>
        <v>0.47603111107596191</v>
      </c>
      <c r="G128" s="4">
        <f t="shared" si="16"/>
        <v>-4.1550825801216794E-2</v>
      </c>
      <c r="H128" s="4">
        <f t="shared" si="21"/>
        <v>0.46951751819277909</v>
      </c>
      <c r="I128" s="4">
        <f t="shared" si="17"/>
        <v>-3.576327673484684E-2</v>
      </c>
      <c r="J128" s="4">
        <f t="shared" si="18"/>
        <v>0.52055639626110273</v>
      </c>
      <c r="K128" s="4">
        <f t="shared" si="19"/>
        <v>-1.4286695475469005</v>
      </c>
      <c r="L128" s="5">
        <f t="shared" si="20"/>
        <v>-0.20837344770704772</v>
      </c>
      <c r="M128" s="6">
        <f t="shared" si="11"/>
        <v>-0.20399467507220745</v>
      </c>
    </row>
    <row r="129" spans="1:13" customFormat="1" x14ac:dyDescent="0.25">
      <c r="A129" s="7">
        <v>125</v>
      </c>
      <c r="B129" s="8">
        <v>4.1249999999999902</v>
      </c>
      <c r="C129" s="4">
        <f t="shared" si="12"/>
        <v>-3.5716738688672513E-2</v>
      </c>
      <c r="D129" s="4">
        <f t="shared" si="13"/>
        <v>0.52124351434154415</v>
      </c>
      <c r="E129" s="4">
        <f t="shared" si="14"/>
        <v>-2.920119475940321E-2</v>
      </c>
      <c r="F129" s="4">
        <f t="shared" si="15"/>
        <v>0.56591395464172878</v>
      </c>
      <c r="G129" s="4">
        <f t="shared" si="16"/>
        <v>-2.8642814255650902E-2</v>
      </c>
      <c r="H129" s="4">
        <f t="shared" si="21"/>
        <v>0.55776470914718979</v>
      </c>
      <c r="I129" s="4">
        <f t="shared" si="17"/>
        <v>-2.1772620959992769E-2</v>
      </c>
      <c r="J129" s="4">
        <f t="shared" si="18"/>
        <v>0.59288888816582863</v>
      </c>
      <c r="K129" s="4">
        <f t="shared" si="19"/>
        <v>-0.86842125919936541</v>
      </c>
      <c r="L129" s="5">
        <f t="shared" si="20"/>
        <v>-0.23723634398684329</v>
      </c>
      <c r="M129" s="6">
        <f t="shared" si="11"/>
        <v>-0.23438693584993073</v>
      </c>
    </row>
    <row r="130" spans="1:13" customFormat="1" x14ac:dyDescent="0.25">
      <c r="A130" s="7">
        <v>126</v>
      </c>
      <c r="B130" s="8">
        <v>4.1499999999999897</v>
      </c>
      <c r="C130" s="4">
        <f t="shared" si="12"/>
        <v>-2.1710531479984137E-2</v>
      </c>
      <c r="D130" s="4">
        <f t="shared" si="13"/>
        <v>0.59343941657902644</v>
      </c>
      <c r="E130" s="4">
        <f t="shared" si="14"/>
        <v>-1.4292538772746305E-2</v>
      </c>
      <c r="F130" s="4">
        <f t="shared" si="15"/>
        <v>0.62059133077245388</v>
      </c>
      <c r="G130" s="4">
        <f t="shared" si="16"/>
        <v>-1.3953139845328462E-2</v>
      </c>
      <c r="H130" s="4">
        <f t="shared" si="21"/>
        <v>0.61131342336777805</v>
      </c>
      <c r="I130" s="4">
        <f t="shared" si="17"/>
        <v>-6.4276958957896844E-3</v>
      </c>
      <c r="J130" s="4">
        <f t="shared" si="18"/>
        <v>0.62833833359528235</v>
      </c>
      <c r="K130" s="4">
        <f t="shared" si="19"/>
        <v>-0.25415671612357005</v>
      </c>
      <c r="L130" s="5">
        <f t="shared" si="20"/>
        <v>-0.25134127475549717</v>
      </c>
      <c r="M130" s="6">
        <f t="shared" si="11"/>
        <v>-0.25020402262074171</v>
      </c>
    </row>
    <row r="131" spans="1:13" customFormat="1" x14ac:dyDescent="0.25">
      <c r="A131" s="7">
        <v>127</v>
      </c>
      <c r="B131" s="8">
        <v>4.1749999999999901</v>
      </c>
      <c r="C131" s="4">
        <f t="shared" si="12"/>
        <v>-6.3539179030892515E-3</v>
      </c>
      <c r="D131" s="4">
        <f t="shared" si="13"/>
        <v>0.62871803124170489</v>
      </c>
      <c r="E131" s="4">
        <f t="shared" si="14"/>
        <v>1.50505748743206E-3</v>
      </c>
      <c r="F131" s="4">
        <f t="shared" si="15"/>
        <v>0.63666282463764245</v>
      </c>
      <c r="G131" s="4">
        <f t="shared" si="16"/>
        <v>1.6043674048812795E-3</v>
      </c>
      <c r="H131" s="4">
        <f t="shared" si="21"/>
        <v>0.62683343560328697</v>
      </c>
      <c r="I131" s="4">
        <f t="shared" si="17"/>
        <v>9.3169179869929241E-3</v>
      </c>
      <c r="J131" s="4">
        <f t="shared" si="18"/>
        <v>0.62470045534251284</v>
      </c>
      <c r="K131" s="4">
        <f t="shared" si="19"/>
        <v>0.37591178505410938</v>
      </c>
      <c r="L131" s="5">
        <f t="shared" si="20"/>
        <v>-0.24981096644407544</v>
      </c>
      <c r="M131" s="6">
        <f t="shared" si="11"/>
        <v>-0.25046238882868982</v>
      </c>
    </row>
    <row r="132" spans="1:13" customFormat="1" x14ac:dyDescent="0.25">
      <c r="A132" s="7">
        <v>128</v>
      </c>
      <c r="B132" s="8">
        <v>4.1999999999999904</v>
      </c>
      <c r="C132" s="4">
        <f t="shared" si="12"/>
        <v>9.3977946263527345E-3</v>
      </c>
      <c r="D132" s="4">
        <f t="shared" si="13"/>
        <v>0.62488570929595233</v>
      </c>
      <c r="E132" s="4">
        <f t="shared" si="14"/>
        <v>1.7208865992552138E-2</v>
      </c>
      <c r="F132" s="4">
        <f t="shared" si="15"/>
        <v>0.61312963088971983</v>
      </c>
      <c r="G132" s="4">
        <f t="shared" si="16"/>
        <v>1.7061915012474234E-2</v>
      </c>
      <c r="H132" s="4">
        <f t="shared" si="21"/>
        <v>0.60336022353129759</v>
      </c>
      <c r="I132" s="4">
        <f t="shared" si="17"/>
        <v>2.4481800214635176E-2</v>
      </c>
      <c r="J132" s="4">
        <f t="shared" si="18"/>
        <v>0.58220248834577126</v>
      </c>
      <c r="K132" s="4">
        <f t="shared" si="19"/>
        <v>0.98258976946806909</v>
      </c>
      <c r="L132" s="5">
        <f t="shared" si="20"/>
        <v>-0.23274077363556867</v>
      </c>
      <c r="M132" s="6">
        <f t="shared" ref="M132:M195" si="22">SQRT(B132)*BESSELJ(10*B132,0)</f>
        <v>-0.23514599476325879</v>
      </c>
    </row>
    <row r="133" spans="1:13" customFormat="1" x14ac:dyDescent="0.25">
      <c r="A133" s="7">
        <v>129</v>
      </c>
      <c r="B133" s="8">
        <v>4.2249999999999899</v>
      </c>
      <c r="C133" s="4">
        <f t="shared" ref="C133:C196" si="23">$A$2*K132</f>
        <v>2.4564744236701727E-2</v>
      </c>
      <c r="D133" s="4">
        <f t="shared" ref="D133:D196" si="24">$A$2*(-(100+(1/(B132^2)))*L132)</f>
        <v>0.58218178212411942</v>
      </c>
      <c r="E133" s="4">
        <f t="shared" ref="E133:E196" si="25">$A$2*(K132+D133/2)</f>
        <v>3.1842016513253218E-2</v>
      </c>
      <c r="F133" s="4">
        <f t="shared" ref="F133:F196" si="26">$A$2*(-(100+(1/((B132+$A$2/2)^2)))*(L132+C133/2))</f>
        <v>0.55145659333986408</v>
      </c>
      <c r="G133" s="4">
        <f t="shared" ref="G133:G196" si="27">$A$2*(K132+F133/2)</f>
        <v>3.1457951653450028E-2</v>
      </c>
      <c r="H133" s="4">
        <f t="shared" si="21"/>
        <v>0.54235487675565774</v>
      </c>
      <c r="I133" s="4">
        <f t="shared" ref="I133:I196" si="28">$A$2*(K132+H133)</f>
        <v>3.8123616155593176E-2</v>
      </c>
      <c r="J133" s="4">
        <f t="shared" ref="J133:J196" si="29">$A$2*(-(100+(1/(B132+$A$2)^2))*(L132+G133))</f>
        <v>0.5034889537991496</v>
      </c>
      <c r="K133" s="4">
        <f t="shared" ref="K133:K196" si="30">K132+(1/6)*(D133+2*F133+2*H133+J133)</f>
        <v>1.5281387154871213</v>
      </c>
      <c r="L133" s="5">
        <f t="shared" ref="L133:L196" si="31">L132+(1/6)*(C133+2*E133+2*G133+I133)</f>
        <v>-0.20119272418128509</v>
      </c>
      <c r="M133" s="6">
        <f t="shared" si="22"/>
        <v>-0.20520729999414888</v>
      </c>
    </row>
    <row r="134" spans="1:13" customFormat="1" x14ac:dyDescent="0.25">
      <c r="A134" s="7">
        <v>130</v>
      </c>
      <c r="B134" s="8">
        <v>4.2499999999999902</v>
      </c>
      <c r="C134" s="4">
        <f t="shared" si="23"/>
        <v>3.8203467887178037E-2</v>
      </c>
      <c r="D134" s="4">
        <f t="shared" si="24"/>
        <v>0.50326358311408781</v>
      </c>
      <c r="E134" s="4">
        <f t="shared" si="25"/>
        <v>4.4494262676104131E-2</v>
      </c>
      <c r="F134" s="4">
        <f t="shared" si="26"/>
        <v>0.45548099373659912</v>
      </c>
      <c r="G134" s="4">
        <f t="shared" si="27"/>
        <v>4.389698030888553E-2</v>
      </c>
      <c r="H134" s="4">
        <f t="shared" ref="H134:H197" si="32">$A$2*(-(100+(1/(B133+$A$2/2)^2))*(L133+E134/2))</f>
        <v>0.44761312103704176</v>
      </c>
      <c r="I134" s="4">
        <f t="shared" si="28"/>
        <v>4.9393795913104083E-2</v>
      </c>
      <c r="J134" s="4">
        <f t="shared" si="29"/>
        <v>0.39345707005314062</v>
      </c>
      <c r="K134" s="4">
        <f t="shared" si="30"/>
        <v>1.9786235292728729</v>
      </c>
      <c r="L134" s="5">
        <f t="shared" si="31"/>
        <v>-0.15712943255290818</v>
      </c>
      <c r="M134" s="6">
        <f t="shared" si="22"/>
        <v>-0.16250803099024624</v>
      </c>
    </row>
    <row r="135" spans="1:13" customFormat="1" x14ac:dyDescent="0.25">
      <c r="A135" s="7">
        <v>131</v>
      </c>
      <c r="B135" s="8">
        <v>4.2749999999999897</v>
      </c>
      <c r="C135" s="4">
        <f t="shared" si="23"/>
        <v>4.9465588231821823E-2</v>
      </c>
      <c r="D135" s="4">
        <f t="shared" si="24"/>
        <v>0.39304106156573471</v>
      </c>
      <c r="E135" s="4">
        <f t="shared" si="25"/>
        <v>5.4378601501393509E-2</v>
      </c>
      <c r="F135" s="4">
        <f t="shared" si="26"/>
        <v>0.33117377084288163</v>
      </c>
      <c r="G135" s="4">
        <f t="shared" si="27"/>
        <v>5.3605260367357847E-2</v>
      </c>
      <c r="H135" s="4">
        <f t="shared" si="32"/>
        <v>0.32502912415889718</v>
      </c>
      <c r="I135" s="4">
        <f t="shared" si="28"/>
        <v>5.7591316335794257E-2</v>
      </c>
      <c r="J135" s="4">
        <f t="shared" si="29"/>
        <v>0.25895204555526879</v>
      </c>
      <c r="K135" s="4">
        <f t="shared" si="30"/>
        <v>2.3060233454602996</v>
      </c>
      <c r="L135" s="5">
        <f t="shared" si="31"/>
        <v>-0.10329199450205505</v>
      </c>
      <c r="M135" s="6">
        <f t="shared" si="22"/>
        <v>-0.1097034076970001</v>
      </c>
    </row>
    <row r="136" spans="1:13" customFormat="1" x14ac:dyDescent="0.25">
      <c r="A136" s="7">
        <v>132</v>
      </c>
      <c r="B136" s="8">
        <v>4.2999999999999901</v>
      </c>
      <c r="C136" s="4">
        <f t="shared" si="23"/>
        <v>5.7650583636507491E-2</v>
      </c>
      <c r="D136" s="4">
        <f t="shared" si="24"/>
        <v>0.25837128374086255</v>
      </c>
      <c r="E136" s="4">
        <f t="shared" si="25"/>
        <v>6.0880224683268272E-2</v>
      </c>
      <c r="F136" s="4">
        <f t="shared" si="26"/>
        <v>0.186268029754148</v>
      </c>
      <c r="G136" s="4">
        <f t="shared" si="27"/>
        <v>5.9978934008434341E-2</v>
      </c>
      <c r="H136" s="4">
        <f t="shared" si="32"/>
        <v>0.18222878232602116</v>
      </c>
      <c r="I136" s="4">
        <f t="shared" si="28"/>
        <v>6.2206303194658023E-2</v>
      </c>
      <c r="J136" s="4">
        <f t="shared" si="29"/>
        <v>0.1083412140524585</v>
      </c>
      <c r="K136" s="4">
        <f t="shared" si="30"/>
        <v>2.4899743657859097</v>
      </c>
      <c r="L136" s="5">
        <f t="shared" si="31"/>
        <v>-4.3029460466293259E-2</v>
      </c>
      <c r="M136" s="6">
        <f t="shared" si="22"/>
        <v>-5.0077028712109152E-2</v>
      </c>
    </row>
    <row r="137" spans="1:13" customFormat="1" x14ac:dyDescent="0.25">
      <c r="A137" s="7">
        <v>133</v>
      </c>
      <c r="B137" s="8">
        <v>4.3249999999999904</v>
      </c>
      <c r="C137" s="4">
        <f t="shared" si="23"/>
        <v>6.2249359144647742E-2</v>
      </c>
      <c r="D137" s="4">
        <f t="shared" si="24"/>
        <v>0.10763183053358914</v>
      </c>
      <c r="E137" s="4">
        <f t="shared" si="25"/>
        <v>6.3594757026317603E-2</v>
      </c>
      <c r="F137" s="4">
        <f t="shared" si="26"/>
        <v>2.9777955301027528E-2</v>
      </c>
      <c r="G137" s="4">
        <f t="shared" si="27"/>
        <v>6.2621583585910592E-2</v>
      </c>
      <c r="H137" s="4">
        <f t="shared" si="32"/>
        <v>2.8095303669750674E-2</v>
      </c>
      <c r="I137" s="4">
        <f t="shared" si="28"/>
        <v>6.2951741736391509E-2</v>
      </c>
      <c r="J137" s="4">
        <f t="shared" si="29"/>
        <v>-4.9006492600566429E-2</v>
      </c>
      <c r="K137" s="4">
        <f t="shared" si="30"/>
        <v>2.5190363417650063</v>
      </c>
      <c r="L137" s="5">
        <f t="shared" si="31"/>
        <v>1.9909503217956009E-2</v>
      </c>
      <c r="M137" s="6">
        <f t="shared" si="22"/>
        <v>1.2663317169099311E-2</v>
      </c>
    </row>
    <row r="138" spans="1:13" customFormat="1" x14ac:dyDescent="0.25">
      <c r="A138" s="7">
        <v>134</v>
      </c>
      <c r="B138" s="8">
        <v>4.3499999999999899</v>
      </c>
      <c r="C138" s="4">
        <f t="shared" si="23"/>
        <v>6.2975908544125159E-2</v>
      </c>
      <c r="D138" s="4">
        <f t="shared" si="24"/>
        <v>-4.9800367023763968E-2</v>
      </c>
      <c r="E138" s="4">
        <f t="shared" si="25"/>
        <v>6.2353403956328116E-2</v>
      </c>
      <c r="F138" s="4">
        <f t="shared" si="26"/>
        <v>-0.12856194088886649</v>
      </c>
      <c r="G138" s="4">
        <f t="shared" si="27"/>
        <v>6.1368884283014326E-2</v>
      </c>
      <c r="H138" s="4">
        <f t="shared" si="32"/>
        <v>-0.12778339656072579</v>
      </c>
      <c r="I138" s="4">
        <f t="shared" si="28"/>
        <v>5.9781323630107019E-2</v>
      </c>
      <c r="J138" s="4">
        <f t="shared" si="29"/>
        <v>-0.20330335200979266</v>
      </c>
      <c r="K138" s="4">
        <f t="shared" si="30"/>
        <v>2.3914039427762162</v>
      </c>
      <c r="L138" s="5">
        <f t="shared" si="31"/>
        <v>8.1609804660108851E-2</v>
      </c>
      <c r="M138" s="6">
        <f t="shared" si="22"/>
        <v>7.4616215648832168E-2</v>
      </c>
    </row>
    <row r="139" spans="1:13" customFormat="1" x14ac:dyDescent="0.25">
      <c r="A139" s="7">
        <v>135</v>
      </c>
      <c r="B139" s="8">
        <v>4.3749999999999902</v>
      </c>
      <c r="C139" s="4">
        <f t="shared" si="23"/>
        <v>5.9785098569405407E-2</v>
      </c>
      <c r="D139" s="4">
        <f t="shared" si="24"/>
        <v>-0.20413233276886125</v>
      </c>
      <c r="E139" s="4">
        <f t="shared" si="25"/>
        <v>5.7233444409794644E-2</v>
      </c>
      <c r="F139" s="4">
        <f t="shared" si="26"/>
        <v>-0.27890235637401295</v>
      </c>
      <c r="G139" s="4">
        <f t="shared" si="27"/>
        <v>5.6298819114730253E-2</v>
      </c>
      <c r="H139" s="4">
        <f t="shared" si="32"/>
        <v>-0.27571111272493609</v>
      </c>
      <c r="I139" s="4">
        <f t="shared" si="28"/>
        <v>5.2892320751282008E-2</v>
      </c>
      <c r="J139" s="4">
        <f t="shared" si="29"/>
        <v>-0.34495168498651796</v>
      </c>
      <c r="K139" s="4">
        <f t="shared" si="30"/>
        <v>2.1150187834506697</v>
      </c>
      <c r="L139" s="5">
        <f t="shared" si="31"/>
        <v>0.1382334623883984</v>
      </c>
      <c r="M139" s="6">
        <f t="shared" si="22"/>
        <v>0.13192923043951901</v>
      </c>
    </row>
    <row r="140" spans="1:13" customFormat="1" x14ac:dyDescent="0.25">
      <c r="A140" s="7">
        <v>136</v>
      </c>
      <c r="B140" s="8">
        <v>4.3999999999999897</v>
      </c>
      <c r="C140" s="4">
        <f t="shared" si="23"/>
        <v>5.2875469586266745E-2</v>
      </c>
      <c r="D140" s="4">
        <f t="shared" si="24"/>
        <v>-0.34576420579942169</v>
      </c>
      <c r="E140" s="4">
        <f t="shared" si="25"/>
        <v>4.855341701377397E-2</v>
      </c>
      <c r="F140" s="4">
        <f t="shared" si="26"/>
        <v>-0.41189184991561584</v>
      </c>
      <c r="G140" s="4">
        <f t="shared" si="27"/>
        <v>4.7726821462321545E-2</v>
      </c>
      <c r="H140" s="4">
        <f t="shared" si="32"/>
        <v>-0.40648647769513541</v>
      </c>
      <c r="I140" s="4">
        <f t="shared" si="28"/>
        <v>4.2713307643888365E-2</v>
      </c>
      <c r="J140" s="4">
        <f t="shared" si="29"/>
        <v>-0.46514084429086333</v>
      </c>
      <c r="K140" s="4">
        <f t="shared" si="30"/>
        <v>1.7070751658987051</v>
      </c>
      <c r="L140" s="5">
        <f t="shared" si="31"/>
        <v>0.18625833808545608</v>
      </c>
      <c r="M140" s="6">
        <f t="shared" si="22"/>
        <v>0.18103845969464435</v>
      </c>
    </row>
    <row r="141" spans="1:13" customFormat="1" x14ac:dyDescent="0.25">
      <c r="A141" s="7">
        <v>137</v>
      </c>
      <c r="B141" s="8">
        <v>4.4249999999999901</v>
      </c>
      <c r="C141" s="4">
        <f t="shared" si="23"/>
        <v>4.2676879147467629E-2</v>
      </c>
      <c r="D141" s="4">
        <f t="shared" si="24"/>
        <v>-0.4658863647617878</v>
      </c>
      <c r="E141" s="4">
        <f t="shared" si="25"/>
        <v>3.6853299587945282E-2</v>
      </c>
      <c r="F141" s="4">
        <f t="shared" si="26"/>
        <v>-0.51925850181576338</v>
      </c>
      <c r="G141" s="4">
        <f t="shared" si="27"/>
        <v>3.6186147874770584E-2</v>
      </c>
      <c r="H141" s="4">
        <f t="shared" si="32"/>
        <v>-0.51197528858052033</v>
      </c>
      <c r="I141" s="4">
        <f t="shared" si="28"/>
        <v>2.987749693295462E-2</v>
      </c>
      <c r="J141" s="4">
        <f t="shared" si="29"/>
        <v>-0.55639522586288315</v>
      </c>
      <c r="K141" s="4">
        <f t="shared" si="30"/>
        <v>1.1929503039958322</v>
      </c>
      <c r="L141" s="5">
        <f t="shared" si="31"/>
        <v>0.22269721658643174</v>
      </c>
      <c r="M141" s="6">
        <f t="shared" si="22"/>
        <v>0.21889014907028662</v>
      </c>
    </row>
    <row r="142" spans="1:13" customFormat="1" x14ac:dyDescent="0.25">
      <c r="A142" s="7">
        <v>138</v>
      </c>
      <c r="B142" s="8">
        <v>4.4499999999999904</v>
      </c>
      <c r="C142" s="4">
        <f t="shared" si="23"/>
        <v>2.9823757599895806E-2</v>
      </c>
      <c r="D142" s="4">
        <f t="shared" si="24"/>
        <v>-0.5570273751078636</v>
      </c>
      <c r="E142" s="4">
        <f t="shared" si="25"/>
        <v>2.2860915411047511E-2</v>
      </c>
      <c r="F142" s="4">
        <f t="shared" si="26"/>
        <v>-0.59432440444699908</v>
      </c>
      <c r="G142" s="4">
        <f t="shared" si="27"/>
        <v>2.239470254430832E-2</v>
      </c>
      <c r="H142" s="4">
        <f t="shared" si="32"/>
        <v>-0.58561643173573452</v>
      </c>
      <c r="I142" s="4">
        <f t="shared" si="28"/>
        <v>1.5183346806502443E-2</v>
      </c>
      <c r="J142" s="4">
        <f t="shared" si="29"/>
        <v>-0.61303921825246654</v>
      </c>
      <c r="K142" s="4">
        <f t="shared" si="30"/>
        <v>0.60462559304153274</v>
      </c>
      <c r="L142" s="5">
        <f t="shared" si="31"/>
        <v>0.24528360663928339</v>
      </c>
      <c r="M142" s="6">
        <f t="shared" si="22"/>
        <v>0.24313058102864293</v>
      </c>
    </row>
    <row r="143" spans="1:13" customFormat="1" x14ac:dyDescent="0.25">
      <c r="A143" s="7">
        <v>139</v>
      </c>
      <c r="B143" s="8">
        <v>4.4749999999999899</v>
      </c>
      <c r="C143" s="4">
        <f t="shared" si="23"/>
        <v>1.511563982603832E-2</v>
      </c>
      <c r="D143" s="4">
        <f t="shared" si="24"/>
        <v>-0.61351867902295198</v>
      </c>
      <c r="E143" s="4">
        <f t="shared" si="25"/>
        <v>7.4466563382514193E-3</v>
      </c>
      <c r="F143" s="4">
        <f t="shared" si="26"/>
        <v>-0.6324209845499722</v>
      </c>
      <c r="G143" s="4">
        <f t="shared" si="27"/>
        <v>7.2103775191636665E-3</v>
      </c>
      <c r="H143" s="4">
        <f t="shared" si="32"/>
        <v>-0.62282994135349579</v>
      </c>
      <c r="I143" s="4">
        <f t="shared" si="28"/>
        <v>-4.5510870779907621E-4</v>
      </c>
      <c r="J143" s="4">
        <f t="shared" si="29"/>
        <v>-0.63155017400887425</v>
      </c>
      <c r="K143" s="4">
        <f t="shared" si="30"/>
        <v>-2.1302857764927685E-2</v>
      </c>
      <c r="L143" s="5">
        <f t="shared" si="31"/>
        <v>0.25261270644479494</v>
      </c>
      <c r="M143" s="6">
        <f t="shared" si="22"/>
        <v>0.25225243278048709</v>
      </c>
    </row>
    <row r="144" spans="1:13" customFormat="1" x14ac:dyDescent="0.25">
      <c r="A144" s="7">
        <v>140</v>
      </c>
      <c r="B144" s="8">
        <v>4.4999999999999902</v>
      </c>
      <c r="C144" s="4">
        <f t="shared" si="23"/>
        <v>-5.3257144412319213E-4</v>
      </c>
      <c r="D144" s="4">
        <f t="shared" si="24"/>
        <v>-0.63184712793770414</v>
      </c>
      <c r="E144" s="4">
        <f t="shared" si="25"/>
        <v>-8.4306605433444939E-3</v>
      </c>
      <c r="F144" s="4">
        <f t="shared" si="26"/>
        <v>-0.63117932860725889</v>
      </c>
      <c r="G144" s="4">
        <f t="shared" si="27"/>
        <v>-8.422313051713929E-3</v>
      </c>
      <c r="H144" s="4">
        <f t="shared" si="32"/>
        <v>-0.62130181467096213</v>
      </c>
      <c r="I144" s="4">
        <f t="shared" si="28"/>
        <v>-1.6065116810897246E-2</v>
      </c>
      <c r="J144" s="4">
        <f t="shared" si="29"/>
        <v>-0.61077745310417553</v>
      </c>
      <c r="K144" s="4">
        <f t="shared" si="30"/>
        <v>-0.6459006690313146</v>
      </c>
      <c r="L144" s="5">
        <f t="shared" si="31"/>
        <v>0.24422876720393874</v>
      </c>
      <c r="M144" s="6">
        <f t="shared" si="22"/>
        <v>0.2456885022542383</v>
      </c>
    </row>
    <row r="145" spans="1:13" customFormat="1" x14ac:dyDescent="0.25">
      <c r="A145" s="7">
        <v>141</v>
      </c>
      <c r="B145" s="8">
        <v>4.5249999999999897</v>
      </c>
      <c r="C145" s="4">
        <f t="shared" si="23"/>
        <v>-1.6147516725782865E-2</v>
      </c>
      <c r="D145" s="4">
        <f t="shared" si="24"/>
        <v>-0.6108734350063949</v>
      </c>
      <c r="E145" s="4">
        <f t="shared" si="25"/>
        <v>-2.3783434663362801E-2</v>
      </c>
      <c r="F145" s="4">
        <f t="shared" si="26"/>
        <v>-0.59067745850131514</v>
      </c>
      <c r="G145" s="4">
        <f t="shared" si="27"/>
        <v>-2.3530984957049306E-2</v>
      </c>
      <c r="H145" s="4">
        <f t="shared" si="32"/>
        <v>-0.58112787362731788</v>
      </c>
      <c r="I145" s="4">
        <f t="shared" si="28"/>
        <v>-3.0675713566465812E-2</v>
      </c>
      <c r="J145" s="4">
        <f t="shared" si="29"/>
        <v>-0.55201391965342139</v>
      </c>
      <c r="K145" s="4">
        <f t="shared" si="30"/>
        <v>-1.230317005517495</v>
      </c>
      <c r="L145" s="5">
        <f t="shared" si="31"/>
        <v>0.22065342228175994</v>
      </c>
      <c r="M145" s="6">
        <f t="shared" si="22"/>
        <v>0.22384697434044959</v>
      </c>
    </row>
    <row r="146" spans="1:13" customFormat="1" x14ac:dyDescent="0.25">
      <c r="A146" s="7">
        <v>142</v>
      </c>
      <c r="B146" s="8">
        <v>4.5499999999999901</v>
      </c>
      <c r="C146" s="4">
        <f t="shared" si="23"/>
        <v>-3.0757925137937375E-2</v>
      </c>
      <c r="D146" s="4">
        <f t="shared" si="24"/>
        <v>-0.55190296557867935</v>
      </c>
      <c r="E146" s="4">
        <f t="shared" si="25"/>
        <v>-3.7656712207670869E-2</v>
      </c>
      <c r="F146" s="4">
        <f t="shared" si="26"/>
        <v>-0.51343540300291435</v>
      </c>
      <c r="G146" s="4">
        <f t="shared" si="27"/>
        <v>-3.717586767547381E-2</v>
      </c>
      <c r="H146" s="4">
        <f t="shared" si="32"/>
        <v>-0.5048077307529526</v>
      </c>
      <c r="I146" s="4">
        <f t="shared" si="28"/>
        <v>-4.3378118406761194E-2</v>
      </c>
      <c r="J146" s="4">
        <f t="shared" si="29"/>
        <v>-0.45891545100624342</v>
      </c>
      <c r="K146" s="4">
        <f t="shared" si="30"/>
        <v>-1.7382011195336045</v>
      </c>
      <c r="L146" s="5">
        <f t="shared" si="31"/>
        <v>0.18335322172992863</v>
      </c>
      <c r="M146" s="6">
        <f t="shared" si="22"/>
        <v>0.18808603487259207</v>
      </c>
    </row>
    <row r="147" spans="1:13" customFormat="1" x14ac:dyDescent="0.25">
      <c r="A147" s="7">
        <v>143</v>
      </c>
      <c r="B147" s="8">
        <v>4.5749999999999904</v>
      </c>
      <c r="C147" s="4">
        <f t="shared" si="23"/>
        <v>-4.3455027988340111E-2</v>
      </c>
      <c r="D147" s="4">
        <f t="shared" si="24"/>
        <v>-0.45860446867300414</v>
      </c>
      <c r="E147" s="4">
        <f t="shared" si="25"/>
        <v>-4.9187583846752668E-2</v>
      </c>
      <c r="F147" s="4">
        <f t="shared" si="26"/>
        <v>-0.40425837790188646</v>
      </c>
      <c r="G147" s="4">
        <f t="shared" si="27"/>
        <v>-4.8508257712113693E-2</v>
      </c>
      <c r="H147" s="4">
        <f t="shared" si="32"/>
        <v>-0.39708924074846225</v>
      </c>
      <c r="I147" s="4">
        <f t="shared" si="28"/>
        <v>-5.3382259007051673E-2</v>
      </c>
      <c r="J147" s="4">
        <f t="shared" si="29"/>
        <v>-0.33727347184276102</v>
      </c>
      <c r="K147" s="4">
        <f t="shared" si="30"/>
        <v>-2.1379633158363482</v>
      </c>
      <c r="L147" s="5">
        <f t="shared" si="31"/>
        <v>0.1346483933777412</v>
      </c>
      <c r="M147" s="6">
        <f t="shared" si="22"/>
        <v>0.14062941131936033</v>
      </c>
    </row>
    <row r="148" spans="1:13" customFormat="1" x14ac:dyDescent="0.25">
      <c r="A148" s="7">
        <v>144</v>
      </c>
      <c r="B148" s="8">
        <v>4.5999999999999899</v>
      </c>
      <c r="C148" s="4">
        <f t="shared" si="23"/>
        <v>-5.344908289590871E-2</v>
      </c>
      <c r="D148" s="4">
        <f t="shared" si="24"/>
        <v>-0.33678181045427003</v>
      </c>
      <c r="E148" s="4">
        <f t="shared" si="25"/>
        <v>-5.7658855526587088E-2</v>
      </c>
      <c r="F148" s="4">
        <f t="shared" si="26"/>
        <v>-0.26993783492145917</v>
      </c>
      <c r="G148" s="4">
        <f t="shared" si="27"/>
        <v>-5.6823305832426944E-2</v>
      </c>
      <c r="H148" s="4">
        <f t="shared" si="32"/>
        <v>-0.26467311869276011</v>
      </c>
      <c r="I148" s="4">
        <f t="shared" si="28"/>
        <v>-6.0065910863227712E-2</v>
      </c>
      <c r="J148" s="4">
        <f t="shared" si="29"/>
        <v>-0.19465466721813596</v>
      </c>
      <c r="K148" s="4">
        <f t="shared" si="30"/>
        <v>-2.4047397133198221</v>
      </c>
      <c r="L148" s="5">
        <f t="shared" si="31"/>
        <v>7.7568507298213796E-2</v>
      </c>
      <c r="M148" s="6">
        <f t="shared" si="22"/>
        <v>8.4428092458885481E-2</v>
      </c>
    </row>
    <row r="149" spans="1:13" customFormat="1" x14ac:dyDescent="0.25">
      <c r="A149" s="7">
        <v>145</v>
      </c>
      <c r="B149" s="8">
        <v>4.6249999999999902</v>
      </c>
      <c r="C149" s="4">
        <f t="shared" si="23"/>
        <v>-6.0118492832995557E-2</v>
      </c>
      <c r="D149" s="4">
        <f t="shared" si="24"/>
        <v>-0.19401291345737076</v>
      </c>
      <c r="E149" s="4">
        <f t="shared" si="25"/>
        <v>-6.2543654251212694E-2</v>
      </c>
      <c r="F149" s="4">
        <f t="shared" si="26"/>
        <v>-0.11882897936288227</v>
      </c>
      <c r="G149" s="4">
        <f t="shared" si="27"/>
        <v>-6.1603855075031577E-2</v>
      </c>
      <c r="H149" s="4">
        <f t="shared" si="32"/>
        <v>-0.11579610271137569</v>
      </c>
      <c r="I149" s="4">
        <f t="shared" si="28"/>
        <v>-6.3013395400779951E-2</v>
      </c>
      <c r="J149" s="4">
        <f t="shared" si="29"/>
        <v>-3.9930289026587462E-2</v>
      </c>
      <c r="K149" s="4">
        <f t="shared" si="30"/>
        <v>-2.5219386077585679</v>
      </c>
      <c r="L149" s="5">
        <f t="shared" si="31"/>
        <v>1.566402281716979E-2</v>
      </c>
      <c r="M149" s="6">
        <f t="shared" si="22"/>
        <v>2.2976825969921868E-2</v>
      </c>
    </row>
    <row r="150" spans="1:13" customFormat="1" x14ac:dyDescent="0.25">
      <c r="A150" s="7">
        <v>146</v>
      </c>
      <c r="B150" s="8">
        <v>4.6499999999999897</v>
      </c>
      <c r="C150" s="4">
        <f t="shared" si="23"/>
        <v>-6.3048465193964204E-2</v>
      </c>
      <c r="D150" s="4">
        <f t="shared" si="24"/>
        <v>-3.9178364155055573E-2</v>
      </c>
      <c r="E150" s="4">
        <f t="shared" si="25"/>
        <v>-6.3538194745902388E-2</v>
      </c>
      <c r="F150" s="4">
        <f t="shared" si="26"/>
        <v>3.9668961060458995E-2</v>
      </c>
      <c r="G150" s="4">
        <f t="shared" si="27"/>
        <v>-6.2552603180708474E-2</v>
      </c>
      <c r="H150" s="4">
        <f t="shared" si="32"/>
        <v>4.0281407642052125E-2</v>
      </c>
      <c r="I150" s="4">
        <f t="shared" si="28"/>
        <v>-6.2041430002912894E-2</v>
      </c>
      <c r="J150" s="4">
        <f t="shared" si="29"/>
        <v>0.11727566362750037</v>
      </c>
      <c r="K150" s="4">
        <f t="shared" si="30"/>
        <v>-2.4822722682789902</v>
      </c>
      <c r="L150" s="5">
        <f t="shared" si="31"/>
        <v>-4.7214559024513339E-2</v>
      </c>
      <c r="M150" s="6">
        <f t="shared" si="22"/>
        <v>-3.99031951889737E-2</v>
      </c>
    </row>
    <row r="151" spans="1:13" customFormat="1" x14ac:dyDescent="0.25">
      <c r="A151" s="7">
        <v>147</v>
      </c>
      <c r="B151" s="8">
        <v>4.6749999999999901</v>
      </c>
      <c r="C151" s="4">
        <f t="shared" si="23"/>
        <v>-6.2056806706974756E-2</v>
      </c>
      <c r="D151" s="4">
        <f t="shared" si="24"/>
        <v>0.11809098717745228</v>
      </c>
      <c r="E151" s="4">
        <f t="shared" si="25"/>
        <v>-6.0580669367256604E-2</v>
      </c>
      <c r="F151" s="4">
        <f t="shared" si="26"/>
        <v>0.19569738627965871</v>
      </c>
      <c r="G151" s="4">
        <f t="shared" si="27"/>
        <v>-5.9610589378479018E-2</v>
      </c>
      <c r="H151" s="4">
        <f t="shared" si="32"/>
        <v>0.19385136581728757</v>
      </c>
      <c r="I151" s="4">
        <f t="shared" si="28"/>
        <v>-5.7210522561542569E-2</v>
      </c>
      <c r="J151" s="4">
        <f t="shared" si="29"/>
        <v>0.26718506512044154</v>
      </c>
      <c r="K151" s="4">
        <f t="shared" si="30"/>
        <v>-2.2882100088636923</v>
      </c>
      <c r="L151" s="5">
        <f t="shared" si="31"/>
        <v>-0.1071562001511781</v>
      </c>
      <c r="M151" s="6">
        <f t="shared" si="22"/>
        <v>-0.10030194437964216</v>
      </c>
    </row>
    <row r="152" spans="1:13" customFormat="1" x14ac:dyDescent="0.25">
      <c r="A152" s="7">
        <v>148</v>
      </c>
      <c r="B152" s="8">
        <v>4.6999999999999904</v>
      </c>
      <c r="C152" s="4">
        <f t="shared" si="23"/>
        <v>-5.7205250221592313E-2</v>
      </c>
      <c r="D152" s="4">
        <f t="shared" si="24"/>
        <v>0.26801307317116352</v>
      </c>
      <c r="E152" s="4">
        <f t="shared" si="25"/>
        <v>-5.3855086806952772E-2</v>
      </c>
      <c r="F152" s="4">
        <f t="shared" si="26"/>
        <v>0.33955152652945597</v>
      </c>
      <c r="G152" s="4">
        <f t="shared" si="27"/>
        <v>-5.2960856139974116E-2</v>
      </c>
      <c r="H152" s="4">
        <f t="shared" si="32"/>
        <v>0.33536191639041402</v>
      </c>
      <c r="I152" s="4">
        <f t="shared" si="28"/>
        <v>-4.8821202311831957E-2</v>
      </c>
      <c r="J152" s="4">
        <f t="shared" si="29"/>
        <v>0.40047385061503671</v>
      </c>
      <c r="K152" s="4">
        <f t="shared" si="30"/>
        <v>-1.9518243739260357</v>
      </c>
      <c r="L152" s="5">
        <f t="shared" si="31"/>
        <v>-0.16043258988905779</v>
      </c>
      <c r="M152" s="6">
        <f t="shared" si="22"/>
        <v>-0.1544636955652785</v>
      </c>
    </row>
    <row r="153" spans="1:13" customFormat="1" x14ac:dyDescent="0.25">
      <c r="A153" s="7">
        <v>149</v>
      </c>
      <c r="B153" s="8">
        <v>4.7249999999999899</v>
      </c>
      <c r="C153" s="4">
        <f t="shared" si="23"/>
        <v>-4.8795609348150894E-2</v>
      </c>
      <c r="D153" s="4">
        <f t="shared" si="24"/>
        <v>0.40126304170984356</v>
      </c>
      <c r="E153" s="4">
        <f t="shared" si="25"/>
        <v>-4.3779821326777851E-2</v>
      </c>
      <c r="F153" s="4">
        <f t="shared" si="26"/>
        <v>0.46228405698547814</v>
      </c>
      <c r="G153" s="4">
        <f t="shared" si="27"/>
        <v>-4.3017058635832418E-2</v>
      </c>
      <c r="H153" s="4">
        <f t="shared" si="32"/>
        <v>0.45601149872745989</v>
      </c>
      <c r="I153" s="4">
        <f t="shared" si="28"/>
        <v>-3.7395321879964395E-2</v>
      </c>
      <c r="J153" s="4">
        <f t="shared" si="29"/>
        <v>0.50885194208826745</v>
      </c>
      <c r="K153" s="4">
        <f t="shared" si="30"/>
        <v>-1.4940400247220378</v>
      </c>
      <c r="L153" s="5">
        <f t="shared" si="31"/>
        <v>-0.20373003841461376</v>
      </c>
      <c r="M153" s="6">
        <f t="shared" si="22"/>
        <v>-0.19902056167217139</v>
      </c>
    </row>
    <row r="154" spans="1:13" customFormat="1" x14ac:dyDescent="0.25">
      <c r="A154" s="7">
        <v>150</v>
      </c>
      <c r="B154" s="8">
        <v>4.7499999999999902</v>
      </c>
      <c r="C154" s="4">
        <f t="shared" si="23"/>
        <v>-3.7351000618050946E-2</v>
      </c>
      <c r="D154" s="4">
        <f t="shared" si="24"/>
        <v>0.50955323079022508</v>
      </c>
      <c r="E154" s="4">
        <f t="shared" si="25"/>
        <v>-3.0981585233173133E-2</v>
      </c>
      <c r="F154" s="4">
        <f t="shared" si="26"/>
        <v>0.55626158169117068</v>
      </c>
      <c r="G154" s="4">
        <f t="shared" si="27"/>
        <v>-3.039773084691131E-2</v>
      </c>
      <c r="H154" s="4">
        <f t="shared" si="32"/>
        <v>0.54829626505208551</v>
      </c>
      <c r="I154" s="4">
        <f t="shared" si="28"/>
        <v>-2.3643593991748809E-2</v>
      </c>
      <c r="J154" s="4">
        <f t="shared" si="29"/>
        <v>0.58557884450479492</v>
      </c>
      <c r="K154" s="4">
        <f t="shared" si="30"/>
        <v>-0.94333206325844909</v>
      </c>
      <c r="L154" s="5">
        <f t="shared" si="31"/>
        <v>-0.23435557620960853</v>
      </c>
      <c r="M154" s="6">
        <f t="shared" si="22"/>
        <v>-0.23120191523368314</v>
      </c>
    </row>
    <row r="155" spans="1:13" customFormat="1" x14ac:dyDescent="0.25">
      <c r="A155" s="7">
        <v>151</v>
      </c>
      <c r="B155" s="8">
        <v>4.7749999999999897</v>
      </c>
      <c r="C155" s="4">
        <f t="shared" si="23"/>
        <v>-2.3583301581461227E-2</v>
      </c>
      <c r="D155" s="4">
        <f t="shared" si="24"/>
        <v>0.58614861429267462</v>
      </c>
      <c r="E155" s="4">
        <f t="shared" si="25"/>
        <v>-1.6256443902802797E-2</v>
      </c>
      <c r="F155" s="4">
        <f t="shared" si="26"/>
        <v>0.61563937698700499</v>
      </c>
      <c r="G155" s="4">
        <f t="shared" si="27"/>
        <v>-1.5887809369123665E-2</v>
      </c>
      <c r="H155" s="4">
        <f t="shared" si="32"/>
        <v>0.60647676696792996</v>
      </c>
      <c r="I155" s="4">
        <f t="shared" si="28"/>
        <v>-8.4213824072629784E-3</v>
      </c>
      <c r="J155" s="4">
        <f t="shared" si="29"/>
        <v>0.62588284610255962</v>
      </c>
      <c r="K155" s="4">
        <f t="shared" si="30"/>
        <v>-0.33395477187426514</v>
      </c>
      <c r="L155" s="5">
        <f t="shared" si="31"/>
        <v>-0.25040444129837136</v>
      </c>
      <c r="M155" s="6">
        <f t="shared" si="22"/>
        <v>-0.24900666930320045</v>
      </c>
    </row>
    <row r="156" spans="1:13" customFormat="1" x14ac:dyDescent="0.25">
      <c r="A156" s="7">
        <v>152</v>
      </c>
      <c r="B156" s="8">
        <v>4.7999999999999901</v>
      </c>
      <c r="C156" s="4">
        <f t="shared" si="23"/>
        <v>-8.3488692968566296E-3</v>
      </c>
      <c r="D156" s="4">
        <f t="shared" si="24"/>
        <v>0.62628566199300051</v>
      </c>
      <c r="E156" s="4">
        <f t="shared" si="25"/>
        <v>-5.2029852194412224E-4</v>
      </c>
      <c r="F156" s="4">
        <f t="shared" si="26"/>
        <v>0.63672486999401279</v>
      </c>
      <c r="G156" s="4">
        <f t="shared" si="27"/>
        <v>-3.8980842193146877E-4</v>
      </c>
      <c r="H156" s="4">
        <f t="shared" si="32"/>
        <v>0.62693488704598377</v>
      </c>
      <c r="I156" s="4">
        <f t="shared" si="28"/>
        <v>7.3245028792929658E-3</v>
      </c>
      <c r="J156" s="4">
        <f t="shared" si="29"/>
        <v>0.62725775347797097</v>
      </c>
      <c r="K156" s="4">
        <f t="shared" si="30"/>
        <v>0.29618904971756221</v>
      </c>
      <c r="L156" s="5">
        <f t="shared" si="31"/>
        <v>-0.25087853801592386</v>
      </c>
      <c r="M156" s="6">
        <f t="shared" si="22"/>
        <v>-0.25132770612467492</v>
      </c>
    </row>
    <row r="157" spans="1:13" customFormat="1" x14ac:dyDescent="0.25">
      <c r="A157" s="7">
        <v>153</v>
      </c>
      <c r="B157" s="8">
        <v>4.8249999999999904</v>
      </c>
      <c r="C157" s="4">
        <f t="shared" si="23"/>
        <v>7.4047262429390555E-3</v>
      </c>
      <c r="D157" s="4">
        <f t="shared" si="24"/>
        <v>0.62746856567567766</v>
      </c>
      <c r="E157" s="4">
        <f t="shared" si="25"/>
        <v>1.5248083313885025E-2</v>
      </c>
      <c r="F157" s="4">
        <f t="shared" si="26"/>
        <v>0.61820724909636937</v>
      </c>
      <c r="G157" s="4">
        <f t="shared" si="27"/>
        <v>1.5132316856643674E-2</v>
      </c>
      <c r="H157" s="4">
        <f t="shared" si="32"/>
        <v>0.60839881954084984</v>
      </c>
      <c r="I157" s="4">
        <f t="shared" si="28"/>
        <v>2.2614696731460302E-2</v>
      </c>
      <c r="J157" s="4">
        <f t="shared" si="29"/>
        <v>0.58961870999896482</v>
      </c>
      <c r="K157" s="4">
        <f t="shared" si="30"/>
        <v>0.90790561854240892</v>
      </c>
      <c r="L157" s="5">
        <f t="shared" si="31"/>
        <v>-0.23574850079668105</v>
      </c>
      <c r="M157" s="6">
        <f t="shared" si="22"/>
        <v>-0.23802071665245031</v>
      </c>
    </row>
    <row r="158" spans="1:13" customFormat="1" x14ac:dyDescent="0.25">
      <c r="A158" s="7">
        <v>154</v>
      </c>
      <c r="B158" s="8">
        <v>4.8499999999999899</v>
      </c>
      <c r="C158" s="4">
        <f t="shared" si="23"/>
        <v>2.2697640463560223E-2</v>
      </c>
      <c r="D158" s="4">
        <f t="shared" si="24"/>
        <v>0.58962441154046552</v>
      </c>
      <c r="E158" s="4">
        <f t="shared" si="25"/>
        <v>3.0067945607816046E-2</v>
      </c>
      <c r="F158" s="4">
        <f t="shared" si="26"/>
        <v>0.56123893025393778</v>
      </c>
      <c r="G158" s="4">
        <f t="shared" si="27"/>
        <v>2.9713127091734449E-2</v>
      </c>
      <c r="H158" s="4">
        <f t="shared" si="32"/>
        <v>0.55202211193139372</v>
      </c>
      <c r="I158" s="4">
        <f t="shared" si="28"/>
        <v>3.6498193261845072E-2</v>
      </c>
      <c r="J158" s="4">
        <f t="shared" si="29"/>
        <v>0.515307411171395</v>
      </c>
      <c r="K158" s="4">
        <f t="shared" si="30"/>
        <v>1.4631479363894961</v>
      </c>
      <c r="L158" s="5">
        <f t="shared" si="31"/>
        <v>-0.20595550427593001</v>
      </c>
      <c r="M158" s="6">
        <f t="shared" si="22"/>
        <v>-0.20991317068343596</v>
      </c>
    </row>
    <row r="159" spans="1:13" customFormat="1" x14ac:dyDescent="0.25">
      <c r="A159" s="7">
        <v>155</v>
      </c>
      <c r="B159" s="8">
        <v>4.8749999999999902</v>
      </c>
      <c r="C159" s="4">
        <f t="shared" si="23"/>
        <v>3.6578698409737403E-2</v>
      </c>
      <c r="D159" s="4">
        <f t="shared" si="24"/>
        <v>0.51510765271264991</v>
      </c>
      <c r="E159" s="4">
        <f t="shared" si="25"/>
        <v>4.3017544068645532E-2</v>
      </c>
      <c r="F159" s="4">
        <f t="shared" si="26"/>
        <v>0.46936381740526134</v>
      </c>
      <c r="G159" s="4">
        <f t="shared" si="27"/>
        <v>4.2445746127303174E-2</v>
      </c>
      <c r="H159" s="4">
        <f t="shared" si="32"/>
        <v>0.46131185625913967</v>
      </c>
      <c r="I159" s="4">
        <f t="shared" si="28"/>
        <v>4.8111494816215898E-2</v>
      </c>
      <c r="J159" s="4">
        <f t="shared" si="29"/>
        <v>0.40894639774700292</v>
      </c>
      <c r="K159" s="4">
        <f t="shared" si="30"/>
        <v>1.9273821693542386</v>
      </c>
      <c r="L159" s="5">
        <f t="shared" si="31"/>
        <v>-0.1633527086729549</v>
      </c>
      <c r="M159" s="6">
        <f t="shared" si="22"/>
        <v>-0.16875286015991484</v>
      </c>
    </row>
    <row r="160" spans="1:13" customFormat="1" x14ac:dyDescent="0.25">
      <c r="A160" s="7">
        <v>156</v>
      </c>
      <c r="B160" s="8">
        <v>4.8999999999999897</v>
      </c>
      <c r="C160" s="4">
        <f t="shared" si="23"/>
        <v>4.8184554233855967E-2</v>
      </c>
      <c r="D160" s="4">
        <f t="shared" si="24"/>
        <v>0.40855360885127401</v>
      </c>
      <c r="E160" s="4">
        <f t="shared" si="25"/>
        <v>5.3291474344496895E-2</v>
      </c>
      <c r="F160" s="4">
        <f t="shared" si="26"/>
        <v>0.34829682407127993</v>
      </c>
      <c r="G160" s="4">
        <f t="shared" si="27"/>
        <v>5.2538264534746963E-2</v>
      </c>
      <c r="H160" s="4">
        <f t="shared" si="32"/>
        <v>0.34191050156944863</v>
      </c>
      <c r="I160" s="4">
        <f t="shared" si="28"/>
        <v>5.6732316773092185E-2</v>
      </c>
      <c r="J160" s="4">
        <f t="shared" si="29"/>
        <v>0.27715149398164873</v>
      </c>
      <c r="K160" s="4">
        <f t="shared" si="30"/>
        <v>2.2717354617066352</v>
      </c>
      <c r="L160" s="5">
        <f t="shared" si="31"/>
        <v>-0.11058998387871559</v>
      </c>
      <c r="M160" s="6">
        <f t="shared" si="22"/>
        <v>-0.11709921563021848</v>
      </c>
    </row>
    <row r="161" spans="1:13" customFormat="1" x14ac:dyDescent="0.25">
      <c r="A161" s="7">
        <v>157</v>
      </c>
      <c r="B161" s="8">
        <v>4.9249999999999901</v>
      </c>
      <c r="C161" s="4">
        <f t="shared" si="23"/>
        <v>5.6793386542665886E-2</v>
      </c>
      <c r="D161" s="4">
        <f t="shared" si="24"/>
        <v>0.276590109617529</v>
      </c>
      <c r="E161" s="4">
        <f t="shared" si="25"/>
        <v>6.0250762912884996E-2</v>
      </c>
      <c r="F161" s="4">
        <f t="shared" si="26"/>
        <v>0.20556837389071012</v>
      </c>
      <c r="G161" s="4">
        <f t="shared" si="27"/>
        <v>5.936299121629976E-2</v>
      </c>
      <c r="H161" s="4">
        <f t="shared" si="32"/>
        <v>0.20124486260954555</v>
      </c>
      <c r="I161" s="4">
        <f t="shared" si="28"/>
        <v>6.1824508107904519E-2</v>
      </c>
      <c r="J161" s="4">
        <f t="shared" si="29"/>
        <v>0.12812028074147072</v>
      </c>
      <c r="K161" s="4">
        <f t="shared" si="30"/>
        <v>2.4747916055998869</v>
      </c>
      <c r="L161" s="5">
        <f t="shared" si="31"/>
        <v>-5.0949083393892272E-2</v>
      </c>
      <c r="M161" s="6">
        <f t="shared" si="22"/>
        <v>-5.8164154275696191E-2</v>
      </c>
    </row>
    <row r="162" spans="1:13" customFormat="1" x14ac:dyDescent="0.25">
      <c r="A162" s="7">
        <v>158</v>
      </c>
      <c r="B162" s="8">
        <v>4.9499999999999904</v>
      </c>
      <c r="C162" s="4">
        <f t="shared" si="23"/>
        <v>6.1869790139997174E-2</v>
      </c>
      <c r="D162" s="4">
        <f t="shared" si="24"/>
        <v>0.12742522113220309</v>
      </c>
      <c r="E162" s="4">
        <f t="shared" si="25"/>
        <v>6.3462605404149705E-2</v>
      </c>
      <c r="F162" s="4">
        <f t="shared" si="26"/>
        <v>5.0055994893258161E-2</v>
      </c>
      <c r="G162" s="4">
        <f t="shared" si="27"/>
        <v>6.2495490076162896E-2</v>
      </c>
      <c r="H162" s="4">
        <f t="shared" si="32"/>
        <v>4.8064159115607907E-2</v>
      </c>
      <c r="I162" s="4">
        <f t="shared" si="28"/>
        <v>6.3071394117887369E-2</v>
      </c>
      <c r="J162" s="4">
        <f t="shared" si="29"/>
        <v>-2.8877797551184439E-2</v>
      </c>
      <c r="K162" s="4">
        <f t="shared" si="30"/>
        <v>2.5239228941996785</v>
      </c>
      <c r="L162" s="5">
        <f t="shared" si="31"/>
        <v>1.1860479142526012E-2</v>
      </c>
      <c r="M162" s="6">
        <f t="shared" si="22"/>
        <v>4.3876439388973645E-3</v>
      </c>
    </row>
    <row r="163" spans="1:13" customFormat="1" x14ac:dyDescent="0.25">
      <c r="A163" s="7">
        <v>159</v>
      </c>
      <c r="B163" s="8">
        <v>4.9749999999999899</v>
      </c>
      <c r="C163" s="4">
        <f t="shared" si="23"/>
        <v>6.3098072354991971E-2</v>
      </c>
      <c r="D163" s="4">
        <f t="shared" si="24"/>
        <v>-2.9663299151226293E-2</v>
      </c>
      <c r="E163" s="4">
        <f t="shared" si="25"/>
        <v>6.2727281115601635E-2</v>
      </c>
      <c r="F163" s="4">
        <f t="shared" si="26"/>
        <v>-0.10856785635740707</v>
      </c>
      <c r="G163" s="4">
        <f t="shared" si="27"/>
        <v>6.1740974150524375E-2</v>
      </c>
      <c r="H163" s="4">
        <f t="shared" si="32"/>
        <v>-0.10810417910001385</v>
      </c>
      <c r="I163" s="4">
        <f t="shared" si="28"/>
        <v>6.0395467877491615E-2</v>
      </c>
      <c r="J163" s="4">
        <f t="shared" si="29"/>
        <v>-0.18407797625759306</v>
      </c>
      <c r="K163" s="4">
        <f t="shared" si="30"/>
        <v>2.4160753364790684</v>
      </c>
      <c r="L163" s="5">
        <f t="shared" si="31"/>
        <v>7.3932154269981953E-2</v>
      </c>
      <c r="M163" s="6">
        <f t="shared" si="22"/>
        <v>6.6666612688006624E-2</v>
      </c>
    </row>
    <row r="164" spans="1:13" customFormat="1" x14ac:dyDescent="0.25">
      <c r="A164" s="7">
        <v>160</v>
      </c>
      <c r="B164" s="8">
        <v>4.9999999999999902</v>
      </c>
      <c r="C164" s="4">
        <f t="shared" si="23"/>
        <v>6.0401883411976713E-2</v>
      </c>
      <c r="D164" s="4">
        <f t="shared" si="24"/>
        <v>-0.18490506273287766</v>
      </c>
      <c r="E164" s="4">
        <f t="shared" si="25"/>
        <v>5.8090570127815738E-2</v>
      </c>
      <c r="F164" s="4">
        <f t="shared" si="26"/>
        <v>-0.26043739566040597</v>
      </c>
      <c r="G164" s="4">
        <f t="shared" si="27"/>
        <v>5.7146415966221636E-2</v>
      </c>
      <c r="H164" s="4">
        <f t="shared" si="32"/>
        <v>-0.25754709259853836</v>
      </c>
      <c r="I164" s="4">
        <f t="shared" si="28"/>
        <v>5.3963206097013251E-2</v>
      </c>
      <c r="J164" s="4">
        <f t="shared" si="29"/>
        <v>-0.32782750416074524</v>
      </c>
      <c r="K164" s="4">
        <f t="shared" si="30"/>
        <v>2.1579584125771496</v>
      </c>
      <c r="L164" s="5">
        <f t="shared" si="31"/>
        <v>0.13140533121949274</v>
      </c>
      <c r="M164" s="6">
        <f t="shared" si="22"/>
        <v>0.12480015849476299</v>
      </c>
    </row>
    <row r="165" spans="1:13" customFormat="1" x14ac:dyDescent="0.25">
      <c r="A165" s="7">
        <v>161</v>
      </c>
      <c r="B165" s="8">
        <v>5.0249999999999897</v>
      </c>
      <c r="C165" s="4">
        <f t="shared" si="23"/>
        <v>5.3948960314428744E-2</v>
      </c>
      <c r="D165" s="4">
        <f t="shared" si="24"/>
        <v>-0.32864473337995137</v>
      </c>
      <c r="E165" s="4">
        <f t="shared" si="25"/>
        <v>4.9840901147179352E-2</v>
      </c>
      <c r="F165" s="4">
        <f t="shared" si="26"/>
        <v>-0.39610711931384118</v>
      </c>
      <c r="G165" s="4">
        <f t="shared" si="27"/>
        <v>4.8997621323005724E-2</v>
      </c>
      <c r="H165" s="4">
        <f t="shared" si="32"/>
        <v>-0.39097000155695866</v>
      </c>
      <c r="I165" s="4">
        <f t="shared" si="28"/>
        <v>4.4174710275504778E-2</v>
      </c>
      <c r="J165" s="4">
        <f t="shared" si="29"/>
        <v>-0.45118599371984369</v>
      </c>
      <c r="K165" s="4">
        <f t="shared" si="30"/>
        <v>1.7656275844369174</v>
      </c>
      <c r="L165" s="5">
        <f t="shared" si="31"/>
        <v>0.18070545047454334</v>
      </c>
      <c r="M165" s="6">
        <f t="shared" si="22"/>
        <v>0.17517346356295838</v>
      </c>
    </row>
    <row r="166" spans="1:13" customFormat="1" x14ac:dyDescent="0.25">
      <c r="A166" s="7">
        <v>162</v>
      </c>
      <c r="B166" s="8">
        <v>5.0499999999999901</v>
      </c>
      <c r="C166" s="4">
        <f t="shared" si="23"/>
        <v>4.4140689610922934E-2</v>
      </c>
      <c r="D166" s="4">
        <f t="shared" si="24"/>
        <v>-0.4519425380454456</v>
      </c>
      <c r="E166" s="4">
        <f t="shared" si="25"/>
        <v>3.8491407885354871E-2</v>
      </c>
      <c r="F166" s="4">
        <f t="shared" si="26"/>
        <v>-0.50713925623777356</v>
      </c>
      <c r="G166" s="4">
        <f t="shared" si="27"/>
        <v>3.7801448907950765E-2</v>
      </c>
      <c r="H166" s="4">
        <f t="shared" si="32"/>
        <v>-0.50007487133762774</v>
      </c>
      <c r="I166" s="4">
        <f t="shared" si="28"/>
        <v>3.1638817827482242E-2</v>
      </c>
      <c r="J166" s="4">
        <f t="shared" si="29"/>
        <v>-0.54648144990646808</v>
      </c>
      <c r="K166" s="4">
        <f t="shared" si="30"/>
        <v>1.2634855439197981</v>
      </c>
      <c r="L166" s="5">
        <f t="shared" si="31"/>
        <v>0.2187663206453794</v>
      </c>
      <c r="M166" s="6">
        <f t="shared" si="22"/>
        <v>0.21465425884465847</v>
      </c>
    </row>
    <row r="167" spans="1:13" customFormat="1" x14ac:dyDescent="0.25">
      <c r="A167" s="7">
        <v>163</v>
      </c>
      <c r="B167" s="8">
        <v>5.0749999999999904</v>
      </c>
      <c r="C167" s="4">
        <f t="shared" si="23"/>
        <v>3.1587138597994953E-2</v>
      </c>
      <c r="D167" s="4">
        <f t="shared" si="24"/>
        <v>-0.54713025737332044</v>
      </c>
      <c r="E167" s="4">
        <f t="shared" si="25"/>
        <v>2.4748010380828446E-2</v>
      </c>
      <c r="F167" s="4">
        <f t="shared" si="26"/>
        <v>-0.58662852889929673</v>
      </c>
      <c r="G167" s="4">
        <f t="shared" si="27"/>
        <v>2.4254281986753744E-2</v>
      </c>
      <c r="H167" s="4">
        <f t="shared" si="32"/>
        <v>-0.57807628297621616</v>
      </c>
      <c r="I167" s="4">
        <f t="shared" si="28"/>
        <v>1.7135231523589547E-2</v>
      </c>
      <c r="J167" s="4">
        <f t="shared" si="29"/>
        <v>-0.60778739738344112</v>
      </c>
      <c r="K167" s="4">
        <f t="shared" si="30"/>
        <v>0.68276433083516697</v>
      </c>
      <c r="L167" s="5">
        <f t="shared" si="31"/>
        <v>0.2432208131215042</v>
      </c>
      <c r="M167" s="6">
        <f t="shared" si="22"/>
        <v>0.24078759079249218</v>
      </c>
    </row>
    <row r="168" spans="1:13" customFormat="1" x14ac:dyDescent="0.25">
      <c r="A168" s="7">
        <v>164</v>
      </c>
      <c r="B168" s="8">
        <v>5.0999999999999899</v>
      </c>
      <c r="C168" s="4">
        <f t="shared" si="23"/>
        <v>1.7069108270879176E-2</v>
      </c>
      <c r="D168" s="4">
        <f t="shared" si="24"/>
        <v>-0.60828811794353244</v>
      </c>
      <c r="E168" s="4">
        <f t="shared" si="25"/>
        <v>9.4655067965850187E-3</v>
      </c>
      <c r="F168" s="4">
        <f t="shared" si="26"/>
        <v>-0.62963158809063036</v>
      </c>
      <c r="G168" s="4">
        <f t="shared" si="27"/>
        <v>9.1987134197462957E-3</v>
      </c>
      <c r="H168" s="4">
        <f t="shared" si="32"/>
        <v>-0.62012341409690186</v>
      </c>
      <c r="I168" s="4">
        <f t="shared" si="28"/>
        <v>1.5660229184566278E-3</v>
      </c>
      <c r="J168" s="4">
        <f t="shared" si="29"/>
        <v>-0.63129143412181266</v>
      </c>
      <c r="K168" s="4">
        <f t="shared" si="30"/>
        <v>5.9582738095098731E-2</v>
      </c>
      <c r="L168" s="5">
        <f t="shared" si="31"/>
        <v>0.25254807505850396</v>
      </c>
      <c r="M168" s="6">
        <f t="shared" si="22"/>
        <v>0.25194847114859725</v>
      </c>
    </row>
    <row r="169" spans="1:13" customFormat="1" x14ac:dyDescent="0.25">
      <c r="A169" s="7">
        <v>165</v>
      </c>
      <c r="B169" s="8">
        <v>5.1249999999999902</v>
      </c>
      <c r="C169" s="4">
        <f t="shared" si="23"/>
        <v>1.4895684523774683E-3</v>
      </c>
      <c r="D169" s="4">
        <f t="shared" si="24"/>
        <v>-0.63161292897176802</v>
      </c>
      <c r="E169" s="4">
        <f t="shared" si="25"/>
        <v>-6.4055931597696326E-3</v>
      </c>
      <c r="F169" s="4">
        <f t="shared" si="26"/>
        <v>-0.63347441635626434</v>
      </c>
      <c r="G169" s="4">
        <f t="shared" si="27"/>
        <v>-6.4288617520758366E-3</v>
      </c>
      <c r="H169" s="4">
        <f t="shared" si="32"/>
        <v>-0.62360168858095844</v>
      </c>
      <c r="I169" s="4">
        <f t="shared" si="28"/>
        <v>-1.4100473762146494E-2</v>
      </c>
      <c r="J169" s="4">
        <f t="shared" si="29"/>
        <v>-0.61553229307647506</v>
      </c>
      <c r="K169" s="4">
        <f t="shared" si="30"/>
        <v>-0.56730016722534937</v>
      </c>
      <c r="L169" s="5">
        <f t="shared" si="31"/>
        <v>0.24616810586959398</v>
      </c>
      <c r="M169" s="6">
        <f t="shared" si="22"/>
        <v>0.2474429180623714</v>
      </c>
    </row>
    <row r="170" spans="1:13" customFormat="1" x14ac:dyDescent="0.25">
      <c r="A170" s="7">
        <v>166</v>
      </c>
      <c r="B170" s="8">
        <v>5.1499999999999897</v>
      </c>
      <c r="C170" s="4">
        <f t="shared" si="23"/>
        <v>-1.4182504180633736E-2</v>
      </c>
      <c r="D170" s="4">
        <f t="shared" si="24"/>
        <v>-0.61565457102103516</v>
      </c>
      <c r="E170" s="4">
        <f t="shared" si="25"/>
        <v>-2.1878186318396678E-2</v>
      </c>
      <c r="F170" s="4">
        <f t="shared" si="26"/>
        <v>-0.59791858525421859</v>
      </c>
      <c r="G170" s="4">
        <f t="shared" si="27"/>
        <v>-2.1656486496311467E-2</v>
      </c>
      <c r="H170" s="4">
        <f t="shared" si="32"/>
        <v>-0.58829533795185629</v>
      </c>
      <c r="I170" s="4">
        <f t="shared" si="28"/>
        <v>-2.8889887629430146E-2</v>
      </c>
      <c r="J170" s="4">
        <f t="shared" si="29"/>
        <v>-0.56149067216718052</v>
      </c>
      <c r="K170" s="4">
        <f t="shared" si="30"/>
        <v>-1.1588956821587435</v>
      </c>
      <c r="L170" s="5">
        <f t="shared" si="31"/>
        <v>0.22447781629634728</v>
      </c>
      <c r="M170" s="6">
        <f t="shared" si="22"/>
        <v>0.22755110595345807</v>
      </c>
    </row>
    <row r="171" spans="1:13" customFormat="1" x14ac:dyDescent="0.25">
      <c r="A171" s="7">
        <v>167</v>
      </c>
      <c r="B171" s="8">
        <v>5.1749999999999803</v>
      </c>
      <c r="C171" s="4">
        <f t="shared" si="23"/>
        <v>-2.897239205396859E-2</v>
      </c>
      <c r="D171" s="4">
        <f t="shared" si="24"/>
        <v>-0.56140613261220051</v>
      </c>
      <c r="E171" s="4">
        <f t="shared" si="25"/>
        <v>-3.59899687116211E-2</v>
      </c>
      <c r="F171" s="4">
        <f t="shared" si="26"/>
        <v>-0.52517603054221773</v>
      </c>
      <c r="G171" s="4">
        <f t="shared" si="27"/>
        <v>-3.5537092435746313E-2</v>
      </c>
      <c r="H171" s="4">
        <f t="shared" si="32"/>
        <v>-0.51640076834755444</v>
      </c>
      <c r="I171" s="4">
        <f t="shared" si="28"/>
        <v>-4.1882411262657453E-2</v>
      </c>
      <c r="J171" s="4">
        <f t="shared" si="29"/>
        <v>-0.47252818783896128</v>
      </c>
      <c r="K171" s="4">
        <f t="shared" si="30"/>
        <v>-1.6784103351971944</v>
      </c>
      <c r="L171" s="5">
        <f t="shared" si="31"/>
        <v>0.18882632869445382</v>
      </c>
      <c r="M171" s="6">
        <f t="shared" si="22"/>
        <v>0.19350994129512505</v>
      </c>
    </row>
    <row r="172" spans="1:13" customFormat="1" x14ac:dyDescent="0.25">
      <c r="A172" s="7">
        <v>168</v>
      </c>
      <c r="B172" s="8">
        <v>5.1999999999999904</v>
      </c>
      <c r="C172" s="4">
        <f t="shared" si="23"/>
        <v>-4.1960258379929866E-2</v>
      </c>
      <c r="D172" s="4">
        <f t="shared" si="24"/>
        <v>-0.47224209313448173</v>
      </c>
      <c r="E172" s="4">
        <f t="shared" si="25"/>
        <v>-4.7863284544110887E-2</v>
      </c>
      <c r="F172" s="4">
        <f t="shared" si="26"/>
        <v>-0.41977143077992285</v>
      </c>
      <c r="G172" s="4">
        <f t="shared" si="27"/>
        <v>-4.72074012646789E-2</v>
      </c>
      <c r="H172" s="4">
        <f t="shared" si="32"/>
        <v>-0.41238990606805914</v>
      </c>
      <c r="I172" s="4">
        <f t="shared" si="28"/>
        <v>-5.2270006031631344E-2</v>
      </c>
      <c r="J172" s="4">
        <f t="shared" si="29"/>
        <v>-0.35417825323367347</v>
      </c>
      <c r="K172" s="4">
        <f t="shared" si="30"/>
        <v>-2.0935341718745475</v>
      </c>
      <c r="L172" s="5">
        <f t="shared" si="31"/>
        <v>0.14143105602293035</v>
      </c>
      <c r="M172" s="6">
        <f t="shared" si="22"/>
        <v>0.14743614804832914</v>
      </c>
    </row>
    <row r="173" spans="1:13" customFormat="1" x14ac:dyDescent="0.25">
      <c r="A173" s="7">
        <v>169</v>
      </c>
      <c r="B173" s="8">
        <v>5.2249999999999899</v>
      </c>
      <c r="C173" s="4">
        <f t="shared" si="23"/>
        <v>-5.233835429686369E-2</v>
      </c>
      <c r="D173" s="4">
        <f t="shared" si="24"/>
        <v>-0.35370840101888557</v>
      </c>
      <c r="E173" s="4">
        <f t="shared" si="25"/>
        <v>-5.6759709309599761E-2</v>
      </c>
      <c r="F173" s="4">
        <f t="shared" si="26"/>
        <v>-0.2882607527769962</v>
      </c>
      <c r="G173" s="4">
        <f t="shared" si="27"/>
        <v>-5.5941613706576146E-2</v>
      </c>
      <c r="H173" s="4">
        <f t="shared" si="32"/>
        <v>-0.28273202490655536</v>
      </c>
      <c r="I173" s="4">
        <f t="shared" si="28"/>
        <v>-5.9406654919527568E-2</v>
      </c>
      <c r="J173" s="4">
        <f t="shared" si="29"/>
        <v>-0.21380189103372921</v>
      </c>
      <c r="K173" s="4">
        <f t="shared" si="30"/>
        <v>-2.3784501464445005</v>
      </c>
      <c r="L173" s="5">
        <f t="shared" si="31"/>
        <v>8.5239780148139849E-2</v>
      </c>
      <c r="M173" s="6">
        <f t="shared" si="22"/>
        <v>9.2194645621531901E-2</v>
      </c>
    </row>
    <row r="174" spans="1:13" customFormat="1" x14ac:dyDescent="0.25">
      <c r="A174" s="7">
        <v>170</v>
      </c>
      <c r="B174" s="8">
        <v>5.2499999999999796</v>
      </c>
      <c r="C174" s="4">
        <f t="shared" si="23"/>
        <v>-5.9461253661112518E-2</v>
      </c>
      <c r="D174" s="4">
        <f t="shared" si="24"/>
        <v>-0.21317750699006816</v>
      </c>
      <c r="E174" s="4">
        <f t="shared" si="25"/>
        <v>-6.212597249848837E-2</v>
      </c>
      <c r="F174" s="4">
        <f t="shared" si="26"/>
        <v>-0.13882347234580314</v>
      </c>
      <c r="G174" s="4">
        <f t="shared" si="27"/>
        <v>-6.119654706543505E-2</v>
      </c>
      <c r="H174" s="4">
        <f t="shared" si="32"/>
        <v>-0.13549135953448591</v>
      </c>
      <c r="I174" s="4">
        <f t="shared" si="28"/>
        <v>-6.2848537649474664E-2</v>
      </c>
      <c r="J174" s="4">
        <f t="shared" si="29"/>
        <v>-6.0129890627925453E-2</v>
      </c>
      <c r="K174" s="4">
        <f t="shared" si="30"/>
        <v>-2.5154396566742623</v>
      </c>
      <c r="L174" s="5">
        <f t="shared" si="31"/>
        <v>2.3747308408400836E-2</v>
      </c>
      <c r="M174" s="6">
        <f t="shared" si="22"/>
        <v>3.1220403949807608E-2</v>
      </c>
    </row>
    <row r="175" spans="1:13" customFormat="1" x14ac:dyDescent="0.25">
      <c r="A175" s="7">
        <v>171</v>
      </c>
      <c r="B175" s="8">
        <v>5.2749999999999799</v>
      </c>
      <c r="C175" s="4">
        <f t="shared" si="23"/>
        <v>-6.2885991416856565E-2</v>
      </c>
      <c r="D175" s="4">
        <f t="shared" si="24"/>
        <v>-5.9389810529762548E-2</v>
      </c>
      <c r="E175" s="4">
        <f t="shared" si="25"/>
        <v>-6.3628364048478589E-2</v>
      </c>
      <c r="F175" s="4">
        <f t="shared" si="26"/>
        <v>1.9246165344521959E-2</v>
      </c>
      <c r="G175" s="4">
        <f t="shared" si="27"/>
        <v>-6.2645414350050041E-2</v>
      </c>
      <c r="H175" s="4">
        <f t="shared" si="32"/>
        <v>2.0174466213464123E-2</v>
      </c>
      <c r="I175" s="4">
        <f t="shared" si="28"/>
        <v>-6.2381629761519952E-2</v>
      </c>
      <c r="J175" s="4">
        <f t="shared" si="29"/>
        <v>9.7280212951372985E-2</v>
      </c>
      <c r="K175" s="4">
        <f t="shared" si="30"/>
        <v>-2.495984379084665</v>
      </c>
      <c r="L175" s="5">
        <f t="shared" si="31"/>
        <v>-3.9221887920838111E-2</v>
      </c>
      <c r="M175" s="6">
        <f t="shared" si="22"/>
        <v>-3.1695146936091496E-2</v>
      </c>
    </row>
    <row r="176" spans="1:13" customFormat="1" x14ac:dyDescent="0.25">
      <c r="A176" s="7">
        <v>172</v>
      </c>
      <c r="B176" s="8">
        <v>5.2999999999999803</v>
      </c>
      <c r="C176" s="4">
        <f t="shared" si="23"/>
        <v>-6.2399609477116626E-2</v>
      </c>
      <c r="D176" s="4">
        <f t="shared" si="24"/>
        <v>9.8089958802046628E-2</v>
      </c>
      <c r="E176" s="4">
        <f t="shared" si="25"/>
        <v>-6.1173484992091048E-2</v>
      </c>
      <c r="F176" s="4">
        <f t="shared" si="26"/>
        <v>0.17611720339049769</v>
      </c>
      <c r="G176" s="4">
        <f t="shared" si="27"/>
        <v>-6.0198144434735402E-2</v>
      </c>
      <c r="H176" s="4">
        <f t="shared" si="32"/>
        <v>0.17458399957817422</v>
      </c>
      <c r="I176" s="4">
        <f t="shared" si="28"/>
        <v>-5.803500948766227E-2</v>
      </c>
      <c r="J176" s="4">
        <f t="shared" si="29"/>
        <v>0.24863856436379633</v>
      </c>
      <c r="K176" s="4">
        <f t="shared" si="30"/>
        <v>-2.3212958909008004</v>
      </c>
      <c r="L176" s="5">
        <f t="shared" si="31"/>
        <v>-9.9751534223910074E-2</v>
      </c>
      <c r="M176" s="6">
        <f t="shared" si="22"/>
        <v>-9.2639871517701061E-2</v>
      </c>
    </row>
    <row r="177" spans="1:13" customFormat="1" x14ac:dyDescent="0.25">
      <c r="A177" s="7">
        <v>173</v>
      </c>
      <c r="B177" s="8">
        <v>5.3249999999999904</v>
      </c>
      <c r="C177" s="4">
        <f t="shared" si="23"/>
        <v>-5.8032397272520013E-2</v>
      </c>
      <c r="D177" s="4">
        <f t="shared" si="24"/>
        <v>0.24946761407012041</v>
      </c>
      <c r="E177" s="4">
        <f t="shared" si="25"/>
        <v>-5.4914052096643511E-2</v>
      </c>
      <c r="F177" s="4">
        <f t="shared" si="26"/>
        <v>0.32203339630133249</v>
      </c>
      <c r="G177" s="4">
        <f t="shared" si="27"/>
        <v>-5.4006979818753353E-2</v>
      </c>
      <c r="H177" s="4">
        <f t="shared" si="32"/>
        <v>0.31813408369590723</v>
      </c>
      <c r="I177" s="4">
        <f t="shared" si="28"/>
        <v>-5.0079045180122329E-2</v>
      </c>
      <c r="J177" s="4">
        <f t="shared" si="29"/>
        <v>0.3845318477278693</v>
      </c>
      <c r="K177" s="4">
        <f t="shared" si="30"/>
        <v>-2.0022401539353889</v>
      </c>
      <c r="L177" s="5">
        <f t="shared" si="31"/>
        <v>-0.15407711860448275</v>
      </c>
      <c r="M177" s="6">
        <f t="shared" si="22"/>
        <v>-0.14782418813057815</v>
      </c>
    </row>
    <row r="178" spans="1:13" customFormat="1" x14ac:dyDescent="0.25">
      <c r="A178" s="7">
        <v>174</v>
      </c>
      <c r="B178" s="8">
        <v>5.3499999999999801</v>
      </c>
      <c r="C178" s="4">
        <f t="shared" si="23"/>
        <v>-5.0056003848384725E-2</v>
      </c>
      <c r="D178" s="4">
        <f t="shared" si="24"/>
        <v>0.38532864003308709</v>
      </c>
      <c r="E178" s="4">
        <f t="shared" si="25"/>
        <v>-4.5239395847971133E-2</v>
      </c>
      <c r="F178" s="4">
        <f t="shared" si="26"/>
        <v>0.44791997225601304</v>
      </c>
      <c r="G178" s="4">
        <f t="shared" si="27"/>
        <v>-4.4457004195184557E-2</v>
      </c>
      <c r="H178" s="4">
        <f t="shared" si="32"/>
        <v>0.44189709888548895</v>
      </c>
      <c r="I178" s="4">
        <f t="shared" si="28"/>
        <v>-3.9008576376247502E-2</v>
      </c>
      <c r="J178" s="4">
        <f t="shared" si="29"/>
        <v>0.49650871439090527</v>
      </c>
      <c r="K178" s="4">
        <f t="shared" si="30"/>
        <v>-1.5586615711508895</v>
      </c>
      <c r="L178" s="5">
        <f t="shared" si="31"/>
        <v>-0.19882001532297336</v>
      </c>
      <c r="M178" s="6">
        <f t="shared" si="22"/>
        <v>-0.19381670702235351</v>
      </c>
    </row>
    <row r="179" spans="1:13" customFormat="1" x14ac:dyDescent="0.25">
      <c r="A179" s="7">
        <v>175</v>
      </c>
      <c r="B179" s="8">
        <v>5.3749999999999796</v>
      </c>
      <c r="C179" s="4">
        <f t="shared" si="23"/>
        <v>-3.8966539278772243E-2</v>
      </c>
      <c r="D179" s="4">
        <f t="shared" si="24"/>
        <v>0.49722369540877243</v>
      </c>
      <c r="E179" s="4">
        <f t="shared" si="25"/>
        <v>-3.2751243086162583E-2</v>
      </c>
      <c r="F179" s="4">
        <f t="shared" si="26"/>
        <v>0.54594799905992686</v>
      </c>
      <c r="G179" s="4">
        <f t="shared" si="27"/>
        <v>-3.2142189290523156E-2</v>
      </c>
      <c r="H179" s="4">
        <f t="shared" si="32"/>
        <v>0.53817617711848165</v>
      </c>
      <c r="I179" s="4">
        <f t="shared" si="28"/>
        <v>-2.5512134850810199E-2</v>
      </c>
      <c r="J179" s="4">
        <f t="shared" si="29"/>
        <v>0.57760537066158424</v>
      </c>
      <c r="K179" s="4">
        <f t="shared" si="30"/>
        <v>-1.0181486680796938</v>
      </c>
      <c r="L179" s="5">
        <f t="shared" si="31"/>
        <v>-0.23119760513679902</v>
      </c>
      <c r="M179" s="6">
        <f t="shared" si="22"/>
        <v>-0.22775759508081186</v>
      </c>
    </row>
    <row r="180" spans="1:13" customFormat="1" x14ac:dyDescent="0.25">
      <c r="A180" s="7">
        <v>176</v>
      </c>
      <c r="B180" s="8">
        <v>5.3999999999999799</v>
      </c>
      <c r="C180" s="4">
        <f t="shared" si="23"/>
        <v>-2.5453716701992347E-2</v>
      </c>
      <c r="D180" s="4">
        <f t="shared" si="24"/>
        <v>0.57819407566959025</v>
      </c>
      <c r="E180" s="4">
        <f t="shared" si="25"/>
        <v>-1.8226290756122469E-2</v>
      </c>
      <c r="F180" s="4">
        <f t="shared" si="26"/>
        <v>0.61002125617890124</v>
      </c>
      <c r="G180" s="4">
        <f t="shared" si="27"/>
        <v>-1.7828450999756079E-2</v>
      </c>
      <c r="H180" s="4">
        <f t="shared" si="32"/>
        <v>0.60098386117677971</v>
      </c>
      <c r="I180" s="4">
        <f t="shared" si="28"/>
        <v>-1.0429120172572854E-2</v>
      </c>
      <c r="J180" s="4">
        <f t="shared" si="29"/>
        <v>0.62277864004658035</v>
      </c>
      <c r="K180" s="4">
        <f t="shared" si="30"/>
        <v>-0.41431817634177182</v>
      </c>
      <c r="L180" s="5">
        <f t="shared" si="31"/>
        <v>-0.24919632520118606</v>
      </c>
      <c r="M180" s="6">
        <f t="shared" si="22"/>
        <v>-0.24753640021980386</v>
      </c>
    </row>
    <row r="181" spans="1:13" customFormat="1" x14ac:dyDescent="0.25">
      <c r="A181" s="7">
        <v>177</v>
      </c>
      <c r="B181" s="8">
        <v>5.4249999999999803</v>
      </c>
      <c r="C181" s="4">
        <f t="shared" si="23"/>
        <v>-1.0357954408544296E-2</v>
      </c>
      <c r="D181" s="4">
        <f t="shared" si="24"/>
        <v>0.6232044586864367</v>
      </c>
      <c r="E181" s="4">
        <f t="shared" si="25"/>
        <v>-2.5678986749638369E-3</v>
      </c>
      <c r="F181" s="4">
        <f t="shared" si="26"/>
        <v>0.63615533567370486</v>
      </c>
      <c r="G181" s="4">
        <f t="shared" si="27"/>
        <v>-2.4060127126229848E-3</v>
      </c>
      <c r="H181" s="4">
        <f t="shared" si="32"/>
        <v>0.62641444205461116</v>
      </c>
      <c r="I181" s="4">
        <f t="shared" si="28"/>
        <v>5.3024066428209839E-3</v>
      </c>
      <c r="J181" s="4">
        <f t="shared" si="29"/>
        <v>0.62921956972063409</v>
      </c>
      <c r="K181" s="4">
        <f t="shared" si="30"/>
        <v>0.2152757543021786</v>
      </c>
      <c r="L181" s="5">
        <f t="shared" si="31"/>
        <v>-0.25169688695800224</v>
      </c>
      <c r="M181" s="6">
        <f t="shared" si="22"/>
        <v>-0.25192327838552231</v>
      </c>
    </row>
    <row r="182" spans="1:13" customFormat="1" x14ac:dyDescent="0.25">
      <c r="A182" s="7">
        <v>178</v>
      </c>
      <c r="B182" s="8">
        <v>5.4499999999999797</v>
      </c>
      <c r="C182" s="4">
        <f t="shared" si="23"/>
        <v>5.3818938575544654E-3</v>
      </c>
      <c r="D182" s="4">
        <f t="shared" si="24"/>
        <v>0.62945602264630252</v>
      </c>
      <c r="E182" s="4">
        <f t="shared" si="25"/>
        <v>1.3250094140633245E-2</v>
      </c>
      <c r="F182" s="4">
        <f t="shared" si="26"/>
        <v>0.62272539810003935</v>
      </c>
      <c r="G182" s="4">
        <f t="shared" si="27"/>
        <v>1.3165961333804958E-2</v>
      </c>
      <c r="H182" s="4">
        <f t="shared" si="32"/>
        <v>0.61288682125115768</v>
      </c>
      <c r="I182" s="4">
        <f t="shared" si="28"/>
        <v>2.0704064388833408E-2</v>
      </c>
      <c r="J182" s="4">
        <f t="shared" si="29"/>
        <v>0.59652808076836639</v>
      </c>
      <c r="K182" s="4">
        <f t="shared" si="30"/>
        <v>0.83147717798835574</v>
      </c>
      <c r="L182" s="5">
        <f t="shared" si="31"/>
        <v>-0.23854387542545819</v>
      </c>
      <c r="M182" s="6">
        <f t="shared" si="22"/>
        <v>-0.24064546363408112</v>
      </c>
    </row>
    <row r="183" spans="1:13" customFormat="1" x14ac:dyDescent="0.25">
      <c r="A183" s="7">
        <v>179</v>
      </c>
      <c r="B183" s="8">
        <v>5.4749999999999801</v>
      </c>
      <c r="C183" s="4">
        <f t="shared" si="23"/>
        <v>2.0786929449708894E-2</v>
      </c>
      <c r="D183" s="4">
        <f t="shared" si="24"/>
        <v>0.59656046617110736</v>
      </c>
      <c r="E183" s="4">
        <f t="shared" si="25"/>
        <v>2.8243935276847737E-2</v>
      </c>
      <c r="F183" s="4">
        <f t="shared" si="26"/>
        <v>0.5705671785390356</v>
      </c>
      <c r="G183" s="4">
        <f t="shared" si="27"/>
        <v>2.7919019181446837E-2</v>
      </c>
      <c r="H183" s="4">
        <f t="shared" si="32"/>
        <v>0.56124279739487204</v>
      </c>
      <c r="I183" s="4">
        <f t="shared" si="28"/>
        <v>3.4817999384580696E-2</v>
      </c>
      <c r="J183" s="4">
        <f t="shared" si="29"/>
        <v>0.52673780405011017</v>
      </c>
      <c r="K183" s="4">
        <f t="shared" si="30"/>
        <v>1.3959635483365278</v>
      </c>
      <c r="L183" s="5">
        <f t="shared" si="31"/>
        <v>-0.2105554024669784</v>
      </c>
      <c r="M183" s="6">
        <f t="shared" si="22"/>
        <v>-0.21440422656717376</v>
      </c>
    </row>
    <row r="184" spans="1:13" customFormat="1" x14ac:dyDescent="0.25">
      <c r="A184" s="7">
        <v>180</v>
      </c>
      <c r="B184" s="8">
        <v>5.4999999999999796</v>
      </c>
      <c r="C184" s="4">
        <f t="shared" si="23"/>
        <v>3.4899088708413198E-2</v>
      </c>
      <c r="D184" s="4">
        <f t="shared" si="24"/>
        <v>0.52656411168231598</v>
      </c>
      <c r="E184" s="4">
        <f t="shared" si="25"/>
        <v>4.1481140104442149E-2</v>
      </c>
      <c r="F184" s="4">
        <f t="shared" si="26"/>
        <v>0.48292496479717723</v>
      </c>
      <c r="G184" s="4">
        <f t="shared" si="27"/>
        <v>4.0935650768377914E-2</v>
      </c>
      <c r="H184" s="4">
        <f t="shared" si="32"/>
        <v>0.47469466829093609</v>
      </c>
      <c r="I184" s="4">
        <f t="shared" si="28"/>
        <v>4.6766455415686602E-2</v>
      </c>
      <c r="J184" s="4">
        <f t="shared" si="29"/>
        <v>0.42418956085947529</v>
      </c>
      <c r="K184" s="4">
        <f t="shared" si="30"/>
        <v>1.8736290381228642</v>
      </c>
      <c r="L184" s="5">
        <f t="shared" si="31"/>
        <v>-0.16947221482202174</v>
      </c>
      <c r="M184" s="6">
        <f t="shared" si="22"/>
        <v>-0.1748312668777541</v>
      </c>
    </row>
    <row r="185" spans="1:13" customFormat="1" x14ac:dyDescent="0.25">
      <c r="A185" s="7">
        <v>181</v>
      </c>
      <c r="B185" s="8">
        <v>5.5249999999999799</v>
      </c>
      <c r="C185" s="4">
        <f t="shared" si="23"/>
        <v>4.6840725953071607E-2</v>
      </c>
      <c r="D185" s="4">
        <f t="shared" si="24"/>
        <v>0.42382059673672545</v>
      </c>
      <c r="E185" s="4">
        <f t="shared" si="25"/>
        <v>5.2138483412280667E-2</v>
      </c>
      <c r="F185" s="4">
        <f t="shared" si="26"/>
        <v>0.36524978683367609</v>
      </c>
      <c r="G185" s="4">
        <f t="shared" si="27"/>
        <v>5.1406348288492554E-2</v>
      </c>
      <c r="H185" s="4">
        <f t="shared" si="32"/>
        <v>0.35862541077057847</v>
      </c>
      <c r="I185" s="4">
        <f t="shared" si="28"/>
        <v>5.5806361222336065E-2</v>
      </c>
      <c r="J185" s="4">
        <f t="shared" si="29"/>
        <v>0.29526136039539702</v>
      </c>
      <c r="K185" s="4">
        <f t="shared" si="30"/>
        <v>2.2347677635129695</v>
      </c>
      <c r="L185" s="5">
        <f t="shared" si="31"/>
        <v>-0.11784942305919606</v>
      </c>
      <c r="M185" s="6">
        <f t="shared" si="22"/>
        <v>-0.12438725175626765</v>
      </c>
    </row>
    <row r="186" spans="1:13" customFormat="1" x14ac:dyDescent="0.25">
      <c r="A186" s="7">
        <v>182</v>
      </c>
      <c r="B186" s="8">
        <v>5.5499999999999803</v>
      </c>
      <c r="C186" s="4">
        <f t="shared" si="23"/>
        <v>5.5869194087824238E-2</v>
      </c>
      <c r="D186" s="4">
        <f t="shared" si="24"/>
        <v>0.294720074445811</v>
      </c>
      <c r="E186" s="4">
        <f t="shared" si="25"/>
        <v>5.9553195018396878E-2</v>
      </c>
      <c r="F186" s="4">
        <f t="shared" si="26"/>
        <v>0.22486037176671522</v>
      </c>
      <c r="G186" s="4">
        <f t="shared" si="27"/>
        <v>5.8679948734908172E-2</v>
      </c>
      <c r="H186" s="4">
        <f t="shared" si="32"/>
        <v>0.22025386883750597</v>
      </c>
      <c r="I186" s="4">
        <f t="shared" si="28"/>
        <v>6.137554080876189E-2</v>
      </c>
      <c r="J186" s="4">
        <f t="shared" si="29"/>
        <v>0.14797170908344456</v>
      </c>
      <c r="K186" s="4">
        <f t="shared" si="30"/>
        <v>2.4569211409692526</v>
      </c>
      <c r="L186" s="5">
        <f t="shared" si="31"/>
        <v>-5.8897585991996688E-2</v>
      </c>
      <c r="M186" s="6">
        <f t="shared" si="22"/>
        <v>-6.6208809269978741E-2</v>
      </c>
    </row>
    <row r="187" spans="1:13" customFormat="1" x14ac:dyDescent="0.25">
      <c r="A187" s="7">
        <v>183</v>
      </c>
      <c r="B187" s="8">
        <v>5.5749999999999797</v>
      </c>
      <c r="C187" s="4">
        <f t="shared" si="23"/>
        <v>6.1423028524231316E-2</v>
      </c>
      <c r="D187" s="4">
        <f t="shared" si="24"/>
        <v>0.14729176758204673</v>
      </c>
      <c r="E187" s="4">
        <f t="shared" si="25"/>
        <v>6.3264175619006907E-2</v>
      </c>
      <c r="F187" s="4">
        <f t="shared" si="26"/>
        <v>7.0487953072849427E-2</v>
      </c>
      <c r="G187" s="4">
        <f t="shared" si="27"/>
        <v>6.230412793764193E-2</v>
      </c>
      <c r="H187" s="4">
        <f t="shared" si="32"/>
        <v>6.8185775400478515E-2</v>
      </c>
      <c r="I187" s="4">
        <f t="shared" si="28"/>
        <v>6.3127672909243288E-2</v>
      </c>
      <c r="J187" s="4">
        <f t="shared" si="29"/>
        <v>-8.5190949489293254E-3</v>
      </c>
      <c r="K187" s="4">
        <f t="shared" si="30"/>
        <v>2.5262744958992149</v>
      </c>
      <c r="L187" s="5">
        <f t="shared" si="31"/>
        <v>3.7169654324653509E-3</v>
      </c>
      <c r="M187" s="6">
        <f t="shared" si="22"/>
        <v>-3.913490870653312E-3</v>
      </c>
    </row>
    <row r="188" spans="1:13" customFormat="1" x14ac:dyDescent="0.25">
      <c r="A188" s="7">
        <v>184</v>
      </c>
      <c r="B188" s="8">
        <v>5.5999999999999801</v>
      </c>
      <c r="C188" s="4">
        <f t="shared" si="23"/>
        <v>6.3156862397480376E-2</v>
      </c>
      <c r="D188" s="4">
        <f t="shared" si="24"/>
        <v>-9.2954033581003469E-3</v>
      </c>
      <c r="E188" s="4">
        <f t="shared" si="25"/>
        <v>6.304066985550412E-2</v>
      </c>
      <c r="F188" s="4">
        <f t="shared" si="26"/>
        <v>-8.8266754886778681E-2</v>
      </c>
      <c r="G188" s="4">
        <f t="shared" si="27"/>
        <v>6.2053527961395641E-2</v>
      </c>
      <c r="H188" s="4">
        <f t="shared" si="32"/>
        <v>-8.8121467687863594E-2</v>
      </c>
      <c r="I188" s="4">
        <f t="shared" si="28"/>
        <v>6.0953825705283786E-2</v>
      </c>
      <c r="J188" s="4">
        <f t="shared" si="29"/>
        <v>-0.16447866531930957</v>
      </c>
      <c r="K188" s="4">
        <f t="shared" si="30"/>
        <v>2.4385160769280994</v>
      </c>
      <c r="L188" s="5">
        <f t="shared" si="31"/>
        <v>6.6100146055225961E-2</v>
      </c>
      <c r="M188" s="6">
        <f t="shared" si="22"/>
        <v>5.8625169377236622E-2</v>
      </c>
    </row>
    <row r="189" spans="1:13" customFormat="1" x14ac:dyDescent="0.25">
      <c r="A189" s="7">
        <v>185</v>
      </c>
      <c r="B189" s="8">
        <v>5.6249999999999796</v>
      </c>
      <c r="C189" s="4">
        <f t="shared" si="23"/>
        <v>6.0962901923202487E-2</v>
      </c>
      <c r="D189" s="4">
        <f t="shared" si="24"/>
        <v>-0.16530305976980539</v>
      </c>
      <c r="E189" s="4">
        <f t="shared" si="25"/>
        <v>5.8896613676079915E-2</v>
      </c>
      <c r="F189" s="4">
        <f t="shared" si="26"/>
        <v>-0.24153064422297579</v>
      </c>
      <c r="G189" s="4">
        <f t="shared" si="27"/>
        <v>5.7943768870415295E-2</v>
      </c>
      <c r="H189" s="4">
        <f t="shared" si="32"/>
        <v>-0.23894696396248621</v>
      </c>
      <c r="I189" s="4">
        <f t="shared" si="28"/>
        <v>5.4989227824140334E-2</v>
      </c>
      <c r="J189" s="4">
        <f t="shared" si="29"/>
        <v>-0.31020779732095799</v>
      </c>
      <c r="K189" s="4">
        <f t="shared" si="30"/>
        <v>2.1991050646844847</v>
      </c>
      <c r="L189" s="5">
        <f t="shared" si="31"/>
        <v>0.12437229519528151</v>
      </c>
      <c r="M189" s="6">
        <f t="shared" si="22"/>
        <v>0.11751851192441427</v>
      </c>
    </row>
    <row r="190" spans="1:13" customFormat="1" x14ac:dyDescent="0.25">
      <c r="A190" s="7">
        <v>186</v>
      </c>
      <c r="B190" s="8">
        <v>5.6499999999999799</v>
      </c>
      <c r="C190" s="4">
        <f t="shared" si="23"/>
        <v>5.497762661711212E-2</v>
      </c>
      <c r="D190" s="4">
        <f t="shared" si="24"/>
        <v>-0.31102900745601242</v>
      </c>
      <c r="E190" s="4">
        <f t="shared" si="25"/>
        <v>5.1089764023911965E-2</v>
      </c>
      <c r="F190" s="4">
        <f t="shared" si="26"/>
        <v>-0.37977222877140865</v>
      </c>
      <c r="G190" s="4">
        <f t="shared" si="27"/>
        <v>5.0230473757469508E-2</v>
      </c>
      <c r="H190" s="4">
        <f t="shared" si="32"/>
        <v>-0.3749108713879305</v>
      </c>
      <c r="I190" s="4">
        <f t="shared" si="28"/>
        <v>4.560485483241386E-2</v>
      </c>
      <c r="J190" s="4">
        <f t="shared" si="29"/>
        <v>-0.43664366196129079</v>
      </c>
      <c r="K190" s="4">
        <f t="shared" si="30"/>
        <v>1.8229319197284879</v>
      </c>
      <c r="L190" s="5">
        <f t="shared" si="31"/>
        <v>0.17490945469732966</v>
      </c>
      <c r="M190" s="6">
        <f t="shared" si="22"/>
        <v>0.16910454868014999</v>
      </c>
    </row>
    <row r="191" spans="1:13" customFormat="1" x14ac:dyDescent="0.25">
      <c r="A191" s="7">
        <v>187</v>
      </c>
      <c r="B191" s="8">
        <v>5.6749999999999803</v>
      </c>
      <c r="C191" s="4">
        <f t="shared" si="23"/>
        <v>4.5573297993212199E-2</v>
      </c>
      <c r="D191" s="4">
        <f t="shared" si="24"/>
        <v>-0.43741061650266116</v>
      </c>
      <c r="E191" s="4">
        <f t="shared" si="25"/>
        <v>4.0105665286928938E-2</v>
      </c>
      <c r="F191" s="4">
        <f t="shared" si="26"/>
        <v>-0.49439440148294267</v>
      </c>
      <c r="G191" s="4">
        <f t="shared" si="27"/>
        <v>3.9393367974675415E-2</v>
      </c>
      <c r="H191" s="4">
        <f t="shared" si="32"/>
        <v>-0.48755772906289246</v>
      </c>
      <c r="I191" s="4">
        <f t="shared" si="28"/>
        <v>3.3384354766639888E-2</v>
      </c>
      <c r="J191" s="4">
        <f t="shared" si="29"/>
        <v>-0.53592341179862313</v>
      </c>
      <c r="K191" s="4">
        <f t="shared" si="30"/>
        <v>1.333392204829662</v>
      </c>
      <c r="L191" s="5">
        <f t="shared" si="31"/>
        <v>0.21456874124450645</v>
      </c>
      <c r="M191" s="6">
        <f t="shared" si="22"/>
        <v>0.21017566485634973</v>
      </c>
    </row>
    <row r="192" spans="1:13" customFormat="1" x14ac:dyDescent="0.25">
      <c r="A192" s="7">
        <v>188</v>
      </c>
      <c r="B192" s="8">
        <v>5.6999999999999797</v>
      </c>
      <c r="C192" s="4">
        <f t="shared" si="23"/>
        <v>3.3334805120741551E-2</v>
      </c>
      <c r="D192" s="4">
        <f t="shared" si="24"/>
        <v>-0.53658841465233587</v>
      </c>
      <c r="E192" s="4">
        <f t="shared" si="25"/>
        <v>2.6627449937587356E-2</v>
      </c>
      <c r="F192" s="4">
        <f t="shared" si="26"/>
        <v>-0.57826907117990856</v>
      </c>
      <c r="G192" s="4">
        <f t="shared" si="27"/>
        <v>2.6106441730992691E-2</v>
      </c>
      <c r="H192" s="4">
        <f t="shared" si="32"/>
        <v>-0.56988228529943386</v>
      </c>
      <c r="I192" s="4">
        <f t="shared" si="28"/>
        <v>1.9087747988255705E-2</v>
      </c>
      <c r="J192" s="4">
        <f t="shared" si="29"/>
        <v>-0.60187314917695622</v>
      </c>
      <c r="K192" s="4">
        <f t="shared" si="30"/>
        <v>0.76093149203166588</v>
      </c>
      <c r="L192" s="5">
        <f t="shared" si="31"/>
        <v>0.240883797318866</v>
      </c>
      <c r="M192" s="6">
        <f t="shared" si="22"/>
        <v>0.23817806729144358</v>
      </c>
    </row>
    <row r="193" spans="1:13" customFormat="1" x14ac:dyDescent="0.25">
      <c r="A193" s="7">
        <v>189</v>
      </c>
      <c r="B193" s="8">
        <v>5.7249999999999801</v>
      </c>
      <c r="C193" s="4">
        <f t="shared" si="23"/>
        <v>1.9023287300791648E-2</v>
      </c>
      <c r="D193" s="4">
        <f t="shared" si="24"/>
        <v>-0.60239484555733647</v>
      </c>
      <c r="E193" s="4">
        <f t="shared" si="25"/>
        <v>1.1493351731324942E-2</v>
      </c>
      <c r="F193" s="4">
        <f t="shared" si="26"/>
        <v>-0.62618043130696577</v>
      </c>
      <c r="G193" s="4">
        <f t="shared" si="27"/>
        <v>1.1196031909454576E-2</v>
      </c>
      <c r="H193" s="4">
        <f t="shared" si="32"/>
        <v>-0.6167651274892314</v>
      </c>
      <c r="I193" s="4">
        <f t="shared" si="28"/>
        <v>3.6041591135608621E-3</v>
      </c>
      <c r="J193" s="4">
        <f t="shared" si="29"/>
        <v>-0.63039184997568753</v>
      </c>
      <c r="K193" s="4">
        <f t="shared" si="30"/>
        <v>0.1411518565107629</v>
      </c>
      <c r="L193" s="5">
        <f t="shared" si="31"/>
        <v>0.25221816626818461</v>
      </c>
      <c r="M193" s="6">
        <f t="shared" si="22"/>
        <v>0.25137057768920362</v>
      </c>
    </row>
    <row r="194" spans="1:13" customFormat="1" x14ac:dyDescent="0.25">
      <c r="A194" s="7">
        <v>190</v>
      </c>
      <c r="B194" s="8">
        <v>5.7499999999999796</v>
      </c>
      <c r="C194" s="4">
        <f t="shared" si="23"/>
        <v>3.5287964127690727E-3</v>
      </c>
      <c r="D194" s="4">
        <f t="shared" si="24"/>
        <v>-0.63073779809357955</v>
      </c>
      <c r="E194" s="4">
        <f t="shared" si="25"/>
        <v>-4.3554260634006718E-3</v>
      </c>
      <c r="F194" s="4">
        <f t="shared" si="26"/>
        <v>-0.63514929621315019</v>
      </c>
      <c r="G194" s="4">
        <f t="shared" si="27"/>
        <v>-4.410569789895305E-3</v>
      </c>
      <c r="H194" s="4">
        <f t="shared" si="32"/>
        <v>-0.62529102431309513</v>
      </c>
      <c r="I194" s="4">
        <f t="shared" si="28"/>
        <v>-1.2103479195058307E-2</v>
      </c>
      <c r="J194" s="4">
        <f t="shared" si="29"/>
        <v>-0.61970636934050849</v>
      </c>
      <c r="K194" s="4">
        <f t="shared" si="30"/>
        <v>-0.48740227823700022</v>
      </c>
      <c r="L194" s="5">
        <f t="shared" si="31"/>
        <v>0.24786705385337107</v>
      </c>
      <c r="M194" s="6">
        <f t="shared" si="22"/>
        <v>0.24893289718092304</v>
      </c>
    </row>
    <row r="195" spans="1:13" customFormat="1" x14ac:dyDescent="0.25">
      <c r="A195" s="7">
        <v>191</v>
      </c>
      <c r="B195" s="8">
        <v>5.7749999999999799</v>
      </c>
      <c r="C195" s="4">
        <f t="shared" si="23"/>
        <v>-1.2185056955925005E-2</v>
      </c>
      <c r="D195" s="4">
        <f t="shared" si="24"/>
        <v>-0.61985505773653049</v>
      </c>
      <c r="E195" s="4">
        <f t="shared" si="25"/>
        <v>-1.9933245177631637E-2</v>
      </c>
      <c r="F195" s="4">
        <f t="shared" si="26"/>
        <v>-0.60461833744584337</v>
      </c>
      <c r="G195" s="4">
        <f t="shared" si="27"/>
        <v>-1.974278617399805E-2</v>
      </c>
      <c r="H195" s="4">
        <f t="shared" si="32"/>
        <v>-0.59493018549196874</v>
      </c>
      <c r="I195" s="4">
        <f t="shared" si="28"/>
        <v>-2.7058311593224228E-2</v>
      </c>
      <c r="J195" s="4">
        <f t="shared" si="29"/>
        <v>-0.57048167369061176</v>
      </c>
      <c r="K195" s="4">
        <f t="shared" si="30"/>
        <v>-1.0856412411207947</v>
      </c>
      <c r="L195" s="5">
        <f t="shared" si="31"/>
        <v>0.22810114864463632</v>
      </c>
      <c r="M195" s="6">
        <f t="shared" si="22"/>
        <v>0.23101661051713576</v>
      </c>
    </row>
    <row r="196" spans="1:13" customFormat="1" x14ac:dyDescent="0.25">
      <c r="A196" s="7">
        <v>192</v>
      </c>
      <c r="B196" s="8">
        <v>5.7999999999999803</v>
      </c>
      <c r="C196" s="4">
        <f t="shared" si="23"/>
        <v>-2.7141031028019871E-2</v>
      </c>
      <c r="D196" s="4">
        <f t="shared" si="24"/>
        <v>-0.57042385877348412</v>
      </c>
      <c r="E196" s="4">
        <f t="shared" si="25"/>
        <v>-3.4271329262688423E-2</v>
      </c>
      <c r="F196" s="4">
        <f t="shared" si="26"/>
        <v>-0.53648670346574845</v>
      </c>
      <c r="G196" s="4">
        <f t="shared" si="27"/>
        <v>-3.3847114821341721E-2</v>
      </c>
      <c r="H196" s="4">
        <f t="shared" si="32"/>
        <v>-0.52757116972862528</v>
      </c>
      <c r="I196" s="4">
        <f t="shared" si="28"/>
        <v>-4.0330310271235507E-2</v>
      </c>
      <c r="J196" s="4">
        <f t="shared" si="29"/>
        <v>-0.48577944694960346</v>
      </c>
      <c r="K196" s="4">
        <f t="shared" si="30"/>
        <v>-1.6163610831394339</v>
      </c>
      <c r="L196" s="5">
        <f t="shared" si="31"/>
        <v>0.19414977706675038</v>
      </c>
      <c r="M196" s="6">
        <f t="shared" ref="M196:M259" si="33">SQRT(B196)*BESSELJ(10*B196,0)</f>
        <v>0.19873575865239601</v>
      </c>
    </row>
    <row r="197" spans="1:13" customFormat="1" x14ac:dyDescent="0.25">
      <c r="A197" s="7">
        <v>193</v>
      </c>
      <c r="B197" s="8">
        <v>5.8249999999999797</v>
      </c>
      <c r="C197" s="4">
        <f t="shared" ref="C197:C260" si="34">$A$2*K196</f>
        <v>-4.040902707848585E-2</v>
      </c>
      <c r="D197" s="4">
        <f t="shared" ref="D197:D260" si="35">$A$2*(-(100+(1/(B196^2)))*L196)</f>
        <v>-0.48551872757848918</v>
      </c>
      <c r="E197" s="4">
        <f t="shared" ref="E197:E260" si="36">$A$2*(K196+D197/2)</f>
        <v>-4.6478011173216968E-2</v>
      </c>
      <c r="F197" s="4">
        <f t="shared" ref="F197:F260" si="37">$A$2*(-(100+(1/((B196+$A$2/2)^2)))*(L196+C197/2))</f>
        <v>-0.43499187308476189</v>
      </c>
      <c r="G197" s="4">
        <f t="shared" ref="G197:G260" si="38">$A$2*(K196+F197/2)</f>
        <v>-4.5846425492045373E-2</v>
      </c>
      <c r="H197" s="4">
        <f t="shared" si="32"/>
        <v>-0.42740339753345369</v>
      </c>
      <c r="I197" s="4">
        <f t="shared" ref="I197:I260" si="39">$A$2*(K196+H197)</f>
        <v>-5.1094112016822194E-2</v>
      </c>
      <c r="J197" s="4">
        <f t="shared" ref="J197:J260" si="40">$A$2*(-(100+(1/(B196+$A$2)^2))*(L196+G197))</f>
        <v>-0.37086764847687176</v>
      </c>
      <c r="K197" s="4">
        <f t="shared" ref="K197:K260" si="41">K196+(1/6)*(D197+2*F197+2*H197+J197)</f>
        <v>-2.0465572360213993</v>
      </c>
      <c r="L197" s="5">
        <f t="shared" ref="L197:L260" si="42">L196+(1/6)*(C197+2*E197+2*G197+I197)</f>
        <v>0.14812444166244493</v>
      </c>
      <c r="M197" s="6">
        <f t="shared" si="33"/>
        <v>0.15409756611376974</v>
      </c>
    </row>
    <row r="198" spans="1:13" customFormat="1" x14ac:dyDescent="0.25">
      <c r="A198" s="7">
        <v>194</v>
      </c>
      <c r="B198" s="8">
        <v>5.8499999999999801</v>
      </c>
      <c r="C198" s="4">
        <f t="shared" si="34"/>
        <v>-5.1163930900534983E-2</v>
      </c>
      <c r="D198" s="4">
        <f t="shared" si="35"/>
        <v>-0.37042024187584377</v>
      </c>
      <c r="E198" s="4">
        <f t="shared" si="36"/>
        <v>-5.5794183923983033E-2</v>
      </c>
      <c r="F198" s="4">
        <f t="shared" si="37"/>
        <v>-0.30644609325911842</v>
      </c>
      <c r="G198" s="4">
        <f t="shared" si="38"/>
        <v>-5.4994507066273957E-2</v>
      </c>
      <c r="H198" s="4">
        <f t="shared" ref="H198:H261" si="43">$A$2*(-(100+(1/(B197+$A$2/2)^2))*(L197+E198/2))</f>
        <v>-0.30065657849780386</v>
      </c>
      <c r="I198" s="4">
        <f t="shared" si="39"/>
        <v>-5.8680345362980085E-2</v>
      </c>
      <c r="J198" s="4">
        <f t="shared" si="40"/>
        <v>-0.23289286916965612</v>
      </c>
      <c r="K198" s="4">
        <f t="shared" si="41"/>
        <v>-2.3494769784479566</v>
      </c>
      <c r="L198" s="5">
        <f t="shared" si="42"/>
        <v>9.2887498621773423E-2</v>
      </c>
      <c r="M198" s="6">
        <f t="shared" si="33"/>
        <v>9.9877630692380967E-2</v>
      </c>
    </row>
    <row r="199" spans="1:13" customFormat="1" x14ac:dyDescent="0.25">
      <c r="A199" s="7">
        <v>195</v>
      </c>
      <c r="B199" s="8">
        <v>5.8749999999999796</v>
      </c>
      <c r="C199" s="4">
        <f t="shared" si="34"/>
        <v>-5.8736924461198915E-2</v>
      </c>
      <c r="D199" s="4">
        <f t="shared" si="35"/>
        <v>-0.23228660213089772</v>
      </c>
      <c r="E199" s="4">
        <f t="shared" si="36"/>
        <v>-6.1640506987835131E-2</v>
      </c>
      <c r="F199" s="4">
        <f t="shared" si="37"/>
        <v>-0.158843794831448</v>
      </c>
      <c r="G199" s="4">
        <f t="shared" si="38"/>
        <v>-6.0722471896592016E-2</v>
      </c>
      <c r="H199" s="4">
        <f t="shared" si="43"/>
        <v>-0.15521326063775495</v>
      </c>
      <c r="I199" s="4">
        <f t="shared" si="39"/>
        <v>-6.261725597714278E-2</v>
      </c>
      <c r="J199" s="4">
        <f t="shared" si="40"/>
        <v>-8.0435864251957728E-2</v>
      </c>
      <c r="K199" s="4">
        <f t="shared" si="41"/>
        <v>-2.5062830746681666</v>
      </c>
      <c r="L199" s="5">
        <f t="shared" si="42"/>
        <v>3.1874142253907431E-2</v>
      </c>
      <c r="M199" s="6">
        <f t="shared" si="33"/>
        <v>3.9447336288749808E-2</v>
      </c>
    </row>
    <row r="200" spans="1:13" customFormat="1" x14ac:dyDescent="0.25">
      <c r="A200" s="7">
        <v>196</v>
      </c>
      <c r="B200" s="8">
        <v>5.8999999999999799</v>
      </c>
      <c r="C200" s="4">
        <f t="shared" si="34"/>
        <v>-6.2657076866704173E-2</v>
      </c>
      <c r="D200" s="4">
        <f t="shared" si="35"/>
        <v>-7.9708442383345429E-2</v>
      </c>
      <c r="E200" s="4">
        <f t="shared" si="36"/>
        <v>-6.3653432396495985E-2</v>
      </c>
      <c r="F200" s="4">
        <f t="shared" si="37"/>
        <v>-1.3644030612052522E-3</v>
      </c>
      <c r="G200" s="4">
        <f t="shared" si="38"/>
        <v>-6.2674131904969232E-2</v>
      </c>
      <c r="H200" s="4">
        <f t="shared" si="43"/>
        <v>-1.1859934458810273E-4</v>
      </c>
      <c r="I200" s="4">
        <f t="shared" si="39"/>
        <v>-6.2660041850318871E-2</v>
      </c>
      <c r="J200" s="4">
        <f t="shared" si="40"/>
        <v>7.7022094200658725E-2</v>
      </c>
      <c r="K200" s="4">
        <f t="shared" si="41"/>
        <v>-2.5072251335005453</v>
      </c>
      <c r="L200" s="5">
        <f t="shared" si="42"/>
        <v>-3.1121232299418142E-2</v>
      </c>
      <c r="M200" s="6">
        <f t="shared" si="33"/>
        <v>-2.3435779545467331E-2</v>
      </c>
    </row>
    <row r="201" spans="1:13" customFormat="1" x14ac:dyDescent="0.25">
      <c r="A201" s="7">
        <v>197</v>
      </c>
      <c r="B201" s="8">
        <v>5.9249999999999803</v>
      </c>
      <c r="C201" s="4">
        <f t="shared" si="34"/>
        <v>-6.268062833751363E-2</v>
      </c>
      <c r="D201" s="4">
        <f t="shared" si="35"/>
        <v>7.7825431533017797E-2</v>
      </c>
      <c r="E201" s="4">
        <f t="shared" si="36"/>
        <v>-6.1707810443350913E-2</v>
      </c>
      <c r="F201" s="4">
        <f t="shared" si="37"/>
        <v>0.1561985356028083</v>
      </c>
      <c r="G201" s="4">
        <f t="shared" si="38"/>
        <v>-6.0728146642478532E-2</v>
      </c>
      <c r="H201" s="4">
        <f t="shared" si="43"/>
        <v>0.15498216537929929</v>
      </c>
      <c r="I201" s="4">
        <f t="shared" si="39"/>
        <v>-5.8806074203031161E-2</v>
      </c>
      <c r="J201" s="4">
        <f t="shared" si="40"/>
        <v>0.22968885665805272</v>
      </c>
      <c r="K201" s="4">
        <f t="shared" si="41"/>
        <v>-2.3522458518079978</v>
      </c>
      <c r="L201" s="5">
        <f t="shared" si="42"/>
        <v>-9.2181001751452094E-2</v>
      </c>
      <c r="M201" s="6">
        <f t="shared" si="33"/>
        <v>-8.4861668408941812E-2</v>
      </c>
    </row>
    <row r="202" spans="1:13" customFormat="1" x14ac:dyDescent="0.25">
      <c r="A202" s="7">
        <v>198</v>
      </c>
      <c r="B202" s="8">
        <v>5.9499999999999797</v>
      </c>
      <c r="C202" s="4">
        <f t="shared" si="34"/>
        <v>-5.8806146295199951E-2</v>
      </c>
      <c r="D202" s="4">
        <f t="shared" si="35"/>
        <v>0.23051814984267727</v>
      </c>
      <c r="E202" s="4">
        <f t="shared" si="36"/>
        <v>-5.5924669422166486E-2</v>
      </c>
      <c r="F202" s="4">
        <f t="shared" si="37"/>
        <v>0.30404640753343121</v>
      </c>
      <c r="G202" s="4">
        <f t="shared" si="38"/>
        <v>-5.5005566201032058E-2</v>
      </c>
      <c r="H202" s="4">
        <f t="shared" si="43"/>
        <v>0.30044353975504867</v>
      </c>
      <c r="I202" s="4">
        <f t="shared" si="39"/>
        <v>-5.1295057801323735E-2</v>
      </c>
      <c r="J202" s="4">
        <f t="shared" si="40"/>
        <v>0.36807035785730846</v>
      </c>
      <c r="K202" s="4">
        <f t="shared" si="41"/>
        <v>-2.0509844514285067</v>
      </c>
      <c r="L202" s="5">
        <f t="shared" si="42"/>
        <v>-0.14750794764193889</v>
      </c>
      <c r="M202" s="6">
        <f t="shared" si="33"/>
        <v>-0.14101089633318287</v>
      </c>
    </row>
    <row r="203" spans="1:13" customFormat="1" x14ac:dyDescent="0.25">
      <c r="A203" s="7">
        <v>199</v>
      </c>
      <c r="B203" s="8">
        <v>5.9749999999999801</v>
      </c>
      <c r="C203" s="4">
        <f t="shared" si="34"/>
        <v>-5.1274611285712673E-2</v>
      </c>
      <c r="D203" s="4">
        <f t="shared" si="35"/>
        <v>0.36887403402797553</v>
      </c>
      <c r="E203" s="4">
        <f t="shared" si="36"/>
        <v>-4.6663685860362979E-2</v>
      </c>
      <c r="F203" s="4">
        <f t="shared" si="37"/>
        <v>0.4329848901771467</v>
      </c>
      <c r="G203" s="4">
        <f t="shared" si="38"/>
        <v>-4.5862300158498341E-2</v>
      </c>
      <c r="H203" s="4">
        <f t="shared" si="43"/>
        <v>0.42721961217779481</v>
      </c>
      <c r="I203" s="4">
        <f t="shared" si="39"/>
        <v>-4.0594120981267801E-2</v>
      </c>
      <c r="J203" s="4">
        <f t="shared" si="40"/>
        <v>0.48356103046924875</v>
      </c>
      <c r="K203" s="4">
        <f t="shared" si="41"/>
        <v>-1.6221771065606556</v>
      </c>
      <c r="L203" s="5">
        <f t="shared" si="42"/>
        <v>-0.19366139835938939</v>
      </c>
      <c r="M203" s="6">
        <f t="shared" si="33"/>
        <v>-0.18839213412149863</v>
      </c>
    </row>
    <row r="204" spans="1:13" customFormat="1" x14ac:dyDescent="0.25">
      <c r="A204" s="7">
        <v>200</v>
      </c>
      <c r="B204" s="8">
        <v>5.9999999999999796</v>
      </c>
      <c r="C204" s="4">
        <f t="shared" si="34"/>
        <v>-4.0554427664016394E-2</v>
      </c>
      <c r="D204" s="4">
        <f t="shared" si="35"/>
        <v>0.4842891107500058</v>
      </c>
      <c r="E204" s="4">
        <f t="shared" si="36"/>
        <v>-3.4500813779641315E-2</v>
      </c>
      <c r="F204" s="4">
        <f t="shared" si="37"/>
        <v>0.53499571993439166</v>
      </c>
      <c r="G204" s="4">
        <f t="shared" si="38"/>
        <v>-3.3866981164836496E-2</v>
      </c>
      <c r="H204" s="4">
        <f t="shared" si="43"/>
        <v>0.52742659184409013</v>
      </c>
      <c r="I204" s="4">
        <f t="shared" si="39"/>
        <v>-2.7368762867914138E-2</v>
      </c>
      <c r="J204" s="4">
        <f t="shared" si="40"/>
        <v>0.56897895462967873</v>
      </c>
      <c r="K204" s="4">
        <f t="shared" si="41"/>
        <v>-1.0924916584045476</v>
      </c>
      <c r="L204" s="5">
        <f t="shared" si="42"/>
        <v>-0.22777119509620375</v>
      </c>
      <c r="M204" s="6">
        <f t="shared" si="33"/>
        <v>-0.22405924575138489</v>
      </c>
    </row>
    <row r="205" spans="1:13" customFormat="1" x14ac:dyDescent="0.25">
      <c r="A205" s="7">
        <v>201</v>
      </c>
      <c r="B205" s="8">
        <v>6.0249999999999799</v>
      </c>
      <c r="C205" s="4">
        <f t="shared" si="34"/>
        <v>-2.7312291460113693E-2</v>
      </c>
      <c r="D205" s="4">
        <f t="shared" si="35"/>
        <v>0.56958616218154834</v>
      </c>
      <c r="E205" s="4">
        <f t="shared" si="36"/>
        <v>-2.0192464432844337E-2</v>
      </c>
      <c r="F205" s="4">
        <f t="shared" si="37"/>
        <v>0.60373531354374077</v>
      </c>
      <c r="G205" s="4">
        <f t="shared" si="38"/>
        <v>-1.9765600040816934E-2</v>
      </c>
      <c r="H205" s="4">
        <f t="shared" si="43"/>
        <v>0.59483306786606704</v>
      </c>
      <c r="I205" s="4">
        <f t="shared" si="39"/>
        <v>-1.2441464763462015E-2</v>
      </c>
      <c r="J205" s="4">
        <f t="shared" si="40"/>
        <v>0.61901246479380045</v>
      </c>
      <c r="K205" s="4">
        <f t="shared" si="41"/>
        <v>-0.49486909343872032</v>
      </c>
      <c r="L205" s="5">
        <f t="shared" si="42"/>
        <v>-0.24771617595802012</v>
      </c>
      <c r="M205" s="6">
        <f t="shared" si="33"/>
        <v>-0.24579447647853503</v>
      </c>
    </row>
    <row r="206" spans="1:13" customFormat="1" x14ac:dyDescent="0.25">
      <c r="A206" s="7">
        <v>202</v>
      </c>
      <c r="B206" s="8">
        <v>6.0499999999999803</v>
      </c>
      <c r="C206" s="4">
        <f t="shared" si="34"/>
        <v>-1.2371727335968009E-2</v>
      </c>
      <c r="D206" s="4">
        <f t="shared" si="35"/>
        <v>0.61946104038468242</v>
      </c>
      <c r="E206" s="4">
        <f t="shared" si="36"/>
        <v>-4.628464331159478E-3</v>
      </c>
      <c r="F206" s="4">
        <f t="shared" si="37"/>
        <v>0.63492923640684884</v>
      </c>
      <c r="G206" s="4">
        <f t="shared" si="38"/>
        <v>-4.4351118808823977E-3</v>
      </c>
      <c r="H206" s="4">
        <f t="shared" si="43"/>
        <v>0.62524750231329373</v>
      </c>
      <c r="I206" s="4">
        <f t="shared" si="39"/>
        <v>3.2594602218643355E-3</v>
      </c>
      <c r="J206" s="4">
        <f t="shared" si="40"/>
        <v>0.63055044231963786</v>
      </c>
      <c r="K206" s="4">
        <f t="shared" si="41"/>
        <v>0.13352506658538055</v>
      </c>
      <c r="L206" s="5">
        <f t="shared" si="42"/>
        <v>-0.2522560792143847</v>
      </c>
      <c r="M206" s="6">
        <f t="shared" si="33"/>
        <v>-0.25224635022492031</v>
      </c>
    </row>
    <row r="207" spans="1:13" customFormat="1" x14ac:dyDescent="0.25">
      <c r="A207" s="7">
        <v>203</v>
      </c>
      <c r="B207" s="8">
        <v>6.0749999999999797</v>
      </c>
      <c r="C207" s="4">
        <f t="shared" si="34"/>
        <v>3.3381266646345139E-3</v>
      </c>
      <c r="D207" s="4">
        <f t="shared" si="35"/>
        <v>0.63081249233226278</v>
      </c>
      <c r="E207" s="4">
        <f t="shared" si="36"/>
        <v>1.1223282818787799E-2</v>
      </c>
      <c r="F207" s="4">
        <f t="shared" si="37"/>
        <v>0.62663798894543277</v>
      </c>
      <c r="G207" s="4">
        <f t="shared" si="38"/>
        <v>1.1171101526452424E-2</v>
      </c>
      <c r="H207" s="4">
        <f t="shared" si="43"/>
        <v>0.61677886201188736</v>
      </c>
      <c r="I207" s="4">
        <f t="shared" si="39"/>
        <v>1.8757598214931698E-2</v>
      </c>
      <c r="J207" s="4">
        <f t="shared" si="40"/>
        <v>0.60287575603048826</v>
      </c>
      <c r="K207" s="4">
        <f t="shared" si="41"/>
        <v>0.75361205829827893</v>
      </c>
      <c r="L207" s="5">
        <f t="shared" si="42"/>
        <v>-0.24110866361937691</v>
      </c>
      <c r="M207" s="6">
        <f t="shared" si="33"/>
        <v>-0.24301370201659758</v>
      </c>
    </row>
    <row r="208" spans="1:13" customFormat="1" x14ac:dyDescent="0.25">
      <c r="A208" s="7">
        <v>204</v>
      </c>
      <c r="B208" s="8">
        <v>6.0999999999999801</v>
      </c>
      <c r="C208" s="4">
        <f t="shared" si="34"/>
        <v>1.8840301457456975E-2</v>
      </c>
      <c r="D208" s="4">
        <f t="shared" si="35"/>
        <v>0.60293498690403302</v>
      </c>
      <c r="E208" s="4">
        <f t="shared" si="36"/>
        <v>2.6376988793757383E-2</v>
      </c>
      <c r="F208" s="4">
        <f t="shared" si="37"/>
        <v>0.57937758495616209</v>
      </c>
      <c r="G208" s="4">
        <f t="shared" si="38"/>
        <v>2.6082521269408999E-2</v>
      </c>
      <c r="H208" s="4">
        <f t="shared" si="43"/>
        <v>0.56995418356911021</v>
      </c>
      <c r="I208" s="4">
        <f t="shared" si="39"/>
        <v>3.3089156046684734E-2</v>
      </c>
      <c r="J208" s="4">
        <f t="shared" si="40"/>
        <v>0.53770982385553656</v>
      </c>
      <c r="K208" s="4">
        <f t="shared" si="41"/>
        <v>1.3268301162666312</v>
      </c>
      <c r="L208" s="5">
        <f t="shared" si="42"/>
        <v>-0.21496725068096451</v>
      </c>
      <c r="M208" s="6">
        <f t="shared" si="33"/>
        <v>-0.21867062054780523</v>
      </c>
    </row>
    <row r="209" spans="1:13" customFormat="1" x14ac:dyDescent="0.25">
      <c r="A209" s="7">
        <v>205</v>
      </c>
      <c r="B209" s="8">
        <v>6.1249999999999796</v>
      </c>
      <c r="C209" s="4">
        <f t="shared" si="34"/>
        <v>3.3170752906665782E-2</v>
      </c>
      <c r="D209" s="4">
        <f t="shared" si="35"/>
        <v>0.53756255511592987</v>
      </c>
      <c r="E209" s="4">
        <f t="shared" si="36"/>
        <v>3.989028484561491E-2</v>
      </c>
      <c r="F209" s="4">
        <f t="shared" si="37"/>
        <v>0.49608742631487895</v>
      </c>
      <c r="G209" s="4">
        <f t="shared" si="38"/>
        <v>3.937184573560177E-2</v>
      </c>
      <c r="H209" s="4">
        <f t="shared" si="43"/>
        <v>0.48768576331362878</v>
      </c>
      <c r="I209" s="4">
        <f t="shared" si="39"/>
        <v>4.5362896989506497E-2</v>
      </c>
      <c r="J209" s="4">
        <f t="shared" si="40"/>
        <v>0.43910552721051749</v>
      </c>
      <c r="K209" s="4">
        <f t="shared" si="41"/>
        <v>1.8175325265305415</v>
      </c>
      <c r="L209" s="5">
        <f t="shared" si="42"/>
        <v>-0.17545759883786358</v>
      </c>
      <c r="M209" s="6">
        <f t="shared" si="33"/>
        <v>-0.18073075012712567</v>
      </c>
    </row>
    <row r="210" spans="1:13" customFormat="1" x14ac:dyDescent="0.25">
      <c r="A210" s="7">
        <v>206</v>
      </c>
      <c r="B210" s="8">
        <v>6.1499999999999799</v>
      </c>
      <c r="C210" s="4">
        <f t="shared" si="34"/>
        <v>4.5438313163263543E-2</v>
      </c>
      <c r="D210" s="4">
        <f t="shared" si="35"/>
        <v>0.43876092010929479</v>
      </c>
      <c r="E210" s="4">
        <f t="shared" si="36"/>
        <v>5.0922824664629718E-2</v>
      </c>
      <c r="F210" s="4">
        <f t="shared" si="37"/>
        <v>0.38194747468567641</v>
      </c>
      <c r="G210" s="4">
        <f t="shared" si="38"/>
        <v>5.0212656596834493E-2</v>
      </c>
      <c r="H210" s="4">
        <f t="shared" si="43"/>
        <v>0.37509001533593017</v>
      </c>
      <c r="I210" s="4">
        <f t="shared" si="39"/>
        <v>5.4815563546661797E-2</v>
      </c>
      <c r="J210" s="4">
        <f t="shared" si="40"/>
        <v>0.31319514028248618</v>
      </c>
      <c r="K210" s="4">
        <f t="shared" si="41"/>
        <v>2.1952043666030407</v>
      </c>
      <c r="L210" s="5">
        <f t="shared" si="42"/>
        <v>-0.12503679229905462</v>
      </c>
      <c r="M210" s="6">
        <f t="shared" si="33"/>
        <v>-0.13155317185028509</v>
      </c>
    </row>
    <row r="211" spans="1:13" customFormat="1" x14ac:dyDescent="0.25">
      <c r="A211" s="7">
        <v>207</v>
      </c>
      <c r="B211" s="8">
        <v>6.1749999999999803</v>
      </c>
      <c r="C211" s="4">
        <f t="shared" si="34"/>
        <v>5.4880109165076019E-2</v>
      </c>
      <c r="D211" s="4">
        <f t="shared" si="35"/>
        <v>0.31267462784413941</v>
      </c>
      <c r="E211" s="4">
        <f t="shared" si="36"/>
        <v>5.8788542013127769E-2</v>
      </c>
      <c r="F211" s="4">
        <f t="shared" si="37"/>
        <v>0.24405609256235886</v>
      </c>
      <c r="G211" s="4">
        <f t="shared" si="38"/>
        <v>5.7930810322105508E-2</v>
      </c>
      <c r="H211" s="4">
        <f t="shared" si="43"/>
        <v>0.23916926503484173</v>
      </c>
      <c r="I211" s="4">
        <f t="shared" si="39"/>
        <v>6.0859340790947063E-2</v>
      </c>
      <c r="J211" s="4">
        <f t="shared" si="40"/>
        <v>0.16780895237355636</v>
      </c>
      <c r="K211" s="4">
        <f t="shared" si="41"/>
        <v>2.4363600825050571</v>
      </c>
      <c r="L211" s="5">
        <f t="shared" si="42"/>
        <v>-6.6840433194639684E-2</v>
      </c>
      <c r="M211" s="6">
        <f t="shared" si="33"/>
        <v>-7.4195716390607833E-2</v>
      </c>
    </row>
    <row r="212" spans="1:13" customFormat="1" x14ac:dyDescent="0.25">
      <c r="A212" s="7">
        <v>208</v>
      </c>
      <c r="B212" s="8">
        <v>6.1999999999999797</v>
      </c>
      <c r="C212" s="4">
        <f t="shared" si="34"/>
        <v>6.0909002062626429E-2</v>
      </c>
      <c r="D212" s="4">
        <f t="shared" si="35"/>
        <v>0.16714490631312129</v>
      </c>
      <c r="E212" s="4">
        <f t="shared" si="36"/>
        <v>6.2998313391540439E-2</v>
      </c>
      <c r="F212" s="4">
        <f t="shared" si="37"/>
        <v>9.0988590225257848E-2</v>
      </c>
      <c r="G212" s="4">
        <f t="shared" si="38"/>
        <v>6.204635944044215E-2</v>
      </c>
      <c r="H212" s="4">
        <f t="shared" si="43"/>
        <v>8.837626890961553E-2</v>
      </c>
      <c r="I212" s="4">
        <f t="shared" si="39"/>
        <v>6.3118408785366828E-2</v>
      </c>
      <c r="J212" s="4">
        <f t="shared" si="40"/>
        <v>1.1988302279454681E-2</v>
      </c>
      <c r="K212" s="4">
        <f t="shared" si="41"/>
        <v>2.5260039036487774</v>
      </c>
      <c r="L212" s="5">
        <f t="shared" si="42"/>
        <v>-4.4876404426466079E-3</v>
      </c>
      <c r="M212" s="6">
        <f t="shared" si="33"/>
        <v>-1.222482943445732E-2</v>
      </c>
    </row>
    <row r="213" spans="1:13" customFormat="1" x14ac:dyDescent="0.25">
      <c r="A213" s="7">
        <v>209</v>
      </c>
      <c r="B213" s="8">
        <v>6.2249999999999801</v>
      </c>
      <c r="C213" s="4">
        <f t="shared" si="34"/>
        <v>6.3150097591219437E-2</v>
      </c>
      <c r="D213" s="4">
        <f t="shared" si="35"/>
        <v>1.1222019707320636E-2</v>
      </c>
      <c r="E213" s="4">
        <f t="shared" si="36"/>
        <v>6.3290372837560935E-2</v>
      </c>
      <c r="F213" s="4">
        <f t="shared" si="37"/>
        <v>-6.7736066742422885E-2</v>
      </c>
      <c r="G213" s="4">
        <f t="shared" si="38"/>
        <v>6.2303396756939147E-2</v>
      </c>
      <c r="H213" s="4">
        <f t="shared" si="43"/>
        <v>-6.791145623197252E-2</v>
      </c>
      <c r="I213" s="4">
        <f t="shared" si="39"/>
        <v>6.1452311185420119E-2</v>
      </c>
      <c r="J213" s="4">
        <f t="shared" si="40"/>
        <v>-0.14457669067206499</v>
      </c>
      <c r="K213" s="4">
        <f t="shared" si="41"/>
        <v>2.4585622841631882</v>
      </c>
      <c r="L213" s="5">
        <f t="shared" si="42"/>
        <v>5.8144017551626674E-2</v>
      </c>
      <c r="M213" s="6">
        <f t="shared" si="33"/>
        <v>5.0506187723528592E-2</v>
      </c>
    </row>
    <row r="214" spans="1:13" customFormat="1" x14ac:dyDescent="0.25">
      <c r="A214" s="7">
        <v>210</v>
      </c>
      <c r="B214" s="8">
        <v>6.2499999999999796</v>
      </c>
      <c r="C214" s="4">
        <f t="shared" si="34"/>
        <v>6.1464057104079706E-2</v>
      </c>
      <c r="D214" s="4">
        <f t="shared" si="35"/>
        <v>-0.14539755554342801</v>
      </c>
      <c r="E214" s="4">
        <f t="shared" si="36"/>
        <v>5.9646587659786858E-2</v>
      </c>
      <c r="F214" s="4">
        <f t="shared" si="37"/>
        <v>-0.22224722413574349</v>
      </c>
      <c r="G214" s="4">
        <f t="shared" si="38"/>
        <v>5.8685966802382916E-2</v>
      </c>
      <c r="H214" s="4">
        <f t="shared" si="43"/>
        <v>-0.21997480340679659</v>
      </c>
      <c r="I214" s="4">
        <f t="shared" si="39"/>
        <v>5.5964687018909789E-2</v>
      </c>
      <c r="J214" s="4">
        <f t="shared" si="40"/>
        <v>-0.29214973207501055</v>
      </c>
      <c r="K214" s="4">
        <f t="shared" si="41"/>
        <v>2.2382303937126018</v>
      </c>
      <c r="L214" s="5">
        <f t="shared" si="42"/>
        <v>0.1171596597261815</v>
      </c>
      <c r="M214" s="6">
        <f t="shared" si="33"/>
        <v>0.11009677354557086</v>
      </c>
    </row>
    <row r="215" spans="1:13" customFormat="1" x14ac:dyDescent="0.25">
      <c r="A215" s="7">
        <v>211</v>
      </c>
      <c r="B215" s="8">
        <v>6.2749999999999799</v>
      </c>
      <c r="C215" s="4">
        <f t="shared" si="34"/>
        <v>5.5955759842815048E-2</v>
      </c>
      <c r="D215" s="4">
        <f t="shared" si="35"/>
        <v>-0.29297413149767854</v>
      </c>
      <c r="E215" s="4">
        <f t="shared" si="36"/>
        <v>5.2293583199094065E-2</v>
      </c>
      <c r="F215" s="4">
        <f t="shared" si="37"/>
        <v>-0.36293636670393681</v>
      </c>
      <c r="G215" s="4">
        <f t="shared" si="38"/>
        <v>5.1419055259015835E-2</v>
      </c>
      <c r="H215" s="4">
        <f t="shared" si="43"/>
        <v>-0.35835747867632034</v>
      </c>
      <c r="I215" s="4">
        <f t="shared" si="39"/>
        <v>4.6996822875907035E-2</v>
      </c>
      <c r="J215" s="4">
        <f t="shared" si="40"/>
        <v>-0.42155381986881885</v>
      </c>
      <c r="K215" s="4">
        <f t="shared" si="41"/>
        <v>1.8787111200247666</v>
      </c>
      <c r="L215" s="5">
        <f t="shared" si="42"/>
        <v>0.16888930299867183</v>
      </c>
      <c r="M215" s="6">
        <f t="shared" si="33"/>
        <v>0.16284163971700996</v>
      </c>
    </row>
    <row r="216" spans="1:13" customFormat="1" x14ac:dyDescent="0.25">
      <c r="A216" s="7">
        <v>212</v>
      </c>
      <c r="B216" s="8">
        <v>6.2999999999999803</v>
      </c>
      <c r="C216" s="4">
        <f t="shared" si="34"/>
        <v>4.6967778000619166E-2</v>
      </c>
      <c r="D216" s="4">
        <f t="shared" si="35"/>
        <v>-0.42233048709811372</v>
      </c>
      <c r="E216" s="4">
        <f t="shared" si="36"/>
        <v>4.1688646911892752E-2</v>
      </c>
      <c r="F216" s="4">
        <f t="shared" si="37"/>
        <v>-0.48105463460547093</v>
      </c>
      <c r="G216" s="4">
        <f t="shared" si="38"/>
        <v>4.0954595068050784E-2</v>
      </c>
      <c r="H216" s="4">
        <f t="shared" si="43"/>
        <v>-0.4744540515134798</v>
      </c>
      <c r="I216" s="4">
        <f t="shared" si="39"/>
        <v>3.510642671278217E-2</v>
      </c>
      <c r="J216" s="4">
        <f t="shared" si="40"/>
        <v>-0.5247419219733489</v>
      </c>
      <c r="K216" s="4">
        <f t="shared" si="41"/>
        <v>1.4023628231398726</v>
      </c>
      <c r="L216" s="5">
        <f t="shared" si="42"/>
        <v>0.21011608444421989</v>
      </c>
      <c r="M216" s="6">
        <f t="shared" si="33"/>
        <v>0.20546116221233957</v>
      </c>
    </row>
    <row r="217" spans="1:13" customFormat="1" x14ac:dyDescent="0.25">
      <c r="A217" s="7">
        <v>213</v>
      </c>
      <c r="B217" s="8">
        <v>6.3249999999999797</v>
      </c>
      <c r="C217" s="4">
        <f t="shared" si="34"/>
        <v>3.5059070578496818E-2</v>
      </c>
      <c r="D217" s="4">
        <f t="shared" si="35"/>
        <v>-0.52542255936227833</v>
      </c>
      <c r="E217" s="4">
        <f t="shared" si="36"/>
        <v>2.8491288586468336E-2</v>
      </c>
      <c r="F217" s="4">
        <f t="shared" si="37"/>
        <v>-0.56925687179875206</v>
      </c>
      <c r="G217" s="4">
        <f t="shared" si="38"/>
        <v>2.7943359681012414E-2</v>
      </c>
      <c r="H217" s="4">
        <f t="shared" si="43"/>
        <v>-0.56104508403007969</v>
      </c>
      <c r="I217" s="4">
        <f t="shared" si="39"/>
        <v>2.1032943477744825E-2</v>
      </c>
      <c r="J217" s="4">
        <f t="shared" si="40"/>
        <v>-0.5952973765454076</v>
      </c>
      <c r="K217" s="4">
        <f t="shared" si="41"/>
        <v>0.83880884854564774</v>
      </c>
      <c r="L217" s="5">
        <f t="shared" si="42"/>
        <v>0.23827630287608709</v>
      </c>
      <c r="M217" s="6">
        <f t="shared" si="33"/>
        <v>0.23530530450767417</v>
      </c>
    </row>
    <row r="218" spans="1:13" customFormat="1" x14ac:dyDescent="0.25">
      <c r="A218" s="7">
        <v>214</v>
      </c>
      <c r="B218" s="8">
        <v>6.3499999999999801</v>
      </c>
      <c r="C218" s="4">
        <f t="shared" si="34"/>
        <v>2.0970221213641196E-2</v>
      </c>
      <c r="D218" s="4">
        <f t="shared" si="35"/>
        <v>-0.59583965894020674</v>
      </c>
      <c r="E218" s="4">
        <f t="shared" si="36"/>
        <v>1.3522225476888611E-2</v>
      </c>
      <c r="F218" s="4">
        <f t="shared" si="37"/>
        <v>-0.62205837510387951</v>
      </c>
      <c r="G218" s="4">
        <f t="shared" si="38"/>
        <v>1.31944915248427E-2</v>
      </c>
      <c r="H218" s="4">
        <f t="shared" si="43"/>
        <v>-0.61274606243263952</v>
      </c>
      <c r="I218" s="4">
        <f t="shared" si="39"/>
        <v>5.6515696528252057E-3</v>
      </c>
      <c r="J218" s="4">
        <f t="shared" si="40"/>
        <v>-0.62883289820667754</v>
      </c>
      <c r="K218" s="4">
        <f t="shared" si="41"/>
        <v>0.22309527650899408</v>
      </c>
      <c r="L218" s="5">
        <f t="shared" si="42"/>
        <v>0.25161884035440857</v>
      </c>
      <c r="M218" s="6">
        <f t="shared" si="33"/>
        <v>0.25051839327233333</v>
      </c>
    </row>
    <row r="219" spans="1:13" customFormat="1" x14ac:dyDescent="0.25">
      <c r="A219" s="7">
        <v>215</v>
      </c>
      <c r="B219" s="8">
        <v>6.3749999999999796</v>
      </c>
      <c r="C219" s="4">
        <f t="shared" si="34"/>
        <v>5.5773819127248525E-3</v>
      </c>
      <c r="D219" s="4">
        <f t="shared" si="35"/>
        <v>-0.62920310487904918</v>
      </c>
      <c r="E219" s="4">
        <f t="shared" si="36"/>
        <v>-2.2876568982632627E-3</v>
      </c>
      <c r="F219" s="4">
        <f t="shared" si="37"/>
        <v>-0.63617594209465145</v>
      </c>
      <c r="G219" s="4">
        <f t="shared" si="38"/>
        <v>-2.3748173634582912E-3</v>
      </c>
      <c r="H219" s="4">
        <f t="shared" si="43"/>
        <v>-0.62634221498482134</v>
      </c>
      <c r="I219" s="4">
        <f t="shared" si="39"/>
        <v>-1.0081173461895682E-2</v>
      </c>
      <c r="J219" s="4">
        <f t="shared" si="40"/>
        <v>-0.62326337944461352</v>
      </c>
      <c r="K219" s="4">
        <f t="shared" si="41"/>
        <v>-0.40648852323810736</v>
      </c>
      <c r="L219" s="5">
        <f t="shared" si="42"/>
        <v>0.24931405034230625</v>
      </c>
      <c r="M219" s="6">
        <f t="shared" si="33"/>
        <v>0.25015450106006554</v>
      </c>
    </row>
    <row r="220" spans="1:13" customFormat="1" x14ac:dyDescent="0.25">
      <c r="A220" s="7">
        <v>216</v>
      </c>
      <c r="B220" s="8">
        <v>6.3999999999999799</v>
      </c>
      <c r="C220" s="4">
        <f t="shared" si="34"/>
        <v>-1.0162213080952685E-2</v>
      </c>
      <c r="D220" s="4">
        <f t="shared" si="35"/>
        <v>-0.62343849090018999</v>
      </c>
      <c r="E220" s="4">
        <f t="shared" si="36"/>
        <v>-1.795519421720506E-2</v>
      </c>
      <c r="F220" s="4">
        <f t="shared" si="37"/>
        <v>-0.61073201147055345</v>
      </c>
      <c r="G220" s="4">
        <f t="shared" si="38"/>
        <v>-1.7796363224334602E-2</v>
      </c>
      <c r="H220" s="4">
        <f t="shared" si="43"/>
        <v>-0.60098839750388622</v>
      </c>
      <c r="I220" s="4">
        <f t="shared" si="39"/>
        <v>-2.5186923018549842E-2</v>
      </c>
      <c r="J220" s="4">
        <f t="shared" si="40"/>
        <v>-0.57893552497700795</v>
      </c>
      <c r="K220" s="4">
        <f t="shared" si="41"/>
        <v>-1.0107909955424534</v>
      </c>
      <c r="L220" s="5">
        <f t="shared" si="42"/>
        <v>0.23150534184520927</v>
      </c>
      <c r="M220" s="6">
        <f t="shared" si="33"/>
        <v>0.23423626175177018</v>
      </c>
    </row>
    <row r="221" spans="1:13" customFormat="1" x14ac:dyDescent="0.25">
      <c r="A221" s="7">
        <v>217</v>
      </c>
      <c r="B221" s="8">
        <v>6.4249999999999803</v>
      </c>
      <c r="C221" s="4">
        <f t="shared" si="34"/>
        <v>-2.5269774888561337E-2</v>
      </c>
      <c r="D221" s="4">
        <f t="shared" si="35"/>
        <v>-0.57890465426014559</v>
      </c>
      <c r="E221" s="4">
        <f t="shared" si="36"/>
        <v>-3.2506083066813157E-2</v>
      </c>
      <c r="F221" s="4">
        <f t="shared" si="37"/>
        <v>-0.54730920362314373</v>
      </c>
      <c r="G221" s="4">
        <f t="shared" si="38"/>
        <v>-3.2111139933850633E-2</v>
      </c>
      <c r="H221" s="4">
        <f t="shared" si="43"/>
        <v>-0.53826161865547195</v>
      </c>
      <c r="I221" s="4">
        <f t="shared" si="39"/>
        <v>-3.8726315354948138E-2</v>
      </c>
      <c r="J221" s="4">
        <f t="shared" si="40"/>
        <v>-0.49860626009757569</v>
      </c>
      <c r="K221" s="4">
        <f t="shared" si="41"/>
        <v>-1.5522330886949456</v>
      </c>
      <c r="L221" s="5">
        <f t="shared" si="42"/>
        <v>0.19930025247106975</v>
      </c>
      <c r="M221" s="6">
        <f t="shared" si="33"/>
        <v>0.20375346180874956</v>
      </c>
    </row>
    <row r="222" spans="1:13" customFormat="1" x14ac:dyDescent="0.25">
      <c r="A222" s="7">
        <v>218</v>
      </c>
      <c r="B222" s="8">
        <v>6.4499999999999797</v>
      </c>
      <c r="C222" s="4">
        <f t="shared" si="34"/>
        <v>-3.8805827217373641E-2</v>
      </c>
      <c r="D222" s="4">
        <f t="shared" si="35"/>
        <v>-0.49837132960004027</v>
      </c>
      <c r="E222" s="4">
        <f t="shared" si="36"/>
        <v>-4.5035468837374144E-2</v>
      </c>
      <c r="F222" s="4">
        <f t="shared" si="37"/>
        <v>-0.44985187227318985</v>
      </c>
      <c r="G222" s="4">
        <f t="shared" si="38"/>
        <v>-4.4428975620788513E-2</v>
      </c>
      <c r="H222" s="4">
        <f t="shared" si="43"/>
        <v>-0.44206294119708311</v>
      </c>
      <c r="I222" s="4">
        <f t="shared" si="39"/>
        <v>-4.9857400747300717E-2</v>
      </c>
      <c r="J222" s="4">
        <f t="shared" si="40"/>
        <v>-0.38727125821358865</v>
      </c>
      <c r="K222" s="4">
        <f t="shared" si="41"/>
        <v>-1.9971451244873082</v>
      </c>
      <c r="L222" s="5">
        <f t="shared" si="42"/>
        <v>0.15470156632423648</v>
      </c>
      <c r="M222" s="6">
        <f t="shared" si="33"/>
        <v>0.16060149507496718</v>
      </c>
    </row>
    <row r="223" spans="1:13" customFormat="1" x14ac:dyDescent="0.25">
      <c r="A223" s="7">
        <v>219</v>
      </c>
      <c r="B223" s="8">
        <v>6.4749999999999801</v>
      </c>
      <c r="C223" s="4">
        <f t="shared" si="34"/>
        <v>-4.992862811218271E-2</v>
      </c>
      <c r="D223" s="4">
        <f t="shared" si="35"/>
        <v>-0.38684687991510674</v>
      </c>
      <c r="E223" s="4">
        <f t="shared" si="36"/>
        <v>-5.4764214111121534E-2</v>
      </c>
      <c r="F223" s="4">
        <f t="shared" si="37"/>
        <v>-0.32442079178010891</v>
      </c>
      <c r="G223" s="4">
        <f t="shared" si="38"/>
        <v>-5.3983888009434072E-2</v>
      </c>
      <c r="H223" s="4">
        <f t="shared" si="43"/>
        <v>-0.31837486198326775</v>
      </c>
      <c r="I223" s="4">
        <f t="shared" si="39"/>
        <v>-5.7887999661764403E-2</v>
      </c>
      <c r="J223" s="4">
        <f t="shared" si="40"/>
        <v>-0.25185425313756121</v>
      </c>
      <c r="K223" s="4">
        <f t="shared" si="41"/>
        <v>-2.3178605312505449</v>
      </c>
      <c r="L223" s="5">
        <f t="shared" si="42"/>
        <v>0.10048276098839343</v>
      </c>
      <c r="M223" s="6">
        <f t="shared" si="33"/>
        <v>0.10746350807833933</v>
      </c>
    </row>
    <row r="224" spans="1:13" customFormat="1" x14ac:dyDescent="0.25">
      <c r="A224" s="7">
        <v>220</v>
      </c>
      <c r="B224" s="8">
        <v>6.4999999999999796</v>
      </c>
      <c r="C224" s="4">
        <f t="shared" si="34"/>
        <v>-5.7946513281263629E-2</v>
      </c>
      <c r="D224" s="4">
        <f t="shared" si="35"/>
        <v>-0.25126681974173887</v>
      </c>
      <c r="E224" s="4">
        <f t="shared" si="36"/>
        <v>-6.1087348528035358E-2</v>
      </c>
      <c r="F224" s="4">
        <f t="shared" si="37"/>
        <v>-0.17881623739976901</v>
      </c>
      <c r="G224" s="4">
        <f t="shared" si="38"/>
        <v>-6.018171624876073E-2</v>
      </c>
      <c r="H224" s="4">
        <f t="shared" si="43"/>
        <v>-0.17488926051576636</v>
      </c>
      <c r="I224" s="4">
        <f t="shared" si="39"/>
        <v>-6.2318744794157777E-2</v>
      </c>
      <c r="J224" s="4">
        <f t="shared" si="40"/>
        <v>-0.10077645862111705</v>
      </c>
      <c r="K224" s="4">
        <f t="shared" si="41"/>
        <v>-2.4944362436161995</v>
      </c>
      <c r="L224" s="5">
        <f t="shared" si="42"/>
        <v>4.0015529716891166E-2</v>
      </c>
      <c r="M224" s="6">
        <f t="shared" si="33"/>
        <v>4.7643564025428395E-2</v>
      </c>
    </row>
    <row r="225" spans="1:13" customFormat="1" x14ac:dyDescent="0.25">
      <c r="A225" s="7">
        <v>221</v>
      </c>
      <c r="B225" s="8">
        <v>6.5249999999999799</v>
      </c>
      <c r="C225" s="4">
        <f t="shared" si="34"/>
        <v>-6.236090609040499E-2</v>
      </c>
      <c r="D225" s="4">
        <f t="shared" si="35"/>
        <v>-0.10006250212046278</v>
      </c>
      <c r="E225" s="4">
        <f t="shared" si="36"/>
        <v>-6.361168736691078E-2</v>
      </c>
      <c r="F225" s="4">
        <f t="shared" si="37"/>
        <v>-2.209289948595489E-2</v>
      </c>
      <c r="G225" s="4">
        <f t="shared" si="38"/>
        <v>-6.2637067333979432E-2</v>
      </c>
      <c r="H225" s="4">
        <f t="shared" si="43"/>
        <v>-2.0529054255878629E-2</v>
      </c>
      <c r="I225" s="4">
        <f t="shared" si="39"/>
        <v>-6.2874132446801956E-2</v>
      </c>
      <c r="J225" s="4">
        <f t="shared" si="40"/>
        <v>5.6567127193359726E-2</v>
      </c>
      <c r="K225" s="4">
        <f t="shared" si="41"/>
        <v>-2.5158927906846613</v>
      </c>
      <c r="L225" s="5">
        <f t="shared" si="42"/>
        <v>-2.2939894939606728E-2</v>
      </c>
      <c r="M225" s="6">
        <f t="shared" si="33"/>
        <v>-1.5138800740739228E-2</v>
      </c>
    </row>
    <row r="226" spans="1:13" customFormat="1" x14ac:dyDescent="0.25">
      <c r="A226" s="7">
        <v>222</v>
      </c>
      <c r="B226" s="8">
        <v>6.5499999999999803</v>
      </c>
      <c r="C226" s="4">
        <f t="shared" si="34"/>
        <v>-6.289731976711653E-2</v>
      </c>
      <c r="D226" s="4">
        <f t="shared" si="35"/>
        <v>5.7363207436032342E-2</v>
      </c>
      <c r="E226" s="4">
        <f t="shared" si="36"/>
        <v>-6.2180279674166131E-2</v>
      </c>
      <c r="F226" s="4">
        <f t="shared" si="37"/>
        <v>0.13600320148626086</v>
      </c>
      <c r="G226" s="4">
        <f t="shared" si="38"/>
        <v>-6.1197279748538273E-2</v>
      </c>
      <c r="H226" s="4">
        <f t="shared" si="43"/>
        <v>0.13510669165480524</v>
      </c>
      <c r="I226" s="4">
        <f t="shared" si="39"/>
        <v>-5.95196524757464E-2</v>
      </c>
      <c r="J226" s="4">
        <f t="shared" si="40"/>
        <v>0.21039196485082581</v>
      </c>
      <c r="K226" s="4">
        <f t="shared" si="41"/>
        <v>-2.3808969642564963</v>
      </c>
      <c r="L226" s="5">
        <f t="shared" si="42"/>
        <v>-8.4468576787652017E-2</v>
      </c>
      <c r="M226" s="6">
        <f t="shared" si="33"/>
        <v>-7.6979853511719987E-2</v>
      </c>
    </row>
    <row r="227" spans="1:13" customFormat="1" x14ac:dyDescent="0.25">
      <c r="A227" s="7">
        <v>223</v>
      </c>
      <c r="B227" s="8">
        <v>6.5749999999999797</v>
      </c>
      <c r="C227" s="4">
        <f t="shared" si="34"/>
        <v>-5.9522424106412411E-2</v>
      </c>
      <c r="D227" s="4">
        <f t="shared" si="35"/>
        <v>0.21122066321310631</v>
      </c>
      <c r="E227" s="4">
        <f t="shared" si="36"/>
        <v>-5.6882165816248581E-2</v>
      </c>
      <c r="F227" s="4">
        <f t="shared" si="37"/>
        <v>0.28564078236505547</v>
      </c>
      <c r="G227" s="4">
        <f t="shared" si="38"/>
        <v>-5.595191432684922E-2</v>
      </c>
      <c r="H227" s="4">
        <f t="shared" si="43"/>
        <v>0.28233969316887869</v>
      </c>
      <c r="I227" s="4">
        <f t="shared" si="39"/>
        <v>-5.2463931777190442E-2</v>
      </c>
      <c r="J227" s="4">
        <f t="shared" si="40"/>
        <v>0.35113243207783718</v>
      </c>
      <c r="K227" s="4">
        <f t="shared" si="41"/>
        <v>-2.0978446231966945</v>
      </c>
      <c r="L227" s="5">
        <f t="shared" si="42"/>
        <v>-0.14074432948261842</v>
      </c>
      <c r="M227" s="6">
        <f t="shared" si="33"/>
        <v>-0.13403439466413089</v>
      </c>
    </row>
    <row r="228" spans="1:13" customFormat="1" x14ac:dyDescent="0.25">
      <c r="A228" s="7">
        <v>224</v>
      </c>
      <c r="B228" s="8">
        <v>6.5999999999999801</v>
      </c>
      <c r="C228" s="4">
        <f t="shared" si="34"/>
        <v>-5.2446115579917366E-2</v>
      </c>
      <c r="D228" s="4">
        <f t="shared" si="35"/>
        <v>0.35194221527183261</v>
      </c>
      <c r="E228" s="4">
        <f t="shared" si="36"/>
        <v>-4.8046837889019457E-2</v>
      </c>
      <c r="F228" s="4">
        <f t="shared" si="37"/>
        <v>0.4175146582874944</v>
      </c>
      <c r="G228" s="4">
        <f t="shared" si="38"/>
        <v>-4.7227182351323685E-2</v>
      </c>
      <c r="H228" s="4">
        <f t="shared" si="43"/>
        <v>0.41201429395937422</v>
      </c>
      <c r="I228" s="4">
        <f t="shared" si="39"/>
        <v>-4.2145758230933007E-2</v>
      </c>
      <c r="J228" s="4">
        <f t="shared" si="40"/>
        <v>0.47003666038824954</v>
      </c>
      <c r="K228" s="4">
        <f t="shared" si="41"/>
        <v>-1.6843384931710581</v>
      </c>
      <c r="L228" s="5">
        <f t="shared" si="42"/>
        <v>-0.18826764853120787</v>
      </c>
      <c r="M228" s="6">
        <f t="shared" si="33"/>
        <v>-0.18275484716654355</v>
      </c>
    </row>
    <row r="229" spans="1:13" customFormat="1" x14ac:dyDescent="0.25">
      <c r="A229" s="7">
        <v>225</v>
      </c>
      <c r="B229" s="8">
        <v>6.6249999999999796</v>
      </c>
      <c r="C229" s="4">
        <f t="shared" si="34"/>
        <v>-4.2108462329276453E-2</v>
      </c>
      <c r="D229" s="4">
        <f t="shared" si="35"/>
        <v>0.47077717209049175</v>
      </c>
      <c r="E229" s="4">
        <f t="shared" si="36"/>
        <v>-3.6223747678145311E-2</v>
      </c>
      <c r="F229" s="4">
        <f t="shared" si="37"/>
        <v>0.52342437970370492</v>
      </c>
      <c r="G229" s="4">
        <f t="shared" si="38"/>
        <v>-3.5565657582980144E-2</v>
      </c>
      <c r="H229" s="4">
        <f t="shared" si="43"/>
        <v>0.51606680408744043</v>
      </c>
      <c r="I229" s="4">
        <f t="shared" si="39"/>
        <v>-2.9206792227090439E-2</v>
      </c>
      <c r="J229" s="4">
        <f t="shared" si="40"/>
        <v>0.559710760226653</v>
      </c>
      <c r="K229" s="4">
        <f t="shared" si="41"/>
        <v>-1.1660934431878189</v>
      </c>
      <c r="L229" s="5">
        <f t="shared" si="42"/>
        <v>-0.22408332604431083</v>
      </c>
      <c r="M229" s="6">
        <f t="shared" si="33"/>
        <v>-0.22011183988657926</v>
      </c>
    </row>
    <row r="230" spans="1:13" customFormat="1" x14ac:dyDescent="0.25">
      <c r="A230" s="7">
        <v>226</v>
      </c>
      <c r="B230" s="8">
        <v>6.6499999999999799</v>
      </c>
      <c r="C230" s="4">
        <f t="shared" si="34"/>
        <v>-2.9152336079695473E-2</v>
      </c>
      <c r="D230" s="4">
        <f t="shared" si="35"/>
        <v>0.56033595246274259</v>
      </c>
      <c r="E230" s="4">
        <f t="shared" si="36"/>
        <v>-2.214813667391119E-2</v>
      </c>
      <c r="F230" s="4">
        <f t="shared" si="37"/>
        <v>0.59678416358188568</v>
      </c>
      <c r="G230" s="4">
        <f t="shared" si="38"/>
        <v>-2.1692534034921902E-2</v>
      </c>
      <c r="H230" s="4">
        <f t="shared" si="43"/>
        <v>0.58802692704289483</v>
      </c>
      <c r="I230" s="4">
        <f t="shared" si="39"/>
        <v>-1.4451662903623104E-2</v>
      </c>
      <c r="J230" s="4">
        <f t="shared" si="40"/>
        <v>0.61457859296481798</v>
      </c>
      <c r="K230" s="4">
        <f t="shared" si="41"/>
        <v>-0.57533732207496535</v>
      </c>
      <c r="L230" s="5">
        <f t="shared" si="42"/>
        <v>-0.24596421611114161</v>
      </c>
      <c r="M230" s="6">
        <f t="shared" si="33"/>
        <v>-0.24378256917072438</v>
      </c>
    </row>
    <row r="231" spans="1:13" customFormat="1" x14ac:dyDescent="0.25">
      <c r="A231" s="7">
        <v>227</v>
      </c>
      <c r="B231" s="8">
        <v>6.6749999999999803</v>
      </c>
      <c r="C231" s="4">
        <f t="shared" si="34"/>
        <v>-1.4383433051874134E-2</v>
      </c>
      <c r="D231" s="4">
        <f t="shared" si="35"/>
        <v>0.6150495895266026</v>
      </c>
      <c r="E231" s="4">
        <f t="shared" si="36"/>
        <v>-6.6953131827916018E-3</v>
      </c>
      <c r="F231" s="4">
        <f t="shared" si="37"/>
        <v>0.63303240997208476</v>
      </c>
      <c r="G231" s="4">
        <f t="shared" si="38"/>
        <v>-6.4705279272230746E-3</v>
      </c>
      <c r="H231" s="4">
        <f t="shared" si="43"/>
        <v>0.62342009514662766</v>
      </c>
      <c r="I231" s="4">
        <f t="shared" si="39"/>
        <v>1.2020693267915578E-3</v>
      </c>
      <c r="J231" s="4">
        <f t="shared" si="40"/>
        <v>0.63122850031756639</v>
      </c>
      <c r="K231" s="4">
        <f t="shared" si="41"/>
        <v>5.1193194605300252E-2</v>
      </c>
      <c r="L231" s="5">
        <f t="shared" si="42"/>
        <v>-0.25254972376866025</v>
      </c>
      <c r="M231" s="6">
        <f t="shared" si="33"/>
        <v>-0.25229522670624238</v>
      </c>
    </row>
    <row r="232" spans="1:13" customFormat="1" x14ac:dyDescent="0.25">
      <c r="A232" s="7">
        <v>228</v>
      </c>
      <c r="B232" s="8">
        <v>6.6999999999999797</v>
      </c>
      <c r="C232" s="4">
        <f t="shared" si="34"/>
        <v>1.2798298651325063E-3</v>
      </c>
      <c r="D232" s="4">
        <f t="shared" si="35"/>
        <v>0.63151601415801606</v>
      </c>
      <c r="E232" s="4">
        <f t="shared" si="36"/>
        <v>9.1737800421077074E-3</v>
      </c>
      <c r="F232" s="4">
        <f t="shared" si="37"/>
        <v>0.62991533987139947</v>
      </c>
      <c r="G232" s="4">
        <f t="shared" si="38"/>
        <v>9.1537716135249997E-3</v>
      </c>
      <c r="H232" s="4">
        <f t="shared" si="43"/>
        <v>0.62004569578800328</v>
      </c>
      <c r="I232" s="4">
        <f t="shared" si="39"/>
        <v>1.6780972259832588E-2</v>
      </c>
      <c r="J232" s="4">
        <f t="shared" si="40"/>
        <v>0.60862543170893146</v>
      </c>
      <c r="K232" s="4">
        <f t="shared" si="41"/>
        <v>0.67453711413625905</v>
      </c>
      <c r="L232" s="5">
        <f t="shared" si="42"/>
        <v>-0.24343040619595516</v>
      </c>
      <c r="M232" s="6">
        <f t="shared" si="33"/>
        <v>-0.24512051343971561</v>
      </c>
    </row>
    <row r="233" spans="1:13" customFormat="1" x14ac:dyDescent="0.25">
      <c r="A233" s="7">
        <v>229</v>
      </c>
      <c r="B233" s="8">
        <v>6.7249999999999801</v>
      </c>
      <c r="C233" s="4">
        <f t="shared" si="34"/>
        <v>1.6863427853406478E-2</v>
      </c>
      <c r="D233" s="4">
        <f t="shared" si="35"/>
        <v>0.60871158599901909</v>
      </c>
      <c r="E233" s="4">
        <f t="shared" si="36"/>
        <v>2.4472322678394217E-2</v>
      </c>
      <c r="F233" s="4">
        <f t="shared" si="37"/>
        <v>0.58762711844283833</v>
      </c>
      <c r="G233" s="4">
        <f t="shared" si="38"/>
        <v>2.4208766833941957E-2</v>
      </c>
      <c r="H233" s="4">
        <f t="shared" si="43"/>
        <v>0.57811388903426941</v>
      </c>
      <c r="I233" s="4">
        <f t="shared" si="39"/>
        <v>3.1316275079263212E-2</v>
      </c>
      <c r="J233" s="4">
        <f t="shared" si="40"/>
        <v>0.54817528061056475</v>
      </c>
      <c r="K233" s="4">
        <f t="shared" si="41"/>
        <v>1.2559319277302254</v>
      </c>
      <c r="L233" s="5">
        <f t="shared" si="42"/>
        <v>-0.21917342586973149</v>
      </c>
      <c r="M233" s="6">
        <f t="shared" si="33"/>
        <v>-0.22270454946076385</v>
      </c>
    </row>
    <row r="234" spans="1:13" customFormat="1" x14ac:dyDescent="0.25">
      <c r="A234" s="7">
        <v>230</v>
      </c>
      <c r="B234" s="8">
        <v>6.7499999999999796</v>
      </c>
      <c r="C234" s="4">
        <f t="shared" si="34"/>
        <v>3.1398298193255639E-2</v>
      </c>
      <c r="D234" s="4">
        <f t="shared" si="35"/>
        <v>0.54805472022821533</v>
      </c>
      <c r="E234" s="4">
        <f t="shared" si="36"/>
        <v>3.8248982196108332E-2</v>
      </c>
      <c r="F234" s="4">
        <f t="shared" si="37"/>
        <v>0.50879775228049207</v>
      </c>
      <c r="G234" s="4">
        <f t="shared" si="38"/>
        <v>3.775827009676179E-2</v>
      </c>
      <c r="H234" s="4">
        <f t="shared" si="43"/>
        <v>0.5002325108221769</v>
      </c>
      <c r="I234" s="4">
        <f t="shared" si="39"/>
        <v>4.3904110963810063E-2</v>
      </c>
      <c r="J234" s="4">
        <f t="shared" si="40"/>
        <v>0.4536374313560308</v>
      </c>
      <c r="K234" s="4">
        <f t="shared" si="41"/>
        <v>1.7592240406951563</v>
      </c>
      <c r="L234" s="5">
        <f t="shared" si="42"/>
        <v>-0.18128727357926383</v>
      </c>
      <c r="M234" s="6">
        <f t="shared" si="33"/>
        <v>-0.18644113368507706</v>
      </c>
    </row>
    <row r="235" spans="1:13" customFormat="1" x14ac:dyDescent="0.25">
      <c r="A235" s="7">
        <v>231</v>
      </c>
      <c r="B235" s="8">
        <v>6.7749999999999799</v>
      </c>
      <c r="C235" s="4">
        <f t="shared" si="34"/>
        <v>4.3980601017378912E-2</v>
      </c>
      <c r="D235" s="4">
        <f t="shared" si="35"/>
        <v>0.45331765570320998</v>
      </c>
      <c r="E235" s="4">
        <f t="shared" si="36"/>
        <v>4.9647071713669035E-2</v>
      </c>
      <c r="F235" s="4">
        <f t="shared" si="37"/>
        <v>0.3983295155950104</v>
      </c>
      <c r="G235" s="4">
        <f t="shared" si="38"/>
        <v>4.8959719962316545E-2</v>
      </c>
      <c r="H235" s="4">
        <f t="shared" si="43"/>
        <v>0.39124487837912753</v>
      </c>
      <c r="I235" s="4">
        <f t="shared" si="39"/>
        <v>5.37617229768571E-2</v>
      </c>
      <c r="J235" s="4">
        <f t="shared" si="40"/>
        <v>0.33089095689193015</v>
      </c>
      <c r="K235" s="4">
        <f t="shared" si="41"/>
        <v>2.1531169407857256</v>
      </c>
      <c r="L235" s="5">
        <f t="shared" si="42"/>
        <v>-0.1321279556882293</v>
      </c>
      <c r="M235" s="6">
        <f t="shared" si="33"/>
        <v>-0.13858507831334566</v>
      </c>
    </row>
    <row r="236" spans="1:13" customFormat="1" x14ac:dyDescent="0.25">
      <c r="A236" s="7">
        <v>232</v>
      </c>
      <c r="B236" s="8">
        <v>6.7999999999999803</v>
      </c>
      <c r="C236" s="4">
        <f t="shared" si="34"/>
        <v>5.3827923519643141E-2</v>
      </c>
      <c r="D236" s="4">
        <f t="shared" si="35"/>
        <v>0.33039185335814669</v>
      </c>
      <c r="E236" s="4">
        <f t="shared" si="36"/>
        <v>5.7957821686619976E-2</v>
      </c>
      <c r="F236" s="4">
        <f t="shared" si="37"/>
        <v>0.26309207926267775</v>
      </c>
      <c r="G236" s="4">
        <f t="shared" si="38"/>
        <v>5.7116574510426614E-2</v>
      </c>
      <c r="H236" s="4">
        <f t="shared" si="43"/>
        <v>0.25792858600800483</v>
      </c>
      <c r="I236" s="4">
        <f t="shared" si="39"/>
        <v>6.0276138169843264E-2</v>
      </c>
      <c r="J236" s="4">
        <f t="shared" si="40"/>
        <v>0.18756900840578361</v>
      </c>
      <c r="K236" s="4">
        <f t="shared" si="41"/>
        <v>2.4131173061699416</v>
      </c>
      <c r="L236" s="5">
        <f t="shared" si="42"/>
        <v>-7.475248000763271E-2</v>
      </c>
      <c r="M236" s="6">
        <f t="shared" si="33"/>
        <v>-8.2112006917970645E-2</v>
      </c>
    </row>
    <row r="237" spans="1:13" customFormat="1" x14ac:dyDescent="0.25">
      <c r="A237" s="7">
        <v>233</v>
      </c>
      <c r="B237" s="8">
        <v>6.8249999999999797</v>
      </c>
      <c r="C237" s="4">
        <f t="shared" si="34"/>
        <v>6.0327932654248545E-2</v>
      </c>
      <c r="D237" s="4">
        <f t="shared" si="35"/>
        <v>0.18692161550351497</v>
      </c>
      <c r="E237" s="4">
        <f t="shared" si="36"/>
        <v>6.2664452848042479E-2</v>
      </c>
      <c r="F237" s="4">
        <f t="shared" si="37"/>
        <v>0.11149530292760351</v>
      </c>
      <c r="G237" s="4">
        <f t="shared" si="38"/>
        <v>6.1721623940843587E-2</v>
      </c>
      <c r="H237" s="4">
        <f t="shared" si="43"/>
        <v>0.10857402337262477</v>
      </c>
      <c r="I237" s="4">
        <f t="shared" si="39"/>
        <v>6.3042283238564159E-2</v>
      </c>
      <c r="J237" s="4">
        <f t="shared" si="40"/>
        <v>3.258413387737643E-2</v>
      </c>
      <c r="K237" s="4">
        <f t="shared" si="41"/>
        <v>2.5230580398334994</v>
      </c>
      <c r="L237" s="5">
        <f t="shared" si="42"/>
        <v>-1.272875176253524E-2</v>
      </c>
      <c r="M237" s="6">
        <f t="shared" si="33"/>
        <v>-2.0533333804119397E-2</v>
      </c>
    </row>
    <row r="238" spans="1:13" customFormat="1" x14ac:dyDescent="0.25">
      <c r="A238" s="7">
        <v>234</v>
      </c>
      <c r="B238" s="8">
        <v>6.8499999999999801</v>
      </c>
      <c r="C238" s="4">
        <f t="shared" si="34"/>
        <v>6.3076450995837488E-2</v>
      </c>
      <c r="D238" s="4">
        <f t="shared" si="35"/>
        <v>3.1828710976203538E-2</v>
      </c>
      <c r="E238" s="4">
        <f t="shared" si="36"/>
        <v>6.3474309883040023E-2</v>
      </c>
      <c r="F238" s="4">
        <f t="shared" si="37"/>
        <v>-4.7033742578009248E-2</v>
      </c>
      <c r="G238" s="4">
        <f t="shared" si="38"/>
        <v>6.2488529213612365E-2</v>
      </c>
      <c r="H238" s="4">
        <f t="shared" si="43"/>
        <v>-4.7531172563194203E-2</v>
      </c>
      <c r="I238" s="4">
        <f t="shared" si="39"/>
        <v>6.1888171681757635E-2</v>
      </c>
      <c r="J238" s="4">
        <f t="shared" si="40"/>
        <v>-0.12442595531049482</v>
      </c>
      <c r="K238" s="4">
        <f t="shared" si="41"/>
        <v>2.4761035273973833</v>
      </c>
      <c r="L238" s="5">
        <f t="shared" si="42"/>
        <v>5.0086298382614747E-2</v>
      </c>
      <c r="M238" s="6">
        <f t="shared" si="33"/>
        <v>4.2322070972135181E-2</v>
      </c>
    </row>
    <row r="239" spans="1:13" customFormat="1" x14ac:dyDescent="0.25">
      <c r="A239" s="7">
        <v>235</v>
      </c>
      <c r="B239" s="8">
        <v>6.8749999999999796</v>
      </c>
      <c r="C239" s="4">
        <f t="shared" si="34"/>
        <v>6.1902588184934583E-2</v>
      </c>
      <c r="D239" s="4">
        <f t="shared" si="35"/>
        <v>-0.12524243160754789</v>
      </c>
      <c r="E239" s="4">
        <f t="shared" si="36"/>
        <v>6.0337057789840234E-2</v>
      </c>
      <c r="F239" s="4">
        <f t="shared" si="37"/>
        <v>-0.20263700033759516</v>
      </c>
      <c r="G239" s="4">
        <f t="shared" si="38"/>
        <v>5.9369625680714647E-2</v>
      </c>
      <c r="H239" s="4">
        <f t="shared" si="43"/>
        <v>-0.2006796718095</v>
      </c>
      <c r="I239" s="4">
        <f t="shared" si="39"/>
        <v>5.6885596389697084E-2</v>
      </c>
      <c r="J239" s="4">
        <f t="shared" si="40"/>
        <v>-0.27369770420080325</v>
      </c>
      <c r="K239" s="4">
        <f t="shared" si="41"/>
        <v>2.2751746140469598</v>
      </c>
      <c r="L239" s="5">
        <f t="shared" si="42"/>
        <v>0.10978655696857165</v>
      </c>
      <c r="M239" s="6">
        <f t="shared" si="33"/>
        <v>0.10254595514106672</v>
      </c>
    </row>
    <row r="240" spans="1:13" customFormat="1" x14ac:dyDescent="0.25">
      <c r="A240" s="7">
        <v>236</v>
      </c>
      <c r="B240" s="8">
        <v>6.8999999999999799</v>
      </c>
      <c r="C240" s="4">
        <f t="shared" si="34"/>
        <v>5.6879365351173994E-2</v>
      </c>
      <c r="D240" s="4">
        <f t="shared" si="35"/>
        <v>-0.27452446134412323</v>
      </c>
      <c r="E240" s="4">
        <f t="shared" si="36"/>
        <v>5.3447809584372452E-2</v>
      </c>
      <c r="F240" s="4">
        <f t="shared" si="37"/>
        <v>-0.34563844537356131</v>
      </c>
      <c r="G240" s="4">
        <f t="shared" si="38"/>
        <v>5.255888478400448E-2</v>
      </c>
      <c r="H240" s="4">
        <f t="shared" si="43"/>
        <v>-0.34134809643726916</v>
      </c>
      <c r="I240" s="4">
        <f t="shared" si="39"/>
        <v>4.8345662940242264E-2</v>
      </c>
      <c r="J240" s="4">
        <f t="shared" si="40"/>
        <v>-0.40594885193539565</v>
      </c>
      <c r="K240" s="4">
        <f t="shared" si="41"/>
        <v>1.9327668812300964</v>
      </c>
      <c r="L240" s="5">
        <f t="shared" si="42"/>
        <v>0.16265962647326665</v>
      </c>
      <c r="M240" s="6">
        <f t="shared" si="33"/>
        <v>0.15639369324522084</v>
      </c>
    </row>
    <row r="241" spans="1:13" customFormat="1" x14ac:dyDescent="0.25">
      <c r="A241" s="7">
        <v>237</v>
      </c>
      <c r="B241" s="8">
        <v>6.9249999999999803</v>
      </c>
      <c r="C241" s="4">
        <f t="shared" si="34"/>
        <v>4.8319172030752415E-2</v>
      </c>
      <c r="D241" s="4">
        <f t="shared" si="35"/>
        <v>-0.40673447871544621</v>
      </c>
      <c r="E241" s="4">
        <f t="shared" si="36"/>
        <v>4.3234991046809335E-2</v>
      </c>
      <c r="F241" s="4">
        <f t="shared" si="37"/>
        <v>-0.46714577548027247</v>
      </c>
      <c r="G241" s="4">
        <f t="shared" si="38"/>
        <v>4.2479849837249006E-2</v>
      </c>
      <c r="H241" s="4">
        <f t="shared" si="43"/>
        <v>-0.46078921922252003</v>
      </c>
      <c r="I241" s="4">
        <f t="shared" si="39"/>
        <v>3.679944155018941E-2</v>
      </c>
      <c r="J241" s="4">
        <f t="shared" si="40"/>
        <v>-0.51295563311950254</v>
      </c>
      <c r="K241" s="4">
        <f t="shared" si="41"/>
        <v>1.4701735310233408</v>
      </c>
      <c r="L241" s="5">
        <f t="shared" si="42"/>
        <v>0.20541767569810973</v>
      </c>
      <c r="M241" s="6">
        <f t="shared" si="33"/>
        <v>0.2005171212411852</v>
      </c>
    </row>
    <row r="242" spans="1:13" customFormat="1" x14ac:dyDescent="0.25">
      <c r="A242" s="7">
        <v>238</v>
      </c>
      <c r="B242" s="8">
        <v>6.9499999999999797</v>
      </c>
      <c r="C242" s="4">
        <f t="shared" si="34"/>
        <v>3.6754338275583519E-2</v>
      </c>
      <c r="D242" s="4">
        <f t="shared" si="35"/>
        <v>-0.51365127661807886</v>
      </c>
      <c r="E242" s="4">
        <f t="shared" si="36"/>
        <v>3.0333697317857535E-2</v>
      </c>
      <c r="F242" s="4">
        <f t="shared" si="37"/>
        <v>-0.55960335971632214</v>
      </c>
      <c r="G242" s="4">
        <f t="shared" si="38"/>
        <v>2.9759296279129495E-2</v>
      </c>
      <c r="H242" s="4">
        <f t="shared" si="43"/>
        <v>-0.5515758909555688</v>
      </c>
      <c r="I242" s="4">
        <f t="shared" si="39"/>
        <v>2.29649410016943E-2</v>
      </c>
      <c r="J242" s="4">
        <f t="shared" si="40"/>
        <v>-0.5880641508540122</v>
      </c>
      <c r="K242" s="4">
        <f t="shared" si="41"/>
        <v>0.91616120955402869</v>
      </c>
      <c r="L242" s="5">
        <f t="shared" si="42"/>
        <v>0.23540188677665172</v>
      </c>
      <c r="M242" s="6">
        <f t="shared" si="33"/>
        <v>0.23217271942768516</v>
      </c>
    </row>
    <row r="243" spans="1:13" customFormat="1" x14ac:dyDescent="0.25">
      <c r="A243" s="7">
        <v>239</v>
      </c>
      <c r="B243" s="8">
        <v>6.9749999999999801</v>
      </c>
      <c r="C243" s="4">
        <f t="shared" si="34"/>
        <v>2.2904030238850719E-2</v>
      </c>
      <c r="D243" s="4">
        <f t="shared" si="35"/>
        <v>-0.5886265542620458</v>
      </c>
      <c r="E243" s="4">
        <f t="shared" si="36"/>
        <v>1.5546198310575144E-2</v>
      </c>
      <c r="F243" s="4">
        <f t="shared" si="37"/>
        <v>-0.61726206095005443</v>
      </c>
      <c r="G243" s="4">
        <f t="shared" si="38"/>
        <v>1.5188254476975039E-2</v>
      </c>
      <c r="H243" s="4">
        <f t="shared" si="43"/>
        <v>-0.60806287376831092</v>
      </c>
      <c r="I243" s="4">
        <f t="shared" si="39"/>
        <v>7.7024583946429448E-3</v>
      </c>
      <c r="J243" s="4">
        <f t="shared" si="40"/>
        <v>-0.62660412339203064</v>
      </c>
      <c r="K243" s="4">
        <f t="shared" si="41"/>
        <v>0.3051811183722275</v>
      </c>
      <c r="L243" s="5">
        <f t="shared" si="42"/>
        <v>0.25074778581141738</v>
      </c>
      <c r="M243" s="6">
        <f t="shared" si="33"/>
        <v>0.24939219928246822</v>
      </c>
    </row>
    <row r="244" spans="1:13" customFormat="1" x14ac:dyDescent="0.25">
      <c r="A244" s="7">
        <v>240</v>
      </c>
      <c r="B244" s="8">
        <v>6.9999999999999796</v>
      </c>
      <c r="C244" s="4">
        <f t="shared" si="34"/>
        <v>7.6295279593056875E-3</v>
      </c>
      <c r="D244" s="4">
        <f t="shared" si="35"/>
        <v>-0.62699831579500276</v>
      </c>
      <c r="E244" s="4">
        <f t="shared" si="36"/>
        <v>-2.07950988131847E-4</v>
      </c>
      <c r="F244" s="4">
        <f t="shared" si="37"/>
        <v>-0.63653671842808091</v>
      </c>
      <c r="G244" s="4">
        <f t="shared" si="38"/>
        <v>-3.2718102104532386E-4</v>
      </c>
      <c r="H244" s="4">
        <f t="shared" si="43"/>
        <v>-0.62673786322717717</v>
      </c>
      <c r="I244" s="4">
        <f t="shared" si="39"/>
        <v>-8.0389186213737415E-3</v>
      </c>
      <c r="J244" s="4">
        <f t="shared" si="40"/>
        <v>-0.62617927759061909</v>
      </c>
      <c r="K244" s="4">
        <f t="shared" si="41"/>
        <v>-0.32477334107712874</v>
      </c>
      <c r="L244" s="5">
        <f t="shared" si="42"/>
        <v>0.25050117669801364</v>
      </c>
      <c r="M244" s="6">
        <f t="shared" si="33"/>
        <v>0.25110488747962306</v>
      </c>
    </row>
    <row r="245" spans="1:13" customFormat="1" x14ac:dyDescent="0.25">
      <c r="A245" s="7">
        <v>241</v>
      </c>
      <c r="B245" s="8">
        <v>7.0249999999999799</v>
      </c>
      <c r="C245" s="4">
        <f t="shared" si="34"/>
        <v>-8.1193335269282192E-3</v>
      </c>
      <c r="D245" s="4">
        <f t="shared" si="35"/>
        <v>-0.6263807484678392</v>
      </c>
      <c r="E245" s="4">
        <f t="shared" si="36"/>
        <v>-1.5949092882776208E-2</v>
      </c>
      <c r="F245" s="4">
        <f t="shared" si="37"/>
        <v>-0.61622906244536568</v>
      </c>
      <c r="G245" s="4">
        <f t="shared" si="38"/>
        <v>-1.582219680749529E-2</v>
      </c>
      <c r="H245" s="4">
        <f t="shared" si="43"/>
        <v>-0.60643987297742985</v>
      </c>
      <c r="I245" s="4">
        <f t="shared" si="39"/>
        <v>-2.3280330351363968E-2</v>
      </c>
      <c r="J245" s="4">
        <f t="shared" si="40"/>
        <v>-0.58681633321555793</v>
      </c>
      <c r="K245" s="4">
        <f t="shared" si="41"/>
        <v>-0.93452916649862683</v>
      </c>
      <c r="L245" s="5">
        <f t="shared" si="42"/>
        <v>0.23467746948820778</v>
      </c>
      <c r="M245" s="6">
        <f t="shared" si="33"/>
        <v>0.23720429754966627</v>
      </c>
    </row>
    <row r="246" spans="1:13" customFormat="1" x14ac:dyDescent="0.25">
      <c r="A246" s="7">
        <v>242</v>
      </c>
      <c r="B246" s="8">
        <v>7.0499999999999803</v>
      </c>
      <c r="C246" s="4">
        <f t="shared" si="34"/>
        <v>-2.3363229162465672E-2</v>
      </c>
      <c r="D246" s="4">
        <f t="shared" si="35"/>
        <v>-0.58681255644464314</v>
      </c>
      <c r="E246" s="4">
        <f t="shared" si="36"/>
        <v>-3.0698386118023713E-2</v>
      </c>
      <c r="F246" s="4">
        <f t="shared" si="37"/>
        <v>-0.55760220138817196</v>
      </c>
      <c r="G246" s="4">
        <f t="shared" si="38"/>
        <v>-3.0333256679817823E-2</v>
      </c>
      <c r="H246" s="4">
        <f t="shared" si="43"/>
        <v>-0.54843140386896883</v>
      </c>
      <c r="I246" s="4">
        <f t="shared" si="39"/>
        <v>-3.7074014259189894E-2</v>
      </c>
      <c r="J246" s="4">
        <f t="shared" si="40"/>
        <v>-0.51096331569021103</v>
      </c>
      <c r="K246" s="4">
        <f t="shared" si="41"/>
        <v>-1.4861696802734827</v>
      </c>
      <c r="L246" s="5">
        <f t="shared" si="42"/>
        <v>0.20426071465198467</v>
      </c>
      <c r="M246" s="6">
        <f t="shared" si="33"/>
        <v>0.20855474997511939</v>
      </c>
    </row>
    <row r="247" spans="1:13" customFormat="1" x14ac:dyDescent="0.25">
      <c r="A247" s="7">
        <v>243</v>
      </c>
      <c r="B247" s="8">
        <v>7.0749999999999797</v>
      </c>
      <c r="C247" s="4">
        <f t="shared" si="34"/>
        <v>-3.715424200683707E-2</v>
      </c>
      <c r="D247" s="4">
        <f t="shared" si="35"/>
        <v>-0.51075452830022583</v>
      </c>
      <c r="E247" s="4">
        <f t="shared" si="36"/>
        <v>-4.3538673610589891E-2</v>
      </c>
      <c r="F247" s="4">
        <f t="shared" si="37"/>
        <v>-0.46430205131534996</v>
      </c>
      <c r="G247" s="4">
        <f t="shared" si="38"/>
        <v>-4.2958017648278946E-2</v>
      </c>
      <c r="H247" s="4">
        <f t="shared" si="43"/>
        <v>-0.45631991182779946</v>
      </c>
      <c r="I247" s="4">
        <f t="shared" si="39"/>
        <v>-4.8562239802532055E-2</v>
      </c>
      <c r="J247" s="4">
        <f t="shared" si="40"/>
        <v>-0.40333730423284869</v>
      </c>
      <c r="K247" s="4">
        <f t="shared" si="41"/>
        <v>-1.9453923067433783</v>
      </c>
      <c r="L247" s="5">
        <f t="shared" si="42"/>
        <v>0.1611424039308002</v>
      </c>
      <c r="M247" s="6">
        <f t="shared" si="33"/>
        <v>0.16693762920426172</v>
      </c>
    </row>
    <row r="248" spans="1:13" customFormat="1" x14ac:dyDescent="0.25">
      <c r="A248" s="7">
        <v>244</v>
      </c>
      <c r="B248" s="8">
        <v>7.0999999999999801</v>
      </c>
      <c r="C248" s="4">
        <f t="shared" si="34"/>
        <v>-4.8634807668584461E-2</v>
      </c>
      <c r="D248" s="4">
        <f t="shared" si="35"/>
        <v>-0.40293649149311239</v>
      </c>
      <c r="E248" s="4">
        <f t="shared" si="36"/>
        <v>-5.3671513812248363E-2</v>
      </c>
      <c r="F248" s="4">
        <f t="shared" si="37"/>
        <v>-0.34213059588378164</v>
      </c>
      <c r="G248" s="4">
        <f t="shared" si="38"/>
        <v>-5.2911440117131725E-2</v>
      </c>
      <c r="H248" s="4">
        <f t="shared" si="43"/>
        <v>-0.33583345985963475</v>
      </c>
      <c r="I248" s="4">
        <f t="shared" si="39"/>
        <v>-5.7030644165075334E-2</v>
      </c>
      <c r="J248" s="4">
        <f t="shared" si="40"/>
        <v>-0.27063108487825654</v>
      </c>
      <c r="K248" s="4">
        <f t="shared" si="41"/>
        <v>-2.2836415880530785</v>
      </c>
      <c r="L248" s="5">
        <f t="shared" si="42"/>
        <v>0.10800384398206356</v>
      </c>
      <c r="M248" s="6">
        <f t="shared" si="33"/>
        <v>0.11494061933371504</v>
      </c>
    </row>
    <row r="249" spans="1:13" customFormat="1" x14ac:dyDescent="0.25">
      <c r="A249" s="7">
        <v>245</v>
      </c>
      <c r="B249" s="8">
        <v>7.1249999999999796</v>
      </c>
      <c r="C249" s="4">
        <f t="shared" si="34"/>
        <v>-5.7091039701326965E-2</v>
      </c>
      <c r="D249" s="4">
        <f t="shared" si="35"/>
        <v>-0.27006317266294605</v>
      </c>
      <c r="E249" s="4">
        <f t="shared" si="36"/>
        <v>-6.0466829359613783E-2</v>
      </c>
      <c r="F249" s="4">
        <f t="shared" si="37"/>
        <v>-0.19868507797303128</v>
      </c>
      <c r="G249" s="4">
        <f t="shared" si="38"/>
        <v>-5.9574603175989851E-2</v>
      </c>
      <c r="H249" s="4">
        <f t="shared" si="43"/>
        <v>-0.19446450675655241</v>
      </c>
      <c r="I249" s="4">
        <f t="shared" si="39"/>
        <v>-6.1952652370240772E-2</v>
      </c>
      <c r="J249" s="4">
        <f t="shared" si="40"/>
        <v>-0.12109695144125066</v>
      </c>
      <c r="K249" s="4">
        <f t="shared" si="41"/>
        <v>-2.4798848036469723</v>
      </c>
      <c r="L249" s="5">
        <f t="shared" si="42"/>
        <v>4.8149417791601055E-2</v>
      </c>
      <c r="M249" s="6">
        <f t="shared" si="33"/>
        <v>5.5796805685284945E-2</v>
      </c>
    </row>
    <row r="250" spans="1:13" customFormat="1" x14ac:dyDescent="0.25">
      <c r="A250" s="7">
        <v>246</v>
      </c>
      <c r="B250" s="8">
        <v>7.1499999999999799</v>
      </c>
      <c r="C250" s="4">
        <f t="shared" si="34"/>
        <v>-6.1997120091174307E-2</v>
      </c>
      <c r="D250" s="4">
        <f t="shared" si="35"/>
        <v>-0.1203972561036461</v>
      </c>
      <c r="E250" s="4">
        <f t="shared" si="36"/>
        <v>-6.3502085792469895E-2</v>
      </c>
      <c r="F250" s="4">
        <f t="shared" si="37"/>
        <v>-4.2885560905406558E-2</v>
      </c>
      <c r="G250" s="4">
        <f t="shared" si="38"/>
        <v>-6.2533189602491893E-2</v>
      </c>
      <c r="H250" s="4">
        <f t="shared" si="43"/>
        <v>-4.1003984508492526E-2</v>
      </c>
      <c r="I250" s="4">
        <f t="shared" si="39"/>
        <v>-6.302221970388662E-2</v>
      </c>
      <c r="J250" s="4">
        <f t="shared" si="40"/>
        <v>3.5966463500434045E-2</v>
      </c>
      <c r="K250" s="4">
        <f t="shared" si="41"/>
        <v>-2.5219197842188072</v>
      </c>
      <c r="L250" s="5">
        <f t="shared" si="42"/>
        <v>-1.4698897305896359E-2</v>
      </c>
      <c r="M250" s="6">
        <f t="shared" si="33"/>
        <v>-6.8163532662450441E-3</v>
      </c>
    </row>
    <row r="251" spans="1:13" customFormat="1" x14ac:dyDescent="0.25">
      <c r="A251" s="7">
        <v>247</v>
      </c>
      <c r="B251" s="8">
        <v>7.1749999999999803</v>
      </c>
      <c r="C251" s="4">
        <f t="shared" si="34"/>
        <v>-6.3047994605470184E-2</v>
      </c>
      <c r="D251" s="4">
        <f t="shared" si="35"/>
        <v>3.6754431341080036E-2</v>
      </c>
      <c r="E251" s="4">
        <f t="shared" si="36"/>
        <v>-6.2588564213706677E-2</v>
      </c>
      <c r="F251" s="4">
        <f t="shared" si="37"/>
        <v>0.11557976168121237</v>
      </c>
      <c r="G251" s="4">
        <f t="shared" si="38"/>
        <v>-6.1603247584455026E-2</v>
      </c>
      <c r="H251" s="4">
        <f t="shared" si="43"/>
        <v>0.11500536174760007</v>
      </c>
      <c r="I251" s="4">
        <f t="shared" si="39"/>
        <v>-6.0172860561780186E-2</v>
      </c>
      <c r="J251" s="4">
        <f t="shared" si="40"/>
        <v>0.19079241604218819</v>
      </c>
      <c r="K251" s="4">
        <f t="shared" si="41"/>
        <v>-2.4071336018453251</v>
      </c>
      <c r="L251" s="5">
        <f t="shared" si="42"/>
        <v>-7.6632977099825306E-2</v>
      </c>
      <c r="M251" s="6">
        <f t="shared" si="33"/>
        <v>-6.9005683992153732E-2</v>
      </c>
    </row>
    <row r="252" spans="1:13" customFormat="1" x14ac:dyDescent="0.25">
      <c r="A252" s="7">
        <v>248</v>
      </c>
      <c r="B252" s="8">
        <v>7.1999999999999797</v>
      </c>
      <c r="C252" s="4">
        <f t="shared" si="34"/>
        <v>-6.0178340046133129E-2</v>
      </c>
      <c r="D252" s="4">
        <f t="shared" si="35"/>
        <v>0.19161965722447485</v>
      </c>
      <c r="E252" s="4">
        <f t="shared" si="36"/>
        <v>-5.7783094330827192E-2</v>
      </c>
      <c r="F252" s="4">
        <f t="shared" si="37"/>
        <v>0.26685701406368234</v>
      </c>
      <c r="G252" s="4">
        <f t="shared" si="38"/>
        <v>-5.6842627370337101E-2</v>
      </c>
      <c r="H252" s="4">
        <f t="shared" si="43"/>
        <v>0.26386237735158857</v>
      </c>
      <c r="I252" s="4">
        <f t="shared" si="39"/>
        <v>-5.3581780612343415E-2</v>
      </c>
      <c r="J252" s="4">
        <f t="shared" si="40"/>
        <v>0.33375338019762352</v>
      </c>
      <c r="K252" s="4">
        <f t="shared" si="41"/>
        <v>-2.1426649651365519</v>
      </c>
      <c r="L252" s="5">
        <f t="shared" si="42"/>
        <v>-0.13380157110995949</v>
      </c>
      <c r="M252" s="6">
        <f t="shared" si="33"/>
        <v>-0.12690436845650818</v>
      </c>
    </row>
    <row r="253" spans="1:13" customFormat="1" x14ac:dyDescent="0.25">
      <c r="A253" s="7">
        <v>249</v>
      </c>
      <c r="B253" s="8">
        <v>7.2249999999999801</v>
      </c>
      <c r="C253" s="4">
        <f t="shared" si="34"/>
        <v>-5.3566624128413801E-2</v>
      </c>
      <c r="D253" s="4">
        <f t="shared" si="35"/>
        <v>0.33456845399553431</v>
      </c>
      <c r="E253" s="4">
        <f t="shared" si="36"/>
        <v>-4.9384518453469618E-2</v>
      </c>
      <c r="F253" s="4">
        <f t="shared" si="37"/>
        <v>0.40153938229183395</v>
      </c>
      <c r="G253" s="4">
        <f t="shared" si="38"/>
        <v>-4.8547381849765876E-2</v>
      </c>
      <c r="H253" s="4">
        <f t="shared" si="43"/>
        <v>0.39631074527381854</v>
      </c>
      <c r="I253" s="4">
        <f t="shared" si="39"/>
        <v>-4.3658855496568338E-2</v>
      </c>
      <c r="J253" s="4">
        <f t="shared" si="40"/>
        <v>0.45595971322770856</v>
      </c>
      <c r="K253" s="4">
        <f t="shared" si="41"/>
        <v>-1.7449602280774608</v>
      </c>
      <c r="L253" s="5">
        <f t="shared" si="42"/>
        <v>-0.18264978448186836</v>
      </c>
      <c r="M253" s="6">
        <f t="shared" si="33"/>
        <v>-0.17691237560015158</v>
      </c>
    </row>
    <row r="254" spans="1:13" customFormat="1" x14ac:dyDescent="0.25">
      <c r="A254" s="7">
        <v>250</v>
      </c>
      <c r="B254" s="8">
        <v>7.2499999999999796</v>
      </c>
      <c r="C254" s="4">
        <f t="shared" si="34"/>
        <v>-4.3624005701936523E-2</v>
      </c>
      <c r="D254" s="4">
        <f t="shared" si="35"/>
        <v>0.45671193610774052</v>
      </c>
      <c r="E254" s="4">
        <f t="shared" si="36"/>
        <v>-3.7915106500589768E-2</v>
      </c>
      <c r="F254" s="4">
        <f t="shared" si="37"/>
        <v>0.51125205152141884</v>
      </c>
      <c r="G254" s="4">
        <f t="shared" si="38"/>
        <v>-3.7233355057918784E-2</v>
      </c>
      <c r="H254" s="4">
        <f t="shared" si="43"/>
        <v>0.50411456518059394</v>
      </c>
      <c r="I254" s="4">
        <f t="shared" si="39"/>
        <v>-3.1021141572421675E-2</v>
      </c>
      <c r="J254" s="4">
        <f t="shared" si="40"/>
        <v>0.54981243060430252</v>
      </c>
      <c r="K254" s="4">
        <f t="shared" si="41"/>
        <v>-1.238750628058116</v>
      </c>
      <c r="L254" s="5">
        <f t="shared" si="42"/>
        <v>-0.22014012954709758</v>
      </c>
      <c r="M254" s="6">
        <f t="shared" si="33"/>
        <v>-0.21592030419571431</v>
      </c>
    </row>
    <row r="255" spans="1:13" customFormat="1" x14ac:dyDescent="0.25">
      <c r="A255" s="7">
        <v>251</v>
      </c>
      <c r="B255" s="8">
        <v>7.2749999999999799</v>
      </c>
      <c r="C255" s="4">
        <f t="shared" si="34"/>
        <v>-3.0968765701452902E-2</v>
      </c>
      <c r="D255" s="4">
        <f t="shared" si="35"/>
        <v>0.55045502785325984</v>
      </c>
      <c r="E255" s="4">
        <f t="shared" si="36"/>
        <v>-2.4088077853287152E-2</v>
      </c>
      <c r="F255" s="4">
        <f t="shared" si="37"/>
        <v>0.58917296428138433</v>
      </c>
      <c r="G255" s="4">
        <f t="shared" si="38"/>
        <v>-2.3604103647935595E-2</v>
      </c>
      <c r="H255" s="4">
        <f t="shared" si="43"/>
        <v>0.5805704737880476</v>
      </c>
      <c r="I255" s="4">
        <f t="shared" si="39"/>
        <v>-1.645450385675171E-2</v>
      </c>
      <c r="J255" s="4">
        <f t="shared" si="40"/>
        <v>0.60947571825202018</v>
      </c>
      <c r="K255" s="4">
        <f t="shared" si="41"/>
        <v>-0.65551435768409205</v>
      </c>
      <c r="L255" s="5">
        <f t="shared" si="42"/>
        <v>-0.24394140164053926</v>
      </c>
      <c r="M255" s="6">
        <f t="shared" si="33"/>
        <v>-0.24150271898587053</v>
      </c>
    </row>
    <row r="256" spans="1:13" customFormat="1" x14ac:dyDescent="0.25">
      <c r="A256" s="7">
        <v>252</v>
      </c>
      <c r="B256" s="8">
        <v>7.2999999999999803</v>
      </c>
      <c r="C256" s="4">
        <f t="shared" si="34"/>
        <v>-1.6387858942102301E-2</v>
      </c>
      <c r="D256" s="4">
        <f t="shared" si="35"/>
        <v>0.60996873250046513</v>
      </c>
      <c r="E256" s="4">
        <f t="shared" si="36"/>
        <v>-8.7632497858464876E-3</v>
      </c>
      <c r="F256" s="4">
        <f t="shared" si="37"/>
        <v>0.63045701844851187</v>
      </c>
      <c r="G256" s="4">
        <f t="shared" si="38"/>
        <v>-8.5071462114959025E-3</v>
      </c>
      <c r="H256" s="4">
        <f t="shared" si="43"/>
        <v>0.62092446239162047</v>
      </c>
      <c r="I256" s="4">
        <f t="shared" si="39"/>
        <v>-8.6474738231178967E-4</v>
      </c>
      <c r="J256" s="4">
        <f t="shared" si="40"/>
        <v>0.63123980111247313</v>
      </c>
      <c r="K256" s="4">
        <f t="shared" si="41"/>
        <v>-3.151910846855821E-2</v>
      </c>
      <c r="L256" s="5">
        <f t="shared" si="42"/>
        <v>-0.2525736346937224</v>
      </c>
      <c r="M256" s="6">
        <f t="shared" si="33"/>
        <v>-0.25206895889208958</v>
      </c>
    </row>
    <row r="257" spans="1:13" customFormat="1" x14ac:dyDescent="0.25">
      <c r="A257" s="7">
        <v>253</v>
      </c>
      <c r="B257" s="8">
        <v>7.3249999999999797</v>
      </c>
      <c r="C257" s="4">
        <f t="shared" si="34"/>
        <v>-7.8797771171395528E-4</v>
      </c>
      <c r="D257" s="4">
        <f t="shared" si="35"/>
        <v>0.63155257689882749</v>
      </c>
      <c r="E257" s="4">
        <f t="shared" si="36"/>
        <v>7.1064294995213887E-3</v>
      </c>
      <c r="F257" s="4">
        <f t="shared" si="37"/>
        <v>0.63253732849121169</v>
      </c>
      <c r="G257" s="4">
        <f t="shared" si="38"/>
        <v>7.1187388944261914E-3</v>
      </c>
      <c r="H257" s="4">
        <f t="shared" si="43"/>
        <v>0.62266747404630518</v>
      </c>
      <c r="I257" s="4">
        <f t="shared" si="39"/>
        <v>1.4778709139443675E-2</v>
      </c>
      <c r="J257" s="4">
        <f t="shared" si="40"/>
        <v>0.61375160537124984</v>
      </c>
      <c r="K257" s="4">
        <f t="shared" si="41"/>
        <v>0.59443318942229362</v>
      </c>
      <c r="L257" s="5">
        <f t="shared" si="42"/>
        <v>-0.24550012332445159</v>
      </c>
      <c r="M257" s="6">
        <f t="shared" si="33"/>
        <v>-0.2469620404066247</v>
      </c>
    </row>
    <row r="258" spans="1:13" customFormat="1" x14ac:dyDescent="0.25">
      <c r="A258" s="7">
        <v>254</v>
      </c>
      <c r="B258" s="8">
        <v>7.3499999999999801</v>
      </c>
      <c r="C258" s="4">
        <f t="shared" si="34"/>
        <v>1.4860829735557341E-2</v>
      </c>
      <c r="D258" s="4">
        <f t="shared" si="35"/>
        <v>0.61386469525719689</v>
      </c>
      <c r="E258" s="4">
        <f t="shared" si="36"/>
        <v>2.2534138426272304E-2</v>
      </c>
      <c r="F258" s="4">
        <f t="shared" si="37"/>
        <v>0.59528481838578462</v>
      </c>
      <c r="G258" s="4">
        <f t="shared" si="38"/>
        <v>2.230188996537965E-2</v>
      </c>
      <c r="H258" s="4">
        <f t="shared" si="43"/>
        <v>0.58569140097879513</v>
      </c>
      <c r="I258" s="4">
        <f t="shared" si="39"/>
        <v>2.9503114760027219E-2</v>
      </c>
      <c r="J258" s="4">
        <f t="shared" si="40"/>
        <v>0.55809887287584137</v>
      </c>
      <c r="K258" s="4">
        <f t="shared" si="41"/>
        <v>1.1834191905659932</v>
      </c>
      <c r="L258" s="5">
        <f t="shared" si="42"/>
        <v>-0.22316078977797019</v>
      </c>
      <c r="M258" s="6">
        <f t="shared" si="33"/>
        <v>-0.22649950663579069</v>
      </c>
    </row>
    <row r="259" spans="1:13" customFormat="1" x14ac:dyDescent="0.25">
      <c r="A259" s="7">
        <v>255</v>
      </c>
      <c r="B259" s="8">
        <v>7.3749999999999796</v>
      </c>
      <c r="C259" s="4">
        <f t="shared" si="34"/>
        <v>2.9585479764149832E-2</v>
      </c>
      <c r="D259" s="4">
        <f t="shared" si="35"/>
        <v>0.5580052465953157</v>
      </c>
      <c r="E259" s="4">
        <f t="shared" si="36"/>
        <v>3.6560545346591276E-2</v>
      </c>
      <c r="F259" s="4">
        <f t="shared" si="37"/>
        <v>0.52101622410525184</v>
      </c>
      <c r="G259" s="4">
        <f t="shared" si="38"/>
        <v>3.6098182565465479E-2</v>
      </c>
      <c r="H259" s="4">
        <f t="shared" si="43"/>
        <v>0.5122957836767269</v>
      </c>
      <c r="I259" s="4">
        <f t="shared" si="39"/>
        <v>4.2392874356068005E-2</v>
      </c>
      <c r="J259" s="4">
        <f t="shared" si="40"/>
        <v>0.46774249912047178</v>
      </c>
      <c r="K259" s="4">
        <f t="shared" si="41"/>
        <v>1.6988144841126174</v>
      </c>
      <c r="L259" s="5">
        <f t="shared" si="42"/>
        <v>-0.18694482145391494</v>
      </c>
      <c r="M259" s="6">
        <f t="shared" si="33"/>
        <v>-0.1919536821759304</v>
      </c>
    </row>
    <row r="260" spans="1:13" customFormat="1" x14ac:dyDescent="0.25">
      <c r="A260" s="7">
        <v>256</v>
      </c>
      <c r="B260" s="8">
        <v>7.3999999999999799</v>
      </c>
      <c r="C260" s="4">
        <f t="shared" si="34"/>
        <v>4.2470362102815434E-2</v>
      </c>
      <c r="D260" s="4">
        <f t="shared" si="35"/>
        <v>0.46744798058518272</v>
      </c>
      <c r="E260" s="4">
        <f t="shared" si="36"/>
        <v>4.8313461860130219E-2</v>
      </c>
      <c r="F260" s="4">
        <f t="shared" si="37"/>
        <v>0.41435000992334176</v>
      </c>
      <c r="G260" s="4">
        <f t="shared" si="38"/>
        <v>4.7649737226857211E-2</v>
      </c>
      <c r="H260" s="4">
        <f t="shared" si="43"/>
        <v>0.40704479691175827</v>
      </c>
      <c r="I260" s="4">
        <f t="shared" si="39"/>
        <v>5.2646482025609391E-2</v>
      </c>
      <c r="J260" s="4">
        <f t="shared" si="40"/>
        <v>0.34830130401369397</v>
      </c>
      <c r="K260" s="4">
        <f t="shared" si="41"/>
        <v>2.1085709671574637</v>
      </c>
      <c r="L260" s="5">
        <f t="shared" si="42"/>
        <v>-0.13910428107018166</v>
      </c>
      <c r="M260" s="6">
        <f t="shared" ref="M260:M323" si="44">SQRT(B260)*BESSELJ(10*B260,0)</f>
        <v>-0.14547256162947708</v>
      </c>
    </row>
    <row r="261" spans="1:13" customFormat="1" x14ac:dyDescent="0.25">
      <c r="A261" s="7">
        <v>257</v>
      </c>
      <c r="B261" s="8">
        <v>7.4249999999999803</v>
      </c>
      <c r="C261" s="4">
        <f t="shared" ref="C261:C324" si="45">$A$2*K260</f>
        <v>5.2714274178936593E-2</v>
      </c>
      <c r="D261" s="4">
        <f t="shared" ref="D261:D324" si="46">$A$2*(-(100+(1/(B260^2)))*L260)</f>
        <v>0.3478242090126849</v>
      </c>
      <c r="E261" s="4">
        <f t="shared" ref="E261:E324" si="47">$A$2*(K260+D261/2)</f>
        <v>5.7062076791595154E-2</v>
      </c>
      <c r="F261" s="4">
        <f t="shared" ref="F261:F324" si="48">$A$2*(-(100+(1/((B260+$A$2/2)^2)))*(L260+C261/2))</f>
        <v>0.2819191598077106</v>
      </c>
      <c r="G261" s="4">
        <f t="shared" ref="G261:G324" si="49">$A$2*(K260+F261/2)</f>
        <v>5.6238263676532979E-2</v>
      </c>
      <c r="H261" s="4">
        <f t="shared" si="43"/>
        <v>0.27648341741861671</v>
      </c>
      <c r="I261" s="4">
        <f t="shared" ref="I261:I324" si="50">$A$2*(K260+H261)</f>
        <v>5.9626359614402019E-2</v>
      </c>
      <c r="J261" s="4">
        <f t="shared" ref="J261:J324" si="51">$A$2*(-(100+(1/(B260+$A$2)^2))*(L260+G261))</f>
        <v>0.20720262060999037</v>
      </c>
      <c r="K261" s="4">
        <f t="shared" ref="K261:K324" si="52">K260+(1/6)*(D261+2*F261+2*H261+J261)</f>
        <v>2.3872096311700188</v>
      </c>
      <c r="L261" s="5">
        <f t="shared" ref="L261:L324" si="53">L260+(1/6)*(C261+2*E261+2*G261+I261)</f>
        <v>-8.2614061948582521E-2</v>
      </c>
      <c r="M261" s="6">
        <f t="shared" si="44"/>
        <v>-8.994625084373413E-2</v>
      </c>
    </row>
    <row r="262" spans="1:13" customFormat="1" x14ac:dyDescent="0.25">
      <c r="A262" s="7">
        <v>258</v>
      </c>
      <c r="B262" s="8">
        <v>7.4499999999999797</v>
      </c>
      <c r="C262" s="4">
        <f t="shared" si="45"/>
        <v>5.9680240779250472E-2</v>
      </c>
      <c r="D262" s="4">
        <f t="shared" si="46"/>
        <v>0.20657261774347557</v>
      </c>
      <c r="E262" s="4">
        <f t="shared" si="47"/>
        <v>6.2262398501043918E-2</v>
      </c>
      <c r="F262" s="4">
        <f t="shared" si="48"/>
        <v>0.13195870484195768</v>
      </c>
      <c r="G262" s="4">
        <f t="shared" si="49"/>
        <v>6.1329724589774939E-2</v>
      </c>
      <c r="H262" s="4">
        <f t="shared" ref="H262:H325" si="54">$A$2*(-(100+(1/(B261+$A$2/2)^2))*(L261+E262/2))</f>
        <v>0.12873042419245509</v>
      </c>
      <c r="I262" s="4">
        <f t="shared" si="50"/>
        <v>6.2898501384061847E-2</v>
      </c>
      <c r="J262" s="4">
        <f t="shared" si="51"/>
        <v>5.3220430504518079E-2</v>
      </c>
      <c r="K262" s="4">
        <f t="shared" si="52"/>
        <v>2.5174048488894885</v>
      </c>
      <c r="L262" s="5">
        <f t="shared" si="53"/>
        <v>-2.0986897224424185E-2</v>
      </c>
      <c r="M262" s="6">
        <f t="shared" si="44"/>
        <v>-2.8827265363977644E-2</v>
      </c>
    </row>
    <row r="263" spans="1:13" customFormat="1" x14ac:dyDescent="0.25">
      <c r="A263" s="7">
        <v>259</v>
      </c>
      <c r="B263" s="8">
        <v>7.4749999999999801</v>
      </c>
      <c r="C263" s="4">
        <f t="shared" si="45"/>
        <v>6.2935121222237211E-2</v>
      </c>
      <c r="D263" s="4">
        <f t="shared" si="46"/>
        <v>5.2476696192552033E-2</v>
      </c>
      <c r="E263" s="4">
        <f t="shared" si="47"/>
        <v>6.359107992464412E-2</v>
      </c>
      <c r="F263" s="4">
        <f t="shared" si="48"/>
        <v>-2.6206363471777652E-2</v>
      </c>
      <c r="G263" s="4">
        <f t="shared" si="49"/>
        <v>6.2607541678840001E-2</v>
      </c>
      <c r="H263" s="4">
        <f t="shared" si="54"/>
        <v>-2.7026459087078816E-2</v>
      </c>
      <c r="I263" s="4">
        <f t="shared" si="50"/>
        <v>6.2259459745060246E-2</v>
      </c>
      <c r="J263" s="4">
        <f t="shared" si="51"/>
        <v>-0.10407023314002357</v>
      </c>
      <c r="K263" s="4">
        <f t="shared" si="52"/>
        <v>2.4910616518786242</v>
      </c>
      <c r="L263" s="5">
        <f t="shared" si="53"/>
        <v>4.1945073471286752E-2</v>
      </c>
      <c r="M263" s="6">
        <f t="shared" si="44"/>
        <v>3.4084140361488185E-2</v>
      </c>
    </row>
    <row r="264" spans="1:13" customFormat="1" x14ac:dyDescent="0.25">
      <c r="A264" s="7">
        <v>260</v>
      </c>
      <c r="B264" s="8">
        <v>7.4999999999999796</v>
      </c>
      <c r="C264" s="4">
        <f t="shared" si="45"/>
        <v>6.227654129696561E-2</v>
      </c>
      <c r="D264" s="4">
        <f t="shared" si="46"/>
        <v>-0.10488145083897404</v>
      </c>
      <c r="E264" s="4">
        <f t="shared" si="47"/>
        <v>6.0965523161478435E-2</v>
      </c>
      <c r="F264" s="4">
        <f t="shared" si="48"/>
        <v>-0.18274095032860208</v>
      </c>
      <c r="G264" s="4">
        <f t="shared" si="49"/>
        <v>5.9992279417858077E-2</v>
      </c>
      <c r="H264" s="4">
        <f t="shared" si="54"/>
        <v>-0.18110188534832192</v>
      </c>
      <c r="I264" s="4">
        <f t="shared" si="50"/>
        <v>5.7748994163257565E-2</v>
      </c>
      <c r="J264" s="4">
        <f t="shared" si="51"/>
        <v>-0.25488868771303502</v>
      </c>
      <c r="K264" s="4">
        <f t="shared" si="52"/>
        <v>2.3098190168943145</v>
      </c>
      <c r="L264" s="5">
        <f t="shared" si="53"/>
        <v>0.10226859690776946</v>
      </c>
      <c r="M264" s="6">
        <f t="shared" si="44"/>
        <v>9.4876265193436407E-2</v>
      </c>
    </row>
    <row r="265" spans="1:13" customFormat="1" x14ac:dyDescent="0.25">
      <c r="A265" s="7">
        <v>261</v>
      </c>
      <c r="B265" s="8">
        <v>7.5249999999999799</v>
      </c>
      <c r="C265" s="4">
        <f t="shared" si="45"/>
        <v>5.7745475422357861E-2</v>
      </c>
      <c r="D265" s="4">
        <f t="shared" si="46"/>
        <v>-0.25571694497916048</v>
      </c>
      <c r="E265" s="4">
        <f t="shared" si="47"/>
        <v>5.4549013610118359E-2</v>
      </c>
      <c r="F265" s="4">
        <f t="shared" si="48"/>
        <v>-0.32791142778615223</v>
      </c>
      <c r="G265" s="4">
        <f t="shared" si="49"/>
        <v>5.3646582575030959E-2</v>
      </c>
      <c r="H265" s="4">
        <f t="shared" si="54"/>
        <v>-0.32391514255784898</v>
      </c>
      <c r="I265" s="4">
        <f t="shared" si="50"/>
        <v>4.9647596858411636E-2</v>
      </c>
      <c r="J265" s="4">
        <f t="shared" si="51"/>
        <v>-0.38985678467105567</v>
      </c>
      <c r="K265" s="4">
        <f t="shared" si="52"/>
        <v>1.9849478718379447</v>
      </c>
      <c r="L265" s="5">
        <f t="shared" si="53"/>
        <v>0.15623264101628082</v>
      </c>
      <c r="M265" s="6">
        <f t="shared" si="44"/>
        <v>0.14976918275075529</v>
      </c>
    </row>
    <row r="266" spans="1:13" customFormat="1" x14ac:dyDescent="0.25">
      <c r="A266" s="7">
        <v>262</v>
      </c>
      <c r="B266" s="8">
        <v>7.5499999999999803</v>
      </c>
      <c r="C266" s="4">
        <f t="shared" si="45"/>
        <v>4.9623696795948621E-2</v>
      </c>
      <c r="D266" s="4">
        <f t="shared" si="46"/>
        <v>-0.3906505786628271</v>
      </c>
      <c r="E266" s="4">
        <f t="shared" si="47"/>
        <v>4.4740564562663288E-2</v>
      </c>
      <c r="F266" s="4">
        <f t="shared" si="48"/>
        <v>-0.45269088910581429</v>
      </c>
      <c r="G266" s="4">
        <f t="shared" si="49"/>
        <v>4.3965060682125939E-2</v>
      </c>
      <c r="H266" s="4">
        <f t="shared" si="54"/>
        <v>-0.44658589944426991</v>
      </c>
      <c r="I266" s="4">
        <f t="shared" si="50"/>
        <v>3.845904930984187E-2</v>
      </c>
      <c r="J266" s="4">
        <f t="shared" si="51"/>
        <v>-0.50058205640456188</v>
      </c>
      <c r="K266" s="4">
        <f t="shared" si="52"/>
        <v>1.5366501698100186</v>
      </c>
      <c r="L266" s="5">
        <f t="shared" si="53"/>
        <v>0.20048164044884231</v>
      </c>
      <c r="M266" s="6">
        <f t="shared" si="44"/>
        <v>0.19534976909746432</v>
      </c>
    </row>
    <row r="267" spans="1:13" customFormat="1" x14ac:dyDescent="0.25">
      <c r="A267" s="7">
        <v>263</v>
      </c>
      <c r="B267" s="8">
        <v>7.5749999999999797</v>
      </c>
      <c r="C267" s="4">
        <f t="shared" si="45"/>
        <v>3.841625424525047E-2</v>
      </c>
      <c r="D267" s="4">
        <f t="shared" si="46"/>
        <v>-0.50129202780972859</v>
      </c>
      <c r="E267" s="4">
        <f t="shared" si="47"/>
        <v>3.2150103897628859E-2</v>
      </c>
      <c r="F267" s="4">
        <f t="shared" si="48"/>
        <v>-0.5493204516117135</v>
      </c>
      <c r="G267" s="4">
        <f t="shared" si="49"/>
        <v>3.1549748600104045E-2</v>
      </c>
      <c r="H267" s="4">
        <f t="shared" si="54"/>
        <v>-0.54148639412038635</v>
      </c>
      <c r="I267" s="4">
        <f t="shared" si="50"/>
        <v>2.4879094392240807E-2</v>
      </c>
      <c r="J267" s="4">
        <f t="shared" si="51"/>
        <v>-0.58017956571304274</v>
      </c>
      <c r="K267" s="4">
        <f t="shared" si="52"/>
        <v>0.99280262231219008</v>
      </c>
      <c r="L267" s="5">
        <f t="shared" si="53"/>
        <v>0.23226414938766848</v>
      </c>
      <c r="M267" s="6">
        <f t="shared" si="44"/>
        <v>0.22878392316583437</v>
      </c>
    </row>
    <row r="268" spans="1:13" customFormat="1" x14ac:dyDescent="0.25">
      <c r="A268" s="7">
        <v>264</v>
      </c>
      <c r="B268" s="8">
        <v>7.5999999999999801</v>
      </c>
      <c r="C268" s="4">
        <f t="shared" si="45"/>
        <v>2.4820065557804753E-2</v>
      </c>
      <c r="D268" s="4">
        <f t="shared" si="46"/>
        <v>-0.5807615679705328</v>
      </c>
      <c r="E268" s="4">
        <f t="shared" si="47"/>
        <v>1.756054595817309E-2</v>
      </c>
      <c r="F268" s="4">
        <f t="shared" si="48"/>
        <v>-0.6117917058585417</v>
      </c>
      <c r="G268" s="4">
        <f t="shared" si="49"/>
        <v>1.7172669234572981E-2</v>
      </c>
      <c r="H268" s="4">
        <f t="shared" si="54"/>
        <v>-0.60271573012574331</v>
      </c>
      <c r="I268" s="4">
        <f t="shared" si="50"/>
        <v>9.7521723046611695E-3</v>
      </c>
      <c r="J268" s="4">
        <f t="shared" si="51"/>
        <v>-0.62370000916754198</v>
      </c>
      <c r="K268" s="4">
        <f t="shared" si="52"/>
        <v>0.38722321412774929</v>
      </c>
      <c r="L268" s="5">
        <f t="shared" si="53"/>
        <v>0.24960392742899484</v>
      </c>
      <c r="M268" s="6">
        <f t="shared" si="44"/>
        <v>0.24799278454503568</v>
      </c>
    </row>
    <row r="269" spans="1:13" customFormat="1" x14ac:dyDescent="0.25">
      <c r="A269" s="7">
        <v>265</v>
      </c>
      <c r="B269" s="8">
        <v>7.6249999999999796</v>
      </c>
      <c r="C269" s="4">
        <f t="shared" si="45"/>
        <v>9.6805803531937323E-3</v>
      </c>
      <c r="D269" s="4">
        <f t="shared" si="46"/>
        <v>-0.62411785351337579</v>
      </c>
      <c r="E269" s="4">
        <f t="shared" si="47"/>
        <v>1.8791071842765351E-3</v>
      </c>
      <c r="F269" s="4">
        <f t="shared" si="48"/>
        <v>-0.63622031257806566</v>
      </c>
      <c r="G269" s="4">
        <f t="shared" si="49"/>
        <v>1.7278264459679117E-3</v>
      </c>
      <c r="H269" s="4">
        <f t="shared" si="54"/>
        <v>-0.62646678831878844</v>
      </c>
      <c r="I269" s="4">
        <f t="shared" si="50"/>
        <v>-5.9810893547759788E-3</v>
      </c>
      <c r="J269" s="4">
        <f t="shared" si="51"/>
        <v>-0.62843745531524886</v>
      </c>
      <c r="K269" s="4">
        <f t="shared" si="52"/>
        <v>-0.24243170430930616</v>
      </c>
      <c r="L269" s="5">
        <f t="shared" si="53"/>
        <v>0.25142282047214592</v>
      </c>
      <c r="M269" s="6">
        <f t="shared" si="44"/>
        <v>0.25178199185191458</v>
      </c>
    </row>
    <row r="270" spans="1:13" customFormat="1" x14ac:dyDescent="0.25">
      <c r="A270" s="7">
        <v>266</v>
      </c>
      <c r="B270" s="8">
        <v>7.6499999999999799</v>
      </c>
      <c r="C270" s="4">
        <f t="shared" si="45"/>
        <v>-6.0607926077326547E-3</v>
      </c>
      <c r="D270" s="4">
        <f t="shared" si="46"/>
        <v>-0.62866516096610936</v>
      </c>
      <c r="E270" s="4">
        <f t="shared" si="47"/>
        <v>-1.3919107119809022E-2</v>
      </c>
      <c r="F270" s="4">
        <f t="shared" si="48"/>
        <v>-0.62108751783366778</v>
      </c>
      <c r="G270" s="4">
        <f t="shared" si="49"/>
        <v>-1.3824386580653504E-2</v>
      </c>
      <c r="H270" s="4">
        <f t="shared" si="54"/>
        <v>-0.61126294071340259</v>
      </c>
      <c r="I270" s="4">
        <f t="shared" si="50"/>
        <v>-2.1342366125567721E-2</v>
      </c>
      <c r="J270" s="4">
        <f t="shared" si="51"/>
        <v>-0.59409758348301001</v>
      </c>
      <c r="K270" s="4">
        <f t="shared" si="52"/>
        <v>-0.85700898123318281</v>
      </c>
      <c r="L270" s="5">
        <f t="shared" si="53"/>
        <v>0.23760779611644167</v>
      </c>
      <c r="M270" s="6">
        <f t="shared" si="44"/>
        <v>0.23991594475140149</v>
      </c>
    </row>
    <row r="271" spans="1:13" customFormat="1" x14ac:dyDescent="0.25">
      <c r="A271" s="7">
        <v>267</v>
      </c>
      <c r="B271" s="8">
        <v>7.6749999999999803</v>
      </c>
      <c r="C271" s="4">
        <f t="shared" si="45"/>
        <v>-2.1425224530829571E-2</v>
      </c>
      <c r="D271" s="4">
        <f t="shared" si="46"/>
        <v>-0.59412099304479571</v>
      </c>
      <c r="E271" s="4">
        <f t="shared" si="47"/>
        <v>-2.8851736943889518E-2</v>
      </c>
      <c r="F271" s="4">
        <f t="shared" si="48"/>
        <v>-0.56733457012342015</v>
      </c>
      <c r="G271" s="4">
        <f t="shared" si="49"/>
        <v>-2.8516906657372321E-2</v>
      </c>
      <c r="H271" s="4">
        <f t="shared" si="54"/>
        <v>-0.55804984852671591</v>
      </c>
      <c r="I271" s="4">
        <f t="shared" si="50"/>
        <v>-3.5376470743997468E-2</v>
      </c>
      <c r="J271" s="4">
        <f t="shared" si="51"/>
        <v>-0.52281596342823722</v>
      </c>
      <c r="K271" s="4">
        <f t="shared" si="52"/>
        <v>-1.4182932801954002</v>
      </c>
      <c r="L271" s="5">
        <f t="shared" si="53"/>
        <v>0.20901796570354989</v>
      </c>
      <c r="M271" s="6">
        <f t="shared" si="44"/>
        <v>0.21313245225743987</v>
      </c>
    </row>
    <row r="272" spans="1:13" customFormat="1" x14ac:dyDescent="0.25">
      <c r="A272" s="7">
        <v>268</v>
      </c>
      <c r="B272" s="8">
        <v>7.6999999999999797</v>
      </c>
      <c r="C272" s="4">
        <f t="shared" si="45"/>
        <v>-3.545733200488501E-2</v>
      </c>
      <c r="D272" s="4">
        <f t="shared" si="46"/>
        <v>-0.52263362309003625</v>
      </c>
      <c r="E272" s="4">
        <f t="shared" si="47"/>
        <v>-4.1990252293510465E-2</v>
      </c>
      <c r="F272" s="4">
        <f t="shared" si="48"/>
        <v>-0.47830417010134324</v>
      </c>
      <c r="G272" s="4">
        <f t="shared" si="49"/>
        <v>-4.1436134131151797E-2</v>
      </c>
      <c r="H272" s="4">
        <f t="shared" si="54"/>
        <v>-0.47013663793443261</v>
      </c>
      <c r="I272" s="4">
        <f t="shared" si="50"/>
        <v>-4.7210747953245827E-2</v>
      </c>
      <c r="J272" s="4">
        <f t="shared" si="51"/>
        <v>-0.41902524086031401</v>
      </c>
      <c r="K272" s="4">
        <f t="shared" si="52"/>
        <v>-1.8913833601990504</v>
      </c>
      <c r="L272" s="5">
        <f t="shared" si="53"/>
        <v>0.16743115690230734</v>
      </c>
      <c r="M272" s="6">
        <f t="shared" si="44"/>
        <v>0.17309685659948482</v>
      </c>
    </row>
    <row r="273" spans="1:13" customFormat="1" x14ac:dyDescent="0.25">
      <c r="A273" s="7">
        <v>269</v>
      </c>
      <c r="B273" s="8">
        <v>7.7249999999999801</v>
      </c>
      <c r="C273" s="4">
        <f t="shared" si="45"/>
        <v>-4.728458400497626E-2</v>
      </c>
      <c r="D273" s="4">
        <f t="shared" si="46"/>
        <v>-0.41864849065216836</v>
      </c>
      <c r="E273" s="4">
        <f t="shared" si="47"/>
        <v>-5.2517690138128376E-2</v>
      </c>
      <c r="F273" s="4">
        <f t="shared" si="48"/>
        <v>-0.35953259535474408</v>
      </c>
      <c r="G273" s="4">
        <f t="shared" si="49"/>
        <v>-5.177874144691056E-2</v>
      </c>
      <c r="H273" s="4">
        <f t="shared" si="54"/>
        <v>-0.35299011297570215</v>
      </c>
      <c r="I273" s="4">
        <f t="shared" si="50"/>
        <v>-5.6109336829368819E-2</v>
      </c>
      <c r="J273" s="4">
        <f t="shared" si="51"/>
        <v>-0.28917948908013186</v>
      </c>
      <c r="K273" s="4">
        <f t="shared" si="52"/>
        <v>-2.2468622595979157</v>
      </c>
      <c r="L273" s="5">
        <f t="shared" si="53"/>
        <v>0.11543335956823686</v>
      </c>
      <c r="M273" s="6">
        <f t="shared" si="44"/>
        <v>0.12229848521271659</v>
      </c>
    </row>
    <row r="274" spans="1:13" customFormat="1" x14ac:dyDescent="0.25">
      <c r="A274" s="7">
        <v>270</v>
      </c>
      <c r="B274" s="8">
        <v>7.7499999999999796</v>
      </c>
      <c r="C274" s="4">
        <f t="shared" si="45"/>
        <v>-5.6171556489947899E-2</v>
      </c>
      <c r="D274" s="4">
        <f t="shared" si="46"/>
        <v>-0.28863175759281734</v>
      </c>
      <c r="E274" s="4">
        <f t="shared" si="47"/>
        <v>-5.9779453459858113E-2</v>
      </c>
      <c r="F274" s="4">
        <f t="shared" si="48"/>
        <v>-0.21840542782673228</v>
      </c>
      <c r="G274" s="4">
        <f t="shared" si="49"/>
        <v>-5.8901624337782045E-2</v>
      </c>
      <c r="H274" s="4">
        <f t="shared" si="54"/>
        <v>-0.21389480332327993</v>
      </c>
      <c r="I274" s="4">
        <f t="shared" si="50"/>
        <v>-6.1518926573029889E-2</v>
      </c>
      <c r="J274" s="4">
        <f t="shared" si="51"/>
        <v>-0.14135286845500508</v>
      </c>
      <c r="K274" s="4">
        <f t="shared" si="52"/>
        <v>-2.4626264409892236</v>
      </c>
      <c r="L274" s="5">
        <f t="shared" si="53"/>
        <v>5.6257919791860511E-2</v>
      </c>
      <c r="M274" s="6">
        <f t="shared" si="44"/>
        <v>6.3895869310459943E-2</v>
      </c>
    </row>
    <row r="275" spans="1:13" customFormat="1" x14ac:dyDescent="0.25">
      <c r="A275" s="7">
        <v>271</v>
      </c>
      <c r="B275" s="8">
        <v>7.7749999999999799</v>
      </c>
      <c r="C275" s="4">
        <f t="shared" si="45"/>
        <v>-6.1565661024730593E-2</v>
      </c>
      <c r="D275" s="4">
        <f t="shared" si="46"/>
        <v>-0.14066821588747308</v>
      </c>
      <c r="E275" s="4">
        <f t="shared" si="47"/>
        <v>-6.332401372332401E-2</v>
      </c>
      <c r="F275" s="4">
        <f t="shared" si="48"/>
        <v>-6.3698292651375901E-2</v>
      </c>
      <c r="G275" s="4">
        <f t="shared" si="49"/>
        <v>-6.236188968287279E-2</v>
      </c>
      <c r="H275" s="4">
        <f t="shared" si="54"/>
        <v>-6.149998701345432E-2</v>
      </c>
      <c r="I275" s="4">
        <f t="shared" si="50"/>
        <v>-6.3103160700066954E-2</v>
      </c>
      <c r="J275" s="4">
        <f t="shared" si="51"/>
        <v>1.5262449089309842E-2</v>
      </c>
      <c r="K275" s="4">
        <f t="shared" si="52"/>
        <v>-2.5252601620105275</v>
      </c>
      <c r="L275" s="5">
        <f t="shared" si="53"/>
        <v>-6.415518297671341E-3</v>
      </c>
      <c r="M275" s="6">
        <f t="shared" si="44"/>
        <v>1.5203530624093966E-3</v>
      </c>
    </row>
    <row r="276" spans="1:13" customFormat="1" x14ac:dyDescent="0.25">
      <c r="A276" s="7">
        <v>272</v>
      </c>
      <c r="B276" s="8">
        <v>7.7999999999999803</v>
      </c>
      <c r="C276" s="4">
        <f t="shared" si="45"/>
        <v>-6.3131504050263187E-2</v>
      </c>
      <c r="D276" s="4">
        <f t="shared" si="46"/>
        <v>1.6041448950120257E-2</v>
      </c>
      <c r="E276" s="4">
        <f t="shared" si="47"/>
        <v>-6.2930985938386683E-2</v>
      </c>
      <c r="F276" s="4">
        <f t="shared" si="48"/>
        <v>9.4968832980915102E-2</v>
      </c>
      <c r="G276" s="4">
        <f t="shared" si="49"/>
        <v>-6.1944393638001749E-2</v>
      </c>
      <c r="H276" s="4">
        <f t="shared" si="54"/>
        <v>9.4718144010870101E-2</v>
      </c>
      <c r="I276" s="4">
        <f t="shared" si="50"/>
        <v>-6.0763550449991433E-2</v>
      </c>
      <c r="J276" s="4">
        <f t="shared" si="51"/>
        <v>0.17092786987531672</v>
      </c>
      <c r="K276" s="4">
        <f t="shared" si="52"/>
        <v>-2.4308696165423598</v>
      </c>
      <c r="L276" s="5">
        <f t="shared" si="53"/>
        <v>-6.8689820573176574E-2</v>
      </c>
      <c r="M276" s="6">
        <f t="shared" si="44"/>
        <v>-6.0949695437930211E-2</v>
      </c>
    </row>
    <row r="277" spans="1:13" customFormat="1" x14ac:dyDescent="0.25">
      <c r="A277" s="7">
        <v>273</v>
      </c>
      <c r="B277" s="8">
        <v>7.8249999999999797</v>
      </c>
      <c r="C277" s="4">
        <f t="shared" si="45"/>
        <v>-6.0771740413558997E-2</v>
      </c>
      <c r="D277" s="4">
        <f t="shared" si="46"/>
        <v>0.1717527770331112</v>
      </c>
      <c r="E277" s="4">
        <f t="shared" si="47"/>
        <v>-5.8624830700645107E-2</v>
      </c>
      <c r="F277" s="4">
        <f t="shared" si="48"/>
        <v>0.24772980835283365</v>
      </c>
      <c r="G277" s="4">
        <f t="shared" si="49"/>
        <v>-5.7675117809148579E-2</v>
      </c>
      <c r="H277" s="4">
        <f t="shared" si="54"/>
        <v>0.24504573152458212</v>
      </c>
      <c r="I277" s="4">
        <f t="shared" si="50"/>
        <v>-5.4645597125444451E-2</v>
      </c>
      <c r="J277" s="4">
        <f t="shared" si="51"/>
        <v>0.31596393980218568</v>
      </c>
      <c r="K277" s="4">
        <f t="shared" si="52"/>
        <v>-2.1853249837773383</v>
      </c>
      <c r="L277" s="5">
        <f t="shared" si="53"/>
        <v>-0.12669269299960836</v>
      </c>
      <c r="M277" s="6">
        <f t="shared" si="44"/>
        <v>-0.11963003234083656</v>
      </c>
    </row>
    <row r="278" spans="1:13" customFormat="1" x14ac:dyDescent="0.25">
      <c r="A278" s="7">
        <v>274</v>
      </c>
      <c r="B278" s="8">
        <v>7.8499999999999801</v>
      </c>
      <c r="C278" s="4">
        <f t="shared" si="45"/>
        <v>-5.4633124594433459E-2</v>
      </c>
      <c r="D278" s="4">
        <f t="shared" si="46"/>
        <v>0.31678346016511927</v>
      </c>
      <c r="E278" s="4">
        <f t="shared" si="47"/>
        <v>-5.0673331342369468E-2</v>
      </c>
      <c r="F278" s="4">
        <f t="shared" si="48"/>
        <v>0.38508581863665969</v>
      </c>
      <c r="G278" s="4">
        <f t="shared" si="49"/>
        <v>-4.9819551861475214E-2</v>
      </c>
      <c r="H278" s="4">
        <f t="shared" si="54"/>
        <v>0.38013527127129487</v>
      </c>
      <c r="I278" s="4">
        <f t="shared" si="50"/>
        <v>-4.5129742812651086E-2</v>
      </c>
      <c r="J278" s="4">
        <f t="shared" si="51"/>
        <v>0.44135222245935879</v>
      </c>
      <c r="K278" s="4">
        <f t="shared" si="52"/>
        <v>-1.8038953400372737</v>
      </c>
      <c r="L278" s="5">
        <f t="shared" si="53"/>
        <v>-0.17681746530207068</v>
      </c>
      <c r="M278" s="6">
        <f t="shared" si="44"/>
        <v>-0.17087205129473318</v>
      </c>
    </row>
    <row r="279" spans="1:13" customFormat="1" x14ac:dyDescent="0.25">
      <c r="A279" s="7">
        <v>275</v>
      </c>
      <c r="B279" s="8">
        <v>7.8749999999999796</v>
      </c>
      <c r="C279" s="4">
        <f t="shared" si="45"/>
        <v>-4.5097383500931842E-2</v>
      </c>
      <c r="D279" s="4">
        <f t="shared" si="46"/>
        <v>0.44211539738852984</v>
      </c>
      <c r="E279" s="4">
        <f t="shared" si="47"/>
        <v>-3.9570941033575224E-2</v>
      </c>
      <c r="F279" s="4">
        <f t="shared" si="48"/>
        <v>0.49849601770591268</v>
      </c>
      <c r="G279" s="4">
        <f t="shared" si="49"/>
        <v>-3.886618327960794E-2</v>
      </c>
      <c r="H279" s="4">
        <f t="shared" si="54"/>
        <v>0.49158684715563683</v>
      </c>
      <c r="I279" s="4">
        <f t="shared" si="50"/>
        <v>-3.2807712322040924E-2</v>
      </c>
      <c r="J279" s="4">
        <f t="shared" si="51"/>
        <v>0.53929606875521219</v>
      </c>
      <c r="K279" s="4">
        <f t="shared" si="52"/>
        <v>-1.3102991407261335</v>
      </c>
      <c r="L279" s="5">
        <f t="shared" si="53"/>
        <v>-0.21594735604362719</v>
      </c>
      <c r="M279" s="6">
        <f t="shared" si="44"/>
        <v>-0.21148964506243856</v>
      </c>
    </row>
    <row r="280" spans="1:13" customFormat="1" x14ac:dyDescent="0.25">
      <c r="A280" s="7">
        <v>276</v>
      </c>
      <c r="B280" s="8">
        <v>7.8999999999999799</v>
      </c>
      <c r="C280" s="4">
        <f t="shared" si="45"/>
        <v>-3.2757478518153339E-2</v>
      </c>
      <c r="D280" s="4">
        <f t="shared" si="46"/>
        <v>0.53995544371694659</v>
      </c>
      <c r="E280" s="4">
        <f t="shared" si="47"/>
        <v>-2.6008035471691504E-2</v>
      </c>
      <c r="F280" s="4">
        <f t="shared" si="48"/>
        <v>0.58090859791591376</v>
      </c>
      <c r="G280" s="4">
        <f t="shared" si="49"/>
        <v>-2.5496121044204418E-2</v>
      </c>
      <c r="H280" s="4">
        <f t="shared" si="54"/>
        <v>0.57247043798444985</v>
      </c>
      <c r="I280" s="4">
        <f t="shared" si="50"/>
        <v>-1.8445717568542092E-2</v>
      </c>
      <c r="J280" s="4">
        <f t="shared" si="51"/>
        <v>0.60370540938240869</v>
      </c>
      <c r="K280" s="4">
        <f t="shared" si="52"/>
        <v>-0.73522931990945317</v>
      </c>
      <c r="L280" s="5">
        <f t="shared" si="53"/>
        <v>-0.24164927423004173</v>
      </c>
      <c r="M280" s="6">
        <f t="shared" si="44"/>
        <v>-0.2389573098017144</v>
      </c>
    </row>
    <row r="281" spans="1:13" customFormat="1" x14ac:dyDescent="0.25">
      <c r="A281" s="7">
        <v>277</v>
      </c>
      <c r="B281" s="8">
        <v>7.9249999999999803</v>
      </c>
      <c r="C281" s="4">
        <f t="shared" si="45"/>
        <v>-1.8380732997736331E-2</v>
      </c>
      <c r="D281" s="4">
        <f t="shared" si="46"/>
        <v>0.60421998467550098</v>
      </c>
      <c r="E281" s="4">
        <f t="shared" si="47"/>
        <v>-1.0827983189292567E-2</v>
      </c>
      <c r="F281" s="4">
        <f t="shared" si="48"/>
        <v>0.62719926514723912</v>
      </c>
      <c r="G281" s="4">
        <f t="shared" si="49"/>
        <v>-1.0540742183395841E-2</v>
      </c>
      <c r="H281" s="4">
        <f t="shared" si="54"/>
        <v>0.61775681993417086</v>
      </c>
      <c r="I281" s="4">
        <f t="shared" si="50"/>
        <v>-2.9368124993820579E-3</v>
      </c>
      <c r="J281" s="4">
        <f t="shared" si="51"/>
        <v>0.63057542615690632</v>
      </c>
      <c r="K281" s="4">
        <f t="shared" si="52"/>
        <v>-0.11444472307691533</v>
      </c>
      <c r="L281" s="5">
        <f t="shared" si="53"/>
        <v>-0.25232510693712429</v>
      </c>
      <c r="M281" s="6">
        <f t="shared" si="44"/>
        <v>-0.25156717439636028</v>
      </c>
    </row>
    <row r="282" spans="1:13" customFormat="1" x14ac:dyDescent="0.25">
      <c r="A282" s="7">
        <v>278</v>
      </c>
      <c r="B282" s="8">
        <v>7.9499999999999797</v>
      </c>
      <c r="C282" s="4">
        <f t="shared" si="45"/>
        <v>-2.8611180769228836E-3</v>
      </c>
      <c r="D282" s="4">
        <f t="shared" si="46"/>
        <v>0.6309132062393813</v>
      </c>
      <c r="E282" s="4">
        <f t="shared" si="47"/>
        <v>5.025297001069383E-3</v>
      </c>
      <c r="F282" s="4">
        <f t="shared" si="48"/>
        <v>0.63448985538860447</v>
      </c>
      <c r="G282" s="4">
        <f t="shared" si="49"/>
        <v>5.0700051154346729E-3</v>
      </c>
      <c r="H282" s="4">
        <f t="shared" si="54"/>
        <v>0.62463027187323317</v>
      </c>
      <c r="I282" s="4">
        <f t="shared" si="50"/>
        <v>1.2754638719907946E-2</v>
      </c>
      <c r="J282" s="4">
        <f t="shared" si="51"/>
        <v>0.61823555729217816</v>
      </c>
      <c r="K282" s="4">
        <f t="shared" si="52"/>
        <v>0.51345344659895698</v>
      </c>
      <c r="L282" s="5">
        <f t="shared" si="53"/>
        <v>-0.24731108612445876</v>
      </c>
      <c r="M282" s="6">
        <f t="shared" si="44"/>
        <v>-0.24853519118400058</v>
      </c>
    </row>
    <row r="283" spans="1:13" customFormat="1" x14ac:dyDescent="0.25">
      <c r="A283" s="7">
        <v>279</v>
      </c>
      <c r="B283" s="8">
        <v>7.9749999999999703</v>
      </c>
      <c r="C283" s="4">
        <f t="shared" si="45"/>
        <v>1.2836336164973925E-2</v>
      </c>
      <c r="D283" s="4">
        <f t="shared" si="46"/>
        <v>0.61837554019391439</v>
      </c>
      <c r="E283" s="4">
        <f t="shared" si="47"/>
        <v>2.0566030417397855E-2</v>
      </c>
      <c r="F283" s="4">
        <f t="shared" si="48"/>
        <v>0.60232728231905064</v>
      </c>
      <c r="G283" s="4">
        <f t="shared" si="49"/>
        <v>2.036542719396206E-2</v>
      </c>
      <c r="H283" s="4">
        <f t="shared" si="54"/>
        <v>0.5926636405439768</v>
      </c>
      <c r="I283" s="4">
        <f t="shared" si="50"/>
        <v>2.7652927178573344E-2</v>
      </c>
      <c r="J283" s="4">
        <f t="shared" si="51"/>
        <v>0.5674533546488626</v>
      </c>
      <c r="K283" s="4">
        <f t="shared" si="52"/>
        <v>1.1094219033604289</v>
      </c>
      <c r="L283" s="5">
        <f t="shared" si="53"/>
        <v>-0.22691905636341425</v>
      </c>
      <c r="M283" s="6">
        <f t="shared" si="44"/>
        <v>-0.23004988546220106</v>
      </c>
    </row>
    <row r="284" spans="1:13" customFormat="1" x14ac:dyDescent="0.25">
      <c r="A284" s="7">
        <v>280</v>
      </c>
      <c r="B284" s="8">
        <v>7.9999999999999796</v>
      </c>
      <c r="C284" s="4">
        <f t="shared" si="45"/>
        <v>2.7735547584010724E-2</v>
      </c>
      <c r="D284" s="4">
        <f t="shared" si="46"/>
        <v>0.56738683777427534</v>
      </c>
      <c r="E284" s="4">
        <f t="shared" si="47"/>
        <v>3.4827883056189161E-2</v>
      </c>
      <c r="F284" s="4">
        <f t="shared" si="48"/>
        <v>0.53271169026896015</v>
      </c>
      <c r="G284" s="4">
        <f t="shared" si="49"/>
        <v>3.4394443712372727E-2</v>
      </c>
      <c r="H284" s="4">
        <f t="shared" si="54"/>
        <v>0.52384488136798024</v>
      </c>
      <c r="I284" s="4">
        <f t="shared" si="50"/>
        <v>4.0831669618210234E-2</v>
      </c>
      <c r="J284" s="4">
        <f t="shared" si="51"/>
        <v>0.48138673655442066</v>
      </c>
      <c r="K284" s="4">
        <f t="shared" si="52"/>
        <v>1.6364030229608582</v>
      </c>
      <c r="L284" s="5">
        <f t="shared" si="53"/>
        <v>-0.1924170779068568</v>
      </c>
      <c r="M284" s="6">
        <f t="shared" si="44"/>
        <v>-0.19726063271895977</v>
      </c>
    </row>
    <row r="285" spans="1:13" customFormat="1" x14ac:dyDescent="0.25">
      <c r="A285" s="7">
        <v>281</v>
      </c>
      <c r="B285" s="8">
        <v>8.0249999999999808</v>
      </c>
      <c r="C285" s="4">
        <f t="shared" si="45"/>
        <v>4.0910075574021459E-2</v>
      </c>
      <c r="D285" s="4">
        <f t="shared" si="46"/>
        <v>0.48111785768819937</v>
      </c>
      <c r="E285" s="4">
        <f t="shared" si="47"/>
        <v>4.6924048795123949E-2</v>
      </c>
      <c r="F285" s="4">
        <f t="shared" si="48"/>
        <v>0.42997206354790163</v>
      </c>
      <c r="G285" s="4">
        <f t="shared" si="49"/>
        <v>4.6284726368370221E-2</v>
      </c>
      <c r="H285" s="4">
        <f t="shared" si="54"/>
        <v>0.42245342607943154</v>
      </c>
      <c r="I285" s="4">
        <f t="shared" si="50"/>
        <v>5.1471411226007249E-2</v>
      </c>
      <c r="J285" s="4">
        <f t="shared" si="51"/>
        <v>0.36538760669301085</v>
      </c>
      <c r="K285" s="4">
        <f t="shared" si="52"/>
        <v>2.0616290969001709</v>
      </c>
      <c r="L285" s="5">
        <f t="shared" si="53"/>
        <v>-0.14595057171902065</v>
      </c>
      <c r="M285" s="6">
        <f t="shared" si="44"/>
        <v>-0.15220619255561404</v>
      </c>
    </row>
    <row r="286" spans="1:13" customFormat="1" x14ac:dyDescent="0.25">
      <c r="A286" s="7">
        <v>282</v>
      </c>
      <c r="B286" s="8">
        <v>8.0499999999999705</v>
      </c>
      <c r="C286" s="4">
        <f t="shared" si="45"/>
        <v>5.1540727422504276E-2</v>
      </c>
      <c r="D286" s="4">
        <f t="shared" si="46"/>
        <v>0.36493308657833079</v>
      </c>
      <c r="E286" s="4">
        <f t="shared" si="47"/>
        <v>5.610239100473341E-2</v>
      </c>
      <c r="F286" s="4">
        <f t="shared" si="48"/>
        <v>0.30049702837542469</v>
      </c>
      <c r="G286" s="4">
        <f t="shared" si="49"/>
        <v>5.5296940277197087E-2</v>
      </c>
      <c r="H286" s="4">
        <f t="shared" si="54"/>
        <v>0.29479406624201066</v>
      </c>
      <c r="I286" s="4">
        <f t="shared" si="50"/>
        <v>5.8910579078554542E-2</v>
      </c>
      <c r="J286" s="4">
        <f t="shared" si="51"/>
        <v>0.22666905165013654</v>
      </c>
      <c r="K286" s="4">
        <f t="shared" si="52"/>
        <v>2.3586598181440603</v>
      </c>
      <c r="L286" s="5">
        <f t="shared" si="53"/>
        <v>-9.0408910208200688E-2</v>
      </c>
      <c r="M286" s="6">
        <f t="shared" si="44"/>
        <v>-9.7687942959480592E-2</v>
      </c>
    </row>
    <row r="287" spans="1:13" customFormat="1" x14ac:dyDescent="0.25">
      <c r="A287" s="7">
        <v>283</v>
      </c>
      <c r="B287" s="8">
        <v>8.0749999999999709</v>
      </c>
      <c r="C287" s="4">
        <f t="shared" si="45"/>
        <v>5.8966495453601511E-2</v>
      </c>
      <c r="D287" s="4">
        <f t="shared" si="46"/>
        <v>0.22605715415566557</v>
      </c>
      <c r="E287" s="4">
        <f t="shared" si="47"/>
        <v>6.1792209880547337E-2</v>
      </c>
      <c r="F287" s="4">
        <f t="shared" si="48"/>
        <v>0.1523375877424627</v>
      </c>
      <c r="G287" s="4">
        <f t="shared" si="49"/>
        <v>6.0870715300382294E-2</v>
      </c>
      <c r="H287" s="4">
        <f t="shared" si="54"/>
        <v>0.14880490133481453</v>
      </c>
      <c r="I287" s="4">
        <f t="shared" si="50"/>
        <v>6.2686617986971879E-2</v>
      </c>
      <c r="J287" s="4">
        <f t="shared" si="51"/>
        <v>7.3856812287482629E-2</v>
      </c>
      <c r="K287" s="4">
        <f t="shared" si="52"/>
        <v>2.5090263089103439</v>
      </c>
      <c r="L287" s="5">
        <f t="shared" si="53"/>
        <v>-2.924574957446191E-2</v>
      </c>
      <c r="M287" s="6">
        <f t="shared" si="44"/>
        <v>-3.70956969720962E-2</v>
      </c>
    </row>
    <row r="288" spans="1:13" customFormat="1" x14ac:dyDescent="0.25">
      <c r="A288" s="7">
        <v>284</v>
      </c>
      <c r="B288" s="8">
        <v>8.0999999999999694</v>
      </c>
      <c r="C288" s="4">
        <f t="shared" si="45"/>
        <v>6.2725657722758607E-2</v>
      </c>
      <c r="D288" s="4">
        <f t="shared" si="46"/>
        <v>7.3125586829817887E-2</v>
      </c>
      <c r="E288" s="4">
        <f t="shared" si="47"/>
        <v>6.3639727558131326E-2</v>
      </c>
      <c r="F288" s="4">
        <f t="shared" si="48"/>
        <v>-5.2935074036366027E-3</v>
      </c>
      <c r="G288" s="4">
        <f t="shared" si="49"/>
        <v>6.2659488880213152E-2</v>
      </c>
      <c r="H288" s="4">
        <f t="shared" si="54"/>
        <v>-6.4362693849395677E-3</v>
      </c>
      <c r="I288" s="4">
        <f t="shared" si="50"/>
        <v>6.2564750988135118E-2</v>
      </c>
      <c r="J288" s="4">
        <f t="shared" si="51"/>
        <v>-8.3547080218084005E-2</v>
      </c>
      <c r="K288" s="4">
        <f t="shared" si="52"/>
        <v>2.5033794677494408</v>
      </c>
      <c r="L288" s="5">
        <f t="shared" si="53"/>
        <v>3.3735724023468527E-2</v>
      </c>
      <c r="M288" s="6">
        <f t="shared" si="44"/>
        <v>2.5803067904705233E-2</v>
      </c>
    </row>
    <row r="289" spans="1:13" customFormat="1" x14ac:dyDescent="0.25">
      <c r="A289" s="7">
        <v>285</v>
      </c>
      <c r="B289" s="8">
        <v>8.1249999999999805</v>
      </c>
      <c r="C289" s="4">
        <f t="shared" si="45"/>
        <v>6.2584486693736022E-2</v>
      </c>
      <c r="D289" s="4">
        <f t="shared" si="46"/>
        <v>-8.4352164701265234E-2</v>
      </c>
      <c r="E289" s="4">
        <f t="shared" si="47"/>
        <v>6.1530084634970207E-2</v>
      </c>
      <c r="F289" s="4">
        <f t="shared" si="48"/>
        <v>-0.16259462034910188</v>
      </c>
      <c r="G289" s="4">
        <f t="shared" si="49"/>
        <v>6.0552053939372241E-2</v>
      </c>
      <c r="H289" s="4">
        <f t="shared" si="54"/>
        <v>-0.16127641750982211</v>
      </c>
      <c r="I289" s="4">
        <f t="shared" si="50"/>
        <v>5.8552576255990467E-2</v>
      </c>
      <c r="J289" s="4">
        <f t="shared" si="51"/>
        <v>-0.23575515152124171</v>
      </c>
      <c r="K289" s="4">
        <f t="shared" si="52"/>
        <v>2.3420712357593816</v>
      </c>
      <c r="L289" s="5">
        <f t="shared" si="53"/>
        <v>9.4619280706537079E-2</v>
      </c>
      <c r="M289" s="6">
        <f t="shared" si="44"/>
        <v>8.709746233501528E-2</v>
      </c>
    </row>
    <row r="290" spans="1:13" customFormat="1" x14ac:dyDescent="0.25">
      <c r="A290" s="7">
        <v>286</v>
      </c>
      <c r="B290" s="8">
        <v>8.1499999999999702</v>
      </c>
      <c r="C290" s="4">
        <f t="shared" si="45"/>
        <v>5.8551780893984544E-2</v>
      </c>
      <c r="D290" s="4">
        <f t="shared" si="46"/>
        <v>-0.23658403391998306</v>
      </c>
      <c r="E290" s="4">
        <f t="shared" si="47"/>
        <v>5.5594480469984754E-2</v>
      </c>
      <c r="F290" s="4">
        <f t="shared" si="48"/>
        <v>-0.30978470273188785</v>
      </c>
      <c r="G290" s="4">
        <f t="shared" si="49"/>
        <v>5.4679472109835953E-2</v>
      </c>
      <c r="H290" s="4">
        <f t="shared" si="54"/>
        <v>-0.30608751895867037</v>
      </c>
      <c r="I290" s="4">
        <f t="shared" si="50"/>
        <v>5.0899592920017778E-2</v>
      </c>
      <c r="J290" s="4">
        <f t="shared" si="51"/>
        <v>-0.37330307487951003</v>
      </c>
      <c r="K290" s="4">
        <f t="shared" si="52"/>
        <v>2.03513264372928</v>
      </c>
      <c r="L290" s="5">
        <f t="shared" si="53"/>
        <v>0.14961916053547769</v>
      </c>
      <c r="M290" s="6">
        <f t="shared" si="44"/>
        <v>0.14297635454169219</v>
      </c>
    </row>
    <row r="291" spans="1:13" customFormat="1" x14ac:dyDescent="0.25">
      <c r="A291" s="7">
        <v>287</v>
      </c>
      <c r="B291" s="8">
        <v>8.1749999999999705</v>
      </c>
      <c r="C291" s="4">
        <f t="shared" si="45"/>
        <v>5.0878316093232005E-2</v>
      </c>
      <c r="D291" s="4">
        <f t="shared" si="46"/>
        <v>-0.37410421477184402</v>
      </c>
      <c r="E291" s="4">
        <f t="shared" si="47"/>
        <v>4.6202013408583958E-2</v>
      </c>
      <c r="F291" s="4">
        <f t="shared" si="48"/>
        <v>-0.43771148299321339</v>
      </c>
      <c r="G291" s="4">
        <f t="shared" si="49"/>
        <v>4.5406922555816832E-2</v>
      </c>
      <c r="H291" s="4">
        <f t="shared" si="54"/>
        <v>-0.43186522730082094</v>
      </c>
      <c r="I291" s="4">
        <f t="shared" si="50"/>
        <v>4.0081685410711478E-2</v>
      </c>
      <c r="J291" s="4">
        <f t="shared" si="51"/>
        <v>-0.48763816308481545</v>
      </c>
      <c r="K291" s="4">
        <f t="shared" si="52"/>
        <v>1.6016500106551588</v>
      </c>
      <c r="L291" s="5">
        <f t="shared" si="53"/>
        <v>0.19531547277426853</v>
      </c>
      <c r="M291" s="6">
        <f t="shared" si="44"/>
        <v>0.1899653368003088</v>
      </c>
    </row>
    <row r="292" spans="1:13" customFormat="1" x14ac:dyDescent="0.25">
      <c r="A292" s="7">
        <v>288</v>
      </c>
      <c r="B292" s="8">
        <v>8.1999999999999709</v>
      </c>
      <c r="C292" s="4">
        <f t="shared" si="45"/>
        <v>4.0041250266378975E-2</v>
      </c>
      <c r="D292" s="4">
        <f t="shared" si="46"/>
        <v>-0.48836174554714229</v>
      </c>
      <c r="E292" s="4">
        <f t="shared" si="47"/>
        <v>3.3936728447039689E-2</v>
      </c>
      <c r="F292" s="4">
        <f t="shared" si="48"/>
        <v>-0.5384205519201285</v>
      </c>
      <c r="G292" s="4">
        <f t="shared" si="49"/>
        <v>3.3310993367377362E-2</v>
      </c>
      <c r="H292" s="4">
        <f t="shared" si="54"/>
        <v>-0.53078876133992203</v>
      </c>
      <c r="I292" s="4">
        <f t="shared" si="50"/>
        <v>2.6771531232880921E-2</v>
      </c>
      <c r="J292" s="4">
        <f t="shared" si="51"/>
        <v>-0.57165116924545234</v>
      </c>
      <c r="K292" s="4">
        <f t="shared" si="52"/>
        <v>1.0685780871030428</v>
      </c>
      <c r="L292" s="5">
        <f t="shared" si="53"/>
        <v>0.22886684362895088</v>
      </c>
      <c r="M292" s="6">
        <f t="shared" si="44"/>
        <v>0.22514275506824255</v>
      </c>
    </row>
    <row r="293" spans="1:13" customFormat="1" x14ac:dyDescent="0.25">
      <c r="A293" s="7">
        <v>289</v>
      </c>
      <c r="B293" s="8">
        <v>8.2249999999999694</v>
      </c>
      <c r="C293" s="4">
        <f t="shared" si="45"/>
        <v>2.6714452177576072E-2</v>
      </c>
      <c r="D293" s="4">
        <f t="shared" si="46"/>
        <v>-0.57225220233666529</v>
      </c>
      <c r="E293" s="4">
        <f t="shared" si="47"/>
        <v>1.9561299648367753E-2</v>
      </c>
      <c r="F293" s="4">
        <f t="shared" si="48"/>
        <v>-0.60564995986353631</v>
      </c>
      <c r="G293" s="4">
        <f t="shared" si="49"/>
        <v>1.9143827679281869E-2</v>
      </c>
      <c r="H293" s="4">
        <f t="shared" si="54"/>
        <v>-0.5967071934669903</v>
      </c>
      <c r="I293" s="4">
        <f t="shared" si="50"/>
        <v>1.1796772340901313E-2</v>
      </c>
      <c r="J293" s="4">
        <f t="shared" si="51"/>
        <v>-0.62011832955662261</v>
      </c>
      <c r="K293" s="4">
        <f t="shared" si="52"/>
        <v>0.46906394734398593</v>
      </c>
      <c r="L293" s="5">
        <f t="shared" si="53"/>
        <v>0.24818709015791365</v>
      </c>
      <c r="M293" s="6">
        <f t="shared" si="44"/>
        <v>0.24632136960554055</v>
      </c>
    </row>
    <row r="294" spans="1:13" customFormat="1" x14ac:dyDescent="0.25">
      <c r="A294" s="7">
        <v>290</v>
      </c>
      <c r="B294" s="8">
        <v>8.2499999999999698</v>
      </c>
      <c r="C294" s="4">
        <f t="shared" si="45"/>
        <v>1.1726598683599649E-2</v>
      </c>
      <c r="D294" s="4">
        <f t="shared" si="46"/>
        <v>-0.62055944187565837</v>
      </c>
      <c r="E294" s="4">
        <f t="shared" si="47"/>
        <v>3.9696056601539187E-3</v>
      </c>
      <c r="F294" s="4">
        <f t="shared" si="48"/>
        <v>-0.63521957227724135</v>
      </c>
      <c r="G294" s="4">
        <f t="shared" si="49"/>
        <v>3.7863540301341318E-3</v>
      </c>
      <c r="H294" s="4">
        <f t="shared" si="54"/>
        <v>-0.62552190206265523</v>
      </c>
      <c r="I294" s="4">
        <f t="shared" si="50"/>
        <v>-3.9114488679667329E-3</v>
      </c>
      <c r="J294" s="4">
        <f t="shared" si="51"/>
        <v>-0.63002616269938971</v>
      </c>
      <c r="K294" s="4">
        <f t="shared" si="52"/>
        <v>-0.15961414486515424</v>
      </c>
      <c r="L294" s="5">
        <f t="shared" si="53"/>
        <v>0.25207493502394851</v>
      </c>
      <c r="M294" s="6">
        <f t="shared" si="44"/>
        <v>0.25218435143714263</v>
      </c>
    </row>
    <row r="295" spans="1:13" customFormat="1" x14ac:dyDescent="0.25">
      <c r="A295" s="7">
        <v>291</v>
      </c>
      <c r="B295" s="8">
        <v>8.2749999999999702</v>
      </c>
      <c r="C295" s="4">
        <f t="shared" si="45"/>
        <v>-3.9903536216288563E-3</v>
      </c>
      <c r="D295" s="4">
        <f t="shared" si="46"/>
        <v>-0.63027992706768554</v>
      </c>
      <c r="E295" s="4">
        <f t="shared" si="47"/>
        <v>-1.1868852709974925E-2</v>
      </c>
      <c r="F295" s="4">
        <f t="shared" si="48"/>
        <v>-0.62529097447116533</v>
      </c>
      <c r="G295" s="4">
        <f t="shared" si="49"/>
        <v>-1.1806490802518423E-2</v>
      </c>
      <c r="H295" s="4">
        <f t="shared" si="54"/>
        <v>-0.61544140806178893</v>
      </c>
      <c r="I295" s="4">
        <f t="shared" si="50"/>
        <v>-1.9376388823173579E-2</v>
      </c>
      <c r="J295" s="4">
        <f t="shared" si="51"/>
        <v>-0.60075883098118055</v>
      </c>
      <c r="K295" s="4">
        <f t="shared" si="52"/>
        <v>-0.77836473205094991</v>
      </c>
      <c r="L295" s="5">
        <f t="shared" si="53"/>
        <v>0.24028869677898365</v>
      </c>
      <c r="M295" s="6">
        <f t="shared" si="44"/>
        <v>0.24236715880047927</v>
      </c>
    </row>
    <row r="296" spans="1:13" customFormat="1" x14ac:dyDescent="0.25">
      <c r="A296" s="7">
        <v>292</v>
      </c>
      <c r="B296" s="8">
        <v>8.2999999999999705</v>
      </c>
      <c r="C296" s="4">
        <f t="shared" si="45"/>
        <v>-1.945911830127375E-2</v>
      </c>
      <c r="D296" s="4">
        <f t="shared" si="46"/>
        <v>-0.60080946976913985</v>
      </c>
      <c r="E296" s="4">
        <f t="shared" si="47"/>
        <v>-2.6969236673387999E-2</v>
      </c>
      <c r="F296" s="4">
        <f t="shared" si="48"/>
        <v>-0.57648176596258494</v>
      </c>
      <c r="G296" s="4">
        <f t="shared" si="49"/>
        <v>-2.6665140375806064E-2</v>
      </c>
      <c r="H296" s="4">
        <f t="shared" si="54"/>
        <v>-0.56709275118251701</v>
      </c>
      <c r="I296" s="4">
        <f t="shared" si="50"/>
        <v>-3.3636437080836676E-2</v>
      </c>
      <c r="J296" s="4">
        <f t="shared" si="51"/>
        <v>-0.53413641443529314</v>
      </c>
      <c r="K296" s="4">
        <f t="shared" si="52"/>
        <v>-1.3487138851333893</v>
      </c>
      <c r="L296" s="5">
        <f t="shared" si="53"/>
        <v>0.21356131186556723</v>
      </c>
      <c r="M296" s="6">
        <f t="shared" si="44"/>
        <v>0.21748020277472657</v>
      </c>
    </row>
    <row r="297" spans="1:13" customFormat="1" x14ac:dyDescent="0.25">
      <c r="A297" s="7">
        <v>293</v>
      </c>
      <c r="B297" s="8">
        <v>8.3249999999999709</v>
      </c>
      <c r="C297" s="4">
        <f t="shared" si="45"/>
        <v>-3.3717847128334734E-2</v>
      </c>
      <c r="D297" s="4">
        <f t="shared" si="46"/>
        <v>-0.53398078050288811</v>
      </c>
      <c r="E297" s="4">
        <f t="shared" si="47"/>
        <v>-4.0392606884620839E-2</v>
      </c>
      <c r="F297" s="4">
        <f t="shared" si="48"/>
        <v>-0.49182713900976788</v>
      </c>
      <c r="G297" s="4">
        <f t="shared" si="49"/>
        <v>-3.9865686365956832E-2</v>
      </c>
      <c r="H297" s="4">
        <f t="shared" si="54"/>
        <v>-0.48348248182776771</v>
      </c>
      <c r="I297" s="4">
        <f t="shared" si="50"/>
        <v>-4.5804909174028928E-2</v>
      </c>
      <c r="J297" s="4">
        <f t="shared" si="51"/>
        <v>-0.43430171942289797</v>
      </c>
      <c r="K297" s="4">
        <f t="shared" si="52"/>
        <v>-1.8351975087335322</v>
      </c>
      <c r="L297" s="5">
        <f t="shared" si="53"/>
        <v>0.17355475473164739</v>
      </c>
      <c r="M297" s="6">
        <f t="shared" si="44"/>
        <v>0.17907089286768144</v>
      </c>
    </row>
    <row r="298" spans="1:13" customFormat="1" x14ac:dyDescent="0.25">
      <c r="A298" s="7">
        <v>294</v>
      </c>
      <c r="B298" s="8">
        <v>8.3499999999999694</v>
      </c>
      <c r="C298" s="4">
        <f t="shared" si="45"/>
        <v>-4.5879937718338308E-2</v>
      </c>
      <c r="D298" s="4">
        <f t="shared" si="46"/>
        <v>-0.43394949168793473</v>
      </c>
      <c r="E298" s="4">
        <f t="shared" si="47"/>
        <v>-5.1304306364437495E-2</v>
      </c>
      <c r="F298" s="4">
        <f t="shared" si="48"/>
        <v>-0.37659113182342563</v>
      </c>
      <c r="G298" s="4">
        <f t="shared" si="49"/>
        <v>-5.0587326866131127E-2</v>
      </c>
      <c r="H298" s="4">
        <f t="shared" si="54"/>
        <v>-0.36980969560509991</v>
      </c>
      <c r="I298" s="4">
        <f t="shared" si="50"/>
        <v>-5.5125180108465802E-2</v>
      </c>
      <c r="J298" s="4">
        <f t="shared" si="51"/>
        <v>-0.30746266139453238</v>
      </c>
      <c r="K298" s="4">
        <f t="shared" si="52"/>
        <v>-2.2075664767234517</v>
      </c>
      <c r="L298" s="5">
        <f t="shared" si="53"/>
        <v>0.12275669068365716</v>
      </c>
      <c r="M298" s="6">
        <f t="shared" si="44"/>
        <v>0.12952742253226646</v>
      </c>
    </row>
    <row r="299" spans="1:13" customFormat="1" x14ac:dyDescent="0.25">
      <c r="A299" s="7">
        <v>295</v>
      </c>
      <c r="B299" s="8">
        <v>8.3749999999999698</v>
      </c>
      <c r="C299" s="4">
        <f t="shared" si="45"/>
        <v>-5.5189161918086295E-2</v>
      </c>
      <c r="D299" s="4">
        <f t="shared" si="46"/>
        <v>-0.30693574287705272</v>
      </c>
      <c r="E299" s="4">
        <f t="shared" si="47"/>
        <v>-5.9025858704049451E-2</v>
      </c>
      <c r="F299" s="4">
        <f t="shared" si="48"/>
        <v>-0.23793929411566439</v>
      </c>
      <c r="G299" s="4">
        <f t="shared" si="49"/>
        <v>-5.81634030945321E-2</v>
      </c>
      <c r="H299" s="4">
        <f t="shared" si="54"/>
        <v>-0.23314273733676513</v>
      </c>
      <c r="I299" s="4">
        <f t="shared" si="50"/>
        <v>-6.1017730351505421E-2</v>
      </c>
      <c r="J299" s="4">
        <f t="shared" si="51"/>
        <v>-0.16150624175297359</v>
      </c>
      <c r="K299" s="4">
        <f t="shared" si="52"/>
        <v>-2.4426674846459324</v>
      </c>
      <c r="L299" s="5">
        <f t="shared" si="53"/>
        <v>6.4325788039198029E-2</v>
      </c>
      <c r="M299" s="6">
        <f t="shared" si="44"/>
        <v>7.1930277037956861E-2</v>
      </c>
    </row>
    <row r="300" spans="1:13" customFormat="1" x14ac:dyDescent="0.25">
      <c r="A300" s="7">
        <v>296</v>
      </c>
      <c r="B300" s="8">
        <v>8.3999999999999702</v>
      </c>
      <c r="C300" s="4">
        <f t="shared" si="45"/>
        <v>-6.1066687116148315E-2</v>
      </c>
      <c r="D300" s="4">
        <f t="shared" si="46"/>
        <v>-0.16083739753414183</v>
      </c>
      <c r="E300" s="4">
        <f t="shared" si="47"/>
        <v>-6.3077154585325076E-2</v>
      </c>
      <c r="F300" s="4">
        <f t="shared" si="48"/>
        <v>-8.4493119862876123E-2</v>
      </c>
      <c r="G300" s="4">
        <f t="shared" si="49"/>
        <v>-6.2122851114434267E-2</v>
      </c>
      <c r="H300" s="4">
        <f t="shared" si="54"/>
        <v>-8.1979678301280112E-2</v>
      </c>
      <c r="I300" s="4">
        <f t="shared" si="50"/>
        <v>-6.311617907368032E-2</v>
      </c>
      <c r="J300" s="4">
        <f t="shared" si="51"/>
        <v>-5.5081228309445378E-3</v>
      </c>
      <c r="K300" s="4">
        <f t="shared" si="52"/>
        <v>-2.525882670761499</v>
      </c>
      <c r="L300" s="5">
        <f t="shared" si="53"/>
        <v>1.8953084409734783E-3</v>
      </c>
      <c r="M300" s="6">
        <f t="shared" si="44"/>
        <v>9.8606965994090644E-3</v>
      </c>
    </row>
    <row r="301" spans="1:13" customFormat="1" x14ac:dyDescent="0.25">
      <c r="A301" s="7">
        <v>297</v>
      </c>
      <c r="B301" s="8">
        <v>8.4249999999999705</v>
      </c>
      <c r="C301" s="4">
        <f t="shared" si="45"/>
        <v>-6.3147066769037474E-2</v>
      </c>
      <c r="D301" s="4">
        <f t="shared" si="46"/>
        <v>-4.7389426261160135E-3</v>
      </c>
      <c r="E301" s="4">
        <f t="shared" si="47"/>
        <v>-6.3206303551863935E-2</v>
      </c>
      <c r="F301" s="4">
        <f t="shared" si="48"/>
        <v>7.4206046377309681E-2</v>
      </c>
      <c r="G301" s="4">
        <f t="shared" si="49"/>
        <v>-6.2219491189321109E-2</v>
      </c>
      <c r="H301" s="4">
        <f t="shared" si="54"/>
        <v>7.428010281872463E-2</v>
      </c>
      <c r="I301" s="4">
        <f t="shared" si="50"/>
        <v>-6.1290064198569361E-2</v>
      </c>
      <c r="J301" s="4">
        <f t="shared" si="51"/>
        <v>0.15083170357824463</v>
      </c>
      <c r="K301" s="4">
        <f t="shared" si="52"/>
        <v>-2.4520384942041327</v>
      </c>
      <c r="L301" s="5">
        <f t="shared" si="53"/>
        <v>-6.0652811634022669E-2</v>
      </c>
      <c r="M301" s="6">
        <f t="shared" si="44"/>
        <v>-5.2821995940904205E-2</v>
      </c>
    </row>
    <row r="302" spans="1:13" customFormat="1" x14ac:dyDescent="0.25">
      <c r="A302" s="7">
        <v>298</v>
      </c>
      <c r="B302" s="8">
        <v>8.4499999999999709</v>
      </c>
      <c r="C302" s="4">
        <f t="shared" si="45"/>
        <v>-6.1300962355103322E-2</v>
      </c>
      <c r="D302" s="4">
        <f t="shared" si="46"/>
        <v>0.1516533915384142</v>
      </c>
      <c r="E302" s="4">
        <f t="shared" si="47"/>
        <v>-5.9405294960873135E-2</v>
      </c>
      <c r="F302" s="4">
        <f t="shared" si="48"/>
        <v>0.22829029463930586</v>
      </c>
      <c r="G302" s="4">
        <f t="shared" si="49"/>
        <v>-5.8447333672111995E-2</v>
      </c>
      <c r="H302" s="4">
        <f t="shared" si="54"/>
        <v>0.22592037754956829</v>
      </c>
      <c r="I302" s="4">
        <f t="shared" si="50"/>
        <v>-5.5652952916364108E-2</v>
      </c>
      <c r="J302" s="4">
        <f t="shared" si="51"/>
        <v>0.29779206353679288</v>
      </c>
      <c r="K302" s="4">
        <f t="shared" si="52"/>
        <v>-2.2257273609619732</v>
      </c>
      <c r="L302" s="5">
        <f t="shared" si="53"/>
        <v>-0.11942934039026229</v>
      </c>
      <c r="M302" s="6">
        <f t="shared" si="44"/>
        <v>-0.11222035767587331</v>
      </c>
    </row>
    <row r="303" spans="1:13" customFormat="1" x14ac:dyDescent="0.25">
      <c r="A303" s="7">
        <v>299</v>
      </c>
      <c r="B303" s="8">
        <v>8.4749999999999694</v>
      </c>
      <c r="C303" s="4">
        <f t="shared" si="45"/>
        <v>-5.564318402404933E-2</v>
      </c>
      <c r="D303" s="4">
        <f t="shared" si="46"/>
        <v>0.29861516650746139</v>
      </c>
      <c r="E303" s="4">
        <f t="shared" si="47"/>
        <v>-5.1910494442706068E-2</v>
      </c>
      <c r="F303" s="4">
        <f t="shared" si="48"/>
        <v>0.36817873545357988</v>
      </c>
      <c r="G303" s="4">
        <f t="shared" si="49"/>
        <v>-5.1040949830879583E-2</v>
      </c>
      <c r="H303" s="4">
        <f t="shared" si="54"/>
        <v>0.36351222194674121</v>
      </c>
      <c r="I303" s="4">
        <f t="shared" si="50"/>
        <v>-4.6555378475380799E-2</v>
      </c>
      <c r="J303" s="4">
        <f t="shared" si="51"/>
        <v>0.42623506032725489</v>
      </c>
      <c r="K303" s="4">
        <f t="shared" si="52"/>
        <v>-1.8610220040227468</v>
      </c>
      <c r="L303" s="5">
        <f t="shared" si="53"/>
        <v>-0.17077958223136253</v>
      </c>
      <c r="M303" s="6">
        <f t="shared" si="44"/>
        <v>-0.16464115819953379</v>
      </c>
    </row>
    <row r="304" spans="1:13" customFormat="1" x14ac:dyDescent="0.25">
      <c r="A304" s="7">
        <v>300</v>
      </c>
      <c r="B304" s="8">
        <v>8.4999999999999698</v>
      </c>
      <c r="C304" s="4">
        <f t="shared" si="45"/>
        <v>-4.652555010056867E-2</v>
      </c>
      <c r="D304" s="4">
        <f t="shared" si="46"/>
        <v>0.42700839800658968</v>
      </c>
      <c r="E304" s="4">
        <f t="shared" si="47"/>
        <v>-4.1187945125486299E-2</v>
      </c>
      <c r="F304" s="4">
        <f t="shared" si="48"/>
        <v>0.48517323380325056</v>
      </c>
      <c r="G304" s="4">
        <f t="shared" si="49"/>
        <v>-4.0460884678028039E-2</v>
      </c>
      <c r="H304" s="4">
        <f t="shared" si="54"/>
        <v>0.47850030140126415</v>
      </c>
      <c r="I304" s="4">
        <f t="shared" si="50"/>
        <v>-3.4563042565537071E-2</v>
      </c>
      <c r="J304" s="4">
        <f t="shared" si="51"/>
        <v>0.52817426086064234</v>
      </c>
      <c r="K304" s="4">
        <f t="shared" si="52"/>
        <v>-1.3806003824767032</v>
      </c>
      <c r="L304" s="5">
        <f t="shared" si="53"/>
        <v>-0.21151062427688494</v>
      </c>
      <c r="M304" s="6">
        <f t="shared" si="44"/>
        <v>-0.20682501459056826</v>
      </c>
    </row>
    <row r="305" spans="1:13" customFormat="1" x14ac:dyDescent="0.25">
      <c r="A305" s="7">
        <v>301</v>
      </c>
      <c r="B305" s="8">
        <v>8.5249999999999702</v>
      </c>
      <c r="C305" s="4">
        <f t="shared" si="45"/>
        <v>-3.4515009561917581E-2</v>
      </c>
      <c r="D305" s="4">
        <f t="shared" si="46"/>
        <v>0.52884974775943616</v>
      </c>
      <c r="E305" s="4">
        <f t="shared" si="47"/>
        <v>-2.7904387714924629E-2</v>
      </c>
      <c r="F305" s="4">
        <f t="shared" si="48"/>
        <v>0.5719992488601584</v>
      </c>
      <c r="G305" s="4">
        <f t="shared" si="49"/>
        <v>-2.7365018951165599E-2</v>
      </c>
      <c r="H305" s="4">
        <f t="shared" si="54"/>
        <v>0.56373483120165147</v>
      </c>
      <c r="I305" s="4">
        <f t="shared" si="50"/>
        <v>-2.0421638781876295E-2</v>
      </c>
      <c r="J305" s="4">
        <f t="shared" si="51"/>
        <v>0.59727127992734397</v>
      </c>
      <c r="K305" s="4">
        <f t="shared" si="52"/>
        <v>-0.8143355178416366</v>
      </c>
      <c r="L305" s="5">
        <f t="shared" si="53"/>
        <v>-0.23908986788954734</v>
      </c>
      <c r="M305" s="6">
        <f t="shared" si="44"/>
        <v>-0.2361490507480801</v>
      </c>
    </row>
    <row r="306" spans="1:13" customFormat="1" x14ac:dyDescent="0.25">
      <c r="A306" s="7">
        <v>302</v>
      </c>
      <c r="B306" s="8">
        <v>8.5499999999999705</v>
      </c>
      <c r="C306" s="4">
        <f t="shared" si="45"/>
        <v>-2.0358387946040918E-2</v>
      </c>
      <c r="D306" s="4">
        <f t="shared" si="46"/>
        <v>0.59780691527314622</v>
      </c>
      <c r="E306" s="4">
        <f t="shared" si="47"/>
        <v>-1.2885801505126589E-2</v>
      </c>
      <c r="F306" s="4">
        <f t="shared" si="48"/>
        <v>0.62325815088440784</v>
      </c>
      <c r="G306" s="4">
        <f t="shared" si="49"/>
        <v>-1.2567661059985819E-2</v>
      </c>
      <c r="H306" s="4">
        <f t="shared" si="54"/>
        <v>0.61391613633055997</v>
      </c>
      <c r="I306" s="4">
        <f t="shared" si="50"/>
        <v>-5.0104845377769158E-3</v>
      </c>
      <c r="J306" s="4">
        <f t="shared" si="51"/>
        <v>0.62922988561686477</v>
      </c>
      <c r="K306" s="4">
        <f t="shared" si="52"/>
        <v>-0.19743795528831221</v>
      </c>
      <c r="L306" s="5">
        <f t="shared" si="53"/>
        <v>-0.2518025008252211</v>
      </c>
      <c r="M306" s="6">
        <f t="shared" si="44"/>
        <v>-0.25078998030387295</v>
      </c>
    </row>
    <row r="307" spans="1:13" customFormat="1" x14ac:dyDescent="0.25">
      <c r="A307" s="7">
        <v>303</v>
      </c>
      <c r="B307" s="8">
        <v>8.5749999999999709</v>
      </c>
      <c r="C307" s="4">
        <f t="shared" si="45"/>
        <v>-4.9359488822078058E-3</v>
      </c>
      <c r="D307" s="4">
        <f t="shared" si="46"/>
        <v>0.62959236488437398</v>
      </c>
      <c r="E307" s="4">
        <f t="shared" si="47"/>
        <v>2.9339556788468696E-3</v>
      </c>
      <c r="F307" s="4">
        <f t="shared" si="48"/>
        <v>0.6357628912955321</v>
      </c>
      <c r="G307" s="4">
        <f t="shared" si="49"/>
        <v>3.0110872589863462E-3</v>
      </c>
      <c r="H307" s="4">
        <f t="shared" si="54"/>
        <v>0.62592416882349622</v>
      </c>
      <c r="I307" s="4">
        <f t="shared" si="50"/>
        <v>1.0712155338379601E-2</v>
      </c>
      <c r="J307" s="4">
        <f t="shared" si="51"/>
        <v>0.6220631216005027</v>
      </c>
      <c r="K307" s="4">
        <f t="shared" si="52"/>
        <v>0.43173364583217666</v>
      </c>
      <c r="L307" s="5">
        <f t="shared" si="53"/>
        <v>-0.24885811876991473</v>
      </c>
      <c r="M307" s="6">
        <f t="shared" si="44"/>
        <v>-0.24983747310342735</v>
      </c>
    </row>
    <row r="308" spans="1:13" customFormat="1" x14ac:dyDescent="0.25">
      <c r="A308" s="7">
        <v>304</v>
      </c>
      <c r="B308" s="8">
        <v>8.5999999999999694</v>
      </c>
      <c r="C308" s="4">
        <f t="shared" si="45"/>
        <v>1.0793341145804417E-2</v>
      </c>
      <c r="D308" s="4">
        <f t="shared" si="46"/>
        <v>0.62222990728909766</v>
      </c>
      <c r="E308" s="4">
        <f t="shared" si="47"/>
        <v>1.857121498691814E-2</v>
      </c>
      <c r="F308" s="4">
        <f t="shared" si="48"/>
        <v>0.60873615521771773</v>
      </c>
      <c r="G308" s="4">
        <f t="shared" si="49"/>
        <v>1.8402543086025888E-2</v>
      </c>
      <c r="H308" s="4">
        <f t="shared" si="54"/>
        <v>0.59901249454603578</v>
      </c>
      <c r="I308" s="4">
        <f t="shared" si="50"/>
        <v>2.576865350945531E-2</v>
      </c>
      <c r="J308" s="4">
        <f t="shared" si="51"/>
        <v>0.57621683793054557</v>
      </c>
      <c r="K308" s="4">
        <f t="shared" si="52"/>
        <v>1.034057653290035</v>
      </c>
      <c r="L308" s="5">
        <f t="shared" si="53"/>
        <v>-0.23043986696972343</v>
      </c>
      <c r="M308" s="6">
        <f t="shared" si="44"/>
        <v>-0.23335075649037931</v>
      </c>
    </row>
    <row r="309" spans="1:13" customFormat="1" x14ac:dyDescent="0.25">
      <c r="A309" s="7">
        <v>305</v>
      </c>
      <c r="B309" s="8">
        <v>8.6249999999999698</v>
      </c>
      <c r="C309" s="4">
        <f t="shared" si="45"/>
        <v>2.5851441332250875E-2</v>
      </c>
      <c r="D309" s="4">
        <f t="shared" si="46"/>
        <v>0.57617756083526384</v>
      </c>
      <c r="E309" s="4">
        <f t="shared" si="47"/>
        <v>3.3053660842691672E-2</v>
      </c>
      <c r="F309" s="4">
        <f t="shared" si="48"/>
        <v>0.5438586767425172</v>
      </c>
      <c r="G309" s="4">
        <f t="shared" si="49"/>
        <v>3.2649674791532343E-2</v>
      </c>
      <c r="H309" s="4">
        <f t="shared" si="54"/>
        <v>0.53485468863617514</v>
      </c>
      <c r="I309" s="4">
        <f t="shared" si="50"/>
        <v>3.9222808548155255E-2</v>
      </c>
      <c r="J309" s="4">
        <f t="shared" si="51"/>
        <v>0.49454195057937506</v>
      </c>
      <c r="K309" s="4">
        <f t="shared" si="52"/>
        <v>1.5720820269853721</v>
      </c>
      <c r="L309" s="5">
        <f t="shared" si="53"/>
        <v>-0.19769304677824773</v>
      </c>
      <c r="M309" s="6">
        <f t="shared" si="44"/>
        <v>-0.20235493213979025</v>
      </c>
    </row>
    <row r="310" spans="1:13" customFormat="1" x14ac:dyDescent="0.25">
      <c r="A310" s="7">
        <v>306</v>
      </c>
      <c r="B310" s="8">
        <v>8.6499999999999702</v>
      </c>
      <c r="C310" s="4">
        <f t="shared" si="45"/>
        <v>3.9302050674634305E-2</v>
      </c>
      <c r="D310" s="4">
        <f t="shared" si="46"/>
        <v>0.49429905443245925</v>
      </c>
      <c r="E310" s="4">
        <f t="shared" si="47"/>
        <v>4.5480788855040047E-2</v>
      </c>
      <c r="F310" s="4">
        <f t="shared" si="48"/>
        <v>0.44516471403578983</v>
      </c>
      <c r="G310" s="4">
        <f t="shared" si="49"/>
        <v>4.4866609600081681E-2</v>
      </c>
      <c r="H310" s="4">
        <f t="shared" si="54"/>
        <v>0.43744025608782477</v>
      </c>
      <c r="I310" s="4">
        <f t="shared" si="50"/>
        <v>5.0238057076829927E-2</v>
      </c>
      <c r="J310" s="4">
        <f t="shared" si="51"/>
        <v>0.38211715594022894</v>
      </c>
      <c r="K310" s="4">
        <f t="shared" si="52"/>
        <v>2.0123530520886916</v>
      </c>
      <c r="L310" s="5">
        <f t="shared" si="53"/>
        <v>-0.15265389600129645</v>
      </c>
      <c r="M310" s="6">
        <f t="shared" si="44"/>
        <v>-0.15877723750870781</v>
      </c>
    </row>
    <row r="311" spans="1:13" customFormat="1" x14ac:dyDescent="0.25">
      <c r="A311" s="7">
        <v>307</v>
      </c>
      <c r="B311" s="8">
        <v>8.6749999999999705</v>
      </c>
      <c r="C311" s="4">
        <f t="shared" si="45"/>
        <v>5.0308826302217294E-2</v>
      </c>
      <c r="D311" s="4">
        <f t="shared" si="46"/>
        <v>0.38168574534789057</v>
      </c>
      <c r="E311" s="4">
        <f t="shared" si="47"/>
        <v>5.5079898119065933E-2</v>
      </c>
      <c r="F311" s="4">
        <f t="shared" si="48"/>
        <v>0.31879118491773151</v>
      </c>
      <c r="G311" s="4">
        <f t="shared" si="49"/>
        <v>5.4293716113688939E-2</v>
      </c>
      <c r="H311" s="4">
        <f t="shared" si="54"/>
        <v>0.31282655038031959</v>
      </c>
      <c r="I311" s="4">
        <f t="shared" si="50"/>
        <v>5.8129490061725277E-2</v>
      </c>
      <c r="J311" s="4">
        <f t="shared" si="51"/>
        <v>0.24593312507713572</v>
      </c>
      <c r="K311" s="4">
        <f t="shared" si="52"/>
        <v>2.3274954422588796</v>
      </c>
      <c r="L311" s="5">
        <f t="shared" si="53"/>
        <v>-9.8122971863054395E-2</v>
      </c>
      <c r="M311" s="6">
        <f t="shared" si="44"/>
        <v>-0.10532721504754189</v>
      </c>
    </row>
    <row r="312" spans="1:13" customFormat="1" x14ac:dyDescent="0.25">
      <c r="A312" s="7">
        <v>308</v>
      </c>
      <c r="B312" s="8">
        <v>8.6999999999999709</v>
      </c>
      <c r="C312" s="4">
        <f t="shared" si="45"/>
        <v>5.8187386056471994E-2</v>
      </c>
      <c r="D312" s="4">
        <f t="shared" si="46"/>
        <v>0.24534002621499071</v>
      </c>
      <c r="E312" s="4">
        <f t="shared" si="47"/>
        <v>6.1254136384159379E-2</v>
      </c>
      <c r="F312" s="4">
        <f t="shared" si="48"/>
        <v>0.17259606274537334</v>
      </c>
      <c r="G312" s="4">
        <f t="shared" si="49"/>
        <v>6.0344836840789166E-2</v>
      </c>
      <c r="H312" s="4">
        <f t="shared" si="54"/>
        <v>0.16876211691168935</v>
      </c>
      <c r="I312" s="4">
        <f t="shared" si="50"/>
        <v>6.2406438979264227E-2</v>
      </c>
      <c r="J312" s="4">
        <f t="shared" si="51"/>
        <v>9.4457815470520484E-2</v>
      </c>
      <c r="K312" s="4">
        <f t="shared" si="52"/>
        <v>2.4979144757588192</v>
      </c>
      <c r="L312" s="5">
        <f t="shared" si="53"/>
        <v>-3.7491009948782184E-2</v>
      </c>
      <c r="M312" s="6">
        <f t="shared" si="44"/>
        <v>-4.5328239968878366E-2</v>
      </c>
    </row>
    <row r="313" spans="1:13" customFormat="1" x14ac:dyDescent="0.25">
      <c r="A313" s="7">
        <v>309</v>
      </c>
      <c r="B313" s="8">
        <v>8.7249999999999694</v>
      </c>
      <c r="C313" s="4">
        <f t="shared" si="45"/>
        <v>6.2447861893970481E-2</v>
      </c>
      <c r="D313" s="4">
        <f t="shared" si="46"/>
        <v>9.3739907950945028E-2</v>
      </c>
      <c r="E313" s="4">
        <f t="shared" si="47"/>
        <v>6.3619610743357299E-2</v>
      </c>
      <c r="F313" s="4">
        <f t="shared" si="48"/>
        <v>1.5669761551556714E-2</v>
      </c>
      <c r="G313" s="4">
        <f t="shared" si="49"/>
        <v>6.2643733913364946E-2</v>
      </c>
      <c r="H313" s="4">
        <f t="shared" si="54"/>
        <v>1.4204882533521535E-2</v>
      </c>
      <c r="I313" s="4">
        <f t="shared" si="50"/>
        <v>6.2802983957308531E-2</v>
      </c>
      <c r="J313" s="4">
        <f t="shared" si="51"/>
        <v>-6.2890070179915977E-2</v>
      </c>
      <c r="K313" s="4">
        <f t="shared" si="52"/>
        <v>2.51301433008235</v>
      </c>
      <c r="L313" s="5">
        <f t="shared" si="53"/>
        <v>2.5471912578671735E-2</v>
      </c>
      <c r="M313" s="6">
        <f t="shared" si="44"/>
        <v>1.7489118250837737E-2</v>
      </c>
    </row>
    <row r="314" spans="1:13" customFormat="1" x14ac:dyDescent="0.25">
      <c r="A314" s="7">
        <v>310</v>
      </c>
      <c r="B314" s="8">
        <v>8.7499999999999698</v>
      </c>
      <c r="C314" s="4">
        <f t="shared" si="45"/>
        <v>6.2825358252058747E-2</v>
      </c>
      <c r="D314" s="4">
        <f t="shared" si="46"/>
        <v>-6.3688146538124796E-2</v>
      </c>
      <c r="E314" s="4">
        <f t="shared" si="47"/>
        <v>6.2029256420332191E-2</v>
      </c>
      <c r="F314" s="4">
        <f t="shared" si="48"/>
        <v>-0.14223010700642122</v>
      </c>
      <c r="G314" s="4">
        <f t="shared" si="49"/>
        <v>6.1047481914478487E-2</v>
      </c>
      <c r="H314" s="4">
        <f t="shared" si="54"/>
        <v>-0.14123484936879704</v>
      </c>
      <c r="I314" s="4">
        <f t="shared" si="50"/>
        <v>5.9294487017838828E-2</v>
      </c>
      <c r="J314" s="4">
        <f t="shared" si="51"/>
        <v>-0.21632673746373043</v>
      </c>
      <c r="K314" s="4">
        <f t="shared" si="52"/>
        <v>2.3718568639569679</v>
      </c>
      <c r="L314" s="5">
        <f t="shared" si="53"/>
        <v>8.6850799568591555E-2</v>
      </c>
      <c r="M314" s="6">
        <f t="shared" si="44"/>
        <v>7.921905240317427E-2</v>
      </c>
    </row>
    <row r="315" spans="1:13" customFormat="1" x14ac:dyDescent="0.25">
      <c r="A315" s="7">
        <v>311</v>
      </c>
      <c r="B315" s="8">
        <v>8.7749999999999702</v>
      </c>
      <c r="C315" s="4">
        <f t="shared" si="45"/>
        <v>5.9296421598924204E-2</v>
      </c>
      <c r="D315" s="4">
        <f t="shared" si="46"/>
        <v>-0.21715535836623598</v>
      </c>
      <c r="E315" s="4">
        <f t="shared" si="47"/>
        <v>5.6581979619346245E-2</v>
      </c>
      <c r="F315" s="4">
        <f t="shared" si="48"/>
        <v>-0.2912854579586503</v>
      </c>
      <c r="G315" s="4">
        <f t="shared" si="49"/>
        <v>5.565535337444108E-2</v>
      </c>
      <c r="H315" s="4">
        <f t="shared" si="54"/>
        <v>-0.28789196357348096</v>
      </c>
      <c r="I315" s="4">
        <f t="shared" si="50"/>
        <v>5.2099122509587176E-2</v>
      </c>
      <c r="J315" s="4">
        <f t="shared" si="51"/>
        <v>-0.35631165021350591</v>
      </c>
      <c r="K315" s="4">
        <f t="shared" si="52"/>
        <v>2.0832198886829674</v>
      </c>
      <c r="L315" s="5">
        <f t="shared" si="53"/>
        <v>0.1428291679179392</v>
      </c>
      <c r="M315" s="6">
        <f t="shared" si="44"/>
        <v>0.13602336969064277</v>
      </c>
    </row>
    <row r="316" spans="1:13" customFormat="1" x14ac:dyDescent="0.25">
      <c r="A316" s="7">
        <v>312</v>
      </c>
      <c r="B316" s="8">
        <v>8.7999999999999705</v>
      </c>
      <c r="C316" s="4">
        <f t="shared" si="45"/>
        <v>5.2080497217074188E-2</v>
      </c>
      <c r="D316" s="4">
        <f t="shared" si="46"/>
        <v>-0.35711929252491287</v>
      </c>
      <c r="E316" s="4">
        <f t="shared" si="47"/>
        <v>4.7616506060512778E-2</v>
      </c>
      <c r="F316" s="4">
        <f t="shared" si="48"/>
        <v>-0.42222821273383843</v>
      </c>
      <c r="G316" s="4">
        <f t="shared" si="49"/>
        <v>4.6802644557901202E-2</v>
      </c>
      <c r="H316" s="4">
        <f t="shared" si="54"/>
        <v>-0.41664750118030769</v>
      </c>
      <c r="I316" s="4">
        <f t="shared" si="50"/>
        <v>4.1664309687566493E-2</v>
      </c>
      <c r="J316" s="4">
        <f t="shared" si="51"/>
        <v>-0.47414075013732698</v>
      </c>
      <c r="K316" s="4">
        <f t="shared" si="52"/>
        <v>1.6650513102678786</v>
      </c>
      <c r="L316" s="5">
        <f t="shared" si="53"/>
        <v>0.18992635260818397</v>
      </c>
      <c r="M316" s="6">
        <f t="shared" si="44"/>
        <v>0.18437013961691737</v>
      </c>
    </row>
    <row r="317" spans="1:13" customFormat="1" x14ac:dyDescent="0.25">
      <c r="A317" s="7">
        <v>313</v>
      </c>
      <c r="B317" s="8">
        <v>8.8249999999999709</v>
      </c>
      <c r="C317" s="4">
        <f t="shared" si="45"/>
        <v>4.162628275669697E-2</v>
      </c>
      <c r="D317" s="4">
        <f t="shared" si="46"/>
        <v>-0.47487719555474722</v>
      </c>
      <c r="E317" s="4">
        <f t="shared" si="47"/>
        <v>3.5690317812262624E-2</v>
      </c>
      <c r="F317" s="4">
        <f t="shared" si="48"/>
        <v>-0.52691657525411928</v>
      </c>
      <c r="G317" s="4">
        <f t="shared" si="49"/>
        <v>3.503982556602047E-2</v>
      </c>
      <c r="H317" s="4">
        <f t="shared" si="54"/>
        <v>-0.51949566363432165</v>
      </c>
      <c r="I317" s="4">
        <f t="shared" si="50"/>
        <v>2.8638891165838922E-2</v>
      </c>
      <c r="J317" s="4">
        <f t="shared" si="51"/>
        <v>-0.56248766050125254</v>
      </c>
      <c r="K317" s="4">
        <f t="shared" si="52"/>
        <v>1.1433530879623983</v>
      </c>
      <c r="L317" s="5">
        <f t="shared" si="53"/>
        <v>0.22521392938803431</v>
      </c>
      <c r="M317" s="6">
        <f t="shared" si="44"/>
        <v>0.22125329918534281</v>
      </c>
    </row>
    <row r="318" spans="1:13" customFormat="1" x14ac:dyDescent="0.25">
      <c r="A318" s="7">
        <v>314</v>
      </c>
      <c r="B318" s="8">
        <v>8.8499999999999694</v>
      </c>
      <c r="C318" s="4">
        <f t="shared" si="45"/>
        <v>2.8583827199059959E-2</v>
      </c>
      <c r="D318" s="4">
        <f t="shared" si="46"/>
        <v>-0.56310711806498281</v>
      </c>
      <c r="E318" s="4">
        <f t="shared" si="47"/>
        <v>2.1544988223247675E-2</v>
      </c>
      <c r="F318" s="4">
        <f t="shared" si="48"/>
        <v>-0.59884127249150365</v>
      </c>
      <c r="G318" s="4">
        <f t="shared" si="49"/>
        <v>2.1098311292916162E-2</v>
      </c>
      <c r="H318" s="4">
        <f t="shared" si="54"/>
        <v>-0.59004159721728267</v>
      </c>
      <c r="I318" s="4">
        <f t="shared" si="50"/>
        <v>1.3832787268627892E-2</v>
      </c>
      <c r="J318" s="4">
        <f t="shared" si="51"/>
        <v>-0.61585922286509476</v>
      </c>
      <c r="K318" s="4">
        <f t="shared" si="52"/>
        <v>0.5505644079044566</v>
      </c>
      <c r="L318" s="5">
        <f t="shared" si="53"/>
        <v>0.24649779830470356</v>
      </c>
      <c r="M318" s="6">
        <f t="shared" si="44"/>
        <v>0.24437956100312619</v>
      </c>
    </row>
    <row r="319" spans="1:13" customFormat="1" x14ac:dyDescent="0.25">
      <c r="A319" s="7">
        <v>315</v>
      </c>
      <c r="B319" s="8">
        <v>8.8749999999999698</v>
      </c>
      <c r="C319" s="4">
        <f t="shared" si="45"/>
        <v>1.3764110197611416E-2</v>
      </c>
      <c r="D319" s="4">
        <f t="shared" si="46"/>
        <v>-0.61632317615318699</v>
      </c>
      <c r="E319" s="4">
        <f t="shared" si="47"/>
        <v>6.0600704956965783E-3</v>
      </c>
      <c r="F319" s="4">
        <f t="shared" si="48"/>
        <v>-0.63353028262132094</v>
      </c>
      <c r="G319" s="4">
        <f t="shared" si="49"/>
        <v>5.8449816648449039E-3</v>
      </c>
      <c r="H319" s="4">
        <f t="shared" si="54"/>
        <v>-0.62389900692177391</v>
      </c>
      <c r="I319" s="4">
        <f t="shared" si="50"/>
        <v>-1.8333649754329329E-3</v>
      </c>
      <c r="J319" s="4">
        <f t="shared" si="51"/>
        <v>-0.63093704285145524</v>
      </c>
      <c r="K319" s="4">
        <f t="shared" si="52"/>
        <v>-7.6455391777348614E-2</v>
      </c>
      <c r="L319" s="5">
        <f t="shared" si="53"/>
        <v>0.25245460656191382</v>
      </c>
      <c r="M319" s="6">
        <f t="shared" si="44"/>
        <v>0.25231100291426034</v>
      </c>
    </row>
    <row r="320" spans="1:13" customFormat="1" x14ac:dyDescent="0.25">
      <c r="A320" s="7">
        <v>316</v>
      </c>
      <c r="B320" s="8">
        <v>8.8999999999999702</v>
      </c>
      <c r="C320" s="4">
        <f t="shared" si="45"/>
        <v>-1.9113847944337153E-3</v>
      </c>
      <c r="D320" s="4">
        <f t="shared" si="46"/>
        <v>-0.63121664482583184</v>
      </c>
      <c r="E320" s="4">
        <f t="shared" si="47"/>
        <v>-9.801592854756614E-3</v>
      </c>
      <c r="F320" s="4">
        <f t="shared" si="48"/>
        <v>-0.62882688611332815</v>
      </c>
      <c r="G320" s="4">
        <f t="shared" si="49"/>
        <v>-9.7717208708503183E-3</v>
      </c>
      <c r="H320" s="4">
        <f t="shared" si="54"/>
        <v>-0.61896287739218125</v>
      </c>
      <c r="I320" s="4">
        <f t="shared" si="50"/>
        <v>-1.7385456729238247E-2</v>
      </c>
      <c r="J320" s="4">
        <f t="shared" si="51"/>
        <v>-0.60678380900284223</v>
      </c>
      <c r="K320" s="4">
        <f t="shared" si="52"/>
        <v>-0.69871872191729734</v>
      </c>
      <c r="L320" s="5">
        <f t="shared" si="53"/>
        <v>0.24271402839943285</v>
      </c>
      <c r="M320" s="6">
        <f t="shared" si="44"/>
        <v>0.24455447339065506</v>
      </c>
    </row>
    <row r="321" spans="1:13" customFormat="1" x14ac:dyDescent="0.25">
      <c r="A321" s="7">
        <v>317</v>
      </c>
      <c r="B321" s="8">
        <v>8.9249999999999705</v>
      </c>
      <c r="C321" s="4">
        <f t="shared" si="45"/>
        <v>-1.7467968047932433E-2</v>
      </c>
      <c r="D321" s="4">
        <f t="shared" si="46"/>
        <v>-0.60686167560292492</v>
      </c>
      <c r="E321" s="4">
        <f t="shared" si="47"/>
        <v>-2.5053738992968994E-2</v>
      </c>
      <c r="F321" s="4">
        <f t="shared" si="48"/>
        <v>-0.5850237519496253</v>
      </c>
      <c r="G321" s="4">
        <f t="shared" si="49"/>
        <v>-2.478076494730275E-2</v>
      </c>
      <c r="H321" s="4">
        <f t="shared" si="54"/>
        <v>-0.57554034452584024</v>
      </c>
      <c r="I321" s="4">
        <f t="shared" si="50"/>
        <v>-3.1856476661078437E-2</v>
      </c>
      <c r="J321" s="4">
        <f t="shared" si="51"/>
        <v>-0.54490155720966349</v>
      </c>
      <c r="K321" s="4">
        <f t="shared" si="52"/>
        <v>-1.2775339595445505</v>
      </c>
      <c r="L321" s="5">
        <f t="shared" si="53"/>
        <v>0.21788178630117377</v>
      </c>
      <c r="M321" s="6">
        <f t="shared" si="44"/>
        <v>0.2215922537618521</v>
      </c>
    </row>
    <row r="322" spans="1:13" customFormat="1" x14ac:dyDescent="0.25">
      <c r="A322" s="7">
        <v>318</v>
      </c>
      <c r="B322" s="8">
        <v>8.9499999999999709</v>
      </c>
      <c r="C322" s="4">
        <f t="shared" si="45"/>
        <v>-3.1938348988613766E-2</v>
      </c>
      <c r="D322" s="4">
        <f t="shared" si="46"/>
        <v>-0.54477284817611593</v>
      </c>
      <c r="E322" s="4">
        <f t="shared" si="47"/>
        <v>-3.8748009590815216E-2</v>
      </c>
      <c r="F322" s="4">
        <f t="shared" si="48"/>
        <v>-0.50484472286234616</v>
      </c>
      <c r="G322" s="4">
        <f t="shared" si="49"/>
        <v>-3.8248908024393097E-2</v>
      </c>
      <c r="H322" s="4">
        <f t="shared" si="54"/>
        <v>-0.49633158148712253</v>
      </c>
      <c r="I322" s="4">
        <f t="shared" si="50"/>
        <v>-4.4346638525791827E-2</v>
      </c>
      <c r="J322" s="4">
        <f t="shared" si="51"/>
        <v>-0.44913825913512667</v>
      </c>
      <c r="K322" s="4">
        <f t="shared" si="52"/>
        <v>-1.776911245546247</v>
      </c>
      <c r="L322" s="5">
        <f t="shared" si="53"/>
        <v>0.17950198251037008</v>
      </c>
      <c r="M322" s="6">
        <f t="shared" si="44"/>
        <v>0.18485207084745817</v>
      </c>
    </row>
    <row r="323" spans="1:13" customFormat="1" x14ac:dyDescent="0.25">
      <c r="A323" s="7">
        <v>319</v>
      </c>
      <c r="B323" s="8">
        <v>8.9749999999999694</v>
      </c>
      <c r="C323" s="4">
        <f t="shared" si="45"/>
        <v>-4.4422781138656178E-2</v>
      </c>
      <c r="D323" s="4">
        <f t="shared" si="46"/>
        <v>-0.44881097886651555</v>
      </c>
      <c r="E323" s="4">
        <f t="shared" si="47"/>
        <v>-5.0032918374487624E-2</v>
      </c>
      <c r="F323" s="4">
        <f t="shared" si="48"/>
        <v>-0.39327543342817378</v>
      </c>
      <c r="G323" s="4">
        <f t="shared" si="49"/>
        <v>-4.9338724056508354E-2</v>
      </c>
      <c r="H323" s="4">
        <f t="shared" si="54"/>
        <v>-0.38626188886143908</v>
      </c>
      <c r="I323" s="4">
        <f t="shared" si="50"/>
        <v>-5.4079328360192164E-2</v>
      </c>
      <c r="J323" s="4">
        <f t="shared" si="51"/>
        <v>-0.32544854410129148</v>
      </c>
      <c r="K323" s="4">
        <f t="shared" si="52"/>
        <v>-2.1658002734707527</v>
      </c>
      <c r="L323" s="5">
        <f t="shared" si="53"/>
        <v>0.12996108345023005</v>
      </c>
      <c r="M323" s="6">
        <f t="shared" si="44"/>
        <v>0.13661832457251133</v>
      </c>
    </row>
    <row r="324" spans="1:13" customFormat="1" x14ac:dyDescent="0.25">
      <c r="A324" s="7">
        <v>320</v>
      </c>
      <c r="B324" s="8">
        <v>8.9999999999999698</v>
      </c>
      <c r="C324" s="4">
        <f t="shared" si="45"/>
        <v>-5.4145006836768816E-2</v>
      </c>
      <c r="D324" s="4">
        <f t="shared" si="46"/>
        <v>-0.32494304384440498</v>
      </c>
      <c r="E324" s="4">
        <f t="shared" si="47"/>
        <v>-5.820679488482388E-2</v>
      </c>
      <c r="F324" s="4">
        <f t="shared" si="48"/>
        <v>-0.25725329420867821</v>
      </c>
      <c r="G324" s="4">
        <f t="shared" si="49"/>
        <v>-5.7360673014377299E-2</v>
      </c>
      <c r="H324" s="4">
        <f t="shared" si="54"/>
        <v>-0.25217543058466768</v>
      </c>
      <c r="I324" s="4">
        <f t="shared" si="50"/>
        <v>-6.0449392601385515E-2</v>
      </c>
      <c r="J324" s="4">
        <f t="shared" si="51"/>
        <v>-0.18152343362371701</v>
      </c>
      <c r="K324" s="4">
        <f t="shared" si="52"/>
        <v>-2.4200209279798881</v>
      </c>
      <c r="L324" s="5">
        <f t="shared" si="53"/>
        <v>7.2339527577470614E-2</v>
      </c>
      <c r="M324" s="6">
        <f t="shared" ref="M324:M387" si="55">SQRT(B324)*BESSELJ(10*B324,0)</f>
        <v>7.9890050223100431E-2</v>
      </c>
    </row>
    <row r="325" spans="1:13" customFormat="1" x14ac:dyDescent="0.25">
      <c r="A325" s="7">
        <v>321</v>
      </c>
      <c r="B325" s="8">
        <v>9.0249999999999702</v>
      </c>
      <c r="C325" s="4">
        <f t="shared" ref="C325:C388" si="56">$A$2*K324</f>
        <v>-6.0500523199497204E-2</v>
      </c>
      <c r="D325" s="4">
        <f t="shared" ref="D325:D388" si="57">$A$2*(-(100+(1/(B324^2)))*L324)</f>
        <v>-0.18087114595836096</v>
      </c>
      <c r="E325" s="4">
        <f t="shared" ref="E325:E388" si="58">$A$2*(K324+D325/2)</f>
        <v>-6.2761412523976712E-2</v>
      </c>
      <c r="F325" s="4">
        <f t="shared" ref="F325:F388" si="59">$A$2*(-(100+(1/((B324+$A$2/2)^2)))*(L324+C325/2))</f>
        <v>-0.10523611944877168</v>
      </c>
      <c r="G325" s="4">
        <f t="shared" ref="G325:G388" si="60">$A$2*(K324+F325/2)</f>
        <v>-6.181597469260685E-2</v>
      </c>
      <c r="H325" s="4">
        <f t="shared" si="54"/>
        <v>-0.10240965985765747</v>
      </c>
      <c r="I325" s="4">
        <f t="shared" ref="I325:I388" si="61">$A$2*(K324+H325)</f>
        <v>-6.3060764695938645E-2</v>
      </c>
      <c r="J325" s="4">
        <f t="shared" ref="J325:J388" si="62">$A$2*(-(100+(1/(B324+$A$2)^2))*(L324+G325))</f>
        <v>-2.6312112252716149E-2</v>
      </c>
      <c r="K325" s="4">
        <f t="shared" ref="K325:K388" si="63">K324+(1/6)*(D325+2*F325+2*H325+J325)</f>
        <v>-2.5237667307838771</v>
      </c>
      <c r="L325" s="5">
        <f t="shared" ref="L325:L388" si="64">L324+(1/6)*(C325+2*E325+2*G325+I325)</f>
        <v>1.0220183856036791E-2</v>
      </c>
      <c r="M325" s="6">
        <f t="shared" si="55"/>
        <v>1.8194446876644822E-2</v>
      </c>
    </row>
    <row r="326" spans="1:13" customFormat="1" x14ac:dyDescent="0.25">
      <c r="A326" s="7">
        <v>322</v>
      </c>
      <c r="B326" s="8">
        <v>9.0499999999999705</v>
      </c>
      <c r="C326" s="4">
        <f t="shared" si="56"/>
        <v>-6.3094168269596934E-2</v>
      </c>
      <c r="D326" s="4">
        <f t="shared" si="57"/>
        <v>-2.5553596566253084E-2</v>
      </c>
      <c r="E326" s="4">
        <f t="shared" si="58"/>
        <v>-6.3413588226675088E-2</v>
      </c>
      <c r="F326" s="4">
        <f t="shared" si="59"/>
        <v>5.3323778561332226E-2</v>
      </c>
      <c r="G326" s="4">
        <f t="shared" si="60"/>
        <v>-6.2427621037580275E-2</v>
      </c>
      <c r="H326" s="4">
        <f t="shared" ref="H326:H389" si="65">$A$2*(-(100+(1/(B325+$A$2/2)^2))*(L325+E326/2))</f>
        <v>5.3723102392659643E-2</v>
      </c>
      <c r="I326" s="4">
        <f t="shared" si="61"/>
        <v>-6.1751090709780444E-2</v>
      </c>
      <c r="J326" s="4">
        <f t="shared" si="62"/>
        <v>0.1305345288035524</v>
      </c>
      <c r="K326" s="4">
        <f t="shared" si="63"/>
        <v>-2.4705876150929966</v>
      </c>
      <c r="L326" s="5">
        <f t="shared" si="64"/>
        <v>-5.2534429061944554E-2</v>
      </c>
      <c r="M326" s="6">
        <f t="shared" si="55"/>
        <v>-4.463243370477861E-2</v>
      </c>
    </row>
    <row r="327" spans="1:13" customFormat="1" x14ac:dyDescent="0.25">
      <c r="A327" s="7">
        <v>323</v>
      </c>
      <c r="B327" s="8">
        <v>9.0749999999999709</v>
      </c>
      <c r="C327" s="4">
        <f t="shared" si="56"/>
        <v>-6.1764690377324918E-2</v>
      </c>
      <c r="D327" s="4">
        <f t="shared" si="57"/>
        <v>0.13135210831587965</v>
      </c>
      <c r="E327" s="4">
        <f t="shared" si="58"/>
        <v>-6.0122789023376422E-2</v>
      </c>
      <c r="F327" s="4">
        <f t="shared" si="59"/>
        <v>0.20856732765292435</v>
      </c>
      <c r="G327" s="4">
        <f t="shared" si="60"/>
        <v>-5.9157598781663358E-2</v>
      </c>
      <c r="H327" s="4">
        <f t="shared" si="65"/>
        <v>0.20651470106349318</v>
      </c>
      <c r="I327" s="4">
        <f t="shared" si="61"/>
        <v>-5.6601822850737588E-2</v>
      </c>
      <c r="J327" s="4">
        <f t="shared" si="62"/>
        <v>0.27926397501251937</v>
      </c>
      <c r="K327" s="4">
        <f t="shared" si="63"/>
        <v>-2.2637909249661243</v>
      </c>
      <c r="L327" s="5">
        <f t="shared" si="64"/>
        <v>-0.11202231053496822</v>
      </c>
      <c r="M327" s="6">
        <f t="shared" si="55"/>
        <v>-0.10468420157656397</v>
      </c>
    </row>
    <row r="328" spans="1:13" customFormat="1" x14ac:dyDescent="0.25">
      <c r="A328" s="7">
        <v>324</v>
      </c>
      <c r="B328" s="8">
        <v>9.0999999999999694</v>
      </c>
      <c r="C328" s="4">
        <f t="shared" si="56"/>
        <v>-5.6594773124153112E-2</v>
      </c>
      <c r="D328" s="4">
        <f t="shared" si="57"/>
        <v>0.28008978200204121</v>
      </c>
      <c r="E328" s="4">
        <f t="shared" si="58"/>
        <v>-5.3093650849127594E-2</v>
      </c>
      <c r="F328" s="4">
        <f t="shared" si="59"/>
        <v>0.35084172130393126</v>
      </c>
      <c r="G328" s="4">
        <f t="shared" si="60"/>
        <v>-5.2209251607853974E-2</v>
      </c>
      <c r="H328" s="4">
        <f t="shared" si="65"/>
        <v>0.3464647885180232</v>
      </c>
      <c r="I328" s="4">
        <f t="shared" si="61"/>
        <v>-4.793315341120253E-2</v>
      </c>
      <c r="J328" s="4">
        <f t="shared" si="62"/>
        <v>0.41062848619335029</v>
      </c>
      <c r="K328" s="4">
        <f t="shared" si="63"/>
        <v>-1.9162357103262408</v>
      </c>
      <c r="L328" s="5">
        <f t="shared" si="64"/>
        <v>-0.16454459910985469</v>
      </c>
      <c r="M328" s="6">
        <f t="shared" si="55"/>
        <v>-0.15822701637196177</v>
      </c>
    </row>
    <row r="329" spans="1:13" customFormat="1" x14ac:dyDescent="0.25">
      <c r="A329" s="7">
        <v>325</v>
      </c>
      <c r="B329" s="8">
        <v>9.1249999999999698</v>
      </c>
      <c r="C329" s="4">
        <f t="shared" si="56"/>
        <v>-4.7905892758156023E-2</v>
      </c>
      <c r="D329" s="4">
        <f t="shared" si="57"/>
        <v>0.4114111731155104</v>
      </c>
      <c r="E329" s="4">
        <f t="shared" si="58"/>
        <v>-4.2763253094212139E-2</v>
      </c>
      <c r="F329" s="4">
        <f t="shared" si="59"/>
        <v>0.47130061434427895</v>
      </c>
      <c r="G329" s="4">
        <f t="shared" si="60"/>
        <v>-4.2014635078852537E-2</v>
      </c>
      <c r="H329" s="4">
        <f t="shared" si="65"/>
        <v>0.46487154062164437</v>
      </c>
      <c r="I329" s="4">
        <f t="shared" si="61"/>
        <v>-3.6284104242614912E-2</v>
      </c>
      <c r="J329" s="4">
        <f t="shared" si="62"/>
        <v>0.51646010363177974</v>
      </c>
      <c r="K329" s="4">
        <f t="shared" si="63"/>
        <v>-1.4495331125463848</v>
      </c>
      <c r="L329" s="5">
        <f t="shared" si="64"/>
        <v>-0.20683556133433806</v>
      </c>
      <c r="M329" s="6">
        <f t="shared" si="55"/>
        <v>-0.20193174628239277</v>
      </c>
    </row>
    <row r="330" spans="1:13" customFormat="1" x14ac:dyDescent="0.25">
      <c r="A330" s="7">
        <v>326</v>
      </c>
      <c r="B330" s="8">
        <v>9.1499999999999702</v>
      </c>
      <c r="C330" s="4">
        <f t="shared" si="56"/>
        <v>-3.623832781365962E-2</v>
      </c>
      <c r="D330" s="4">
        <f t="shared" si="57"/>
        <v>0.51715100446140994</v>
      </c>
      <c r="E330" s="4">
        <f t="shared" si="58"/>
        <v>-2.9773940257891998E-2</v>
      </c>
      <c r="F330" s="4">
        <f t="shared" si="59"/>
        <v>0.56245416973268603</v>
      </c>
      <c r="G330" s="4">
        <f t="shared" si="60"/>
        <v>-2.9207650692001048E-2</v>
      </c>
      <c r="H330" s="4">
        <f t="shared" si="65"/>
        <v>0.55437271749465988</v>
      </c>
      <c r="I330" s="4">
        <f t="shared" si="61"/>
        <v>-2.2379009876293127E-2</v>
      </c>
      <c r="J330" s="4">
        <f t="shared" si="62"/>
        <v>0.59017851387008979</v>
      </c>
      <c r="K330" s="4">
        <f t="shared" si="63"/>
        <v>-0.89270256374868628</v>
      </c>
      <c r="L330" s="5">
        <f t="shared" si="64"/>
        <v>-0.23626564793262786</v>
      </c>
      <c r="M330" s="6">
        <f t="shared" si="55"/>
        <v>-0.2330809633175196</v>
      </c>
    </row>
    <row r="331" spans="1:13" customFormat="1" x14ac:dyDescent="0.25">
      <c r="A331" s="7">
        <v>327</v>
      </c>
      <c r="B331" s="8">
        <v>9.1749999999999705</v>
      </c>
      <c r="C331" s="4">
        <f t="shared" si="56"/>
        <v>-2.2317564093717157E-2</v>
      </c>
      <c r="D331" s="4">
        <f t="shared" si="57"/>
        <v>0.59073467005639946</v>
      </c>
      <c r="E331" s="4">
        <f t="shared" si="58"/>
        <v>-1.4933380718012163E-2</v>
      </c>
      <c r="F331" s="4">
        <f t="shared" si="59"/>
        <v>0.61863475579607519</v>
      </c>
      <c r="G331" s="4">
        <f t="shared" si="60"/>
        <v>-1.4584629646266218E-2</v>
      </c>
      <c r="H331" s="4">
        <f t="shared" si="65"/>
        <v>0.6094034271035903</v>
      </c>
      <c r="I331" s="4">
        <f t="shared" si="61"/>
        <v>-7.0824784161273996E-3</v>
      </c>
      <c r="J331" s="4">
        <f t="shared" si="62"/>
        <v>0.62720019157586959</v>
      </c>
      <c r="K331" s="4">
        <f t="shared" si="63"/>
        <v>-0.28036735917675293</v>
      </c>
      <c r="L331" s="5">
        <f t="shared" si="64"/>
        <v>-0.25100499180569474</v>
      </c>
      <c r="M331" s="6">
        <f t="shared" si="55"/>
        <v>-0.24973790452380645</v>
      </c>
    </row>
    <row r="332" spans="1:13" customFormat="1" x14ac:dyDescent="0.25">
      <c r="A332" s="7">
        <v>328</v>
      </c>
      <c r="B332" s="8">
        <v>9.1999999999999709</v>
      </c>
      <c r="C332" s="4">
        <f t="shared" si="56"/>
        <v>-7.0091839794188234E-3</v>
      </c>
      <c r="D332" s="4">
        <f t="shared" si="57"/>
        <v>0.62758702308997227</v>
      </c>
      <c r="E332" s="4">
        <f t="shared" si="58"/>
        <v>8.3565380920583028E-4</v>
      </c>
      <c r="F332" s="4">
        <f t="shared" si="59"/>
        <v>0.63634933832771134</v>
      </c>
      <c r="G332" s="4">
        <f t="shared" si="60"/>
        <v>9.4518274967756864E-4</v>
      </c>
      <c r="H332" s="4">
        <f t="shared" si="65"/>
        <v>0.62654212937778719</v>
      </c>
      <c r="I332" s="4">
        <f t="shared" si="61"/>
        <v>8.6543692550258566E-3</v>
      </c>
      <c r="J332" s="4">
        <f t="shared" si="62"/>
        <v>0.62522338246077069</v>
      </c>
      <c r="K332" s="4">
        <f t="shared" si="63"/>
        <v>0.34939819765020375</v>
      </c>
      <c r="L332" s="5">
        <f t="shared" si="64"/>
        <v>-0.25013718207346575</v>
      </c>
      <c r="M332" s="6">
        <f t="shared" si="55"/>
        <v>-0.25086689369417381</v>
      </c>
    </row>
    <row r="333" spans="1:13" customFormat="1" x14ac:dyDescent="0.25">
      <c r="A333" s="7">
        <v>329</v>
      </c>
      <c r="B333" s="8">
        <v>9.2249999999999694</v>
      </c>
      <c r="C333" s="4">
        <f t="shared" si="56"/>
        <v>8.7349549412550943E-3</v>
      </c>
      <c r="D333" s="4">
        <f t="shared" si="57"/>
        <v>0.62541683785795366</v>
      </c>
      <c r="E333" s="4">
        <f t="shared" si="58"/>
        <v>1.6552665414479514E-2</v>
      </c>
      <c r="F333" s="4">
        <f t="shared" si="59"/>
        <v>0.61449665730423497</v>
      </c>
      <c r="G333" s="4">
        <f t="shared" si="60"/>
        <v>1.641616315755803E-2</v>
      </c>
      <c r="H333" s="4">
        <f t="shared" si="65"/>
        <v>0.6047233677905175</v>
      </c>
      <c r="I333" s="4">
        <f t="shared" si="61"/>
        <v>2.3853039136018033E-2</v>
      </c>
      <c r="J333" s="4">
        <f t="shared" si="62"/>
        <v>0.58437120748436711</v>
      </c>
      <c r="K333" s="4">
        <f t="shared" si="63"/>
        <v>0.95743621357217468</v>
      </c>
      <c r="L333" s="5">
        <f t="shared" si="64"/>
        <v>-0.23371624020324105</v>
      </c>
      <c r="M333" s="6">
        <f t="shared" si="55"/>
        <v>-0.23639773615112936</v>
      </c>
    </row>
    <row r="334" spans="1:13" customFormat="1" x14ac:dyDescent="0.25">
      <c r="A334" s="7">
        <v>330</v>
      </c>
      <c r="B334" s="8">
        <v>9.2499999999999698</v>
      </c>
      <c r="C334" s="4">
        <f t="shared" si="56"/>
        <v>2.393590533930437E-2</v>
      </c>
      <c r="D334" s="4">
        <f t="shared" si="57"/>
        <v>0.58435925929885868</v>
      </c>
      <c r="E334" s="4">
        <f t="shared" si="58"/>
        <v>3.1240396080540103E-2</v>
      </c>
      <c r="F334" s="4">
        <f t="shared" si="59"/>
        <v>0.554435685619731</v>
      </c>
      <c r="G334" s="4">
        <f t="shared" si="60"/>
        <v>3.0866351409551008E-2</v>
      </c>
      <c r="H334" s="4">
        <f t="shared" si="65"/>
        <v>0.5453040021752612</v>
      </c>
      <c r="I334" s="4">
        <f t="shared" si="61"/>
        <v>3.7568505393685898E-2</v>
      </c>
      <c r="J334" s="4">
        <f t="shared" si="62"/>
        <v>0.50718399149154247</v>
      </c>
      <c r="K334" s="4">
        <f t="shared" si="63"/>
        <v>1.5059399846355723</v>
      </c>
      <c r="L334" s="5">
        <f t="shared" si="64"/>
        <v>-0.2027632559177123</v>
      </c>
      <c r="M334" s="6">
        <f t="shared" si="55"/>
        <v>-0.2072300827765125</v>
      </c>
    </row>
    <row r="335" spans="1:13" customFormat="1" x14ac:dyDescent="0.25">
      <c r="A335" s="7">
        <v>331</v>
      </c>
      <c r="B335" s="8">
        <v>9.2749999999999702</v>
      </c>
      <c r="C335" s="4">
        <f t="shared" si="56"/>
        <v>3.7648499615889314E-2</v>
      </c>
      <c r="D335" s="4">
        <f t="shared" si="57"/>
        <v>0.50696738398885133</v>
      </c>
      <c r="E335" s="4">
        <f t="shared" si="58"/>
        <v>4.3985591915749953E-2</v>
      </c>
      <c r="F335" s="4">
        <f t="shared" si="59"/>
        <v>0.45990111436267311</v>
      </c>
      <c r="G335" s="4">
        <f t="shared" si="60"/>
        <v>4.3397263545422726E-2</v>
      </c>
      <c r="H335" s="4">
        <f t="shared" si="65"/>
        <v>0.45197882568621417</v>
      </c>
      <c r="I335" s="4">
        <f t="shared" si="61"/>
        <v>4.8947970258044662E-2</v>
      </c>
      <c r="J335" s="4">
        <f t="shared" si="62"/>
        <v>0.39846129445427358</v>
      </c>
      <c r="K335" s="4">
        <f t="shared" si="63"/>
        <v>1.9608047443923888</v>
      </c>
      <c r="L335" s="5">
        <f t="shared" si="64"/>
        <v>-0.15920289245166575</v>
      </c>
      <c r="M335" s="6">
        <f t="shared" si="55"/>
        <v>-0.16517749199372345</v>
      </c>
    </row>
    <row r="336" spans="1:13" customFormat="1" x14ac:dyDescent="0.25">
      <c r="A336" s="7">
        <v>332</v>
      </c>
      <c r="B336" s="8">
        <v>9.2999999999999705</v>
      </c>
      <c r="C336" s="4">
        <f t="shared" si="56"/>
        <v>4.9020118609809725E-2</v>
      </c>
      <c r="D336" s="4">
        <f t="shared" si="57"/>
        <v>0.39805349725406952</v>
      </c>
      <c r="E336" s="4">
        <f t="shared" si="58"/>
        <v>5.3995787325485593E-2</v>
      </c>
      <c r="F336" s="4">
        <f t="shared" si="59"/>
        <v>0.33677112080249039</v>
      </c>
      <c r="G336" s="4">
        <f t="shared" si="60"/>
        <v>5.3229757619840862E-2</v>
      </c>
      <c r="H336" s="4">
        <f t="shared" si="65"/>
        <v>0.33055081386049345</v>
      </c>
      <c r="I336" s="4">
        <f t="shared" si="61"/>
        <v>5.7283888956322061E-2</v>
      </c>
      <c r="J336" s="4">
        <f t="shared" si="62"/>
        <v>0.26496346869444021</v>
      </c>
      <c r="K336" s="4">
        <f t="shared" si="63"/>
        <v>2.2937482169381349</v>
      </c>
      <c r="L336" s="5">
        <f t="shared" si="64"/>
        <v>-0.10574370954220164</v>
      </c>
      <c r="M336" s="6">
        <f t="shared" si="55"/>
        <v>-0.11285466780494756</v>
      </c>
    </row>
    <row r="337" spans="1:13" customFormat="1" x14ac:dyDescent="0.25">
      <c r="A337" s="7">
        <v>333</v>
      </c>
      <c r="B337" s="8">
        <v>9.3249999999999709</v>
      </c>
      <c r="C337" s="4">
        <f t="shared" si="56"/>
        <v>5.7343705423453378E-2</v>
      </c>
      <c r="D337" s="4">
        <f t="shared" si="57"/>
        <v>0.26438983915482839</v>
      </c>
      <c r="E337" s="4">
        <f t="shared" si="58"/>
        <v>6.0648578412888732E-2</v>
      </c>
      <c r="F337" s="4">
        <f t="shared" si="59"/>
        <v>0.19270185998906136</v>
      </c>
      <c r="G337" s="4">
        <f t="shared" si="60"/>
        <v>5.975247867331665E-2</v>
      </c>
      <c r="H337" s="4">
        <f t="shared" si="65"/>
        <v>0.18857029239563611</v>
      </c>
      <c r="I337" s="4">
        <f t="shared" si="61"/>
        <v>6.2057962733344275E-2</v>
      </c>
      <c r="J337" s="4">
        <f t="shared" si="62"/>
        <v>0.11499129978744549</v>
      </c>
      <c r="K337" s="4">
        <f t="shared" si="63"/>
        <v>2.4840691242234132</v>
      </c>
      <c r="L337" s="5">
        <f t="shared" si="64"/>
        <v>-4.5709745820666892E-2</v>
      </c>
      <c r="M337" s="6">
        <f t="shared" si="55"/>
        <v>-5.3514885120894931E-2</v>
      </c>
    </row>
    <row r="338" spans="1:13" customFormat="1" x14ac:dyDescent="0.25">
      <c r="A338" s="7">
        <v>334</v>
      </c>
      <c r="B338" s="8">
        <v>9.3499999999999694</v>
      </c>
      <c r="C338" s="4">
        <f t="shared" si="56"/>
        <v>6.2101728105585334E-2</v>
      </c>
      <c r="D338" s="4">
        <f t="shared" si="57"/>
        <v>0.11428750623911432</v>
      </c>
      <c r="E338" s="4">
        <f t="shared" si="58"/>
        <v>6.353032193357426E-2</v>
      </c>
      <c r="F338" s="4">
        <f t="shared" si="59"/>
        <v>3.6651407615481434E-2</v>
      </c>
      <c r="G338" s="4">
        <f t="shared" si="60"/>
        <v>6.2559870700778855E-2</v>
      </c>
      <c r="H338" s="4">
        <f t="shared" si="65"/>
        <v>3.4865460517479289E-2</v>
      </c>
      <c r="I338" s="4">
        <f t="shared" si="61"/>
        <v>6.2973364618522307E-2</v>
      </c>
      <c r="J338" s="4">
        <f t="shared" si="62"/>
        <v>-4.2130130789567594E-2</v>
      </c>
      <c r="K338" s="4">
        <f t="shared" si="63"/>
        <v>2.5199343095093245</v>
      </c>
      <c r="L338" s="5">
        <f t="shared" si="64"/>
        <v>1.7166167178135419E-2</v>
      </c>
      <c r="M338" s="6">
        <f t="shared" si="55"/>
        <v>9.1522891855121465E-3</v>
      </c>
    </row>
    <row r="339" spans="1:13" customFormat="1" x14ac:dyDescent="0.25">
      <c r="A339" s="7">
        <v>335</v>
      </c>
      <c r="B339" s="8">
        <v>9.3749999999999698</v>
      </c>
      <c r="C339" s="4">
        <f t="shared" si="56"/>
        <v>6.2998357737733116E-2</v>
      </c>
      <c r="D339" s="4">
        <f t="shared" si="57"/>
        <v>-4.2920326912474625E-2</v>
      </c>
      <c r="E339" s="4">
        <f t="shared" si="58"/>
        <v>6.2461853651327184E-2</v>
      </c>
      <c r="F339" s="4">
        <f t="shared" si="59"/>
        <v>-0.12167724469234978</v>
      </c>
      <c r="G339" s="4">
        <f t="shared" si="60"/>
        <v>6.1477392179078744E-2</v>
      </c>
      <c r="H339" s="4">
        <f t="shared" si="65"/>
        <v>-0.12100653807765714</v>
      </c>
      <c r="I339" s="4">
        <f t="shared" si="61"/>
        <v>5.9973194285791689E-2</v>
      </c>
      <c r="J339" s="4">
        <f t="shared" si="62"/>
        <v>-0.19663126811658593</v>
      </c>
      <c r="K339" s="4">
        <f t="shared" si="63"/>
        <v>2.3991144494144789</v>
      </c>
      <c r="L339" s="5">
        <f t="shared" si="64"/>
        <v>7.8974507792191534E-2</v>
      </c>
      <c r="M339" s="6">
        <f t="shared" si="55"/>
        <v>7.1250402390482637E-2</v>
      </c>
    </row>
    <row r="340" spans="1:13" customFormat="1" x14ac:dyDescent="0.25">
      <c r="A340" s="7">
        <v>336</v>
      </c>
      <c r="B340" s="8">
        <v>9.3999999999999702</v>
      </c>
      <c r="C340" s="4">
        <f t="shared" si="56"/>
        <v>5.9977861235361973E-2</v>
      </c>
      <c r="D340" s="4">
        <f t="shared" si="57"/>
        <v>-0.19745873334047306</v>
      </c>
      <c r="E340" s="4">
        <f t="shared" si="58"/>
        <v>5.7509627068606066E-2</v>
      </c>
      <c r="F340" s="4">
        <f t="shared" si="59"/>
        <v>-0.27243950758360685</v>
      </c>
      <c r="G340" s="4">
        <f t="shared" si="60"/>
        <v>5.6572367390566897E-2</v>
      </c>
      <c r="H340" s="4">
        <f t="shared" si="65"/>
        <v>-0.26935386477164558</v>
      </c>
      <c r="I340" s="4">
        <f t="shared" si="61"/>
        <v>5.3244014616070839E-2</v>
      </c>
      <c r="J340" s="4">
        <f t="shared" si="62"/>
        <v>-0.33890553870247747</v>
      </c>
      <c r="K340" s="4">
        <f t="shared" si="63"/>
        <v>2.129122613288903</v>
      </c>
      <c r="L340" s="5">
        <f t="shared" si="64"/>
        <v>0.13587215192048799</v>
      </c>
      <c r="M340" s="6">
        <f t="shared" si="55"/>
        <v>0.12891838541306119</v>
      </c>
    </row>
    <row r="341" spans="1:13" customFormat="1" x14ac:dyDescent="0.25">
      <c r="A341" s="7">
        <v>337</v>
      </c>
      <c r="B341" s="8">
        <v>9.4249999999999705</v>
      </c>
      <c r="C341" s="4">
        <f t="shared" si="56"/>
        <v>5.3228065332222574E-2</v>
      </c>
      <c r="D341" s="4">
        <f t="shared" si="57"/>
        <v>-0.33971882257847225</v>
      </c>
      <c r="E341" s="4">
        <f t="shared" si="58"/>
        <v>4.8981580049991674E-2</v>
      </c>
      <c r="F341" s="4">
        <f t="shared" si="59"/>
        <v>-0.40626131221936784</v>
      </c>
      <c r="G341" s="4">
        <f t="shared" si="60"/>
        <v>4.8149798929480479E-2</v>
      </c>
      <c r="H341" s="4">
        <f t="shared" si="65"/>
        <v>-0.40095260647472691</v>
      </c>
      <c r="I341" s="4">
        <f t="shared" si="61"/>
        <v>4.3204250170354404E-2</v>
      </c>
      <c r="J341" s="4">
        <f t="shared" si="62"/>
        <v>-0.46010666724540333</v>
      </c>
      <c r="K341" s="4">
        <f t="shared" si="63"/>
        <v>1.7267470587535587</v>
      </c>
      <c r="L341" s="5">
        <f t="shared" si="64"/>
        <v>0.18432133083074154</v>
      </c>
      <c r="M341" s="6">
        <f t="shared" si="55"/>
        <v>0.1785706221169153</v>
      </c>
    </row>
    <row r="342" spans="1:13" customFormat="1" x14ac:dyDescent="0.25">
      <c r="A342" s="7">
        <v>338</v>
      </c>
      <c r="B342" s="8">
        <v>9.4499999999999709</v>
      </c>
      <c r="C342" s="4">
        <f t="shared" si="56"/>
        <v>4.3168676468838971E-2</v>
      </c>
      <c r="D342" s="4">
        <f t="shared" si="57"/>
        <v>-0.46085520145318259</v>
      </c>
      <c r="E342" s="4">
        <f t="shared" si="58"/>
        <v>3.740798645067419E-2</v>
      </c>
      <c r="F342" s="4">
        <f t="shared" si="59"/>
        <v>-0.5148219682105547</v>
      </c>
      <c r="G342" s="4">
        <f t="shared" si="60"/>
        <v>3.6733401866207036E-2</v>
      </c>
      <c r="H342" s="4">
        <f t="shared" si="65"/>
        <v>-0.50762029720541113</v>
      </c>
      <c r="I342" s="4">
        <f t="shared" si="61"/>
        <v>3.0478169038703692E-2</v>
      </c>
      <c r="J342" s="4">
        <f t="shared" si="62"/>
        <v>-0.55269871543339277</v>
      </c>
      <c r="K342" s="4">
        <f t="shared" si="63"/>
        <v>1.2170073174671407</v>
      </c>
      <c r="L342" s="5">
        <f t="shared" si="64"/>
        <v>0.22130960118762572</v>
      </c>
      <c r="M342" s="6">
        <f t="shared" si="55"/>
        <v>0.21711989166021933</v>
      </c>
    </row>
    <row r="343" spans="1:13" customFormat="1" x14ac:dyDescent="0.25">
      <c r="A343" s="7">
        <v>339</v>
      </c>
      <c r="B343" s="8">
        <v>9.4749999999999694</v>
      </c>
      <c r="C343" s="4">
        <f t="shared" si="56"/>
        <v>3.0425182936678521E-2</v>
      </c>
      <c r="D343" s="4">
        <f t="shared" si="57"/>
        <v>-0.55333595800984925</v>
      </c>
      <c r="E343" s="4">
        <f t="shared" si="58"/>
        <v>2.3508483461555402E-2</v>
      </c>
      <c r="F343" s="4">
        <f t="shared" si="59"/>
        <v>-0.59137152058392062</v>
      </c>
      <c r="G343" s="4">
        <f t="shared" si="60"/>
        <v>2.3033038929379513E-2</v>
      </c>
      <c r="H343" s="4">
        <f t="shared" si="65"/>
        <v>-0.58272468064028959</v>
      </c>
      <c r="I343" s="4">
        <f t="shared" si="61"/>
        <v>1.5857065920671279E-2</v>
      </c>
      <c r="J343" s="4">
        <f t="shared" si="62"/>
        <v>-0.61092464288205717</v>
      </c>
      <c r="K343" s="4">
        <f t="shared" si="63"/>
        <v>0.63159848357708637</v>
      </c>
      <c r="L343" s="5">
        <f t="shared" si="64"/>
        <v>0.24453715012749566</v>
      </c>
      <c r="M343" s="6">
        <f t="shared" si="55"/>
        <v>0.24216932204762903</v>
      </c>
    </row>
    <row r="344" spans="1:13" customFormat="1" x14ac:dyDescent="0.25">
      <c r="A344" s="7">
        <v>340</v>
      </c>
      <c r="B344" s="8">
        <v>9.4999999999999698</v>
      </c>
      <c r="C344" s="4">
        <f t="shared" si="56"/>
        <v>1.5789962089427161E-2</v>
      </c>
      <c r="D344" s="4">
        <f t="shared" si="57"/>
        <v>-0.6114109720738794</v>
      </c>
      <c r="E344" s="4">
        <f t="shared" si="58"/>
        <v>8.1473249385036663E-3</v>
      </c>
      <c r="F344" s="4">
        <f t="shared" si="59"/>
        <v>-0.63115043810771621</v>
      </c>
      <c r="G344" s="4">
        <f t="shared" si="60"/>
        <v>7.9005816130807063E-3</v>
      </c>
      <c r="H344" s="4">
        <f t="shared" si="65"/>
        <v>-0.62159608034092906</v>
      </c>
      <c r="I344" s="4">
        <f t="shared" si="61"/>
        <v>2.5006008090393272E-4</v>
      </c>
      <c r="J344" s="4">
        <f t="shared" si="62"/>
        <v>-0.63116425670095366</v>
      </c>
      <c r="K344" s="4">
        <f t="shared" si="63"/>
        <v>6.9204392983991392E-3</v>
      </c>
      <c r="L344" s="5">
        <f t="shared" si="64"/>
        <v>0.25255978933974566</v>
      </c>
      <c r="M344" s="6">
        <f t="shared" si="55"/>
        <v>0.25216141983683515</v>
      </c>
    </row>
    <row r="345" spans="1:13" customFormat="1" x14ac:dyDescent="0.25">
      <c r="A345" s="7">
        <v>341</v>
      </c>
      <c r="B345" s="8">
        <v>9.5249999999999702</v>
      </c>
      <c r="C345" s="4">
        <f t="shared" si="56"/>
        <v>1.730109824599785E-4</v>
      </c>
      <c r="D345" s="4">
        <f t="shared" si="57"/>
        <v>-0.63146943450984616</v>
      </c>
      <c r="E345" s="4">
        <f t="shared" si="58"/>
        <v>-7.7203569489130985E-3</v>
      </c>
      <c r="F345" s="4">
        <f t="shared" si="59"/>
        <v>-0.6316855383921437</v>
      </c>
      <c r="G345" s="4">
        <f t="shared" si="60"/>
        <v>-7.7230582474418184E-3</v>
      </c>
      <c r="H345" s="4">
        <f t="shared" si="65"/>
        <v>-0.62181773808501362</v>
      </c>
      <c r="I345" s="4">
        <f t="shared" si="61"/>
        <v>-1.5372432469665362E-2</v>
      </c>
      <c r="J345" s="4">
        <f t="shared" si="62"/>
        <v>-0.61215929398714863</v>
      </c>
      <c r="K345" s="4">
        <f t="shared" si="63"/>
        <v>-0.61818544094348571</v>
      </c>
      <c r="L345" s="5">
        <f t="shared" si="64"/>
        <v>0.24487874735975979</v>
      </c>
      <c r="M345" s="6">
        <f t="shared" si="55"/>
        <v>0.24647490983226461</v>
      </c>
    </row>
    <row r="346" spans="1:13" customFormat="1" x14ac:dyDescent="0.25">
      <c r="A346" s="7">
        <v>342</v>
      </c>
      <c r="B346" s="8">
        <v>9.5499999999999705</v>
      </c>
      <c r="C346" s="4">
        <f t="shared" si="56"/>
        <v>-1.5454636023587143E-2</v>
      </c>
      <c r="D346" s="4">
        <f t="shared" si="57"/>
        <v>-0.61226434623362769</v>
      </c>
      <c r="E346" s="4">
        <f t="shared" si="58"/>
        <v>-2.310794035150749E-2</v>
      </c>
      <c r="F346" s="4">
        <f t="shared" si="59"/>
        <v>-0.59294375071308503</v>
      </c>
      <c r="G346" s="4">
        <f t="shared" si="60"/>
        <v>-2.2866432907500706E-2</v>
      </c>
      <c r="H346" s="4">
        <f t="shared" si="65"/>
        <v>-0.58337606860797886</v>
      </c>
      <c r="I346" s="4">
        <f t="shared" si="61"/>
        <v>-3.0039037738786613E-2</v>
      </c>
      <c r="J346" s="4">
        <f t="shared" si="62"/>
        <v>-0.55509164310124948</v>
      </c>
      <c r="K346" s="4">
        <f t="shared" si="63"/>
        <v>-1.2048513789396531</v>
      </c>
      <c r="L346" s="5">
        <f t="shared" si="64"/>
        <v>0.22197167731302808</v>
      </c>
      <c r="M346" s="6">
        <f t="shared" si="55"/>
        <v>0.22546336361708522</v>
      </c>
    </row>
    <row r="347" spans="1:13" customFormat="1" x14ac:dyDescent="0.25">
      <c r="A347" s="7">
        <v>343</v>
      </c>
      <c r="B347" s="8">
        <v>9.5749999999999709</v>
      </c>
      <c r="C347" s="4">
        <f t="shared" si="56"/>
        <v>-3.0121284473491328E-2</v>
      </c>
      <c r="D347" s="4">
        <f t="shared" si="57"/>
        <v>-0.55499003911391076</v>
      </c>
      <c r="E347" s="4">
        <f t="shared" si="58"/>
        <v>-3.7058659962415218E-2</v>
      </c>
      <c r="F347" s="4">
        <f t="shared" si="59"/>
        <v>-0.51733415698561358</v>
      </c>
      <c r="G347" s="4">
        <f t="shared" si="60"/>
        <v>-3.65879614358115E-2</v>
      </c>
      <c r="H347" s="4">
        <f t="shared" si="65"/>
        <v>-0.50866148928828181</v>
      </c>
      <c r="I347" s="4">
        <f t="shared" si="61"/>
        <v>-4.283782170569838E-2</v>
      </c>
      <c r="J347" s="4">
        <f t="shared" si="62"/>
        <v>-0.46350984119066629</v>
      </c>
      <c r="K347" s="4">
        <f t="shared" si="63"/>
        <v>-1.7165999077483811</v>
      </c>
      <c r="L347" s="5">
        <f t="shared" si="64"/>
        <v>0.18526295248375424</v>
      </c>
      <c r="M347" s="6">
        <f t="shared" si="55"/>
        <v>0.19043321516554207</v>
      </c>
    </row>
    <row r="348" spans="1:13" customFormat="1" x14ac:dyDescent="0.25">
      <c r="A348" s="7">
        <v>344</v>
      </c>
      <c r="B348" s="8">
        <v>9.5999999999999694</v>
      </c>
      <c r="C348" s="4">
        <f t="shared" si="56"/>
        <v>-4.2914997693709531E-2</v>
      </c>
      <c r="D348" s="4">
        <f t="shared" si="57"/>
        <v>-0.46320789977655386</v>
      </c>
      <c r="E348" s="4">
        <f t="shared" si="58"/>
        <v>-4.8705096440916452E-2</v>
      </c>
      <c r="F348" s="4">
        <f t="shared" si="59"/>
        <v>-0.40955818510813019</v>
      </c>
      <c r="G348" s="4">
        <f t="shared" si="60"/>
        <v>-4.803447500756116E-2</v>
      </c>
      <c r="H348" s="4">
        <f t="shared" si="65"/>
        <v>-0.40231977429257981</v>
      </c>
      <c r="I348" s="4">
        <f t="shared" si="61"/>
        <v>-5.2972992051024029E-2</v>
      </c>
      <c r="J348" s="4">
        <f t="shared" si="62"/>
        <v>-0.34310841929743696</v>
      </c>
      <c r="K348" s="4">
        <f t="shared" si="63"/>
        <v>-2.1216119473942827</v>
      </c>
      <c r="L348" s="5">
        <f t="shared" si="64"/>
        <v>0.13703509704347278</v>
      </c>
      <c r="M348" s="6">
        <f t="shared" si="55"/>
        <v>0.1435625304988308</v>
      </c>
    </row>
    <row r="349" spans="1:13" customFormat="1" x14ac:dyDescent="0.25">
      <c r="A349" s="7">
        <v>345</v>
      </c>
      <c r="B349" s="8">
        <v>9.6249999999999698</v>
      </c>
      <c r="C349" s="4">
        <f t="shared" si="56"/>
        <v>-5.3040298684857073E-2</v>
      </c>
      <c r="D349" s="4">
        <f t="shared" si="57"/>
        <v>-0.34262491575783655</v>
      </c>
      <c r="E349" s="4">
        <f t="shared" si="58"/>
        <v>-5.732311013183003E-2</v>
      </c>
      <c r="F349" s="4">
        <f t="shared" si="59"/>
        <v>-0.27631727043248577</v>
      </c>
      <c r="G349" s="4">
        <f t="shared" si="60"/>
        <v>-5.6494264565263144E-2</v>
      </c>
      <c r="H349" s="4">
        <f t="shared" si="65"/>
        <v>-0.27096317674008391</v>
      </c>
      <c r="I349" s="4">
        <f t="shared" si="61"/>
        <v>-5.981437810335917E-2</v>
      </c>
      <c r="J349" s="4">
        <f t="shared" si="62"/>
        <v>-0.20137381594539172</v>
      </c>
      <c r="K349" s="4">
        <f t="shared" si="63"/>
        <v>-2.3947052184023438</v>
      </c>
      <c r="L349" s="5">
        <f t="shared" si="64"/>
        <v>8.0286859346405684E-2</v>
      </c>
      <c r="M349" s="6">
        <f t="shared" si="55"/>
        <v>8.7765582071445053E-2</v>
      </c>
    </row>
    <row r="350" spans="1:13" customFormat="1" x14ac:dyDescent="0.25">
      <c r="A350" s="7">
        <v>346</v>
      </c>
      <c r="B350" s="8">
        <v>9.6499999999999702</v>
      </c>
      <c r="C350" s="4">
        <f t="shared" si="56"/>
        <v>-5.98676304600586E-2</v>
      </c>
      <c r="D350" s="4">
        <f t="shared" si="57"/>
        <v>-0.20073881457868992</v>
      </c>
      <c r="E350" s="4">
        <f t="shared" si="58"/>
        <v>-6.2376865642292223E-2</v>
      </c>
      <c r="F350" s="4">
        <f t="shared" si="59"/>
        <v>-0.12589616333835629</v>
      </c>
      <c r="G350" s="4">
        <f t="shared" si="60"/>
        <v>-6.144133250178805E-2</v>
      </c>
      <c r="H350" s="4">
        <f t="shared" si="65"/>
        <v>-0.12275928166714377</v>
      </c>
      <c r="I350" s="4">
        <f t="shared" si="61"/>
        <v>-6.2936612501737196E-2</v>
      </c>
      <c r="J350" s="4">
        <f t="shared" si="62"/>
        <v>-4.7118876449202714E-2</v>
      </c>
      <c r="K350" s="4">
        <f t="shared" si="63"/>
        <v>-2.518899981908826</v>
      </c>
      <c r="L350" s="5">
        <f t="shared" si="64"/>
        <v>1.8546752804746297E-2</v>
      </c>
      <c r="M350" s="6">
        <f t="shared" si="55"/>
        <v>2.6511648259784627E-2</v>
      </c>
    </row>
    <row r="351" spans="1:13" customFormat="1" x14ac:dyDescent="0.25">
      <c r="A351" s="7">
        <v>347</v>
      </c>
      <c r="B351" s="8">
        <v>9.6749999999999705</v>
      </c>
      <c r="C351" s="4">
        <f t="shared" si="56"/>
        <v>-6.2972499547720648E-2</v>
      </c>
      <c r="D351" s="4">
        <f t="shared" si="57"/>
        <v>-4.637186113957515E-2</v>
      </c>
      <c r="E351" s="4">
        <f t="shared" si="58"/>
        <v>-6.3552147811965345E-2</v>
      </c>
      <c r="F351" s="4">
        <f t="shared" si="59"/>
        <v>3.2352207224518641E-2</v>
      </c>
      <c r="G351" s="4">
        <f t="shared" si="60"/>
        <v>-6.2568096957414165E-2</v>
      </c>
      <c r="H351" s="4">
        <f t="shared" si="65"/>
        <v>3.3076845160867299E-2</v>
      </c>
      <c r="I351" s="4">
        <f t="shared" si="61"/>
        <v>-6.2145578418698971E-2</v>
      </c>
      <c r="J351" s="4">
        <f t="shared" si="62"/>
        <v>0.11006511751275894</v>
      </c>
      <c r="K351" s="4">
        <f t="shared" si="63"/>
        <v>-2.4864747550515003</v>
      </c>
      <c r="L351" s="5">
        <f t="shared" si="64"/>
        <v>-4.4346341779450127E-2</v>
      </c>
      <c r="M351" s="6">
        <f t="shared" si="55"/>
        <v>-3.6390695545935034E-2</v>
      </c>
    </row>
    <row r="352" spans="1:13" customFormat="1" x14ac:dyDescent="0.25">
      <c r="A352" s="7">
        <v>348</v>
      </c>
      <c r="B352" s="8">
        <v>9.6999999999999709</v>
      </c>
      <c r="C352" s="4">
        <f t="shared" si="56"/>
        <v>-6.216186887628751E-2</v>
      </c>
      <c r="D352" s="4">
        <f t="shared" si="57"/>
        <v>0.11087769837941992</v>
      </c>
      <c r="E352" s="4">
        <f t="shared" si="58"/>
        <v>-6.0775897646544765E-2</v>
      </c>
      <c r="F352" s="4">
        <f t="shared" si="59"/>
        <v>0.18858828355409052</v>
      </c>
      <c r="G352" s="4">
        <f t="shared" si="60"/>
        <v>-5.9804515331861374E-2</v>
      </c>
      <c r="H352" s="4">
        <f t="shared" si="65"/>
        <v>0.18685563491304383</v>
      </c>
      <c r="I352" s="4">
        <f t="shared" si="61"/>
        <v>-5.7490478003461409E-2</v>
      </c>
      <c r="J352" s="4">
        <f t="shared" si="62"/>
        <v>0.26040481597870158</v>
      </c>
      <c r="K352" s="4">
        <f t="shared" si="63"/>
        <v>-2.2994463631694351</v>
      </c>
      <c r="L352" s="5">
        <f t="shared" si="64"/>
        <v>-0.10448187058554366</v>
      </c>
      <c r="M352" s="6">
        <f t="shared" si="55"/>
        <v>-9.7030382133133558E-2</v>
      </c>
    </row>
    <row r="353" spans="1:13" customFormat="1" x14ac:dyDescent="0.25">
      <c r="A353" s="7">
        <v>349</v>
      </c>
      <c r="B353" s="8">
        <v>9.7249999999999694</v>
      </c>
      <c r="C353" s="4">
        <f t="shared" si="56"/>
        <v>-5.7486159079235877E-2</v>
      </c>
      <c r="D353" s="4">
        <f t="shared" si="57"/>
        <v>0.2612324376155718</v>
      </c>
      <c r="E353" s="4">
        <f t="shared" si="58"/>
        <v>-5.4220753609041231E-2</v>
      </c>
      <c r="F353" s="4">
        <f t="shared" si="59"/>
        <v>0.33309768253190469</v>
      </c>
      <c r="G353" s="4">
        <f t="shared" si="60"/>
        <v>-5.3322438047587073E-2</v>
      </c>
      <c r="H353" s="4">
        <f t="shared" si="65"/>
        <v>0.32901549299598454</v>
      </c>
      <c r="I353" s="4">
        <f t="shared" si="61"/>
        <v>-4.9260771754336269E-2</v>
      </c>
      <c r="J353" s="4">
        <f t="shared" si="62"/>
        <v>0.39455248537235588</v>
      </c>
      <c r="K353" s="4">
        <f t="shared" si="63"/>
        <v>-1.9694444841621508</v>
      </c>
      <c r="L353" s="5">
        <f t="shared" si="64"/>
        <v>-0.15812075627668179</v>
      </c>
      <c r="M353" s="6">
        <f t="shared" si="55"/>
        <v>-0.15163703014063828</v>
      </c>
    </row>
    <row r="354" spans="1:13" customFormat="1" x14ac:dyDescent="0.25">
      <c r="A354" s="7">
        <v>350</v>
      </c>
      <c r="B354" s="8">
        <v>9.7499999999999698</v>
      </c>
      <c r="C354" s="4">
        <f t="shared" si="56"/>
        <v>-4.9236112104053771E-2</v>
      </c>
      <c r="D354" s="4">
        <f t="shared" si="57"/>
        <v>0.39534368813059972</v>
      </c>
      <c r="E354" s="4">
        <f t="shared" si="58"/>
        <v>-4.4294316002421279E-2</v>
      </c>
      <c r="F354" s="4">
        <f t="shared" si="59"/>
        <v>0.4568952118279539</v>
      </c>
      <c r="G354" s="4">
        <f t="shared" si="60"/>
        <v>-4.3524921956204346E-2</v>
      </c>
      <c r="H354" s="4">
        <f t="shared" si="65"/>
        <v>0.45071731522270375</v>
      </c>
      <c r="I354" s="4">
        <f t="shared" si="61"/>
        <v>-3.7968179223486179E-2</v>
      </c>
      <c r="J354" s="4">
        <f t="shared" si="62"/>
        <v>0.50416722534637914</v>
      </c>
      <c r="K354" s="4">
        <f t="shared" si="63"/>
        <v>-1.5169884895657684</v>
      </c>
      <c r="L354" s="5">
        <f t="shared" si="64"/>
        <v>-0.20192788415081364</v>
      </c>
      <c r="M354" s="6">
        <f t="shared" si="55"/>
        <v>-0.19681537420550452</v>
      </c>
    </row>
    <row r="355" spans="1:13" customFormat="1" x14ac:dyDescent="0.25">
      <c r="A355" s="7">
        <v>351</v>
      </c>
      <c r="B355" s="8">
        <v>9.7749999999999702</v>
      </c>
      <c r="C355" s="4">
        <f t="shared" si="56"/>
        <v>-3.7924712239144211E-2</v>
      </c>
      <c r="D355" s="4">
        <f t="shared" si="57"/>
        <v>0.50487281435708697</v>
      </c>
      <c r="E355" s="4">
        <f t="shared" si="58"/>
        <v>-3.1613802059680625E-2</v>
      </c>
      <c r="F355" s="4">
        <f t="shared" si="59"/>
        <v>0.55228354280413861</v>
      </c>
      <c r="G355" s="4">
        <f t="shared" si="60"/>
        <v>-3.1021167954092477E-2</v>
      </c>
      <c r="H355" s="4">
        <f t="shared" si="65"/>
        <v>0.54439407736653833</v>
      </c>
      <c r="I355" s="4">
        <f t="shared" si="61"/>
        <v>-2.4314860304980753E-2</v>
      </c>
      <c r="J355" s="4">
        <f t="shared" si="62"/>
        <v>0.58243357938010332</v>
      </c>
      <c r="K355" s="4">
        <f t="shared" si="63"/>
        <v>-0.97021155055267772</v>
      </c>
      <c r="L355" s="5">
        <f t="shared" si="64"/>
        <v>-0.23317946957942551</v>
      </c>
      <c r="M355" s="6">
        <f t="shared" si="55"/>
        <v>-0.22975637147870318</v>
      </c>
    </row>
    <row r="356" spans="1:13" customFormat="1" x14ac:dyDescent="0.25">
      <c r="A356" s="7">
        <v>352</v>
      </c>
      <c r="B356" s="8">
        <v>9.7999999999999705</v>
      </c>
      <c r="C356" s="4">
        <f t="shared" si="56"/>
        <v>-2.4255288763816944E-2</v>
      </c>
      <c r="D356" s="4">
        <f t="shared" si="57"/>
        <v>0.58300968335315417</v>
      </c>
      <c r="E356" s="4">
        <f t="shared" si="58"/>
        <v>-1.6967667721902516E-2</v>
      </c>
      <c r="F356" s="4">
        <f t="shared" si="59"/>
        <v>0.61333180356658579</v>
      </c>
      <c r="G356" s="4">
        <f t="shared" si="60"/>
        <v>-1.6588641219234621E-2</v>
      </c>
      <c r="H356" s="4">
        <f t="shared" si="65"/>
        <v>0.60422132632610159</v>
      </c>
      <c r="I356" s="4">
        <f t="shared" si="61"/>
        <v>-9.149755605664403E-3</v>
      </c>
      <c r="J356" s="4">
        <f t="shared" si="62"/>
        <v>0.62448529368521721</v>
      </c>
      <c r="K356" s="4">
        <f t="shared" si="63"/>
        <v>-0.36311134441538673</v>
      </c>
      <c r="L356" s="5">
        <f t="shared" si="64"/>
        <v>-0.24993241328805144</v>
      </c>
      <c r="M356" s="6">
        <f t="shared" si="55"/>
        <v>-0.2484118586055242</v>
      </c>
    </row>
    <row r="357" spans="1:13" customFormat="1" x14ac:dyDescent="0.25">
      <c r="A357" s="7">
        <v>353</v>
      </c>
      <c r="B357" s="8">
        <v>9.8249999999999709</v>
      </c>
      <c r="C357" s="4">
        <f t="shared" si="56"/>
        <v>-9.0777836103846689E-3</v>
      </c>
      <c r="D357" s="4">
        <f t="shared" si="57"/>
        <v>0.62489609267798163</v>
      </c>
      <c r="E357" s="4">
        <f t="shared" si="58"/>
        <v>-1.266582451909898E-3</v>
      </c>
      <c r="F357" s="4">
        <f t="shared" si="59"/>
        <v>0.63624433504243627</v>
      </c>
      <c r="G357" s="4">
        <f t="shared" si="60"/>
        <v>-1.1247294223542148E-3</v>
      </c>
      <c r="H357" s="4">
        <f t="shared" si="65"/>
        <v>0.62647931952303337</v>
      </c>
      <c r="I357" s="4">
        <f t="shared" si="61"/>
        <v>6.5841993776911663E-3</v>
      </c>
      <c r="J357" s="4">
        <f t="shared" si="62"/>
        <v>0.62770787685195129</v>
      </c>
      <c r="K357" s="4">
        <f t="shared" si="63"/>
        <v>0.26656386869475857</v>
      </c>
      <c r="L357" s="5">
        <f t="shared" si="64"/>
        <v>-0.25114511461825506</v>
      </c>
      <c r="M357" s="6">
        <f t="shared" si="55"/>
        <v>-0.25162189959043757</v>
      </c>
    </row>
    <row r="358" spans="1:13" customFormat="1" x14ac:dyDescent="0.25">
      <c r="A358" s="7">
        <v>354</v>
      </c>
      <c r="B358" s="8">
        <v>9.8499999999999694</v>
      </c>
      <c r="C358" s="4">
        <f t="shared" si="56"/>
        <v>6.6640967173689641E-3</v>
      </c>
      <c r="D358" s="4">
        <f t="shared" si="57"/>
        <v>0.62792782940499414</v>
      </c>
      <c r="E358" s="4">
        <f t="shared" si="58"/>
        <v>1.4513194584931392E-2</v>
      </c>
      <c r="F358" s="4">
        <f t="shared" si="59"/>
        <v>0.61959668256065692</v>
      </c>
      <c r="G358" s="4">
        <f t="shared" si="60"/>
        <v>1.4409055249377176E-2</v>
      </c>
      <c r="H358" s="4">
        <f t="shared" si="65"/>
        <v>0.60978429640757659</v>
      </c>
      <c r="I358" s="4">
        <f t="shared" si="61"/>
        <v>2.1908704127558382E-2</v>
      </c>
      <c r="J358" s="4">
        <f t="shared" si="62"/>
        <v>0.59190114872093191</v>
      </c>
      <c r="K358" s="4">
        <f t="shared" si="63"/>
        <v>0.87966235803849069</v>
      </c>
      <c r="L358" s="5">
        <f t="shared" si="64"/>
        <v>-0.23674223119933097</v>
      </c>
      <c r="M358" s="6">
        <f t="shared" si="55"/>
        <v>-0.23918690650182189</v>
      </c>
    </row>
    <row r="359" spans="1:13" customFormat="1" x14ac:dyDescent="0.25">
      <c r="A359" s="7">
        <v>355</v>
      </c>
      <c r="B359" s="8">
        <v>9.8749999999999698</v>
      </c>
      <c r="C359" s="4">
        <f t="shared" si="56"/>
        <v>2.1991558950962269E-2</v>
      </c>
      <c r="D359" s="4">
        <f t="shared" si="57"/>
        <v>0.59191657988737367</v>
      </c>
      <c r="E359" s="4">
        <f t="shared" si="58"/>
        <v>2.9390516199554441E-2</v>
      </c>
      <c r="F359" s="4">
        <f t="shared" si="59"/>
        <v>0.56442415053666073</v>
      </c>
      <c r="G359" s="4">
        <f t="shared" si="60"/>
        <v>2.904686083267053E-2</v>
      </c>
      <c r="H359" s="4">
        <f t="shared" si="65"/>
        <v>0.55517450313798911</v>
      </c>
      <c r="I359" s="4">
        <f t="shared" si="61"/>
        <v>3.5870921529411993E-2</v>
      </c>
      <c r="J359" s="4">
        <f t="shared" si="62"/>
        <v>0.51929167260669862</v>
      </c>
      <c r="K359" s="4">
        <f t="shared" si="63"/>
        <v>1.4380632846790526</v>
      </c>
      <c r="L359" s="5">
        <f t="shared" si="64"/>
        <v>-0.20761935877519361</v>
      </c>
      <c r="M359" s="6">
        <f t="shared" si="55"/>
        <v>-0.21188004882265352</v>
      </c>
    </row>
    <row r="360" spans="1:13" customFormat="1" x14ac:dyDescent="0.25">
      <c r="A360" s="7">
        <v>356</v>
      </c>
      <c r="B360" s="8">
        <v>9.8999999999999702</v>
      </c>
      <c r="C360" s="4">
        <f t="shared" si="56"/>
        <v>3.595158211697632E-2</v>
      </c>
      <c r="D360" s="4">
        <f t="shared" si="57"/>
        <v>0.5191016241410028</v>
      </c>
      <c r="E360" s="4">
        <f t="shared" si="58"/>
        <v>4.2440352418738857E-2</v>
      </c>
      <c r="F360" s="4">
        <f t="shared" si="59"/>
        <v>0.47415741520395321</v>
      </c>
      <c r="G360" s="4">
        <f t="shared" si="60"/>
        <v>4.1878549807025739E-2</v>
      </c>
      <c r="H360" s="4">
        <f t="shared" si="65"/>
        <v>0.46604562266814747</v>
      </c>
      <c r="I360" s="4">
        <f t="shared" si="61"/>
        <v>4.7602722683680009E-2</v>
      </c>
      <c r="J360" s="4">
        <f t="shared" si="62"/>
        <v>0.41439429892510493</v>
      </c>
      <c r="K360" s="4">
        <f t="shared" si="63"/>
        <v>1.9070469511474375</v>
      </c>
      <c r="L360" s="5">
        <f t="shared" si="64"/>
        <v>-0.16558734056649604</v>
      </c>
      <c r="M360" s="6">
        <f t="shared" si="55"/>
        <v>-0.17139917991343137</v>
      </c>
    </row>
    <row r="361" spans="1:13" customFormat="1" x14ac:dyDescent="0.25">
      <c r="A361" s="7">
        <v>357</v>
      </c>
      <c r="B361" s="8">
        <v>9.9249999999999705</v>
      </c>
      <c r="C361" s="4">
        <f t="shared" si="56"/>
        <v>4.7676173778685937E-2</v>
      </c>
      <c r="D361" s="4">
        <f t="shared" si="57"/>
        <v>0.41401058877481739</v>
      </c>
      <c r="E361" s="4">
        <f t="shared" si="58"/>
        <v>5.2851306138371162E-2</v>
      </c>
      <c r="F361" s="4">
        <f t="shared" si="59"/>
        <v>0.35440919989480535</v>
      </c>
      <c r="G361" s="4">
        <f t="shared" si="60"/>
        <v>5.2106288777371002E-2</v>
      </c>
      <c r="H361" s="4">
        <f t="shared" si="65"/>
        <v>0.34793962608271628</v>
      </c>
      <c r="I361" s="4">
        <f t="shared" si="61"/>
        <v>5.637466443075384E-2</v>
      </c>
      <c r="J361" s="4">
        <f t="shared" si="62"/>
        <v>0.28373143012551372</v>
      </c>
      <c r="K361" s="4">
        <f t="shared" si="63"/>
        <v>2.2574535629566665</v>
      </c>
      <c r="L361" s="5">
        <f t="shared" si="64"/>
        <v>-0.11325966922634204</v>
      </c>
      <c r="M361" s="6">
        <f t="shared" si="55"/>
        <v>-0.12026126968167747</v>
      </c>
    </row>
    <row r="362" spans="1:13" customFormat="1" x14ac:dyDescent="0.25">
      <c r="A362" s="7">
        <v>358</v>
      </c>
      <c r="B362" s="8">
        <v>9.9499999999999709</v>
      </c>
      <c r="C362" s="4">
        <f t="shared" si="56"/>
        <v>5.6436339073916666E-2</v>
      </c>
      <c r="D362" s="4">
        <f t="shared" si="57"/>
        <v>0.28317791753329702</v>
      </c>
      <c r="E362" s="4">
        <f t="shared" si="58"/>
        <v>5.9976063043082874E-2</v>
      </c>
      <c r="F362" s="4">
        <f t="shared" si="59"/>
        <v>0.21262527786544383</v>
      </c>
      <c r="G362" s="4">
        <f t="shared" si="60"/>
        <v>5.9094155047234712E-2</v>
      </c>
      <c r="H362" s="4">
        <f t="shared" si="65"/>
        <v>0.20820017485538433</v>
      </c>
      <c r="I362" s="4">
        <f t="shared" si="61"/>
        <v>6.1641343445301283E-2</v>
      </c>
      <c r="J362" s="4">
        <f t="shared" si="62"/>
        <v>0.1354274632625152</v>
      </c>
      <c r="K362" s="4">
        <f t="shared" si="63"/>
        <v>2.4674962773295781</v>
      </c>
      <c r="L362" s="5">
        <f t="shared" si="64"/>
        <v>-5.3889982776366523E-2</v>
      </c>
      <c r="M362" s="6">
        <f t="shared" si="55"/>
        <v>-6.1645907325142461E-2</v>
      </c>
    </row>
    <row r="363" spans="1:13" customFormat="1" x14ac:dyDescent="0.25">
      <c r="A363" s="7">
        <v>359</v>
      </c>
      <c r="B363" s="8">
        <v>9.9749999999999694</v>
      </c>
      <c r="C363" s="4">
        <f t="shared" si="56"/>
        <v>6.1687406933239458E-2</v>
      </c>
      <c r="D363" s="4">
        <f t="shared" si="57"/>
        <v>0.13473856517878313</v>
      </c>
      <c r="E363" s="4">
        <f t="shared" si="58"/>
        <v>6.3371638997974253E-2</v>
      </c>
      <c r="F363" s="4">
        <f t="shared" si="59"/>
        <v>5.7621503300255408E-2</v>
      </c>
      <c r="G363" s="4">
        <f t="shared" si="60"/>
        <v>6.2407675724492656E-2</v>
      </c>
      <c r="H363" s="4">
        <f t="shared" si="65"/>
        <v>5.5516001102434959E-2</v>
      </c>
      <c r="I363" s="4">
        <f t="shared" si="61"/>
        <v>6.3075306960800326E-2</v>
      </c>
      <c r="J363" s="4">
        <f t="shared" si="62"/>
        <v>-2.1296372480728742E-2</v>
      </c>
      <c r="K363" s="4">
        <f t="shared" si="63"/>
        <v>2.524115810913484</v>
      </c>
      <c r="L363" s="5">
        <f t="shared" si="64"/>
        <v>8.8302411134624018E-3</v>
      </c>
      <c r="M363" s="6">
        <f t="shared" si="55"/>
        <v>8.023953343026084E-4</v>
      </c>
    </row>
    <row r="364" spans="1:13" customFormat="1" x14ac:dyDescent="0.25">
      <c r="A364" s="7">
        <v>360</v>
      </c>
      <c r="B364" s="8">
        <v>9.9999999999999698</v>
      </c>
      <c r="C364" s="4">
        <f t="shared" si="56"/>
        <v>6.3102895272837106E-2</v>
      </c>
      <c r="D364" s="4">
        <f t="shared" si="57"/>
        <v>-2.207782142326592E-2</v>
      </c>
      <c r="E364" s="4">
        <f t="shared" si="58"/>
        <v>6.2826922505046276E-2</v>
      </c>
      <c r="F364" s="4">
        <f t="shared" si="59"/>
        <v>-0.10096434258284662</v>
      </c>
      <c r="G364" s="4">
        <f t="shared" si="60"/>
        <v>6.1840840990551517E-2</v>
      </c>
      <c r="H364" s="4">
        <f t="shared" si="65"/>
        <v>-0.10061934204010864</v>
      </c>
      <c r="I364" s="4">
        <f t="shared" si="61"/>
        <v>6.0587411721834385E-2</v>
      </c>
      <c r="J364" s="4">
        <f t="shared" si="62"/>
        <v>-0.17669537303056082</v>
      </c>
      <c r="K364" s="4">
        <f t="shared" si="63"/>
        <v>2.4237923836301944</v>
      </c>
      <c r="L364" s="5">
        <f t="shared" si="64"/>
        <v>7.1001213444440242E-2</v>
      </c>
      <c r="M364" s="6">
        <f t="shared" si="55"/>
        <v>6.3200807773475753E-2</v>
      </c>
    </row>
    <row r="365" spans="1:13" customFormat="1" x14ac:dyDescent="0.25">
      <c r="A365" s="7">
        <v>361</v>
      </c>
      <c r="B365" s="8">
        <v>10.025</v>
      </c>
      <c r="C365" s="4">
        <f t="shared" si="56"/>
        <v>6.0594809590754861E-2</v>
      </c>
      <c r="D365" s="4">
        <f t="shared" si="57"/>
        <v>-0.17752078391446174</v>
      </c>
      <c r="E365" s="4">
        <f t="shared" si="58"/>
        <v>5.8375799791824091E-2</v>
      </c>
      <c r="F365" s="4">
        <f t="shared" si="59"/>
        <v>-0.25327180706097951</v>
      </c>
      <c r="G365" s="4">
        <f t="shared" si="60"/>
        <v>5.7428912002492616E-2</v>
      </c>
      <c r="H365" s="4">
        <f t="shared" si="65"/>
        <v>-0.25049776812823371</v>
      </c>
      <c r="I365" s="4">
        <f t="shared" si="61"/>
        <v>5.4332365387549021E-2</v>
      </c>
      <c r="J365" s="4">
        <f t="shared" si="62"/>
        <v>-0.32110726121105282</v>
      </c>
      <c r="K365" s="4">
        <f t="shared" si="63"/>
        <v>2.1727645177128707</v>
      </c>
      <c r="L365" s="5">
        <f t="shared" si="64"/>
        <v>0.12875731320559647</v>
      </c>
      <c r="M365" s="6">
        <f t="shared" si="55"/>
        <v>0.1216696024463942</v>
      </c>
    </row>
    <row r="366" spans="1:13" customFormat="1" x14ac:dyDescent="0.25">
      <c r="A366" s="7">
        <v>362</v>
      </c>
      <c r="B366" s="8">
        <v>10.050000000000001</v>
      </c>
      <c r="C366" s="4">
        <f t="shared" si="56"/>
        <v>5.4319112942821768E-2</v>
      </c>
      <c r="D366" s="4">
        <f t="shared" si="57"/>
        <v>-0.32192531199719543</v>
      </c>
      <c r="E366" s="4">
        <f t="shared" si="58"/>
        <v>5.0295046542856825E-2</v>
      </c>
      <c r="F366" s="4">
        <f t="shared" si="59"/>
        <v>-0.38983086270205897</v>
      </c>
      <c r="G366" s="4">
        <f t="shared" si="60"/>
        <v>4.9446227159046036E-2</v>
      </c>
      <c r="H366" s="4">
        <f t="shared" si="65"/>
        <v>-0.38480028044524994</v>
      </c>
      <c r="I366" s="4">
        <f t="shared" si="61"/>
        <v>4.4699105931690519E-2</v>
      </c>
      <c r="J366" s="4">
        <f t="shared" si="62"/>
        <v>-0.44555295960702584</v>
      </c>
      <c r="K366" s="4">
        <f t="shared" si="63"/>
        <v>1.7866410913963975</v>
      </c>
      <c r="L366" s="5">
        <f t="shared" si="64"/>
        <v>0.17850744091864945</v>
      </c>
      <c r="M366" s="6">
        <f t="shared" si="55"/>
        <v>0.17257338340919168</v>
      </c>
    </row>
    <row r="367" spans="1:13" customFormat="1" x14ac:dyDescent="0.25">
      <c r="A367" s="7">
        <v>363</v>
      </c>
      <c r="B367" s="8">
        <v>10.074999999999999</v>
      </c>
      <c r="C367" s="4">
        <f t="shared" si="56"/>
        <v>4.466602728490994E-2</v>
      </c>
      <c r="D367" s="4">
        <f t="shared" si="57"/>
        <v>-0.44631278621309073</v>
      </c>
      <c r="E367" s="4">
        <f t="shared" si="58"/>
        <v>3.9087117457246301E-2</v>
      </c>
      <c r="F367" s="4">
        <f t="shared" si="59"/>
        <v>-0.5021507247253254</v>
      </c>
      <c r="G367" s="4">
        <f t="shared" si="60"/>
        <v>3.8389143225843372E-2</v>
      </c>
      <c r="H367" s="4">
        <f t="shared" si="65"/>
        <v>-0.49517639871301738</v>
      </c>
      <c r="I367" s="4">
        <f t="shared" si="61"/>
        <v>3.2286617317084508E-2</v>
      </c>
      <c r="J367" s="4">
        <f t="shared" si="62"/>
        <v>-0.54229488020474914</v>
      </c>
      <c r="K367" s="4">
        <f t="shared" si="63"/>
        <v>1.2894307725139766</v>
      </c>
      <c r="L367" s="5">
        <f t="shared" si="64"/>
        <v>0.21715830191334509</v>
      </c>
      <c r="M367" s="6">
        <f t="shared" si="55"/>
        <v>0.21274712309778662</v>
      </c>
    </row>
    <row r="368" spans="1:13" customFormat="1" x14ac:dyDescent="0.25">
      <c r="A368" s="7">
        <v>364</v>
      </c>
      <c r="B368" s="8">
        <v>10.1</v>
      </c>
      <c r="C368" s="4">
        <f t="shared" si="56"/>
        <v>3.2235769312849417E-2</v>
      </c>
      <c r="D368" s="4">
        <f t="shared" si="57"/>
        <v>-0.54294923908581227</v>
      </c>
      <c r="E368" s="4">
        <f t="shared" si="58"/>
        <v>2.5448903824276767E-2</v>
      </c>
      <c r="F368" s="4">
        <f t="shared" si="59"/>
        <v>-0.5832477781283214</v>
      </c>
      <c r="G368" s="4">
        <f t="shared" si="60"/>
        <v>2.4945172086245401E-2</v>
      </c>
      <c r="H368" s="4">
        <f t="shared" si="65"/>
        <v>-0.57476336256307925</v>
      </c>
      <c r="I368" s="4">
        <f t="shared" si="61"/>
        <v>1.7866685248772437E-2</v>
      </c>
      <c r="J368" s="4">
        <f t="shared" si="62"/>
        <v>-0.60531801826875364</v>
      </c>
      <c r="K368" s="4">
        <f t="shared" si="63"/>
        <v>0.71204918272441553</v>
      </c>
      <c r="L368" s="5">
        <f t="shared" si="64"/>
        <v>0.24230673631045613</v>
      </c>
      <c r="M368" s="6">
        <f t="shared" si="55"/>
        <v>0.23969295305207086</v>
      </c>
    </row>
    <row r="369" spans="1:13" customFormat="1" x14ac:dyDescent="0.25">
      <c r="A369" s="7">
        <v>365</v>
      </c>
      <c r="B369" s="8">
        <v>10.125</v>
      </c>
      <c r="C369" s="4">
        <f t="shared" si="56"/>
        <v>1.780122956811039E-2</v>
      </c>
      <c r="D369" s="4">
        <f t="shared" si="57"/>
        <v>-0.60582622386022777</v>
      </c>
      <c r="E369" s="4">
        <f t="shared" si="58"/>
        <v>1.0228401769857542E-2</v>
      </c>
      <c r="F369" s="4">
        <f t="shared" si="59"/>
        <v>-0.62807979002506154</v>
      </c>
      <c r="G369" s="4">
        <f t="shared" si="60"/>
        <v>9.9502321927971201E-3</v>
      </c>
      <c r="H369" s="4">
        <f t="shared" si="65"/>
        <v>-0.61861282961825181</v>
      </c>
      <c r="I369" s="4">
        <f t="shared" si="61"/>
        <v>2.3359088276540931E-3</v>
      </c>
      <c r="J369" s="4">
        <f t="shared" si="62"/>
        <v>-0.63070393797046442</v>
      </c>
      <c r="K369" s="4">
        <f t="shared" si="63"/>
        <v>9.0396615871529029E-2</v>
      </c>
      <c r="L369" s="5">
        <f t="shared" si="64"/>
        <v>0.25238913736396845</v>
      </c>
      <c r="M369" s="6">
        <f t="shared" si="55"/>
        <v>0.25173547281494085</v>
      </c>
    </row>
    <row r="370" spans="1:13" customFormat="1" x14ac:dyDescent="0.25">
      <c r="A370" s="7">
        <v>366</v>
      </c>
      <c r="B370" s="8">
        <v>10.15</v>
      </c>
      <c r="C370" s="4">
        <f t="shared" si="56"/>
        <v>2.2599153967882259E-3</v>
      </c>
      <c r="D370" s="4">
        <f t="shared" si="57"/>
        <v>-0.63103439235364656</v>
      </c>
      <c r="E370" s="4">
        <f t="shared" si="58"/>
        <v>-5.6280145076323569E-3</v>
      </c>
      <c r="F370" s="4">
        <f t="shared" si="59"/>
        <v>-0.63385940978620192</v>
      </c>
      <c r="G370" s="4">
        <f t="shared" si="60"/>
        <v>-5.6633272255392983E-3</v>
      </c>
      <c r="H370" s="4">
        <f t="shared" si="65"/>
        <v>-0.62399853798003457</v>
      </c>
      <c r="I370" s="4">
        <f t="shared" si="61"/>
        <v>-1.334004805271264E-2</v>
      </c>
      <c r="J370" s="4">
        <f t="shared" si="62"/>
        <v>-0.61687439717264925</v>
      </c>
      <c r="K370" s="4">
        <f t="shared" si="63"/>
        <v>-0.53687416497159901</v>
      </c>
      <c r="L370" s="5">
        <f t="shared" si="64"/>
        <v>0.24677866801025716</v>
      </c>
      <c r="M370" s="6">
        <f t="shared" si="55"/>
        <v>0.2481259204429663</v>
      </c>
    </row>
    <row r="371" spans="1:13" customFormat="1" x14ac:dyDescent="0.25">
      <c r="A371" s="7">
        <v>367</v>
      </c>
      <c r="B371" s="8">
        <v>10.175000000000001</v>
      </c>
      <c r="C371" s="4">
        <f t="shared" si="56"/>
        <v>-1.3421854124289976E-2</v>
      </c>
      <c r="D371" s="4">
        <f t="shared" si="57"/>
        <v>-0.61700655467899779</v>
      </c>
      <c r="E371" s="4">
        <f t="shared" si="58"/>
        <v>-2.1134436057777449E-2</v>
      </c>
      <c r="F371" s="4">
        <f t="shared" si="59"/>
        <v>-0.6002274652901779</v>
      </c>
      <c r="G371" s="4">
        <f t="shared" si="60"/>
        <v>-2.0924697440417202E-2</v>
      </c>
      <c r="H371" s="4">
        <f t="shared" si="65"/>
        <v>-0.59058580438543229</v>
      </c>
      <c r="I371" s="4">
        <f t="shared" si="61"/>
        <v>-2.8186499233925785E-2</v>
      </c>
      <c r="J371" s="4">
        <f t="shared" si="62"/>
        <v>-0.56468946438633105</v>
      </c>
      <c r="K371" s="4">
        <f t="shared" si="63"/>
        <v>-1.1307612580410238</v>
      </c>
      <c r="L371" s="5">
        <f t="shared" si="64"/>
        <v>0.22582423128448964</v>
      </c>
      <c r="M371" s="6">
        <f t="shared" si="55"/>
        <v>0.22908872768636754</v>
      </c>
    </row>
    <row r="372" spans="1:13" customFormat="1" x14ac:dyDescent="0.25">
      <c r="A372" s="7">
        <v>368</v>
      </c>
      <c r="B372" s="8">
        <v>10.199999999999999</v>
      </c>
      <c r="C372" s="4">
        <f t="shared" si="56"/>
        <v>-2.8269031451025595E-2</v>
      </c>
      <c r="D372" s="4">
        <f t="shared" si="57"/>
        <v>-0.56461510899167788</v>
      </c>
      <c r="E372" s="4">
        <f t="shared" si="58"/>
        <v>-3.5326720313421565E-2</v>
      </c>
      <c r="F372" s="4">
        <f t="shared" si="59"/>
        <v>-0.52927528118844203</v>
      </c>
      <c r="G372" s="4">
        <f t="shared" si="60"/>
        <v>-3.4884972465881119E-2</v>
      </c>
      <c r="H372" s="4">
        <f t="shared" si="65"/>
        <v>-0.52045232007452713</v>
      </c>
      <c r="I372" s="4">
        <f t="shared" si="61"/>
        <v>-4.1280339452888774E-2</v>
      </c>
      <c r="J372" s="4">
        <f t="shared" si="62"/>
        <v>-0.47739402826019361</v>
      </c>
      <c r="K372" s="4">
        <f t="shared" si="63"/>
        <v>-1.6543386480039919</v>
      </c>
      <c r="L372" s="5">
        <f t="shared" si="64"/>
        <v>0.19082877187406969</v>
      </c>
      <c r="M372" s="6">
        <f t="shared" si="55"/>
        <v>0.19580756522806181</v>
      </c>
    </row>
    <row r="373" spans="1:13" customFormat="1" x14ac:dyDescent="0.25">
      <c r="A373" s="7">
        <v>369</v>
      </c>
      <c r="B373" s="8">
        <v>10.225</v>
      </c>
      <c r="C373" s="4">
        <f t="shared" si="56"/>
        <v>-4.1358466200099801E-2</v>
      </c>
      <c r="D373" s="4">
        <f t="shared" si="57"/>
        <v>-0.47711778434969609</v>
      </c>
      <c r="E373" s="4">
        <f t="shared" si="58"/>
        <v>-4.7322438504471001E-2</v>
      </c>
      <c r="F373" s="4">
        <f t="shared" si="59"/>
        <v>-0.42541463251534195</v>
      </c>
      <c r="G373" s="4">
        <f t="shared" si="60"/>
        <v>-4.6676149106541574E-2</v>
      </c>
      <c r="H373" s="4">
        <f t="shared" si="65"/>
        <v>-0.41795895233990105</v>
      </c>
      <c r="I373" s="4">
        <f t="shared" si="61"/>
        <v>-5.1807440008597327E-2</v>
      </c>
      <c r="J373" s="4">
        <f t="shared" si="62"/>
        <v>-0.36041602649343246</v>
      </c>
      <c r="K373" s="4">
        <f t="shared" si="63"/>
        <v>-2.0750521447629278</v>
      </c>
      <c r="L373" s="5">
        <f t="shared" si="64"/>
        <v>0.14396825830228266</v>
      </c>
      <c r="M373" s="6">
        <f t="shared" si="55"/>
        <v>0.15035174567779863</v>
      </c>
    </row>
    <row r="374" spans="1:13" customFormat="1" x14ac:dyDescent="0.25">
      <c r="A374" s="7">
        <v>370</v>
      </c>
      <c r="B374" s="8">
        <v>10.25</v>
      </c>
      <c r="C374" s="4">
        <f t="shared" si="56"/>
        <v>-5.1876303619073194E-2</v>
      </c>
      <c r="D374" s="4">
        <f t="shared" si="57"/>
        <v>-0.35995507124534443</v>
      </c>
      <c r="E374" s="4">
        <f t="shared" si="58"/>
        <v>-5.6375742009639997E-2</v>
      </c>
      <c r="F374" s="4">
        <f t="shared" si="59"/>
        <v>-0.29510342054769273</v>
      </c>
      <c r="G374" s="4">
        <f t="shared" si="60"/>
        <v>-5.5565096375919359E-2</v>
      </c>
      <c r="H374" s="4">
        <f t="shared" si="65"/>
        <v>-0.28947858592263265</v>
      </c>
      <c r="I374" s="4">
        <f t="shared" si="61"/>
        <v>-5.9113268267139009E-2</v>
      </c>
      <c r="J374" s="4">
        <f t="shared" si="62"/>
        <v>-0.2210289406664559</v>
      </c>
      <c r="K374" s="4">
        <f t="shared" si="63"/>
        <v>-2.3667434822383364</v>
      </c>
      <c r="L374" s="5">
        <f t="shared" si="64"/>
        <v>8.8156383526060839E-2</v>
      </c>
      <c r="M374" s="6">
        <f t="shared" si="55"/>
        <v>9.5547560370137979E-2</v>
      </c>
    </row>
    <row r="375" spans="1:13" customFormat="1" x14ac:dyDescent="0.25">
      <c r="A375" s="7">
        <v>371</v>
      </c>
      <c r="B375" s="8">
        <v>10.275</v>
      </c>
      <c r="C375" s="4">
        <f t="shared" si="56"/>
        <v>-5.9168587055958413E-2</v>
      </c>
      <c r="D375" s="4">
        <f t="shared" si="57"/>
        <v>-0.22041193594389119</v>
      </c>
      <c r="E375" s="4">
        <f t="shared" si="58"/>
        <v>-6.1923736255257045E-2</v>
      </c>
      <c r="F375" s="4">
        <f t="shared" si="59"/>
        <v>-0.14644412850315047</v>
      </c>
      <c r="G375" s="4">
        <f t="shared" si="60"/>
        <v>-6.0999138662247793E-2</v>
      </c>
      <c r="H375" s="4">
        <f t="shared" si="65"/>
        <v>-0.14299986500324244</v>
      </c>
      <c r="I375" s="4">
        <f t="shared" si="61"/>
        <v>-6.274358368103948E-2</v>
      </c>
      <c r="J375" s="4">
        <f t="shared" si="62"/>
        <v>-6.7899542915889455E-2</v>
      </c>
      <c r="K375" s="4">
        <f t="shared" si="63"/>
        <v>-2.511276726550431</v>
      </c>
      <c r="L375" s="5">
        <f t="shared" si="64"/>
        <v>2.6863396764059577E-2</v>
      </c>
      <c r="M375" s="6">
        <f t="shared" si="55"/>
        <v>3.4802549841511835E-2</v>
      </c>
    </row>
    <row r="376" spans="1:13" customFormat="1" x14ac:dyDescent="0.25">
      <c r="A376" s="7">
        <v>372</v>
      </c>
      <c r="B376" s="8">
        <v>10.3</v>
      </c>
      <c r="C376" s="4">
        <f t="shared" si="56"/>
        <v>-6.2781918163760775E-2</v>
      </c>
      <c r="D376" s="4">
        <f t="shared" si="57"/>
        <v>-6.7164853084133017E-2</v>
      </c>
      <c r="E376" s="4">
        <f t="shared" si="58"/>
        <v>-6.3621478827312436E-2</v>
      </c>
      <c r="F376" s="4">
        <f t="shared" si="59"/>
        <v>1.1319975304304083E-2</v>
      </c>
      <c r="G376" s="4">
        <f t="shared" si="60"/>
        <v>-6.264041847245698E-2</v>
      </c>
      <c r="H376" s="4">
        <f t="shared" si="65"/>
        <v>1.236952529508635E-2</v>
      </c>
      <c r="I376" s="4">
        <f t="shared" si="61"/>
        <v>-6.2472680031383621E-2</v>
      </c>
      <c r="J376" s="4">
        <f t="shared" si="62"/>
        <v>8.9450985089569335E-2</v>
      </c>
      <c r="K376" s="4">
        <f t="shared" si="63"/>
        <v>-2.4996658710163948</v>
      </c>
      <c r="L376" s="5">
        <f t="shared" si="64"/>
        <v>-3.6099668701720961E-2</v>
      </c>
      <c r="M376" s="6">
        <f t="shared" si="55"/>
        <v>-2.8106365719781107E-2</v>
      </c>
    </row>
    <row r="377" spans="1:13" customFormat="1" x14ac:dyDescent="0.25">
      <c r="A377" s="7">
        <v>373</v>
      </c>
      <c r="B377" s="8">
        <v>10.324999999999999</v>
      </c>
      <c r="C377" s="4">
        <f t="shared" si="56"/>
        <v>-6.2491646775409873E-2</v>
      </c>
      <c r="D377" s="4">
        <f t="shared" si="57"/>
        <v>9.0257678604312233E-2</v>
      </c>
      <c r="E377" s="4">
        <f t="shared" si="58"/>
        <v>-6.1363425792855968E-2</v>
      </c>
      <c r="F377" s="4">
        <f t="shared" si="59"/>
        <v>0.16837956167074095</v>
      </c>
      <c r="G377" s="4">
        <f t="shared" si="60"/>
        <v>-6.0386902254525615E-2</v>
      </c>
      <c r="H377" s="4">
        <f t="shared" si="65"/>
        <v>0.16696915283255248</v>
      </c>
      <c r="I377" s="4">
        <f t="shared" si="61"/>
        <v>-5.8317417954596065E-2</v>
      </c>
      <c r="J377" s="4">
        <f t="shared" si="62"/>
        <v>0.24123905437933219</v>
      </c>
      <c r="K377" s="4">
        <f t="shared" si="63"/>
        <v>-2.3326335106846896</v>
      </c>
      <c r="L377" s="5">
        <f t="shared" si="64"/>
        <v>-9.6817955505849138E-2</v>
      </c>
      <c r="M377" s="6">
        <f t="shared" si="55"/>
        <v>-8.9267722700316507E-2</v>
      </c>
    </row>
    <row r="378" spans="1:13" customFormat="1" x14ac:dyDescent="0.25">
      <c r="A378" s="7">
        <v>374</v>
      </c>
      <c r="B378" s="8">
        <v>10.35</v>
      </c>
      <c r="C378" s="4">
        <f t="shared" si="56"/>
        <v>-5.831583776711724E-2</v>
      </c>
      <c r="D378" s="4">
        <f t="shared" si="57"/>
        <v>0.24206759346606468</v>
      </c>
      <c r="E378" s="4">
        <f t="shared" si="58"/>
        <v>-5.5289992848791436E-2</v>
      </c>
      <c r="F378" s="4">
        <f t="shared" si="59"/>
        <v>0.31496915707344691</v>
      </c>
      <c r="G378" s="4">
        <f t="shared" si="60"/>
        <v>-5.4378723303699153E-2</v>
      </c>
      <c r="H378" s="4">
        <f t="shared" si="65"/>
        <v>0.31118649698881012</v>
      </c>
      <c r="I378" s="4">
        <f t="shared" si="61"/>
        <v>-5.0536175342396988E-2</v>
      </c>
      <c r="J378" s="4">
        <f t="shared" si="62"/>
        <v>0.37802698295325288</v>
      </c>
      <c r="K378" s="4">
        <f t="shared" si="63"/>
        <v>-2.0205658632607175</v>
      </c>
      <c r="L378" s="5">
        <f t="shared" si="64"/>
        <v>-0.15151619640826502</v>
      </c>
      <c r="M378" s="6">
        <f t="shared" si="55"/>
        <v>-0.14487871563402172</v>
      </c>
    </row>
    <row r="379" spans="1:13" customFormat="1" x14ac:dyDescent="0.25">
      <c r="A379" s="7">
        <v>375</v>
      </c>
      <c r="B379" s="8">
        <v>10.375</v>
      </c>
      <c r="C379" s="4">
        <f t="shared" si="56"/>
        <v>-5.0514146581517941E-2</v>
      </c>
      <c r="D379" s="4">
        <f t="shared" si="57"/>
        <v>0.3788258515183191</v>
      </c>
      <c r="E379" s="4">
        <f t="shared" si="58"/>
        <v>-4.5778823437538953E-2</v>
      </c>
      <c r="F379" s="4">
        <f t="shared" si="59"/>
        <v>0.44197432971289435</v>
      </c>
      <c r="G379" s="4">
        <f t="shared" si="60"/>
        <v>-4.4989467460106763E-2</v>
      </c>
      <c r="H379" s="4">
        <f t="shared" si="65"/>
        <v>0.43605462455583804</v>
      </c>
      <c r="I379" s="4">
        <f t="shared" si="61"/>
        <v>-3.961278096762199E-2</v>
      </c>
      <c r="J379" s="4">
        <f t="shared" si="62"/>
        <v>0.49130979895996846</v>
      </c>
      <c r="K379" s="4">
        <f t="shared" si="63"/>
        <v>-1.5828669367580921</v>
      </c>
      <c r="L379" s="5">
        <f t="shared" si="64"/>
        <v>-0.19679344796567025</v>
      </c>
      <c r="M379" s="6">
        <f t="shared" si="55"/>
        <v>-0.19148164267072407</v>
      </c>
    </row>
    <row r="380" spans="1:13" customFormat="1" x14ac:dyDescent="0.25">
      <c r="A380" s="7">
        <v>376</v>
      </c>
      <c r="B380" s="8">
        <v>10.4</v>
      </c>
      <c r="C380" s="4">
        <f t="shared" si="56"/>
        <v>-3.9571673418952305E-2</v>
      </c>
      <c r="D380" s="4">
        <f t="shared" si="57"/>
        <v>0.49202932604231403</v>
      </c>
      <c r="E380" s="4">
        <f t="shared" si="58"/>
        <v>-3.3421306843423378E-2</v>
      </c>
      <c r="F380" s="4">
        <f t="shared" si="59"/>
        <v>0.54149839217235329</v>
      </c>
      <c r="G380" s="4">
        <f t="shared" si="60"/>
        <v>-3.280294351679789E-2</v>
      </c>
      <c r="H380" s="4">
        <f t="shared" si="65"/>
        <v>0.53380972144626126</v>
      </c>
      <c r="I380" s="4">
        <f t="shared" si="61"/>
        <v>-2.6226430382795776E-2</v>
      </c>
      <c r="J380" s="4">
        <f t="shared" si="62"/>
        <v>0.57404404739872816</v>
      </c>
      <c r="K380" s="4">
        <f t="shared" si="63"/>
        <v>-1.0467520033117137</v>
      </c>
      <c r="L380" s="5">
        <f t="shared" si="64"/>
        <v>-0.22983454871936868</v>
      </c>
      <c r="M380" s="6">
        <f t="shared" si="55"/>
        <v>-0.22617889357281515</v>
      </c>
    </row>
    <row r="381" spans="1:13" customFormat="1" x14ac:dyDescent="0.25">
      <c r="A381" s="7">
        <v>377</v>
      </c>
      <c r="B381" s="8">
        <v>10.425000000000001</v>
      </c>
      <c r="C381" s="4">
        <f t="shared" si="56"/>
        <v>-2.6168800082792845E-2</v>
      </c>
      <c r="D381" s="4">
        <f t="shared" si="57"/>
        <v>0.57463949553841787</v>
      </c>
      <c r="E381" s="4">
        <f t="shared" si="58"/>
        <v>-1.898580638856262E-2</v>
      </c>
      <c r="F381" s="4">
        <f t="shared" si="59"/>
        <v>0.60735338522940707</v>
      </c>
      <c r="G381" s="4">
        <f t="shared" si="60"/>
        <v>-1.8576882767425255E-2</v>
      </c>
      <c r="H381" s="4">
        <f t="shared" si="65"/>
        <v>0.59837381496836362</v>
      </c>
      <c r="I381" s="4">
        <f t="shared" si="61"/>
        <v>-1.1209454708583753E-2</v>
      </c>
      <c r="J381" s="4">
        <f t="shared" si="62"/>
        <v>0.62108572124618155</v>
      </c>
      <c r="K381" s="4">
        <f t="shared" si="63"/>
        <v>-0.44555540044835684</v>
      </c>
      <c r="L381" s="5">
        <f t="shared" si="64"/>
        <v>-0.24858515423659405</v>
      </c>
      <c r="M381" s="6">
        <f t="shared" si="55"/>
        <v>-0.24681311303407846</v>
      </c>
    </row>
    <row r="382" spans="1:13" customFormat="1" x14ac:dyDescent="0.25">
      <c r="A382" s="7">
        <v>378</v>
      </c>
      <c r="B382" s="8">
        <v>10.45</v>
      </c>
      <c r="C382" s="4">
        <f t="shared" si="56"/>
        <v>-1.1138885011208922E-2</v>
      </c>
      <c r="D382" s="4">
        <f t="shared" si="57"/>
        <v>0.62152006808243898</v>
      </c>
      <c r="E382" s="4">
        <f t="shared" si="58"/>
        <v>-3.369884160178434E-3</v>
      </c>
      <c r="F382" s="4">
        <f t="shared" si="59"/>
        <v>0.63544481554652688</v>
      </c>
      <c r="G382" s="4">
        <f t="shared" si="60"/>
        <v>-3.1958248168773352E-3</v>
      </c>
      <c r="H382" s="4">
        <f t="shared" si="65"/>
        <v>0.625732673063085</v>
      </c>
      <c r="I382" s="4">
        <f t="shared" si="61"/>
        <v>4.5044318153682041E-3</v>
      </c>
      <c r="J382" s="4">
        <f t="shared" si="62"/>
        <v>0.62951008847959633</v>
      </c>
      <c r="K382" s="4">
        <f t="shared" si="63"/>
        <v>0.18334212184851961</v>
      </c>
      <c r="L382" s="5">
        <f t="shared" si="64"/>
        <v>-0.2518794660949194</v>
      </c>
      <c r="M382" s="6">
        <f t="shared" si="55"/>
        <v>-0.25210133740260077</v>
      </c>
    </row>
    <row r="383" spans="1:13" customFormat="1" x14ac:dyDescent="0.25">
      <c r="A383" s="7">
        <v>379</v>
      </c>
      <c r="B383" s="8">
        <v>10.475</v>
      </c>
      <c r="C383" s="4">
        <f t="shared" si="56"/>
        <v>4.5835530462129907E-3</v>
      </c>
      <c r="D383" s="4">
        <f t="shared" si="57"/>
        <v>0.62975632863009967</v>
      </c>
      <c r="E383" s="4">
        <f t="shared" si="58"/>
        <v>1.2455507154089237E-2</v>
      </c>
      <c r="F383" s="4">
        <f t="shared" si="59"/>
        <v>0.62402622620958104</v>
      </c>
      <c r="G383" s="4">
        <f t="shared" si="60"/>
        <v>1.2383880873832754E-2</v>
      </c>
      <c r="H383" s="4">
        <f t="shared" si="65"/>
        <v>0.61418538465353234</v>
      </c>
      <c r="I383" s="4">
        <f t="shared" si="61"/>
        <v>1.9938187662551302E-2</v>
      </c>
      <c r="J383" s="4">
        <f t="shared" si="62"/>
        <v>0.59879352997480551</v>
      </c>
      <c r="K383" s="4">
        <f t="shared" si="63"/>
        <v>0.80083763523704155</v>
      </c>
      <c r="L383" s="5">
        <f t="shared" si="64"/>
        <v>-0.23951271330081803</v>
      </c>
      <c r="M383" s="6">
        <f t="shared" si="55"/>
        <v>-0.24171476467256472</v>
      </c>
    </row>
    <row r="384" spans="1:13" customFormat="1" x14ac:dyDescent="0.25">
      <c r="A384" s="7">
        <v>380</v>
      </c>
      <c r="B384" s="8">
        <v>10.5</v>
      </c>
      <c r="C384" s="4">
        <f t="shared" si="56"/>
        <v>2.0020940880926041E-2</v>
      </c>
      <c r="D384" s="4">
        <f t="shared" si="57"/>
        <v>0.5988363540766134</v>
      </c>
      <c r="E384" s="4">
        <f t="shared" si="58"/>
        <v>2.7506395306883709E-2</v>
      </c>
      <c r="F384" s="4">
        <f t="shared" si="59"/>
        <v>0.57380777260533156</v>
      </c>
      <c r="G384" s="4">
        <f t="shared" si="60"/>
        <v>2.7193538038492684E-2</v>
      </c>
      <c r="H384" s="4">
        <f t="shared" si="65"/>
        <v>0.56445010385759953</v>
      </c>
      <c r="I384" s="4">
        <f t="shared" si="61"/>
        <v>3.4132193477366027E-2</v>
      </c>
      <c r="J384" s="4">
        <f t="shared" si="62"/>
        <v>0.53084608309351455</v>
      </c>
      <c r="K384" s="4">
        <f t="shared" si="63"/>
        <v>1.3685373335863731</v>
      </c>
      <c r="L384" s="5">
        <f t="shared" si="64"/>
        <v>-0.21225387979264387</v>
      </c>
      <c r="M384" s="6">
        <f t="shared" si="55"/>
        <v>-0.21629919795121552</v>
      </c>
    </row>
    <row r="385" spans="1:13" customFormat="1" x14ac:dyDescent="0.25">
      <c r="A385" s="7">
        <v>381</v>
      </c>
      <c r="B385" s="8">
        <v>10.525</v>
      </c>
      <c r="C385" s="4">
        <f t="shared" si="56"/>
        <v>3.421343333965933E-2</v>
      </c>
      <c r="D385" s="4">
        <f t="shared" si="57"/>
        <v>0.53068282961308189</v>
      </c>
      <c r="E385" s="4">
        <f t="shared" si="58"/>
        <v>4.0846968709822851E-2</v>
      </c>
      <c r="F385" s="4">
        <f t="shared" si="59"/>
        <v>0.48791205369261664</v>
      </c>
      <c r="G385" s="4">
        <f t="shared" si="60"/>
        <v>4.031233401081704E-2</v>
      </c>
      <c r="H385" s="4">
        <f t="shared" si="65"/>
        <v>0.47961938416592154</v>
      </c>
      <c r="I385" s="4">
        <f t="shared" si="61"/>
        <v>4.620391794380737E-2</v>
      </c>
      <c r="J385" s="4">
        <f t="shared" si="62"/>
        <v>0.42989266846623075</v>
      </c>
      <c r="K385" s="4">
        <f t="shared" si="63"/>
        <v>1.8511437292191046</v>
      </c>
      <c r="L385" s="5">
        <f t="shared" si="64"/>
        <v>-0.17179788700518611</v>
      </c>
      <c r="M385" s="6">
        <f t="shared" si="55"/>
        <v>-0.17743489132903151</v>
      </c>
    </row>
    <row r="386" spans="1:13" customFormat="1" x14ac:dyDescent="0.25">
      <c r="A386" s="7">
        <v>382</v>
      </c>
      <c r="B386" s="8">
        <v>10.55</v>
      </c>
      <c r="C386" s="4">
        <f t="shared" si="56"/>
        <v>4.6278593230477616E-2</v>
      </c>
      <c r="D386" s="4">
        <f t="shared" si="57"/>
        <v>0.42953348910351274</v>
      </c>
      <c r="E386" s="4">
        <f t="shared" si="58"/>
        <v>5.1647761844271528E-2</v>
      </c>
      <c r="F386" s="4">
        <f t="shared" si="59"/>
        <v>0.37167994590793285</v>
      </c>
      <c r="G386" s="4">
        <f t="shared" si="60"/>
        <v>5.0924592554326777E-2</v>
      </c>
      <c r="H386" s="4">
        <f t="shared" si="65"/>
        <v>0.36496788071644004</v>
      </c>
      <c r="I386" s="4">
        <f t="shared" si="61"/>
        <v>5.5402790248388616E-2</v>
      </c>
      <c r="J386" s="4">
        <f t="shared" si="62"/>
        <v>0.30221038585299703</v>
      </c>
      <c r="K386" s="4">
        <f t="shared" si="63"/>
        <v>2.2186503172533141</v>
      </c>
      <c r="L386" s="5">
        <f t="shared" si="64"/>
        <v>-0.12066020495917565</v>
      </c>
      <c r="M386" s="6">
        <f t="shared" si="55"/>
        <v>-0.1275382948309059</v>
      </c>
    </row>
    <row r="387" spans="1:13" customFormat="1" x14ac:dyDescent="0.25">
      <c r="A387" s="7">
        <v>383</v>
      </c>
      <c r="B387" s="8">
        <v>10.574999999999999</v>
      </c>
      <c r="C387" s="4">
        <f t="shared" si="56"/>
        <v>5.5466257931332856E-2</v>
      </c>
      <c r="D387" s="4">
        <f t="shared" si="57"/>
        <v>0.30167761426109568</v>
      </c>
      <c r="E387" s="4">
        <f t="shared" si="58"/>
        <v>5.9237228109596557E-2</v>
      </c>
      <c r="F387" s="4">
        <f t="shared" si="59"/>
        <v>0.2323385132492875</v>
      </c>
      <c r="G387" s="4">
        <f t="shared" si="60"/>
        <v>5.8370489346948953E-2</v>
      </c>
      <c r="H387" s="4">
        <f t="shared" si="65"/>
        <v>0.22762437802358437</v>
      </c>
      <c r="I387" s="4">
        <f t="shared" si="61"/>
        <v>6.115686738192247E-2</v>
      </c>
      <c r="J387" s="4">
        <f t="shared" si="62"/>
        <v>0.15573821404341814</v>
      </c>
      <c r="K387" s="4">
        <f t="shared" si="63"/>
        <v>2.4482072523950236</v>
      </c>
      <c r="L387" s="5">
        <f t="shared" si="64"/>
        <v>-6.202044492145125E-2</v>
      </c>
      <c r="M387" s="6">
        <f t="shared" si="55"/>
        <v>-6.971180763832667E-2</v>
      </c>
    </row>
    <row r="388" spans="1:13" customFormat="1" x14ac:dyDescent="0.25">
      <c r="A388" s="7">
        <v>384</v>
      </c>
      <c r="B388" s="8">
        <v>10.6</v>
      </c>
      <c r="C388" s="4">
        <f t="shared" si="56"/>
        <v>6.1205181309875595E-2</v>
      </c>
      <c r="D388" s="4">
        <f t="shared" si="57"/>
        <v>0.15506497712038148</v>
      </c>
      <c r="E388" s="4">
        <f t="shared" si="58"/>
        <v>6.3143493523880365E-2</v>
      </c>
      <c r="F388" s="4">
        <f t="shared" si="59"/>
        <v>7.8551642627002899E-2</v>
      </c>
      <c r="G388" s="4">
        <f t="shared" si="60"/>
        <v>6.2187076842713129E-2</v>
      </c>
      <c r="H388" s="4">
        <f t="shared" si="65"/>
        <v>7.612853621364829E-2</v>
      </c>
      <c r="I388" s="4">
        <f t="shared" si="61"/>
        <v>6.3108394715216801E-2</v>
      </c>
      <c r="J388" s="4">
        <f t="shared" si="62"/>
        <v>-4.1661687860887822E-4</v>
      </c>
      <c r="K388" s="4">
        <f t="shared" si="63"/>
        <v>2.5255420387155363</v>
      </c>
      <c r="L388" s="5">
        <f t="shared" si="64"/>
        <v>4.7534120492864068E-4</v>
      </c>
      <c r="M388" s="6">
        <f t="shared" ref="M388:M451" si="66">SQRT(B388)*BESSELJ(10*B388,0)</f>
        <v>-7.5508814338134441E-3</v>
      </c>
    </row>
    <row r="389" spans="1:13" customFormat="1" x14ac:dyDescent="0.25">
      <c r="A389" s="7">
        <v>385</v>
      </c>
      <c r="B389" s="8">
        <v>10.625</v>
      </c>
      <c r="C389" s="4">
        <f t="shared" ref="C389:C452" si="67">$A$2*K388</f>
        <v>6.313855096788841E-2</v>
      </c>
      <c r="D389" s="4">
        <f t="shared" ref="D389:D452" si="68">$A$2*(-(100+(1/(B388^2)))*L388)</f>
        <v>-1.1884587753166465E-3</v>
      </c>
      <c r="E389" s="4">
        <f t="shared" ref="E389:E452" si="69">$A$2*(K388+D389/2)</f>
        <v>6.3123695233196955E-2</v>
      </c>
      <c r="F389" s="4">
        <f t="shared" ref="F389:F452" si="70">$A$2*(-(100+(1/((B388+$A$2/2)^2)))*(L388+C389/2))</f>
        <v>-8.0118654834775219E-2</v>
      </c>
      <c r="G389" s="4">
        <f t="shared" ref="G389:G452" si="71">$A$2*(K388+F389/2)</f>
        <v>6.2137067782453717E-2</v>
      </c>
      <c r="H389" s="4">
        <f t="shared" si="65"/>
        <v>-8.0100083517608001E-2</v>
      </c>
      <c r="I389" s="4">
        <f t="shared" ref="I389:I452" si="72">$A$2*(K388+H389)</f>
        <v>6.1136048879948217E-2</v>
      </c>
      <c r="J389" s="4">
        <f t="shared" ref="J389:J452" si="73">$A$2*(-(100+(1/(B388+$A$2)^2))*(L388+G389))</f>
        <v>-0.15654488819224546</v>
      </c>
      <c r="K389" s="4">
        <f t="shared" ref="K389:K452" si="74">K388+(1/6)*(D389+2*F389+2*H389+J389)</f>
        <v>2.4458469014368149</v>
      </c>
      <c r="L389" s="5">
        <f t="shared" ref="L389:L452" si="75">L388+(1/6)*(C389+2*E389+2*G389+I389)</f>
        <v>6.2941362184784966E-2</v>
      </c>
      <c r="M389" s="6">
        <f t="shared" si="66"/>
        <v>5.5079532466033247E-2</v>
      </c>
    </row>
    <row r="390" spans="1:13" customFormat="1" x14ac:dyDescent="0.25">
      <c r="A390" s="7">
        <v>386</v>
      </c>
      <c r="B390" s="8">
        <v>10.65</v>
      </c>
      <c r="C390" s="4">
        <f t="shared" si="67"/>
        <v>6.1146172535920376E-2</v>
      </c>
      <c r="D390" s="4">
        <f t="shared" si="68"/>
        <v>-0.15736734403351893</v>
      </c>
      <c r="E390" s="4">
        <f t="shared" si="69"/>
        <v>5.9179080735501391E-2</v>
      </c>
      <c r="F390" s="4">
        <f t="shared" si="70"/>
        <v>-0.23380678157247595</v>
      </c>
      <c r="G390" s="4">
        <f t="shared" si="71"/>
        <v>5.8223587766264434E-2</v>
      </c>
      <c r="H390" s="4">
        <f t="shared" ref="H390:H453" si="76">$A$2*(-(100+(1/(B389+$A$2/2)^2))*(L389+E390/2))</f>
        <v>-0.23134769952406942</v>
      </c>
      <c r="I390" s="4">
        <f t="shared" si="72"/>
        <v>5.5362480047818644E-2</v>
      </c>
      <c r="J390" s="4">
        <f t="shared" si="73"/>
        <v>-0.30293908142834119</v>
      </c>
      <c r="K390" s="4">
        <f t="shared" si="74"/>
        <v>2.2140776701609899</v>
      </c>
      <c r="L390" s="5">
        <f t="shared" si="75"/>
        <v>0.12149369378266341</v>
      </c>
      <c r="M390" s="6">
        <f t="shared" si="66"/>
        <v>0.11428529243370301</v>
      </c>
    </row>
    <row r="391" spans="1:13" customFormat="1" x14ac:dyDescent="0.25">
      <c r="A391" s="7">
        <v>387</v>
      </c>
      <c r="B391" s="8">
        <v>10.675000000000001</v>
      </c>
      <c r="C391" s="4">
        <f t="shared" si="67"/>
        <v>5.5351941754024747E-2</v>
      </c>
      <c r="D391" s="4">
        <f t="shared" si="68"/>
        <v>-0.30376101346738893</v>
      </c>
      <c r="E391" s="4">
        <f t="shared" si="69"/>
        <v>5.1554929085682391E-2</v>
      </c>
      <c r="F391" s="4">
        <f t="shared" si="70"/>
        <v>-0.37295696380851623</v>
      </c>
      <c r="G391" s="4">
        <f t="shared" si="71"/>
        <v>5.0689979706418302E-2</v>
      </c>
      <c r="H391" s="4">
        <f t="shared" si="76"/>
        <v>-0.36821028049472626</v>
      </c>
      <c r="I391" s="4">
        <f t="shared" si="72"/>
        <v>4.6146684741656591E-2</v>
      </c>
      <c r="J391" s="4">
        <f t="shared" si="73"/>
        <v>-0.43049695800402854</v>
      </c>
      <c r="K391" s="4">
        <f t="shared" si="74"/>
        <v>1.8446455934813395</v>
      </c>
      <c r="L391" s="5">
        <f t="shared" si="75"/>
        <v>0.17249176779597719</v>
      </c>
      <c r="M391" s="6">
        <f t="shared" si="66"/>
        <v>0.16638519070577484</v>
      </c>
    </row>
    <row r="392" spans="1:13" customFormat="1" x14ac:dyDescent="0.25">
      <c r="A392" s="7">
        <v>388</v>
      </c>
      <c r="B392" s="8">
        <v>10.7</v>
      </c>
      <c r="C392" s="4">
        <f t="shared" si="67"/>
        <v>4.6116139837033492E-2</v>
      </c>
      <c r="D392" s="4">
        <f t="shared" si="68"/>
        <v>-0.43126726136211824</v>
      </c>
      <c r="E392" s="4">
        <f t="shared" si="69"/>
        <v>4.0725299070007014E-2</v>
      </c>
      <c r="F392" s="4">
        <f t="shared" si="70"/>
        <v>-0.48891739442854781</v>
      </c>
      <c r="G392" s="4">
        <f t="shared" si="71"/>
        <v>4.0004672406676642E-2</v>
      </c>
      <c r="H392" s="4">
        <f t="shared" si="76"/>
        <v>-0.48217825352104698</v>
      </c>
      <c r="I392" s="4">
        <f t="shared" si="72"/>
        <v>3.406168349900731E-2</v>
      </c>
      <c r="J392" s="4">
        <f t="shared" si="73"/>
        <v>-0.53128750116175794</v>
      </c>
      <c r="K392" s="4">
        <f t="shared" si="74"/>
        <v>1.3605212504108286</v>
      </c>
      <c r="L392" s="5">
        <f t="shared" si="75"/>
        <v>0.21276472884421188</v>
      </c>
      <c r="M392" s="6">
        <f t="shared" si="66"/>
        <v>0.20813983797352414</v>
      </c>
    </row>
    <row r="393" spans="1:13" customFormat="1" x14ac:dyDescent="0.25">
      <c r="A393" s="7">
        <v>389</v>
      </c>
      <c r="B393" s="8">
        <v>10.725</v>
      </c>
      <c r="C393" s="4">
        <f t="shared" si="67"/>
        <v>3.4013031260270714E-2</v>
      </c>
      <c r="D393" s="4">
        <f t="shared" si="68"/>
        <v>-0.53195828134907541</v>
      </c>
      <c r="E393" s="4">
        <f t="shared" si="69"/>
        <v>2.7363552743407273E-2</v>
      </c>
      <c r="F393" s="4">
        <f t="shared" si="70"/>
        <v>-0.57447816694074816</v>
      </c>
      <c r="G393" s="4">
        <f t="shared" si="71"/>
        <v>2.6832054173511366E-2</v>
      </c>
      <c r="H393" s="4">
        <f t="shared" si="76"/>
        <v>-0.56616559449892978</v>
      </c>
      <c r="I393" s="4">
        <f t="shared" si="72"/>
        <v>1.9858891397797472E-2</v>
      </c>
      <c r="J393" s="4">
        <f t="shared" si="73"/>
        <v>-0.59904403219789459</v>
      </c>
      <c r="K393" s="4">
        <f t="shared" si="74"/>
        <v>0.79180627767310763</v>
      </c>
      <c r="L393" s="5">
        <f t="shared" si="75"/>
        <v>0.23980858492619611</v>
      </c>
      <c r="M393" s="6">
        <f t="shared" si="66"/>
        <v>0.23695307715320196</v>
      </c>
    </row>
    <row r="394" spans="1:13" customFormat="1" x14ac:dyDescent="0.25">
      <c r="A394" s="7">
        <v>390</v>
      </c>
      <c r="B394" s="8">
        <v>10.75</v>
      </c>
      <c r="C394" s="4">
        <f t="shared" si="67"/>
        <v>1.9795156941827693E-2</v>
      </c>
      <c r="D394" s="4">
        <f t="shared" si="68"/>
        <v>-0.59957358300271246</v>
      </c>
      <c r="E394" s="4">
        <f t="shared" si="69"/>
        <v>1.2300487154293785E-2</v>
      </c>
      <c r="F394" s="4">
        <f t="shared" si="70"/>
        <v>-0.62431955406115724</v>
      </c>
      <c r="G394" s="4">
        <f t="shared" si="71"/>
        <v>1.1991162516063227E-2</v>
      </c>
      <c r="H394" s="4">
        <f t="shared" si="76"/>
        <v>-0.61495040426538783</v>
      </c>
      <c r="I394" s="4">
        <f t="shared" si="72"/>
        <v>4.4213968351929948E-3</v>
      </c>
      <c r="J394" s="4">
        <f t="shared" si="73"/>
        <v>-0.62955384123895131</v>
      </c>
      <c r="K394" s="4">
        <f t="shared" si="74"/>
        <v>0.17386172085731533</v>
      </c>
      <c r="L394" s="5">
        <f t="shared" si="75"/>
        <v>0.25194189377915188</v>
      </c>
      <c r="M394" s="6">
        <f t="shared" si="66"/>
        <v>0.251033403147987</v>
      </c>
    </row>
    <row r="395" spans="1:13" customFormat="1" x14ac:dyDescent="0.25">
      <c r="A395" s="7">
        <v>391</v>
      </c>
      <c r="B395" s="8">
        <v>10.775</v>
      </c>
      <c r="C395" s="4">
        <f t="shared" si="67"/>
        <v>4.3465430214328837E-3</v>
      </c>
      <c r="D395" s="4">
        <f t="shared" si="68"/>
        <v>-0.62990923783214781</v>
      </c>
      <c r="E395" s="4">
        <f t="shared" si="69"/>
        <v>-3.5273224514689645E-3</v>
      </c>
      <c r="F395" s="4">
        <f t="shared" si="70"/>
        <v>-0.63534275913682814</v>
      </c>
      <c r="G395" s="4">
        <f t="shared" si="71"/>
        <v>-3.5952414677774686E-3</v>
      </c>
      <c r="H395" s="4">
        <f t="shared" si="76"/>
        <v>-0.62549957758385166</v>
      </c>
      <c r="I395" s="4">
        <f t="shared" si="72"/>
        <v>-1.129094641816341E-2</v>
      </c>
      <c r="J395" s="4">
        <f t="shared" si="73"/>
        <v>-0.62092010737520542</v>
      </c>
      <c r="K395" s="4">
        <f t="shared" si="74"/>
        <v>-0.45489061558413679</v>
      </c>
      <c r="L395" s="5">
        <f t="shared" si="75"/>
        <v>0.24841030523994798</v>
      </c>
      <c r="M395" s="6">
        <f t="shared" si="66"/>
        <v>0.24950535210807004</v>
      </c>
    </row>
    <row r="396" spans="1:13" customFormat="1" x14ac:dyDescent="0.25">
      <c r="A396" s="7">
        <v>392</v>
      </c>
      <c r="B396" s="8">
        <v>10.8</v>
      </c>
      <c r="C396" s="4">
        <f t="shared" si="67"/>
        <v>-1.137226538960342E-2</v>
      </c>
      <c r="D396" s="4">
        <f t="shared" si="68"/>
        <v>-0.62107925340305314</v>
      </c>
      <c r="E396" s="4">
        <f t="shared" si="69"/>
        <v>-1.9135756057141587E-2</v>
      </c>
      <c r="F396" s="4">
        <f t="shared" si="70"/>
        <v>-0.60686257621262074</v>
      </c>
      <c r="G396" s="4">
        <f t="shared" si="71"/>
        <v>-1.895804759226118E-2</v>
      </c>
      <c r="H396" s="4">
        <f t="shared" si="76"/>
        <v>-0.59715737895619891</v>
      </c>
      <c r="I396" s="4">
        <f t="shared" si="72"/>
        <v>-2.6301199863508398E-2</v>
      </c>
      <c r="J396" s="4">
        <f t="shared" si="73"/>
        <v>-0.57367982370118875</v>
      </c>
      <c r="K396" s="4">
        <f t="shared" si="74"/>
        <v>-1.055357113491117</v>
      </c>
      <c r="L396" s="5">
        <f t="shared" si="75"/>
        <v>0.22943345981462843</v>
      </c>
      <c r="M396" s="6">
        <f t="shared" si="66"/>
        <v>0.2324639344218051</v>
      </c>
    </row>
    <row r="397" spans="1:13" customFormat="1" x14ac:dyDescent="0.25">
      <c r="A397" s="7">
        <v>393</v>
      </c>
      <c r="B397" s="8">
        <v>10.824999999999999</v>
      </c>
      <c r="C397" s="4">
        <f t="shared" si="67"/>
        <v>-2.6383927837277929E-2</v>
      </c>
      <c r="D397" s="4">
        <f t="shared" si="68"/>
        <v>-0.57363282508951485</v>
      </c>
      <c r="E397" s="4">
        <f t="shared" si="69"/>
        <v>-3.3554338150896861E-2</v>
      </c>
      <c r="F397" s="4">
        <f t="shared" si="70"/>
        <v>-0.54064998069602743</v>
      </c>
      <c r="G397" s="4">
        <f t="shared" si="71"/>
        <v>-3.3142052595978265E-2</v>
      </c>
      <c r="H397" s="4">
        <f t="shared" si="76"/>
        <v>-0.53168620114581266</v>
      </c>
      <c r="I397" s="4">
        <f t="shared" si="72"/>
        <v>-3.9676082865923251E-2</v>
      </c>
      <c r="J397" s="4">
        <f t="shared" si="73"/>
        <v>-0.49077039600367223</v>
      </c>
      <c r="K397" s="4">
        <f t="shared" si="74"/>
        <v>-1.5902030442872617</v>
      </c>
      <c r="L397" s="5">
        <f t="shared" si="75"/>
        <v>0.1961913277818032</v>
      </c>
      <c r="M397" s="6">
        <f t="shared" si="66"/>
        <v>0.20096872701488322</v>
      </c>
    </row>
    <row r="398" spans="1:13" customFormat="1" x14ac:dyDescent="0.25">
      <c r="A398" s="7">
        <v>394</v>
      </c>
      <c r="B398" s="8">
        <v>10.85</v>
      </c>
      <c r="C398" s="4">
        <f t="shared" si="67"/>
        <v>-3.9755076107181542E-2</v>
      </c>
      <c r="D398" s="4">
        <f t="shared" si="68"/>
        <v>-0.49052017606002241</v>
      </c>
      <c r="E398" s="4">
        <f t="shared" si="69"/>
        <v>-4.588657830793183E-2</v>
      </c>
      <c r="F398" s="4">
        <f t="shared" si="70"/>
        <v>-0.44082200341348915</v>
      </c>
      <c r="G398" s="4">
        <f t="shared" si="71"/>
        <v>-4.5265351149850162E-2</v>
      </c>
      <c r="H398" s="4">
        <f t="shared" si="76"/>
        <v>-0.43315697310520895</v>
      </c>
      <c r="I398" s="4">
        <f t="shared" si="72"/>
        <v>-5.0584000434811774E-2</v>
      </c>
      <c r="J398" s="4">
        <f t="shared" si="73"/>
        <v>-0.37734699279707384</v>
      </c>
      <c r="K398" s="4">
        <f t="shared" si="74"/>
        <v>-2.0261738979363439</v>
      </c>
      <c r="L398" s="5">
        <f t="shared" si="75"/>
        <v>0.150750838538877</v>
      </c>
      <c r="M398" s="6">
        <f t="shared" si="66"/>
        <v>0.15697799230747736</v>
      </c>
    </row>
    <row r="399" spans="1:13" customFormat="1" x14ac:dyDescent="0.25">
      <c r="A399" s="7">
        <v>395</v>
      </c>
      <c r="B399" s="8">
        <v>10.875</v>
      </c>
      <c r="C399" s="4">
        <f t="shared" si="67"/>
        <v>-5.0654347448408604E-2</v>
      </c>
      <c r="D399" s="4">
        <f t="shared" si="68"/>
        <v>-0.37690911037138902</v>
      </c>
      <c r="E399" s="4">
        <f t="shared" si="69"/>
        <v>-5.5365711328050959E-2</v>
      </c>
      <c r="F399" s="4">
        <f t="shared" si="70"/>
        <v>-0.31358573621936647</v>
      </c>
      <c r="G399" s="4">
        <f t="shared" si="71"/>
        <v>-5.4574169151150681E-2</v>
      </c>
      <c r="H399" s="4">
        <f t="shared" si="76"/>
        <v>-0.3076960322588817</v>
      </c>
      <c r="I399" s="4">
        <f t="shared" si="72"/>
        <v>-5.8346748254880648E-2</v>
      </c>
      <c r="J399" s="4">
        <f t="shared" si="73"/>
        <v>-0.24046200411682805</v>
      </c>
      <c r="K399" s="4">
        <f t="shared" si="74"/>
        <v>-2.3361630065104628</v>
      </c>
      <c r="L399" s="5">
        <f t="shared" si="75"/>
        <v>9.5937362428594908E-2</v>
      </c>
      <c r="M399" s="6">
        <f t="shared" si="66"/>
        <v>0.10322692010918179</v>
      </c>
    </row>
    <row r="400" spans="1:13" customFormat="1" x14ac:dyDescent="0.25">
      <c r="A400" s="7">
        <v>396</v>
      </c>
      <c r="B400" s="8">
        <v>10.9</v>
      </c>
      <c r="C400" s="4">
        <f t="shared" si="67"/>
        <v>-5.8404075162761575E-2</v>
      </c>
      <c r="D400" s="4">
        <f t="shared" si="68"/>
        <v>-0.2398636861322464</v>
      </c>
      <c r="E400" s="4">
        <f t="shared" si="69"/>
        <v>-6.1402371239414659E-2</v>
      </c>
      <c r="F400" s="4">
        <f t="shared" si="70"/>
        <v>-0.16685238682791198</v>
      </c>
      <c r="G400" s="4">
        <f t="shared" si="71"/>
        <v>-6.0489729998110475E-2</v>
      </c>
      <c r="H400" s="4">
        <f t="shared" si="76"/>
        <v>-0.1631042005566106</v>
      </c>
      <c r="I400" s="4">
        <f t="shared" si="72"/>
        <v>-6.2481680176676838E-2</v>
      </c>
      <c r="J400" s="4">
        <f t="shared" si="73"/>
        <v>-8.8626539966967441E-2</v>
      </c>
      <c r="K400" s="4">
        <f t="shared" si="74"/>
        <v>-2.5008969066551727</v>
      </c>
      <c r="L400" s="5">
        <f t="shared" si="75"/>
        <v>3.5159036126180127E-2</v>
      </c>
      <c r="M400" s="6">
        <f t="shared" si="66"/>
        <v>4.3057562966741195E-2</v>
      </c>
    </row>
    <row r="401" spans="1:13" customFormat="1" x14ac:dyDescent="0.25">
      <c r="A401" s="7">
        <v>397</v>
      </c>
      <c r="B401" s="8">
        <v>10.925000000000001</v>
      </c>
      <c r="C401" s="4">
        <f t="shared" si="67"/>
        <v>-6.2522422666379321E-2</v>
      </c>
      <c r="D401" s="4">
        <f t="shared" si="68"/>
        <v>-8.7904988479772794E-2</v>
      </c>
      <c r="E401" s="4">
        <f t="shared" si="69"/>
        <v>-6.3621235022376474E-2</v>
      </c>
      <c r="F401" s="4">
        <f t="shared" si="70"/>
        <v>-9.7453802848460787E-3</v>
      </c>
      <c r="G401" s="4">
        <f t="shared" si="71"/>
        <v>-6.2644239919939892E-2</v>
      </c>
      <c r="H401" s="4">
        <f t="shared" si="76"/>
        <v>-8.3717494984986585E-3</v>
      </c>
      <c r="I401" s="4">
        <f t="shared" si="72"/>
        <v>-6.2731716403841786E-2</v>
      </c>
      <c r="J401" s="4">
        <f t="shared" si="73"/>
        <v>6.8718766482403035E-2</v>
      </c>
      <c r="K401" s="4">
        <f t="shared" si="74"/>
        <v>-2.5101336535825158</v>
      </c>
      <c r="L401" s="5">
        <f t="shared" si="75"/>
        <v>-2.7805145366295511E-2</v>
      </c>
      <c r="M401" s="6">
        <f t="shared" si="66"/>
        <v>-1.9788960995347174E-2</v>
      </c>
    </row>
    <row r="402" spans="1:13" customFormat="1" x14ac:dyDescent="0.25">
      <c r="A402" s="7">
        <v>398</v>
      </c>
      <c r="B402" s="8">
        <v>10.95</v>
      </c>
      <c r="C402" s="4">
        <f t="shared" si="67"/>
        <v>-6.2753341339562896E-2</v>
      </c>
      <c r="D402" s="4">
        <f t="shared" si="68"/>
        <v>6.9518687428089754E-2</v>
      </c>
      <c r="E402" s="4">
        <f t="shared" si="69"/>
        <v>-6.1884357746711777E-2</v>
      </c>
      <c r="F402" s="4">
        <f t="shared" si="70"/>
        <v>0.14796690788195177</v>
      </c>
      <c r="G402" s="4">
        <f t="shared" si="71"/>
        <v>-6.0903754991038499E-2</v>
      </c>
      <c r="H402" s="4">
        <f t="shared" si="76"/>
        <v>0.14688058759096961</v>
      </c>
      <c r="I402" s="4">
        <f t="shared" si="72"/>
        <v>-5.9081326649788657E-2</v>
      </c>
      <c r="J402" s="4">
        <f t="shared" si="73"/>
        <v>0.2217907469422826</v>
      </c>
      <c r="K402" s="4">
        <f t="shared" si="74"/>
        <v>-2.36329958269648</v>
      </c>
      <c r="L402" s="5">
        <f t="shared" si="75"/>
        <v>-8.9040294277104193E-2</v>
      </c>
      <c r="M402" s="6">
        <f t="shared" si="66"/>
        <v>-8.1405077634371534E-2</v>
      </c>
    </row>
    <row r="403" spans="1:13" customFormat="1" x14ac:dyDescent="0.25">
      <c r="A403" s="7">
        <v>399</v>
      </c>
      <c r="B403" s="8">
        <v>10.975</v>
      </c>
      <c r="C403" s="4">
        <f t="shared" si="67"/>
        <v>-5.9082489567412001E-2</v>
      </c>
      <c r="D403" s="4">
        <f t="shared" si="68"/>
        <v>0.22261930083824893</v>
      </c>
      <c r="E403" s="4">
        <f t="shared" si="69"/>
        <v>-5.6299748306933885E-2</v>
      </c>
      <c r="F403" s="4">
        <f t="shared" si="70"/>
        <v>0.29647851587575613</v>
      </c>
      <c r="G403" s="4">
        <f t="shared" si="71"/>
        <v>-5.5376508118965051E-2</v>
      </c>
      <c r="H403" s="4">
        <f t="shared" si="76"/>
        <v>0.29299979985677405</v>
      </c>
      <c r="I403" s="4">
        <f t="shared" si="72"/>
        <v>-5.175749457099265E-2</v>
      </c>
      <c r="J403" s="4">
        <f t="shared" si="73"/>
        <v>0.36107198026436144</v>
      </c>
      <c r="K403" s="4">
        <f t="shared" si="74"/>
        <v>-2.0695249306018684</v>
      </c>
      <c r="L403" s="5">
        <f t="shared" si="75"/>
        <v>-0.14473904377547128</v>
      </c>
      <c r="M403" s="6">
        <f t="shared" si="66"/>
        <v>-0.1379597159029369</v>
      </c>
    </row>
    <row r="404" spans="1:13" customFormat="1" x14ac:dyDescent="0.25">
      <c r="A404" s="7">
        <v>400</v>
      </c>
      <c r="B404" s="8">
        <v>11</v>
      </c>
      <c r="C404" s="4">
        <f t="shared" si="67"/>
        <v>-5.1738123265046711E-2</v>
      </c>
      <c r="D404" s="4">
        <f t="shared" si="68"/>
        <v>0.36187765059532961</v>
      </c>
      <c r="E404" s="4">
        <f t="shared" si="69"/>
        <v>-4.7214652632605096E-2</v>
      </c>
      <c r="F404" s="4">
        <f t="shared" si="70"/>
        <v>0.42655559337805182</v>
      </c>
      <c r="G404" s="4">
        <f t="shared" si="71"/>
        <v>-4.6406178347821063E-2</v>
      </c>
      <c r="H404" s="4">
        <f t="shared" si="76"/>
        <v>0.4209007867229545</v>
      </c>
      <c r="I404" s="4">
        <f t="shared" si="72"/>
        <v>-4.121560359697285E-2</v>
      </c>
      <c r="J404" s="4">
        <f t="shared" si="73"/>
        <v>0.47790254812271915</v>
      </c>
      <c r="K404" s="4">
        <f t="shared" si="74"/>
        <v>-1.6470761041151916</v>
      </c>
      <c r="L404" s="5">
        <f t="shared" si="75"/>
        <v>-0.19143827524594992</v>
      </c>
      <c r="M404" s="6">
        <f t="shared" si="66"/>
        <v>-0.18593651018030818</v>
      </c>
    </row>
    <row r="405" spans="1:13" customFormat="1" x14ac:dyDescent="0.25">
      <c r="A405" s="7">
        <v>401</v>
      </c>
      <c r="B405" s="8">
        <v>11.025</v>
      </c>
      <c r="C405" s="4">
        <f t="shared" si="67"/>
        <v>-4.1176902602879789E-2</v>
      </c>
      <c r="D405" s="4">
        <f t="shared" si="68"/>
        <v>0.47863524147752901</v>
      </c>
      <c r="E405" s="4">
        <f t="shared" si="69"/>
        <v>-3.5193962084410682E-2</v>
      </c>
      <c r="F405" s="4">
        <f t="shared" si="70"/>
        <v>0.53011052415107063</v>
      </c>
      <c r="G405" s="4">
        <f t="shared" si="71"/>
        <v>-3.4550521050991406E-2</v>
      </c>
      <c r="H405" s="4">
        <f t="shared" si="76"/>
        <v>0.52263123183293581</v>
      </c>
      <c r="I405" s="4">
        <f t="shared" si="72"/>
        <v>-2.8111121807056397E-2</v>
      </c>
      <c r="J405" s="4">
        <f t="shared" si="73"/>
        <v>0.56501847112785053</v>
      </c>
      <c r="K405" s="4">
        <f t="shared" si="74"/>
        <v>-1.1222199000196262</v>
      </c>
      <c r="L405" s="5">
        <f t="shared" si="75"/>
        <v>-0.22623444035940665</v>
      </c>
      <c r="M405" s="6">
        <f t="shared" si="66"/>
        <v>-0.22235243525369325</v>
      </c>
    </row>
    <row r="406" spans="1:13" customFormat="1" x14ac:dyDescent="0.25">
      <c r="A406" s="7">
        <v>402</v>
      </c>
      <c r="B406" s="8">
        <v>11.05</v>
      </c>
      <c r="C406" s="4">
        <f t="shared" si="67"/>
        <v>-2.8055497500490658E-2</v>
      </c>
      <c r="D406" s="4">
        <f t="shared" si="68"/>
        <v>0.5656326318070084</v>
      </c>
      <c r="E406" s="4">
        <f t="shared" si="69"/>
        <v>-2.0985089602903052E-2</v>
      </c>
      <c r="F406" s="4">
        <f t="shared" si="70"/>
        <v>0.60070477698421576</v>
      </c>
      <c r="G406" s="4">
        <f t="shared" si="71"/>
        <v>-2.054668778818796E-2</v>
      </c>
      <c r="H406" s="4">
        <f t="shared" si="76"/>
        <v>0.59186604165293688</v>
      </c>
      <c r="I406" s="4">
        <f t="shared" si="72"/>
        <v>-1.3258846459167235E-2</v>
      </c>
      <c r="J406" s="4">
        <f t="shared" si="73"/>
        <v>0.61700334782095267</v>
      </c>
      <c r="K406" s="4">
        <f t="shared" si="74"/>
        <v>-0.52759029720258188</v>
      </c>
      <c r="L406" s="5">
        <f t="shared" si="75"/>
        <v>-0.24696409014971329</v>
      </c>
      <c r="M406" s="6">
        <f t="shared" si="66"/>
        <v>-0.24494328001772747</v>
      </c>
    </row>
    <row r="407" spans="1:13" customFormat="1" x14ac:dyDescent="0.25">
      <c r="A407" s="7">
        <v>403</v>
      </c>
      <c r="B407" s="8">
        <v>11.074999999999999</v>
      </c>
      <c r="C407" s="4">
        <f t="shared" si="67"/>
        <v>-1.3189757430064548E-2</v>
      </c>
      <c r="D407" s="4">
        <f t="shared" si="68"/>
        <v>0.61746079028698975</v>
      </c>
      <c r="E407" s="4">
        <f t="shared" si="69"/>
        <v>-5.4714975514771752E-3</v>
      </c>
      <c r="F407" s="4">
        <f t="shared" si="70"/>
        <v>0.63394922009351617</v>
      </c>
      <c r="G407" s="4">
        <f t="shared" si="71"/>
        <v>-5.2653921788955952E-3</v>
      </c>
      <c r="H407" s="4">
        <f t="shared" si="76"/>
        <v>0.62430060688843658</v>
      </c>
      <c r="I407" s="4">
        <f t="shared" si="72"/>
        <v>2.4177577421463678E-3</v>
      </c>
      <c r="J407" s="4">
        <f t="shared" si="73"/>
        <v>0.6306251159142775</v>
      </c>
      <c r="K407" s="4">
        <f t="shared" si="74"/>
        <v>9.9840629491613542E-2</v>
      </c>
      <c r="L407" s="5">
        <f t="shared" si="75"/>
        <v>-0.2523383866744906</v>
      </c>
      <c r="M407" s="6">
        <f t="shared" si="66"/>
        <v>-0.25230442781762202</v>
      </c>
    </row>
    <row r="408" spans="1:13" customFormat="1" x14ac:dyDescent="0.25">
      <c r="A408" s="7">
        <v>404</v>
      </c>
      <c r="B408" s="8">
        <v>11.1</v>
      </c>
      <c r="C408" s="4">
        <f t="shared" si="67"/>
        <v>2.4960157372903389E-3</v>
      </c>
      <c r="D408" s="4">
        <f t="shared" si="68"/>
        <v>0.63089739897615915</v>
      </c>
      <c r="E408" s="4">
        <f t="shared" si="69"/>
        <v>1.0382233224492329E-2</v>
      </c>
      <c r="F408" s="4">
        <f t="shared" si="70"/>
        <v>0.62777700960173766</v>
      </c>
      <c r="G408" s="4">
        <f t="shared" si="71"/>
        <v>1.034322835731206E-2</v>
      </c>
      <c r="H408" s="4">
        <f t="shared" si="76"/>
        <v>0.617918435858829</v>
      </c>
      <c r="I408" s="4">
        <f t="shared" si="72"/>
        <v>1.7943976633761065E-2</v>
      </c>
      <c r="J408" s="4">
        <f t="shared" si="73"/>
        <v>0.60503699796775301</v>
      </c>
      <c r="K408" s="4">
        <f t="shared" si="74"/>
        <v>0.7210615108024544</v>
      </c>
      <c r="L408" s="5">
        <f t="shared" si="75"/>
        <v>-0.24202323408538057</v>
      </c>
      <c r="M408" s="6">
        <f t="shared" si="66"/>
        <v>-0.24397819024022366</v>
      </c>
    </row>
    <row r="409" spans="1:13" customFormat="1" x14ac:dyDescent="0.25">
      <c r="A409" s="7">
        <v>405</v>
      </c>
      <c r="B409" s="8">
        <v>11.125</v>
      </c>
      <c r="C409" s="4">
        <f t="shared" si="67"/>
        <v>1.8026537770061361E-2</v>
      </c>
      <c r="D409" s="4">
        <f t="shared" si="68"/>
        <v>0.60510719308498895</v>
      </c>
      <c r="E409" s="4">
        <f t="shared" si="69"/>
        <v>2.5590377683623725E-2</v>
      </c>
      <c r="F409" s="4">
        <f t="shared" si="70"/>
        <v>0.58257208572490971</v>
      </c>
      <c r="G409" s="4">
        <f t="shared" si="71"/>
        <v>2.5308688841622729E-2</v>
      </c>
      <c r="H409" s="4">
        <f t="shared" si="76"/>
        <v>0.57311652018558934</v>
      </c>
      <c r="I409" s="4">
        <f t="shared" si="72"/>
        <v>3.2354450774701095E-2</v>
      </c>
      <c r="J409" s="4">
        <f t="shared" si="73"/>
        <v>0.54183013829843518</v>
      </c>
      <c r="K409" s="4">
        <f t="shared" si="74"/>
        <v>1.2974472680031914</v>
      </c>
      <c r="L409" s="5">
        <f t="shared" si="75"/>
        <v>-0.21666004715283801</v>
      </c>
      <c r="M409" s="6">
        <f t="shared" si="66"/>
        <v>-0.22048226427640055</v>
      </c>
    </row>
    <row r="410" spans="1:13" customFormat="1" x14ac:dyDescent="0.25">
      <c r="A410" s="7">
        <v>406</v>
      </c>
      <c r="B410" s="8">
        <v>11.15</v>
      </c>
      <c r="C410" s="4">
        <f t="shared" si="67"/>
        <v>3.2436181700079787E-2</v>
      </c>
      <c r="D410" s="4">
        <f t="shared" si="68"/>
        <v>0.54169388206281022</v>
      </c>
      <c r="E410" s="4">
        <f t="shared" si="69"/>
        <v>3.9207355225864916E-2</v>
      </c>
      <c r="F410" s="4">
        <f t="shared" si="70"/>
        <v>0.50114528813772174</v>
      </c>
      <c r="G410" s="4">
        <f t="shared" si="71"/>
        <v>3.8700497801801313E-2</v>
      </c>
      <c r="H410" s="4">
        <f t="shared" si="76"/>
        <v>0.4926806388941174</v>
      </c>
      <c r="I410" s="4">
        <f t="shared" si="72"/>
        <v>4.4753197672432722E-2</v>
      </c>
      <c r="J410" s="4">
        <f t="shared" si="73"/>
        <v>0.44493465924687348</v>
      </c>
      <c r="K410" s="4">
        <f t="shared" si="74"/>
        <v>1.793160667232085</v>
      </c>
      <c r="L410" s="5">
        <f t="shared" si="75"/>
        <v>-0.17782586624819718</v>
      </c>
      <c r="M410" s="6">
        <f t="shared" si="66"/>
        <v>-0.18327754351778075</v>
      </c>
    </row>
    <row r="411" spans="1:13" customFormat="1" x14ac:dyDescent="0.25">
      <c r="A411" s="7">
        <v>407</v>
      </c>
      <c r="B411" s="8">
        <v>11.175000000000001</v>
      </c>
      <c r="C411" s="4">
        <f t="shared" si="67"/>
        <v>4.4829016680802129E-2</v>
      </c>
      <c r="D411" s="4">
        <f t="shared" si="68"/>
        <v>0.44460042460745197</v>
      </c>
      <c r="E411" s="4">
        <f t="shared" si="69"/>
        <v>5.0386521988395272E-2</v>
      </c>
      <c r="F411" s="4">
        <f t="shared" si="70"/>
        <v>0.3885595764717249</v>
      </c>
      <c r="G411" s="4">
        <f t="shared" si="71"/>
        <v>4.9686011386698689E-2</v>
      </c>
      <c r="H411" s="4">
        <f t="shared" si="76"/>
        <v>0.38161213730888416</v>
      </c>
      <c r="I411" s="4">
        <f t="shared" si="72"/>
        <v>5.4369320113524237E-2</v>
      </c>
      <c r="J411" s="4">
        <f t="shared" si="73"/>
        <v>0.32037528962282646</v>
      </c>
      <c r="K411" s="4">
        <f t="shared" si="74"/>
        <v>2.1773805241973343</v>
      </c>
      <c r="L411" s="5">
        <f t="shared" si="75"/>
        <v>-0.12793529899077816</v>
      </c>
      <c r="M411" s="6">
        <f t="shared" si="66"/>
        <v>-0.13467728479911789</v>
      </c>
    </row>
    <row r="412" spans="1:13" customFormat="1" x14ac:dyDescent="0.25">
      <c r="A412" s="7">
        <v>408</v>
      </c>
      <c r="B412" s="8">
        <v>11.2</v>
      </c>
      <c r="C412" s="4">
        <f t="shared" si="67"/>
        <v>5.4434513104933357E-2</v>
      </c>
      <c r="D412" s="4">
        <f t="shared" si="68"/>
        <v>0.31986385899574404</v>
      </c>
      <c r="E412" s="4">
        <f t="shared" si="69"/>
        <v>5.8432811342380153E-2</v>
      </c>
      <c r="F412" s="4">
        <f t="shared" si="70"/>
        <v>0.25181522392829347</v>
      </c>
      <c r="G412" s="4">
        <f t="shared" si="71"/>
        <v>5.7582203404037025E-2</v>
      </c>
      <c r="H412" s="4">
        <f t="shared" si="76"/>
        <v>0.24681695181328764</v>
      </c>
      <c r="I412" s="4">
        <f t="shared" si="72"/>
        <v>6.0604936900265555E-2</v>
      </c>
      <c r="J412" s="4">
        <f t="shared" si="73"/>
        <v>0.17589676023111997</v>
      </c>
      <c r="K412" s="4">
        <f t="shared" si="74"/>
        <v>2.4262180193156722</v>
      </c>
      <c r="L412" s="5">
        <f t="shared" si="75"/>
        <v>-7.0090385741105959E-2</v>
      </c>
      <c r="M412" s="6">
        <f t="shared" si="66"/>
        <v>-7.7703278002907036E-2</v>
      </c>
    </row>
    <row r="413" spans="1:13" customFormat="1" x14ac:dyDescent="0.25">
      <c r="A413" s="7">
        <v>409</v>
      </c>
      <c r="B413" s="8">
        <v>11.225</v>
      </c>
      <c r="C413" s="4">
        <f t="shared" si="67"/>
        <v>6.065545048289181E-2</v>
      </c>
      <c r="D413" s="4">
        <f t="shared" si="68"/>
        <v>0.17523993325936191</v>
      </c>
      <c r="E413" s="4">
        <f t="shared" si="69"/>
        <v>6.2845949648633825E-2</v>
      </c>
      <c r="F413" s="4">
        <f t="shared" si="70"/>
        <v>9.9414558227172933E-2</v>
      </c>
      <c r="G413" s="4">
        <f t="shared" si="71"/>
        <v>6.1898132460731475E-2</v>
      </c>
      <c r="H413" s="4">
        <f t="shared" si="76"/>
        <v>9.6676216474851126E-2</v>
      </c>
      <c r="I413" s="4">
        <f t="shared" si="72"/>
        <v>6.307235589476308E-2</v>
      </c>
      <c r="J413" s="4">
        <f t="shared" si="73"/>
        <v>2.0482258639952955E-2</v>
      </c>
      <c r="K413" s="4">
        <f t="shared" si="74"/>
        <v>2.5242019761995662</v>
      </c>
      <c r="L413" s="5">
        <f t="shared" si="75"/>
        <v>-7.8877239750417133E-3</v>
      </c>
      <c r="M413" s="6">
        <f t="shared" si="66"/>
        <v>-1.5897961891361251E-2</v>
      </c>
    </row>
    <row r="414" spans="1:13" customFormat="1" x14ac:dyDescent="0.25">
      <c r="A414" s="7">
        <v>410</v>
      </c>
      <c r="B414" s="8">
        <v>11.25</v>
      </c>
      <c r="C414" s="4">
        <f t="shared" si="67"/>
        <v>6.3105049404989164E-2</v>
      </c>
      <c r="D414" s="4">
        <f t="shared" si="68"/>
        <v>1.9720874954439527E-2</v>
      </c>
      <c r="E414" s="4">
        <f t="shared" si="69"/>
        <v>6.3351560341919647E-2</v>
      </c>
      <c r="F414" s="4">
        <f t="shared" si="70"/>
        <v>-5.9166686752350886E-2</v>
      </c>
      <c r="G414" s="4">
        <f t="shared" si="71"/>
        <v>6.2365465820584769E-2</v>
      </c>
      <c r="H414" s="4">
        <f t="shared" si="76"/>
        <v>-5.9474849824467407E-2</v>
      </c>
      <c r="I414" s="4">
        <f t="shared" si="72"/>
        <v>6.1618178159377472E-2</v>
      </c>
      <c r="J414" s="4">
        <f t="shared" si="73"/>
        <v>-0.13620511564928392</v>
      </c>
      <c r="K414" s="4">
        <f t="shared" si="74"/>
        <v>2.4652407572248194</v>
      </c>
      <c r="L414" s="5">
        <f t="shared" si="75"/>
        <v>5.4805156006520861E-2</v>
      </c>
      <c r="M414" s="6">
        <f t="shared" si="66"/>
        <v>4.6895832057608056E-2</v>
      </c>
    </row>
    <row r="415" spans="1:13" customFormat="1" x14ac:dyDescent="0.25">
      <c r="A415" s="7">
        <v>411</v>
      </c>
      <c r="B415" s="8">
        <v>11.275</v>
      </c>
      <c r="C415" s="4">
        <f t="shared" si="67"/>
        <v>6.1631018930620486E-2</v>
      </c>
      <c r="D415" s="4">
        <f t="shared" si="68"/>
        <v>-0.13702371572613059</v>
      </c>
      <c r="E415" s="4">
        <f t="shared" si="69"/>
        <v>5.9918222484043854E-2</v>
      </c>
      <c r="F415" s="4">
        <f t="shared" si="70"/>
        <v>-0.21406853888233746</v>
      </c>
      <c r="G415" s="4">
        <f t="shared" si="71"/>
        <v>5.8955162194591272E-2</v>
      </c>
      <c r="H415" s="4">
        <f t="shared" si="76"/>
        <v>-0.2119273745343323</v>
      </c>
      <c r="I415" s="4">
        <f t="shared" si="72"/>
        <v>5.633283456726218E-2</v>
      </c>
      <c r="J415" s="4">
        <f t="shared" si="73"/>
        <v>-0.28442316713678434</v>
      </c>
      <c r="K415" s="4">
        <f t="shared" si="74"/>
        <v>2.2530009722754438</v>
      </c>
      <c r="L415" s="5">
        <f t="shared" si="75"/>
        <v>0.11409025981571301</v>
      </c>
      <c r="M415" s="6">
        <f t="shared" si="66"/>
        <v>0.10677381306680039</v>
      </c>
    </row>
    <row r="416" spans="1:13" customFormat="1" x14ac:dyDescent="0.25">
      <c r="A416" s="7">
        <v>412</v>
      </c>
      <c r="B416" s="8">
        <v>11.3</v>
      </c>
      <c r="C416" s="4">
        <f t="shared" si="67"/>
        <v>5.6325024306886101E-2</v>
      </c>
      <c r="D416" s="4">
        <f t="shared" si="68"/>
        <v>-0.28524808605824081</v>
      </c>
      <c r="E416" s="4">
        <f t="shared" si="69"/>
        <v>5.2759423231158092E-2</v>
      </c>
      <c r="F416" s="4">
        <f t="shared" si="70"/>
        <v>-0.35565984283961671</v>
      </c>
      <c r="G416" s="4">
        <f t="shared" si="71"/>
        <v>5.1879276271390884E-2</v>
      </c>
      <c r="H416" s="4">
        <f t="shared" si="76"/>
        <v>-0.35120249167286</v>
      </c>
      <c r="I416" s="4">
        <f t="shared" si="72"/>
        <v>4.7544962015064599E-2</v>
      </c>
      <c r="J416" s="4">
        <f t="shared" si="73"/>
        <v>-0.41495633484069172</v>
      </c>
      <c r="K416" s="4">
        <f t="shared" si="74"/>
        <v>1.9006794572881296</v>
      </c>
      <c r="L416" s="5">
        <f t="shared" si="75"/>
        <v>0.16628149070355444</v>
      </c>
      <c r="M416" s="6">
        <f t="shared" si="66"/>
        <v>0.16001298570850539</v>
      </c>
    </row>
    <row r="417" spans="1:13" customFormat="1" x14ac:dyDescent="0.25">
      <c r="A417" s="7">
        <v>413</v>
      </c>
      <c r="B417" s="8">
        <v>11.324999999999999</v>
      </c>
      <c r="C417" s="4">
        <f t="shared" si="67"/>
        <v>4.7516986432203243E-2</v>
      </c>
      <c r="D417" s="4">
        <f t="shared" si="68"/>
        <v>-0.41573628245837385</v>
      </c>
      <c r="E417" s="4">
        <f t="shared" si="69"/>
        <v>4.232028290147357E-2</v>
      </c>
      <c r="F417" s="4">
        <f t="shared" si="70"/>
        <v>-0.47513708491427969</v>
      </c>
      <c r="G417" s="4">
        <f t="shared" si="71"/>
        <v>4.1577772870774743E-2</v>
      </c>
      <c r="H417" s="4">
        <f t="shared" si="76"/>
        <v>-0.46864069790185359</v>
      </c>
      <c r="I417" s="4">
        <f t="shared" si="72"/>
        <v>3.58009689846569E-2</v>
      </c>
      <c r="J417" s="4">
        <f t="shared" si="73"/>
        <v>-0.51968867553374487</v>
      </c>
      <c r="K417" s="4">
        <f t="shared" si="74"/>
        <v>1.4301827033507322</v>
      </c>
      <c r="L417" s="5">
        <f t="shared" si="75"/>
        <v>0.2081338351971139</v>
      </c>
      <c r="M417" s="6">
        <f t="shared" si="66"/>
        <v>0.20330313218311793</v>
      </c>
    </row>
    <row r="418" spans="1:13" customFormat="1" x14ac:dyDescent="0.25">
      <c r="A418" s="7">
        <v>414</v>
      </c>
      <c r="B418" s="8">
        <v>11.35</v>
      </c>
      <c r="C418" s="4">
        <f t="shared" si="67"/>
        <v>3.5754567583768306E-2</v>
      </c>
      <c r="D418" s="4">
        <f t="shared" si="68"/>
        <v>-0.52037515811109281</v>
      </c>
      <c r="E418" s="4">
        <f t="shared" si="69"/>
        <v>2.9249878107379647E-2</v>
      </c>
      <c r="F418" s="4">
        <f t="shared" si="70"/>
        <v>-0.56507175519813302</v>
      </c>
      <c r="G418" s="4">
        <f t="shared" si="71"/>
        <v>2.8691170643791643E-2</v>
      </c>
      <c r="H418" s="4">
        <f t="shared" si="76"/>
        <v>-0.55694026079227432</v>
      </c>
      <c r="I418" s="4">
        <f t="shared" si="72"/>
        <v>2.1831061063961446E-2</v>
      </c>
      <c r="J418" s="4">
        <f t="shared" si="73"/>
        <v>-0.59210847416015178</v>
      </c>
      <c r="K418" s="4">
        <f t="shared" si="74"/>
        <v>0.87076475930872232</v>
      </c>
      <c r="L418" s="5">
        <f t="shared" si="75"/>
        <v>0.23704512288879262</v>
      </c>
      <c r="M418" s="6">
        <f t="shared" si="66"/>
        <v>0.23395262950779927</v>
      </c>
    </row>
    <row r="419" spans="1:13" customFormat="1" x14ac:dyDescent="0.25">
      <c r="A419" s="7">
        <v>415</v>
      </c>
      <c r="B419" s="8">
        <v>11.375</v>
      </c>
      <c r="C419" s="4">
        <f t="shared" si="67"/>
        <v>2.176911898271806E-2</v>
      </c>
      <c r="D419" s="4">
        <f t="shared" si="68"/>
        <v>-0.59265880949698946</v>
      </c>
      <c r="E419" s="4">
        <f t="shared" si="69"/>
        <v>1.4360883864005691E-2</v>
      </c>
      <c r="F419" s="4">
        <f t="shared" si="70"/>
        <v>-0.61987221473816545</v>
      </c>
      <c r="G419" s="4">
        <f t="shared" si="71"/>
        <v>1.4020716298490991E-2</v>
      </c>
      <c r="H419" s="4">
        <f t="shared" si="76"/>
        <v>-0.61061120357917054</v>
      </c>
      <c r="I419" s="4">
        <f t="shared" si="72"/>
        <v>6.5038388932387951E-3</v>
      </c>
      <c r="J419" s="4">
        <f t="shared" si="73"/>
        <v>-0.62771310724760765</v>
      </c>
      <c r="K419" s="4">
        <f t="shared" si="74"/>
        <v>0.25720830041217757</v>
      </c>
      <c r="L419" s="5">
        <f t="shared" si="75"/>
        <v>0.25121781592228432</v>
      </c>
      <c r="M419" s="6">
        <f t="shared" si="66"/>
        <v>0.25005580466442262</v>
      </c>
    </row>
    <row r="420" spans="1:13" customFormat="1" x14ac:dyDescent="0.25">
      <c r="A420" s="7">
        <v>416</v>
      </c>
      <c r="B420" s="8">
        <v>11.4</v>
      </c>
      <c r="C420" s="4">
        <f t="shared" si="67"/>
        <v>6.4302075103044396E-3</v>
      </c>
      <c r="D420" s="4">
        <f t="shared" si="68"/>
        <v>-0.62809307844904805</v>
      </c>
      <c r="E420" s="4">
        <f t="shared" si="69"/>
        <v>-1.4209559703086613E-3</v>
      </c>
      <c r="F420" s="4">
        <f t="shared" si="70"/>
        <v>-0.63613135117221153</v>
      </c>
      <c r="G420" s="4">
        <f t="shared" si="71"/>
        <v>-1.5214343793482051E-3</v>
      </c>
      <c r="H420" s="4">
        <f t="shared" si="76"/>
        <v>-0.62631664001076259</v>
      </c>
      <c r="I420" s="4">
        <f t="shared" si="72"/>
        <v>-9.2277084899646256E-3</v>
      </c>
      <c r="J420" s="4">
        <f t="shared" si="73"/>
        <v>-0.62428898717173364</v>
      </c>
      <c r="K420" s="4">
        <f t="shared" si="74"/>
        <v>-0.37233804091894407</v>
      </c>
      <c r="L420" s="5">
        <f t="shared" si="75"/>
        <v>0.24977076897578865</v>
      </c>
      <c r="M420" s="6">
        <f t="shared" si="66"/>
        <v>0.25061142219167137</v>
      </c>
    </row>
    <row r="421" spans="1:13" customFormat="1" x14ac:dyDescent="0.25">
      <c r="A421" s="7">
        <v>417</v>
      </c>
      <c r="B421" s="8">
        <v>11.425000000000001</v>
      </c>
      <c r="C421" s="4">
        <f t="shared" si="67"/>
        <v>-9.3084510229736028E-3</v>
      </c>
      <c r="D421" s="4">
        <f t="shared" si="68"/>
        <v>-0.62447497006354358</v>
      </c>
      <c r="E421" s="4">
        <f t="shared" si="69"/>
        <v>-1.7114388148767895E-2</v>
      </c>
      <c r="F421" s="4">
        <f t="shared" si="70"/>
        <v>-0.61283840773162257</v>
      </c>
      <c r="G421" s="4">
        <f t="shared" si="71"/>
        <v>-1.6968931119618887E-2</v>
      </c>
      <c r="H421" s="4">
        <f t="shared" si="76"/>
        <v>-0.60308023716627757</v>
      </c>
      <c r="I421" s="4">
        <f t="shared" si="72"/>
        <v>-2.4385456952130541E-2</v>
      </c>
      <c r="J421" s="4">
        <f t="shared" si="73"/>
        <v>-0.58204918223009083</v>
      </c>
      <c r="K421" s="4">
        <f t="shared" si="74"/>
        <v>-0.9787316146005165</v>
      </c>
      <c r="L421" s="5">
        <f t="shared" si="75"/>
        <v>0.23279401122380902</v>
      </c>
      <c r="M421" s="6">
        <f t="shared" si="66"/>
        <v>0.23558493711714498</v>
      </c>
    </row>
    <row r="422" spans="1:13" customFormat="1" x14ac:dyDescent="0.25">
      <c r="A422" s="7">
        <v>418</v>
      </c>
      <c r="B422" s="8">
        <v>11.45</v>
      </c>
      <c r="C422" s="4">
        <f t="shared" si="67"/>
        <v>-2.4468290365012912E-2</v>
      </c>
      <c r="D422" s="4">
        <f t="shared" si="68"/>
        <v>-0.58202961415018595</v>
      </c>
      <c r="E422" s="4">
        <f t="shared" si="69"/>
        <v>-3.1743660541890241E-2</v>
      </c>
      <c r="F422" s="4">
        <f t="shared" si="70"/>
        <v>-0.55144181575399742</v>
      </c>
      <c r="G422" s="4">
        <f t="shared" si="71"/>
        <v>-3.136131306193788E-2</v>
      </c>
      <c r="H422" s="4">
        <f t="shared" si="76"/>
        <v>-0.54234690784389639</v>
      </c>
      <c r="I422" s="4">
        <f t="shared" si="72"/>
        <v>-3.8026963061110322E-2</v>
      </c>
      <c r="J422" s="4">
        <f t="shared" si="73"/>
        <v>-0.50362015670464588</v>
      </c>
      <c r="K422" s="4">
        <f t="shared" si="74"/>
        <v>-1.5242694842756197</v>
      </c>
      <c r="L422" s="5">
        <f t="shared" si="75"/>
        <v>0.20134314445151244</v>
      </c>
      <c r="M422" s="6">
        <f t="shared" si="66"/>
        <v>0.20591064259401132</v>
      </c>
    </row>
    <row r="423" spans="1:13" customFormat="1" x14ac:dyDescent="0.25">
      <c r="A423" s="7">
        <v>419</v>
      </c>
      <c r="B423" s="8">
        <v>11.475</v>
      </c>
      <c r="C423" s="4">
        <f t="shared" si="67"/>
        <v>-3.8106737106890498E-2</v>
      </c>
      <c r="D423" s="4">
        <f t="shared" si="68"/>
        <v>-0.50339625535170818</v>
      </c>
      <c r="E423" s="4">
        <f t="shared" si="69"/>
        <v>-4.4399190298786848E-2</v>
      </c>
      <c r="F423" s="4">
        <f t="shared" si="70"/>
        <v>-0.45575912489878956</v>
      </c>
      <c r="G423" s="4">
        <f t="shared" si="71"/>
        <v>-4.3803726168125362E-2</v>
      </c>
      <c r="H423" s="4">
        <f t="shared" si="76"/>
        <v>-0.44789295976123156</v>
      </c>
      <c r="I423" s="4">
        <f t="shared" si="72"/>
        <v>-4.9304061100921281E-2</v>
      </c>
      <c r="J423" s="4">
        <f t="shared" si="73"/>
        <v>-0.39387845622119233</v>
      </c>
      <c r="K423" s="4">
        <f t="shared" si="74"/>
        <v>-1.9750326310911102</v>
      </c>
      <c r="L423" s="5">
        <f t="shared" si="75"/>
        <v>0.15737370592790639</v>
      </c>
      <c r="M423" s="6">
        <f t="shared" si="66"/>
        <v>0.16343357873524617</v>
      </c>
    </row>
    <row r="424" spans="1:13" customFormat="1" x14ac:dyDescent="0.25">
      <c r="A424" s="7">
        <v>420</v>
      </c>
      <c r="B424" s="8">
        <v>11.5</v>
      </c>
      <c r="C424" s="4">
        <f t="shared" si="67"/>
        <v>-4.9375815777277759E-2</v>
      </c>
      <c r="D424" s="4">
        <f t="shared" si="68"/>
        <v>-0.39346414387025996</v>
      </c>
      <c r="E424" s="4">
        <f t="shared" si="69"/>
        <v>-5.4294117575656012E-2</v>
      </c>
      <c r="F424" s="4">
        <f t="shared" si="70"/>
        <v>-0.33173963209559854</v>
      </c>
      <c r="G424" s="4">
        <f t="shared" si="71"/>
        <v>-5.352256117847274E-2</v>
      </c>
      <c r="H424" s="4">
        <f t="shared" si="76"/>
        <v>-0.32559128896754863</v>
      </c>
      <c r="I424" s="4">
        <f t="shared" si="72"/>
        <v>-5.7515598001466474E-2</v>
      </c>
      <c r="J424" s="4">
        <f t="shared" si="73"/>
        <v>-0.25964749346994515</v>
      </c>
      <c r="K424" s="4">
        <f t="shared" si="74"/>
        <v>-2.3029948776688602</v>
      </c>
      <c r="L424" s="5">
        <f t="shared" si="75"/>
        <v>0.10361957738007277</v>
      </c>
      <c r="M424" s="6">
        <f t="shared" si="66"/>
        <v>0.11079481456578778</v>
      </c>
    </row>
    <row r="425" spans="1:13" customFormat="1" x14ac:dyDescent="0.25">
      <c r="A425" s="7">
        <v>421</v>
      </c>
      <c r="B425" s="8">
        <v>11.525</v>
      </c>
      <c r="C425" s="4">
        <f t="shared" si="67"/>
        <v>-5.7574871941721506E-2</v>
      </c>
      <c r="D425" s="4">
        <f t="shared" si="68"/>
        <v>-0.25906853127199292</v>
      </c>
      <c r="E425" s="4">
        <f t="shared" si="69"/>
        <v>-6.081322858262142E-2</v>
      </c>
      <c r="F425" s="4">
        <f t="shared" si="70"/>
        <v>-0.18709446878346367</v>
      </c>
      <c r="G425" s="4">
        <f t="shared" si="71"/>
        <v>-5.9913552801514808E-2</v>
      </c>
      <c r="H425" s="4">
        <f t="shared" si="76"/>
        <v>-0.18304621756379466</v>
      </c>
      <c r="I425" s="4">
        <f t="shared" si="72"/>
        <v>-6.2151027380816376E-2</v>
      </c>
      <c r="J425" s="4">
        <f t="shared" si="73"/>
        <v>-0.1092732876498437</v>
      </c>
      <c r="K425" s="4">
        <f t="shared" si="74"/>
        <v>-2.4877654096049193</v>
      </c>
      <c r="L425" s="5">
        <f t="shared" si="75"/>
        <v>4.3423000364937722E-2</v>
      </c>
      <c r="M425" s="6">
        <f t="shared" si="66"/>
        <v>5.1267235862147889E-2</v>
      </c>
    </row>
    <row r="426" spans="1:13" customFormat="1" x14ac:dyDescent="0.25">
      <c r="A426" s="7">
        <v>422</v>
      </c>
      <c r="B426" s="8">
        <v>11.55</v>
      </c>
      <c r="C426" s="4">
        <f t="shared" si="67"/>
        <v>-6.2194135240122989E-2</v>
      </c>
      <c r="D426" s="4">
        <f t="shared" si="68"/>
        <v>-0.10856567384591131</v>
      </c>
      <c r="E426" s="4">
        <f t="shared" si="69"/>
        <v>-6.3551206163196872E-2</v>
      </c>
      <c r="F426" s="4">
        <f t="shared" si="70"/>
        <v>-3.0817146784254706E-2</v>
      </c>
      <c r="G426" s="4">
        <f t="shared" si="71"/>
        <v>-6.2579349574926169E-2</v>
      </c>
      <c r="H426" s="4">
        <f t="shared" si="76"/>
        <v>-2.9120680695292944E-2</v>
      </c>
      <c r="I426" s="4">
        <f t="shared" si="72"/>
        <v>-6.2922152257505304E-2</v>
      </c>
      <c r="J426" s="4">
        <f t="shared" si="73"/>
        <v>4.7894462978159774E-2</v>
      </c>
      <c r="K426" s="4">
        <f t="shared" si="74"/>
        <v>-2.517856553909394</v>
      </c>
      <c r="L426" s="5">
        <f t="shared" si="75"/>
        <v>-1.9473232797374659E-2</v>
      </c>
      <c r="M426" s="6">
        <f t="shared" si="66"/>
        <v>-1.1447950993091281E-2</v>
      </c>
    </row>
    <row r="427" spans="1:13" customFormat="1" x14ac:dyDescent="0.25">
      <c r="A427" s="7">
        <v>423</v>
      </c>
      <c r="B427" s="8">
        <v>11.574999999999999</v>
      </c>
      <c r="C427" s="4">
        <f t="shared" si="67"/>
        <v>-6.2946413847734847E-2</v>
      </c>
      <c r="D427" s="4">
        <f t="shared" si="68"/>
        <v>4.8686731331492039E-2</v>
      </c>
      <c r="E427" s="4">
        <f t="shared" si="69"/>
        <v>-6.2337829706091197E-2</v>
      </c>
      <c r="F427" s="4">
        <f t="shared" si="70"/>
        <v>0.12737562617569007</v>
      </c>
      <c r="G427" s="4">
        <f t="shared" si="71"/>
        <v>-6.1354218520538732E-2</v>
      </c>
      <c r="H427" s="4">
        <f t="shared" si="76"/>
        <v>0.12661483909668506</v>
      </c>
      <c r="I427" s="4">
        <f t="shared" si="72"/>
        <v>-5.9781042870317727E-2</v>
      </c>
      <c r="J427" s="4">
        <f t="shared" si="73"/>
        <v>0.20208371022385305</v>
      </c>
      <c r="K427" s="4">
        <f t="shared" si="74"/>
        <v>-2.3913979918927115</v>
      </c>
      <c r="L427" s="5">
        <f t="shared" si="75"/>
        <v>-8.1158491659260062E-2</v>
      </c>
      <c r="M427" s="6">
        <f t="shared" si="66"/>
        <v>-7.3451346486333502E-2</v>
      </c>
    </row>
    <row r="428" spans="1:13" customFormat="1" x14ac:dyDescent="0.25">
      <c r="A428" s="7">
        <v>424</v>
      </c>
      <c r="B428" s="8">
        <v>11.6</v>
      </c>
      <c r="C428" s="4">
        <f t="shared" si="67"/>
        <v>-5.9784949797317792E-2</v>
      </c>
      <c r="D428" s="4">
        <f t="shared" si="68"/>
        <v>0.20291137284740876</v>
      </c>
      <c r="E428" s="4">
        <f t="shared" si="69"/>
        <v>-5.7248557636725185E-2</v>
      </c>
      <c r="F428" s="4">
        <f t="shared" si="70"/>
        <v>0.27764809317243355</v>
      </c>
      <c r="G428" s="4">
        <f t="shared" si="71"/>
        <v>-5.6314348632662374E-2</v>
      </c>
      <c r="H428" s="4">
        <f t="shared" si="76"/>
        <v>0.27447736684400142</v>
      </c>
      <c r="I428" s="4">
        <f t="shared" si="72"/>
        <v>-5.2923015626217755E-2</v>
      </c>
      <c r="J428" s="4">
        <f t="shared" si="73"/>
        <v>0.34370764190851677</v>
      </c>
      <c r="K428" s="4">
        <f t="shared" si="74"/>
        <v>-2.1162530027612458</v>
      </c>
      <c r="L428" s="5">
        <f t="shared" si="75"/>
        <v>-0.13779745465297849</v>
      </c>
      <c r="M428" s="6">
        <f t="shared" si="66"/>
        <v>-0.13088780829058597</v>
      </c>
    </row>
    <row r="429" spans="1:13" customFormat="1" x14ac:dyDescent="0.25">
      <c r="A429" s="7">
        <v>425</v>
      </c>
      <c r="B429" s="8">
        <v>11.625</v>
      </c>
      <c r="C429" s="4">
        <f t="shared" si="67"/>
        <v>-5.2906325069031146E-2</v>
      </c>
      <c r="D429" s="4">
        <f t="shared" si="68"/>
        <v>0.34451923812149443</v>
      </c>
      <c r="E429" s="4">
        <f t="shared" si="69"/>
        <v>-4.8599834592512464E-2</v>
      </c>
      <c r="F429" s="4">
        <f t="shared" si="70"/>
        <v>0.41065699354842949</v>
      </c>
      <c r="G429" s="4">
        <f t="shared" si="71"/>
        <v>-4.7773112649675778E-2</v>
      </c>
      <c r="H429" s="4">
        <f t="shared" si="76"/>
        <v>0.40527348126057822</v>
      </c>
      <c r="I429" s="4">
        <f t="shared" si="72"/>
        <v>-4.2774488037516691E-2</v>
      </c>
      <c r="J429" s="4">
        <f t="shared" si="73"/>
        <v>0.46396074741696447</v>
      </c>
      <c r="K429" s="4">
        <f t="shared" si="74"/>
        <v>-1.7095295135685</v>
      </c>
      <c r="L429" s="5">
        <f t="shared" si="75"/>
        <v>-0.18586857258479922</v>
      </c>
      <c r="M429" s="6">
        <f t="shared" si="66"/>
        <v>-0.18018614975685612</v>
      </c>
    </row>
    <row r="430" spans="1:13" customFormat="1" x14ac:dyDescent="0.25">
      <c r="A430" s="7">
        <v>426</v>
      </c>
      <c r="B430" s="8">
        <v>11.65</v>
      </c>
      <c r="C430" s="4">
        <f t="shared" si="67"/>
        <v>-4.2738237839212503E-2</v>
      </c>
      <c r="D430" s="4">
        <f t="shared" si="68"/>
        <v>0.46470581575106451</v>
      </c>
      <c r="E430" s="4">
        <f t="shared" si="69"/>
        <v>-3.6929415142324194E-2</v>
      </c>
      <c r="F430" s="4">
        <f t="shared" si="70"/>
        <v>0.51813248386321686</v>
      </c>
      <c r="G430" s="4">
        <f t="shared" si="71"/>
        <v>-3.6261581790922294E-2</v>
      </c>
      <c r="H430" s="4">
        <f t="shared" si="76"/>
        <v>0.51087091935144513</v>
      </c>
      <c r="I430" s="4">
        <f t="shared" si="72"/>
        <v>-2.9966464855426374E-2</v>
      </c>
      <c r="J430" s="4">
        <f t="shared" si="73"/>
        <v>0.55536630217544292</v>
      </c>
      <c r="K430" s="4">
        <f t="shared" si="74"/>
        <v>-1.1965163595091948</v>
      </c>
      <c r="L430" s="5">
        <f t="shared" si="75"/>
        <v>-0.22238302201165452</v>
      </c>
      <c r="M430" s="6">
        <f t="shared" si="66"/>
        <v>-0.21828118301616434</v>
      </c>
    </row>
    <row r="431" spans="1:13" customFormat="1" x14ac:dyDescent="0.25">
      <c r="A431" s="7">
        <v>427</v>
      </c>
      <c r="B431" s="8">
        <v>11.675000000000001</v>
      </c>
      <c r="C431" s="4">
        <f t="shared" si="67"/>
        <v>-2.9912908987729872E-2</v>
      </c>
      <c r="D431" s="4">
        <f t="shared" si="68"/>
        <v>0.55599851784333654</v>
      </c>
      <c r="E431" s="4">
        <f t="shared" si="69"/>
        <v>-2.2962927514688165E-2</v>
      </c>
      <c r="F431" s="4">
        <f t="shared" si="70"/>
        <v>0.59339231538339221</v>
      </c>
      <c r="G431" s="4">
        <f t="shared" si="71"/>
        <v>-2.2495505045437469E-2</v>
      </c>
      <c r="H431" s="4">
        <f t="shared" si="76"/>
        <v>0.58470419982233846</v>
      </c>
      <c r="I431" s="4">
        <f t="shared" si="72"/>
        <v>-1.5295303992171409E-2</v>
      </c>
      <c r="J431" s="4">
        <f t="shared" si="73"/>
        <v>0.61224123114631013</v>
      </c>
      <c r="K431" s="4">
        <f t="shared" si="74"/>
        <v>-0.60911089627567683</v>
      </c>
      <c r="L431" s="5">
        <f t="shared" si="75"/>
        <v>-0.24507053502834661</v>
      </c>
      <c r="M431" s="6">
        <f t="shared" si="66"/>
        <v>-0.24280430088272573</v>
      </c>
    </row>
    <row r="432" spans="1:13" customFormat="1" x14ac:dyDescent="0.25">
      <c r="A432" s="7">
        <v>428</v>
      </c>
      <c r="B432" s="8">
        <v>11.7</v>
      </c>
      <c r="C432" s="4">
        <f t="shared" si="67"/>
        <v>-1.5227772406891922E-2</v>
      </c>
      <c r="D432" s="4">
        <f t="shared" si="68"/>
        <v>0.61272128629088973</v>
      </c>
      <c r="E432" s="4">
        <f t="shared" si="69"/>
        <v>-7.5687563282557995E-3</v>
      </c>
      <c r="F432" s="4">
        <f t="shared" si="70"/>
        <v>0.63175729919163459</v>
      </c>
      <c r="G432" s="4">
        <f t="shared" si="71"/>
        <v>-7.3308061669964883E-3</v>
      </c>
      <c r="H432" s="4">
        <f t="shared" si="76"/>
        <v>0.62218282821966708</v>
      </c>
      <c r="I432" s="4">
        <f t="shared" si="72"/>
        <v>3.2679829859975641E-4</v>
      </c>
      <c r="J432" s="4">
        <f t="shared" si="73"/>
        <v>0.63104944863836787</v>
      </c>
      <c r="K432" s="4">
        <f t="shared" si="74"/>
        <v>1.6164268682966609E-2</v>
      </c>
      <c r="L432" s="5">
        <f t="shared" si="75"/>
        <v>-0.25252055154481273</v>
      </c>
      <c r="M432" s="6">
        <f t="shared" si="66"/>
        <v>-0.25223074789583477</v>
      </c>
    </row>
    <row r="433" spans="1:13" customFormat="1" x14ac:dyDescent="0.25">
      <c r="A433" s="7">
        <v>429</v>
      </c>
      <c r="B433" s="8">
        <v>11.725</v>
      </c>
      <c r="C433" s="4">
        <f t="shared" si="67"/>
        <v>4.0410671707416523E-4</v>
      </c>
      <c r="D433" s="4">
        <f t="shared" si="68"/>
        <v>0.63134749628323594</v>
      </c>
      <c r="E433" s="4">
        <f t="shared" si="69"/>
        <v>8.2959504206146142E-3</v>
      </c>
      <c r="F433" s="4">
        <f t="shared" si="70"/>
        <v>0.63084222768113163</v>
      </c>
      <c r="G433" s="4">
        <f t="shared" si="71"/>
        <v>8.2896345630883109E-3</v>
      </c>
      <c r="H433" s="4">
        <f t="shared" si="76"/>
        <v>0.62097670395171933</v>
      </c>
      <c r="I433" s="4">
        <f t="shared" si="72"/>
        <v>1.5928524315867148E-2</v>
      </c>
      <c r="J433" s="4">
        <f t="shared" si="73"/>
        <v>0.61062170594888177</v>
      </c>
      <c r="K433" s="4">
        <f t="shared" si="74"/>
        <v>0.64043211293260316</v>
      </c>
      <c r="L433" s="5">
        <f t="shared" si="75"/>
        <v>-0.24426991804475487</v>
      </c>
      <c r="M433" s="6">
        <f t="shared" si="66"/>
        <v>-0.24597442375176889</v>
      </c>
    </row>
    <row r="434" spans="1:13" customFormat="1" x14ac:dyDescent="0.25">
      <c r="A434" s="7">
        <v>430</v>
      </c>
      <c r="B434" s="8">
        <v>11.75</v>
      </c>
      <c r="C434" s="4">
        <f t="shared" si="67"/>
        <v>1.601080282331508E-2</v>
      </c>
      <c r="D434" s="4">
        <f t="shared" si="68"/>
        <v>0.6107192156988176</v>
      </c>
      <c r="E434" s="4">
        <f t="shared" si="69"/>
        <v>2.36447930195503E-2</v>
      </c>
      <c r="F434" s="4">
        <f t="shared" si="70"/>
        <v>0.59070416492097777</v>
      </c>
      <c r="G434" s="4">
        <f t="shared" si="71"/>
        <v>2.3394604884827305E-2</v>
      </c>
      <c r="H434" s="4">
        <f t="shared" si="76"/>
        <v>0.58116098453116727</v>
      </c>
      <c r="I434" s="4">
        <f t="shared" si="72"/>
        <v>3.0539827436594259E-2</v>
      </c>
      <c r="J434" s="4">
        <f t="shared" si="73"/>
        <v>0.55222827842958988</v>
      </c>
      <c r="K434" s="4">
        <f t="shared" si="74"/>
        <v>1.2248784117713862</v>
      </c>
      <c r="L434" s="5">
        <f t="shared" si="75"/>
        <v>-0.22083168036664411</v>
      </c>
      <c r="M434" s="6">
        <f t="shared" si="66"/>
        <v>-0.22442432462181189</v>
      </c>
    </row>
    <row r="435" spans="1:13" customFormat="1" x14ac:dyDescent="0.25">
      <c r="A435" s="7">
        <v>431</v>
      </c>
      <c r="B435" s="8">
        <v>11.775</v>
      </c>
      <c r="C435" s="4">
        <f t="shared" si="67"/>
        <v>3.0621960294284656E-2</v>
      </c>
      <c r="D435" s="4">
        <f t="shared" si="68"/>
        <v>0.55211918854546793</v>
      </c>
      <c r="E435" s="4">
        <f t="shared" si="69"/>
        <v>3.7523450151103005E-2</v>
      </c>
      <c r="F435" s="4">
        <f t="shared" si="70"/>
        <v>0.51383888664996402</v>
      </c>
      <c r="G435" s="4">
        <f t="shared" si="71"/>
        <v>3.7044946377409203E-2</v>
      </c>
      <c r="H435" s="4">
        <f t="shared" si="76"/>
        <v>0.50521140080433857</v>
      </c>
      <c r="I435" s="4">
        <f t="shared" si="72"/>
        <v>4.3252245314393124E-2</v>
      </c>
      <c r="J435" s="4">
        <f t="shared" si="73"/>
        <v>0.45949997343423538</v>
      </c>
      <c r="K435" s="4">
        <f t="shared" si="74"/>
        <v>1.7331650345861043</v>
      </c>
      <c r="L435" s="5">
        <f t="shared" si="75"/>
        <v>-0.18366318058902709</v>
      </c>
      <c r="M435" s="6">
        <f t="shared" si="66"/>
        <v>-0.18892035659375331</v>
      </c>
    </row>
    <row r="436" spans="1:13" customFormat="1" x14ac:dyDescent="0.25">
      <c r="A436" s="7">
        <v>432</v>
      </c>
      <c r="B436" s="8">
        <v>11.8</v>
      </c>
      <c r="C436" s="4">
        <f t="shared" si="67"/>
        <v>4.332912586465261E-2</v>
      </c>
      <c r="D436" s="4">
        <f t="shared" si="68"/>
        <v>0.45919106765588619</v>
      </c>
      <c r="E436" s="4">
        <f t="shared" si="69"/>
        <v>4.9069014210351189E-2</v>
      </c>
      <c r="F436" s="4">
        <f t="shared" si="70"/>
        <v>0.40502569208436995</v>
      </c>
      <c r="G436" s="4">
        <f t="shared" si="71"/>
        <v>4.8391947015707232E-2</v>
      </c>
      <c r="H436" s="4">
        <f t="shared" si="76"/>
        <v>0.39785031527149434</v>
      </c>
      <c r="I436" s="4">
        <f t="shared" si="72"/>
        <v>5.3275383746439968E-2</v>
      </c>
      <c r="J436" s="4">
        <f t="shared" si="73"/>
        <v>0.33820237135673642</v>
      </c>
      <c r="K436" s="4">
        <f t="shared" si="74"/>
        <v>2.1336892768734961</v>
      </c>
      <c r="L436" s="5">
        <f t="shared" si="75"/>
        <v>-0.13507544191182552</v>
      </c>
      <c r="M436" s="6">
        <f t="shared" si="66"/>
        <v>-0.14167002509015048</v>
      </c>
    </row>
    <row r="437" spans="1:13" customFormat="1" x14ac:dyDescent="0.25">
      <c r="A437" s="7">
        <v>433</v>
      </c>
      <c r="B437" s="8">
        <v>11.824999999999999</v>
      </c>
      <c r="C437" s="4">
        <f t="shared" si="67"/>
        <v>5.3342231921837402E-2</v>
      </c>
      <c r="D437" s="4">
        <f t="shared" si="68"/>
        <v>0.33771285704936993</v>
      </c>
      <c r="E437" s="4">
        <f t="shared" si="69"/>
        <v>5.7563642634954532E-2</v>
      </c>
      <c r="F437" s="4">
        <f t="shared" si="70"/>
        <v>0.27103023728106551</v>
      </c>
      <c r="G437" s="4">
        <f t="shared" si="71"/>
        <v>5.6730109887850724E-2</v>
      </c>
      <c r="H437" s="4">
        <f t="shared" si="76"/>
        <v>0.26575309572236472</v>
      </c>
      <c r="I437" s="4">
        <f t="shared" si="72"/>
        <v>5.9986059314896527E-2</v>
      </c>
      <c r="J437" s="4">
        <f t="shared" si="73"/>
        <v>0.19587733724398987</v>
      </c>
      <c r="K437" s="4">
        <f t="shared" si="74"/>
        <v>2.4015487535901996</v>
      </c>
      <c r="L437" s="5">
        <f t="shared" si="75"/>
        <v>-7.808947586476811E-2</v>
      </c>
      <c r="M437" s="6">
        <f t="shared" si="66"/>
        <v>-8.56111802265795E-2</v>
      </c>
    </row>
    <row r="438" spans="1:13" customFormat="1" x14ac:dyDescent="0.25">
      <c r="A438" s="7">
        <v>434</v>
      </c>
      <c r="B438" s="8">
        <v>11.85</v>
      </c>
      <c r="C438" s="4">
        <f t="shared" si="67"/>
        <v>6.0038718839754993E-2</v>
      </c>
      <c r="D438" s="4">
        <f t="shared" si="68"/>
        <v>0.19523765110203128</v>
      </c>
      <c r="E438" s="4">
        <f t="shared" si="69"/>
        <v>6.2479189478530386E-2</v>
      </c>
      <c r="F438" s="4">
        <f t="shared" si="70"/>
        <v>0.12018386731812009</v>
      </c>
      <c r="G438" s="4">
        <f t="shared" si="71"/>
        <v>6.1541017181231499E-2</v>
      </c>
      <c r="H438" s="4">
        <f t="shared" si="76"/>
        <v>0.11713306131705073</v>
      </c>
      <c r="I438" s="4">
        <f t="shared" si="72"/>
        <v>6.296704537268126E-2</v>
      </c>
      <c r="J438" s="4">
        <f t="shared" si="73"/>
        <v>4.1374092899566582E-2</v>
      </c>
      <c r="K438" s="4">
        <f t="shared" si="74"/>
        <v>2.5200896871355227</v>
      </c>
      <c r="L438" s="5">
        <f t="shared" si="75"/>
        <v>-1.6248446276108101E-2</v>
      </c>
      <c r="M438" s="6">
        <f t="shared" si="66"/>
        <v>-2.4229352110367395E-2</v>
      </c>
    </row>
    <row r="439" spans="1:13" customFormat="1" x14ac:dyDescent="0.25">
      <c r="A439" s="7">
        <v>435</v>
      </c>
      <c r="B439" s="8">
        <v>11.875</v>
      </c>
      <c r="C439" s="4">
        <f t="shared" si="67"/>
        <v>6.3002242178388068E-2</v>
      </c>
      <c r="D439" s="4">
        <f t="shared" si="68"/>
        <v>4.0624008468542278E-2</v>
      </c>
      <c r="E439" s="4">
        <f t="shared" si="69"/>
        <v>6.3510042284244853E-2</v>
      </c>
      <c r="F439" s="4">
        <f t="shared" si="70"/>
        <v>-3.8134396809819338E-2</v>
      </c>
      <c r="G439" s="4">
        <f t="shared" si="71"/>
        <v>6.2525562218265329E-2</v>
      </c>
      <c r="H439" s="4">
        <f t="shared" si="76"/>
        <v>-3.8769192049805612E-2</v>
      </c>
      <c r="I439" s="4">
        <f t="shared" si="72"/>
        <v>6.2033012377142926E-2</v>
      </c>
      <c r="J439" s="4">
        <f t="shared" si="73"/>
        <v>-0.11570099410863491</v>
      </c>
      <c r="K439" s="4">
        <f t="shared" si="74"/>
        <v>2.4819423265756324</v>
      </c>
      <c r="L439" s="5">
        <f t="shared" si="75"/>
        <v>4.6602630983983796E-2</v>
      </c>
      <c r="M439" s="6">
        <f t="shared" si="66"/>
        <v>3.8658966496343414E-2</v>
      </c>
    </row>
    <row r="440" spans="1:13" customFormat="1" x14ac:dyDescent="0.25">
      <c r="A440" s="7">
        <v>436</v>
      </c>
      <c r="B440" s="8">
        <v>11.9</v>
      </c>
      <c r="C440" s="4">
        <f t="shared" si="67"/>
        <v>6.204855816439081E-2</v>
      </c>
      <c r="D440" s="4">
        <f t="shared" si="68"/>
        <v>-0.1165148394222392</v>
      </c>
      <c r="E440" s="4">
        <f t="shared" si="69"/>
        <v>6.0592122671612826E-2</v>
      </c>
      <c r="F440" s="4">
        <f t="shared" si="70"/>
        <v>-0.19408100834974412</v>
      </c>
      <c r="G440" s="4">
        <f t="shared" si="71"/>
        <v>5.9622545560019016E-2</v>
      </c>
      <c r="H440" s="4">
        <f t="shared" si="76"/>
        <v>-0.19226033515282231</v>
      </c>
      <c r="I440" s="4">
        <f t="shared" si="72"/>
        <v>5.7242049785570251E-2</v>
      </c>
      <c r="J440" s="4">
        <f t="shared" si="73"/>
        <v>-0.26558169448064545</v>
      </c>
      <c r="K440" s="4">
        <f t="shared" si="74"/>
        <v>2.2894791230909628</v>
      </c>
      <c r="L440" s="5">
        <f t="shared" si="75"/>
        <v>0.10655595505285459</v>
      </c>
      <c r="M440" s="6">
        <f t="shared" si="66"/>
        <v>9.9143615465430102E-2</v>
      </c>
    </row>
    <row r="441" spans="1:13" customFormat="1" x14ac:dyDescent="0.25">
      <c r="A441" s="7">
        <v>437</v>
      </c>
      <c r="B441" s="8">
        <v>11.925000000000001</v>
      </c>
      <c r="C441" s="4">
        <f t="shared" si="67"/>
        <v>5.723697807727407E-2</v>
      </c>
      <c r="D441" s="4">
        <f t="shared" si="68"/>
        <v>-0.26640869914881127</v>
      </c>
      <c r="E441" s="4">
        <f t="shared" si="69"/>
        <v>5.3906869337913936E-2</v>
      </c>
      <c r="F441" s="4">
        <f t="shared" si="70"/>
        <v>-0.33795992403266034</v>
      </c>
      <c r="G441" s="4">
        <f t="shared" si="71"/>
        <v>5.3012479026865816E-2</v>
      </c>
      <c r="H441" s="4">
        <f t="shared" si="76"/>
        <v>-0.33379699477432767</v>
      </c>
      <c r="I441" s="4">
        <f t="shared" si="72"/>
        <v>4.8892053207915877E-2</v>
      </c>
      <c r="J441" s="4">
        <f t="shared" si="73"/>
        <v>-0.39894913761179873</v>
      </c>
      <c r="K441" s="4">
        <f t="shared" si="74"/>
        <v>1.9546671773618651</v>
      </c>
      <c r="L441" s="5">
        <f t="shared" si="75"/>
        <v>0.15988390972197949</v>
      </c>
      <c r="M441" s="6">
        <f t="shared" si="66"/>
        <v>0.1534638864061019</v>
      </c>
    </row>
    <row r="442" spans="1:13" customFormat="1" x14ac:dyDescent="0.25">
      <c r="A442" s="7">
        <v>438</v>
      </c>
      <c r="B442" s="8">
        <v>11.95</v>
      </c>
      <c r="C442" s="4">
        <f t="shared" si="67"/>
        <v>4.8866679434046628E-2</v>
      </c>
      <c r="D442" s="4">
        <f t="shared" si="68"/>
        <v>-0.3997378821786215</v>
      </c>
      <c r="E442" s="4">
        <f t="shared" si="69"/>
        <v>4.3869955906813862E-2</v>
      </c>
      <c r="F442" s="4">
        <f t="shared" si="70"/>
        <v>-0.46082545907066863</v>
      </c>
      <c r="G442" s="4">
        <f t="shared" si="71"/>
        <v>4.3106361195663273E-2</v>
      </c>
      <c r="H442" s="4">
        <f t="shared" si="76"/>
        <v>-0.45457911636456105</v>
      </c>
      <c r="I442" s="4">
        <f t="shared" si="72"/>
        <v>3.7502201524932603E-2</v>
      </c>
      <c r="J442" s="4">
        <f t="shared" si="73"/>
        <v>-0.50751121418437806</v>
      </c>
      <c r="K442" s="4">
        <f t="shared" si="74"/>
        <v>1.4983241361562887</v>
      </c>
      <c r="L442" s="5">
        <f t="shared" si="75"/>
        <v>0.2032708289159684</v>
      </c>
      <c r="M442" s="6">
        <f t="shared" si="66"/>
        <v>0.19824234934898446</v>
      </c>
    </row>
    <row r="443" spans="1:13" customFormat="1" x14ac:dyDescent="0.25">
      <c r="A443" s="7">
        <v>439</v>
      </c>
      <c r="B443" s="8">
        <v>11.975</v>
      </c>
      <c r="C443" s="4">
        <f t="shared" si="67"/>
        <v>3.745810340390722E-2</v>
      </c>
      <c r="D443" s="4">
        <f t="shared" si="68"/>
        <v>-0.50821265829662887</v>
      </c>
      <c r="E443" s="4">
        <f t="shared" si="69"/>
        <v>3.1105445175199354E-2</v>
      </c>
      <c r="F443" s="4">
        <f t="shared" si="70"/>
        <v>-0.55503848520990573</v>
      </c>
      <c r="G443" s="4">
        <f t="shared" si="71"/>
        <v>3.0520122338783397E-2</v>
      </c>
      <c r="H443" s="4">
        <f t="shared" si="76"/>
        <v>-0.54709710751523333</v>
      </c>
      <c r="I443" s="4">
        <f t="shared" si="72"/>
        <v>2.3780675716026385E-2</v>
      </c>
      <c r="J443" s="4">
        <f t="shared" si="73"/>
        <v>-0.58451813649327711</v>
      </c>
      <c r="K443" s="4">
        <f t="shared" si="74"/>
        <v>0.94882380611625805</v>
      </c>
      <c r="L443" s="5">
        <f t="shared" si="75"/>
        <v>0.23401914794061826</v>
      </c>
      <c r="M443" s="6">
        <f t="shared" si="66"/>
        <v>0.23069484855159311</v>
      </c>
    </row>
    <row r="444" spans="1:13" customFormat="1" x14ac:dyDescent="0.25">
      <c r="A444" s="7">
        <v>440</v>
      </c>
      <c r="B444" s="8">
        <v>12</v>
      </c>
      <c r="C444" s="4">
        <f t="shared" si="67"/>
        <v>2.3720595152906452E-2</v>
      </c>
      <c r="D444" s="4">
        <f t="shared" si="68"/>
        <v>-0.58508866799101344</v>
      </c>
      <c r="E444" s="4">
        <f t="shared" si="69"/>
        <v>1.6406986803018785E-2</v>
      </c>
      <c r="F444" s="4">
        <f t="shared" si="70"/>
        <v>-0.61474139026765506</v>
      </c>
      <c r="G444" s="4">
        <f t="shared" si="71"/>
        <v>1.6036327774560762E-2</v>
      </c>
      <c r="H444" s="4">
        <f t="shared" si="76"/>
        <v>-0.60559874364376132</v>
      </c>
      <c r="I444" s="4">
        <f t="shared" si="72"/>
        <v>8.5806265618124187E-3</v>
      </c>
      <c r="J444" s="4">
        <f t="shared" si="73"/>
        <v>-0.6251821016969259</v>
      </c>
      <c r="K444" s="4">
        <f t="shared" si="74"/>
        <v>0.3403319665311294</v>
      </c>
      <c r="L444" s="5">
        <f t="shared" si="75"/>
        <v>0.2502171230855979</v>
      </c>
      <c r="M444" s="6">
        <f t="shared" si="66"/>
        <v>0.2488036106863615</v>
      </c>
    </row>
    <row r="445" spans="1:13" customFormat="1" x14ac:dyDescent="0.25">
      <c r="A445" s="7">
        <v>441</v>
      </c>
      <c r="B445" s="8">
        <v>12.025</v>
      </c>
      <c r="C445" s="4">
        <f t="shared" si="67"/>
        <v>8.5082991632782351E-3</v>
      </c>
      <c r="D445" s="4">
        <f t="shared" si="68"/>
        <v>-0.62558624818675268</v>
      </c>
      <c r="E445" s="4">
        <f t="shared" si="69"/>
        <v>6.8847106094382666E-4</v>
      </c>
      <c r="F445" s="4">
        <f t="shared" si="70"/>
        <v>-0.63622226881243116</v>
      </c>
      <c r="G445" s="4">
        <f t="shared" si="71"/>
        <v>5.5552080312284567E-4</v>
      </c>
      <c r="H445" s="4">
        <f t="shared" si="76"/>
        <v>-0.62644680629195992</v>
      </c>
      <c r="I445" s="4">
        <f t="shared" si="72"/>
        <v>-7.1528709940207637E-3</v>
      </c>
      <c r="J445" s="4">
        <f t="shared" si="73"/>
        <v>-0.62697496580063783</v>
      </c>
      <c r="K445" s="4">
        <f t="shared" si="74"/>
        <v>-0.28931792750156604</v>
      </c>
      <c r="L445" s="5">
        <f t="shared" si="75"/>
        <v>0.25085769173516304</v>
      </c>
      <c r="M445" s="6">
        <f t="shared" si="66"/>
        <v>0.25144270221086101</v>
      </c>
    </row>
    <row r="446" spans="1:13" customFormat="1" x14ac:dyDescent="0.25">
      <c r="A446" s="7">
        <v>442</v>
      </c>
      <c r="B446" s="8">
        <v>12.05</v>
      </c>
      <c r="C446" s="4">
        <f t="shared" si="67"/>
        <v>-7.2329481875391512E-3</v>
      </c>
      <c r="D446" s="4">
        <f t="shared" si="68"/>
        <v>-0.62718760012066443</v>
      </c>
      <c r="E446" s="4">
        <f t="shared" si="69"/>
        <v>-1.5072793189047458E-2</v>
      </c>
      <c r="F446" s="4">
        <f t="shared" si="70"/>
        <v>-0.61814570090441467</v>
      </c>
      <c r="G446" s="4">
        <f t="shared" si="71"/>
        <v>-1.4959769448844334E-2</v>
      </c>
      <c r="H446" s="4">
        <f t="shared" si="76"/>
        <v>-0.60834521834396171</v>
      </c>
      <c r="I446" s="4">
        <f t="shared" si="72"/>
        <v>-2.2441578646138195E-2</v>
      </c>
      <c r="J446" s="4">
        <f t="shared" si="73"/>
        <v>-0.58978542104994847</v>
      </c>
      <c r="K446" s="4">
        <f t="shared" si="74"/>
        <v>-0.90097707077946021</v>
      </c>
      <c r="L446" s="5">
        <f t="shared" si="75"/>
        <v>0.23590108305025287</v>
      </c>
      <c r="M446" s="6">
        <f t="shared" si="66"/>
        <v>0.23844803547221924</v>
      </c>
    </row>
    <row r="447" spans="1:13" customFormat="1" x14ac:dyDescent="0.25">
      <c r="A447" s="7">
        <v>443</v>
      </c>
      <c r="B447" s="8">
        <v>12.074999999999999</v>
      </c>
      <c r="C447" s="4">
        <f t="shared" si="67"/>
        <v>-2.2524426769486506E-2</v>
      </c>
      <c r="D447" s="4">
        <f t="shared" si="68"/>
        <v>-0.58979332350398317</v>
      </c>
      <c r="E447" s="4">
        <f t="shared" si="69"/>
        <v>-2.9896843313286292E-2</v>
      </c>
      <c r="F447" s="4">
        <f t="shared" si="70"/>
        <v>-0.56163577087149397</v>
      </c>
      <c r="G447" s="4">
        <f t="shared" si="71"/>
        <v>-2.9544873905380183E-2</v>
      </c>
      <c r="H447" s="4">
        <f t="shared" si="76"/>
        <v>-0.55241961683962904</v>
      </c>
      <c r="I447" s="4">
        <f t="shared" si="72"/>
        <v>-3.6334917190477233E-2</v>
      </c>
      <c r="J447" s="4">
        <f t="shared" si="73"/>
        <v>-0.51592590493491464</v>
      </c>
      <c r="K447" s="4">
        <f t="shared" si="74"/>
        <v>-1.4566154047563176</v>
      </c>
      <c r="L447" s="5">
        <f t="shared" si="75"/>
        <v>0.20627728665070341</v>
      </c>
      <c r="M447" s="6">
        <f t="shared" si="66"/>
        <v>0.21062757085093722</v>
      </c>
    </row>
    <row r="448" spans="1:13" customFormat="1" x14ac:dyDescent="0.25">
      <c r="A448" s="7">
        <v>444</v>
      </c>
      <c r="B448" s="8">
        <v>12.1</v>
      </c>
      <c r="C448" s="4">
        <f t="shared" si="67"/>
        <v>-3.6415385118907941E-2</v>
      </c>
      <c r="D448" s="4">
        <f t="shared" si="68"/>
        <v>-0.51572858516734998</v>
      </c>
      <c r="E448" s="4">
        <f t="shared" si="69"/>
        <v>-4.2861992433499814E-2</v>
      </c>
      <c r="F448" s="4">
        <f t="shared" si="70"/>
        <v>-0.47020616519714747</v>
      </c>
      <c r="G448" s="4">
        <f t="shared" si="71"/>
        <v>-4.2292962183872289E-2</v>
      </c>
      <c r="H448" s="4">
        <f t="shared" si="76"/>
        <v>-0.46214735452503164</v>
      </c>
      <c r="I448" s="4">
        <f t="shared" si="72"/>
        <v>-4.7969068982033736E-2</v>
      </c>
      <c r="J448" s="4">
        <f t="shared" si="73"/>
        <v>-0.40998881204209775</v>
      </c>
      <c r="K448" s="4">
        <f t="shared" si="74"/>
        <v>-1.9216861441986186</v>
      </c>
      <c r="L448" s="5">
        <f t="shared" si="75"/>
        <v>0.16382822609475578</v>
      </c>
      <c r="M448" s="6">
        <f t="shared" si="66"/>
        <v>0.16971108063481036</v>
      </c>
    </row>
    <row r="449" spans="1:13" customFormat="1" x14ac:dyDescent="0.25">
      <c r="A449" s="7">
        <v>445</v>
      </c>
      <c r="B449" s="8">
        <v>12.125</v>
      </c>
      <c r="C449" s="4">
        <f t="shared" si="67"/>
        <v>-4.8042153604965471E-2</v>
      </c>
      <c r="D449" s="4">
        <f t="shared" si="68"/>
        <v>-0.40959853945758734</v>
      </c>
      <c r="E449" s="4">
        <f t="shared" si="69"/>
        <v>-5.3162135348185306E-2</v>
      </c>
      <c r="F449" s="4">
        <f t="shared" si="70"/>
        <v>-0.34954169652460726</v>
      </c>
      <c r="G449" s="4">
        <f t="shared" si="71"/>
        <v>-5.2411424811523055E-2</v>
      </c>
      <c r="H449" s="4">
        <f t="shared" si="76"/>
        <v>-0.34314128312028719</v>
      </c>
      <c r="I449" s="4">
        <f t="shared" si="72"/>
        <v>-5.6620685682972655E-2</v>
      </c>
      <c r="J449" s="4">
        <f t="shared" si="73"/>
        <v>-0.27856094962981137</v>
      </c>
      <c r="K449" s="4">
        <f t="shared" si="74"/>
        <v>-2.2672737189281498</v>
      </c>
      <c r="L449" s="5">
        <f t="shared" si="75"/>
        <v>0.11119323282686332</v>
      </c>
      <c r="M449" s="6">
        <f t="shared" si="66"/>
        <v>0.1182425981362587</v>
      </c>
    </row>
    <row r="450" spans="1:13" customFormat="1" x14ac:dyDescent="0.25">
      <c r="A450" s="7">
        <v>446</v>
      </c>
      <c r="B450" s="8">
        <v>12.15</v>
      </c>
      <c r="C450" s="4">
        <f t="shared" si="67"/>
        <v>-5.668184297320375E-2</v>
      </c>
      <c r="D450" s="4">
        <f t="shared" si="68"/>
        <v>-0.27800199047108254</v>
      </c>
      <c r="E450" s="4">
        <f t="shared" si="69"/>
        <v>-6.0156867854092279E-2</v>
      </c>
      <c r="F450" s="4">
        <f t="shared" si="70"/>
        <v>-0.20714483837754513</v>
      </c>
      <c r="G450" s="4">
        <f t="shared" si="71"/>
        <v>-5.9271153452923053E-2</v>
      </c>
      <c r="H450" s="4">
        <f t="shared" si="76"/>
        <v>-0.20280076242079026</v>
      </c>
      <c r="I450" s="4">
        <f t="shared" si="72"/>
        <v>-6.1751862033723508E-2</v>
      </c>
      <c r="J450" s="4">
        <f t="shared" si="73"/>
        <v>-0.12981399148458458</v>
      </c>
      <c r="K450" s="4">
        <f t="shared" si="74"/>
        <v>-2.4718915828535395</v>
      </c>
      <c r="L450" s="5">
        <f t="shared" si="75"/>
        <v>5.1644941556703662E-2</v>
      </c>
      <c r="M450" s="6">
        <f t="shared" si="66"/>
        <v>5.9422239178916959E-2</v>
      </c>
    </row>
    <row r="451" spans="1:13" customFormat="1" x14ac:dyDescent="0.25">
      <c r="A451" s="7">
        <v>447</v>
      </c>
      <c r="B451" s="8">
        <v>12.175000000000001</v>
      </c>
      <c r="C451" s="4">
        <f t="shared" si="67"/>
        <v>-6.1797289571338489E-2</v>
      </c>
      <c r="D451" s="4">
        <f t="shared" si="68"/>
        <v>-0.1291211000079604</v>
      </c>
      <c r="E451" s="4">
        <f t="shared" si="69"/>
        <v>-6.3411303321438003E-2</v>
      </c>
      <c r="F451" s="4">
        <f t="shared" si="70"/>
        <v>-5.1869248113076687E-2</v>
      </c>
      <c r="G451" s="4">
        <f t="shared" si="71"/>
        <v>-6.2445655172751947E-2</v>
      </c>
      <c r="H451" s="4">
        <f t="shared" si="76"/>
        <v>-4.9851594538904496E-2</v>
      </c>
      <c r="I451" s="4">
        <f t="shared" si="72"/>
        <v>-6.3043579434811106E-2</v>
      </c>
      <c r="J451" s="4">
        <f t="shared" si="73"/>
        <v>2.7003605646421038E-2</v>
      </c>
      <c r="K451" s="4">
        <f t="shared" si="74"/>
        <v>-2.5228181127977898</v>
      </c>
      <c r="L451" s="5">
        <f t="shared" si="75"/>
        <v>-1.1114189442384577E-2</v>
      </c>
      <c r="M451" s="6">
        <f t="shared" si="66"/>
        <v>-3.0927690899146439E-3</v>
      </c>
    </row>
    <row r="452" spans="1:13" customFormat="1" x14ac:dyDescent="0.25">
      <c r="A452" s="7">
        <v>448</v>
      </c>
      <c r="B452" s="8">
        <v>12.2</v>
      </c>
      <c r="C452" s="4">
        <f t="shared" si="67"/>
        <v>-6.307045281994475E-2</v>
      </c>
      <c r="D452" s="4">
        <f t="shared" si="68"/>
        <v>2.7787348081873959E-2</v>
      </c>
      <c r="E452" s="4">
        <f t="shared" si="69"/>
        <v>-6.2723110968921331E-2</v>
      </c>
      <c r="F452" s="4">
        <f t="shared" si="70"/>
        <v>0.1066307179678143</v>
      </c>
      <c r="G452" s="4">
        <f t="shared" si="71"/>
        <v>-6.173756884534707E-2</v>
      </c>
      <c r="H452" s="4">
        <f t="shared" si="76"/>
        <v>0.10619651142342559</v>
      </c>
      <c r="I452" s="4">
        <f t="shared" si="72"/>
        <v>-6.041554003435911E-2</v>
      </c>
      <c r="J452" s="4">
        <f t="shared" si="73"/>
        <v>0.18214163230866798</v>
      </c>
      <c r="K452" s="4">
        <f t="shared" si="74"/>
        <v>-2.416887539602286</v>
      </c>
      <c r="L452" s="5">
        <f t="shared" si="75"/>
        <v>-7.3182081522858017E-2</v>
      </c>
      <c r="M452" s="6">
        <f t="shared" ref="M452:M515" si="77">SQRT(B452)*BESSELJ(10*B452,0)</f>
        <v>-6.541548077529015E-2</v>
      </c>
    </row>
    <row r="453" spans="1:13" customFormat="1" x14ac:dyDescent="0.25">
      <c r="A453" s="7">
        <v>449</v>
      </c>
      <c r="B453" s="8">
        <v>12.225</v>
      </c>
      <c r="C453" s="4">
        <f t="shared" ref="C453:C516" si="78">$A$2*K452</f>
        <v>-6.0422188490057149E-2</v>
      </c>
      <c r="D453" s="4">
        <f t="shared" ref="D453:D516" si="79">$A$2*(-(100+(1/(B452^2)))*L452)</f>
        <v>0.18296749587942449</v>
      </c>
      <c r="E453" s="4">
        <f t="shared" ref="E453:E516" si="80">$A$2*(K452+D453/2)</f>
        <v>-5.8135094791564347E-2</v>
      </c>
      <c r="F453" s="4">
        <f t="shared" ref="F453:F516" si="81">$A$2*(-(100+(1/((B452+$A$2/2)^2)))*(L452+C453/2))</f>
        <v>0.25850027038412188</v>
      </c>
      <c r="G453" s="4">
        <f t="shared" ref="G453:G516" si="82">$A$2*(K452+F453/2)</f>
        <v>-5.7190935110255629E-2</v>
      </c>
      <c r="H453" s="4">
        <f t="shared" si="76"/>
        <v>0.25564121157746778</v>
      </c>
      <c r="I453" s="4">
        <f t="shared" ref="I453:I516" si="83">$A$2*(K452+H453)</f>
        <v>-5.403115820062046E-2</v>
      </c>
      <c r="J453" s="4">
        <f t="shared" ref="J453:J516" si="84">$A$2*(-(100+(1/(B452+$A$2)^2))*(L452+G453))</f>
        <v>0.32595435029329189</v>
      </c>
      <c r="K453" s="4">
        <f t="shared" ref="K453:K516" si="85">K452+(1/6)*(D453+2*F453+2*H453+J453)</f>
        <v>-2.1606867379196366</v>
      </c>
      <c r="L453" s="5">
        <f t="shared" ref="L453:L516" si="86">L452+(1/6)*(C453+2*E453+2*G453+I453)</f>
        <v>-0.13069964927191094</v>
      </c>
      <c r="M453" s="6">
        <f t="shared" si="77"/>
        <v>-0.12367090678497045</v>
      </c>
    </row>
    <row r="454" spans="1:13" customFormat="1" x14ac:dyDescent="0.25">
      <c r="A454" s="7">
        <v>450</v>
      </c>
      <c r="B454" s="8">
        <v>12.25</v>
      </c>
      <c r="C454" s="4">
        <f t="shared" si="78"/>
        <v>-5.4017168447990919E-2</v>
      </c>
      <c r="D454" s="4">
        <f t="shared" si="79"/>
        <v>0.32677098652917319</v>
      </c>
      <c r="E454" s="4">
        <f t="shared" si="80"/>
        <v>-4.9932531116376251E-2</v>
      </c>
      <c r="F454" s="4">
        <f t="shared" si="81"/>
        <v>0.39429691120004717</v>
      </c>
      <c r="G454" s="4">
        <f t="shared" si="82"/>
        <v>-4.908845705799033E-2</v>
      </c>
      <c r="H454" s="4">
        <f t="shared" ref="H454:H517" si="87">$A$2*(-(100+(1/(B453+$A$2/2)^2))*(L453+E454/2))</f>
        <v>0.38919077359541199</v>
      </c>
      <c r="I454" s="4">
        <f t="shared" si="83"/>
        <v>-4.428739910810562E-2</v>
      </c>
      <c r="J454" s="4">
        <f t="shared" si="84"/>
        <v>0.44950021802905643</v>
      </c>
      <c r="K454" s="4">
        <f t="shared" si="85"/>
        <v>-1.7701456422281119</v>
      </c>
      <c r="L454" s="5">
        <f t="shared" si="86"/>
        <v>-0.1800907399227159</v>
      </c>
      <c r="M454" s="6">
        <f t="shared" si="77"/>
        <v>-0.17423694688497335</v>
      </c>
    </row>
    <row r="455" spans="1:13" customFormat="1" x14ac:dyDescent="0.25">
      <c r="A455" s="7">
        <v>451</v>
      </c>
      <c r="B455" s="8">
        <v>12.275</v>
      </c>
      <c r="C455" s="4">
        <f t="shared" si="78"/>
        <v>-4.42536410557028E-2</v>
      </c>
      <c r="D455" s="4">
        <f t="shared" si="79"/>
        <v>0.45025685242901758</v>
      </c>
      <c r="E455" s="4">
        <f t="shared" si="80"/>
        <v>-3.8625430400340083E-2</v>
      </c>
      <c r="F455" s="4">
        <f t="shared" si="81"/>
        <v>0.50557752136837741</v>
      </c>
      <c r="G455" s="4">
        <f t="shared" si="82"/>
        <v>-3.7933922038598078E-2</v>
      </c>
      <c r="H455" s="4">
        <f t="shared" si="87"/>
        <v>0.49854179018227962</v>
      </c>
      <c r="I455" s="4">
        <f t="shared" si="83"/>
        <v>-3.1790096301145813E-2</v>
      </c>
      <c r="J455" s="4">
        <f t="shared" si="84"/>
        <v>0.54509782941093365</v>
      </c>
      <c r="K455" s="4">
        <f t="shared" si="85"/>
        <v>-1.2695467580712343</v>
      </c>
      <c r="L455" s="5">
        <f t="shared" si="86"/>
        <v>-0.21828448029517006</v>
      </c>
      <c r="M455" s="6">
        <f t="shared" si="77"/>
        <v>-0.21396959802503812</v>
      </c>
    </row>
    <row r="456" spans="1:13" customFormat="1" x14ac:dyDescent="0.25">
      <c r="A456" s="7">
        <v>452</v>
      </c>
      <c r="B456" s="8">
        <v>12.3</v>
      </c>
      <c r="C456" s="4">
        <f t="shared" si="78"/>
        <v>-3.173866895178086E-2</v>
      </c>
      <c r="D456" s="4">
        <f t="shared" si="79"/>
        <v>0.54574741835445983</v>
      </c>
      <c r="E456" s="4">
        <f t="shared" si="80"/>
        <v>-2.491682622235011E-2</v>
      </c>
      <c r="F456" s="4">
        <f t="shared" si="81"/>
        <v>0.58542330856880975</v>
      </c>
      <c r="G456" s="4">
        <f t="shared" si="82"/>
        <v>-2.4420877594670737E-2</v>
      </c>
      <c r="H456" s="4">
        <f t="shared" si="87"/>
        <v>0.57689544037007001</v>
      </c>
      <c r="I456" s="4">
        <f t="shared" si="83"/>
        <v>-1.7316282942529109E-2</v>
      </c>
      <c r="J456" s="4">
        <f t="shared" si="84"/>
        <v>0.60680350070614242</v>
      </c>
      <c r="K456" s="4">
        <f t="shared" si="85"/>
        <v>-0.69001535524817403</v>
      </c>
      <c r="L456" s="5">
        <f t="shared" si="86"/>
        <v>-0.24290620688322867</v>
      </c>
      <c r="M456" s="6">
        <f t="shared" si="77"/>
        <v>-0.24039843634626795</v>
      </c>
    </row>
    <row r="457" spans="1:13" customFormat="1" x14ac:dyDescent="0.25">
      <c r="A457" s="7">
        <v>453</v>
      </c>
      <c r="B457" s="8">
        <v>12.324999999999999</v>
      </c>
      <c r="C457" s="4">
        <f t="shared" si="78"/>
        <v>-1.725038388120435E-2</v>
      </c>
      <c r="D457" s="4">
        <f t="shared" si="79"/>
        <v>0.60730565637901546</v>
      </c>
      <c r="E457" s="4">
        <f t="shared" si="80"/>
        <v>-9.659063176466658E-3</v>
      </c>
      <c r="F457" s="4">
        <f t="shared" si="81"/>
        <v>0.62886997715317583</v>
      </c>
      <c r="G457" s="4">
        <f t="shared" si="82"/>
        <v>-9.389509166789654E-3</v>
      </c>
      <c r="H457" s="4">
        <f t="shared" si="87"/>
        <v>0.61938020032914121</v>
      </c>
      <c r="I457" s="4">
        <f t="shared" si="83"/>
        <v>-1.7658788729758208E-3</v>
      </c>
      <c r="J457" s="4">
        <f t="shared" si="84"/>
        <v>0.63078081191136048</v>
      </c>
      <c r="K457" s="4">
        <f t="shared" si="85"/>
        <v>-6.7584218039005828E-2</v>
      </c>
      <c r="L457" s="5">
        <f t="shared" si="86"/>
        <v>-0.25242510812334412</v>
      </c>
      <c r="M457" s="6">
        <f t="shared" si="77"/>
        <v>-0.25188021855757087</v>
      </c>
    </row>
    <row r="458" spans="1:13" customFormat="1" x14ac:dyDescent="0.25">
      <c r="A458" s="7">
        <v>454</v>
      </c>
      <c r="B458" s="8">
        <v>12.35</v>
      </c>
      <c r="C458" s="4">
        <f t="shared" si="78"/>
        <v>-1.6896054509751457E-3</v>
      </c>
      <c r="D458" s="4">
        <f t="shared" si="79"/>
        <v>0.6311043133894878</v>
      </c>
      <c r="E458" s="4">
        <f t="shared" si="80"/>
        <v>6.199198466393452E-3</v>
      </c>
      <c r="F458" s="4">
        <f t="shared" si="81"/>
        <v>0.63321637481789583</v>
      </c>
      <c r="G458" s="4">
        <f t="shared" si="82"/>
        <v>6.2255992342485529E-3</v>
      </c>
      <c r="H458" s="4">
        <f t="shared" si="87"/>
        <v>0.62335472208255194</v>
      </c>
      <c r="I458" s="4">
        <f t="shared" si="83"/>
        <v>1.3894262601088654E-2</v>
      </c>
      <c r="J458" s="4">
        <f t="shared" si="84"/>
        <v>0.61553912684400613</v>
      </c>
      <c r="K458" s="4">
        <f t="shared" si="85"/>
        <v>0.5590467209667257</v>
      </c>
      <c r="L458" s="5">
        <f t="shared" si="86"/>
        <v>-0.24624939936477785</v>
      </c>
      <c r="M458" s="6">
        <f t="shared" si="77"/>
        <v>-0.24770105234960801</v>
      </c>
    </row>
    <row r="459" spans="1:13" customFormat="1" x14ac:dyDescent="0.25">
      <c r="A459" s="7">
        <v>455</v>
      </c>
      <c r="B459" s="8">
        <v>12.375</v>
      </c>
      <c r="C459" s="4">
        <f t="shared" si="78"/>
        <v>1.3976168024168144E-2</v>
      </c>
      <c r="D459" s="4">
        <f t="shared" si="79"/>
        <v>0.61566386121077188</v>
      </c>
      <c r="E459" s="4">
        <f t="shared" si="80"/>
        <v>2.1671966289302791E-2</v>
      </c>
      <c r="F459" s="4">
        <f t="shared" si="81"/>
        <v>0.5981924264949704</v>
      </c>
      <c r="G459" s="4">
        <f t="shared" si="82"/>
        <v>2.1453573355355273E-2</v>
      </c>
      <c r="H459" s="4">
        <f t="shared" si="87"/>
        <v>0.58857204922827655</v>
      </c>
      <c r="I459" s="4">
        <f t="shared" si="83"/>
        <v>2.8690469254875058E-2</v>
      </c>
      <c r="J459" s="4">
        <f t="shared" si="84"/>
        <v>0.5620262626382504</v>
      </c>
      <c r="K459" s="4">
        <f t="shared" si="85"/>
        <v>1.1509165668493115</v>
      </c>
      <c r="L459" s="5">
        <f t="shared" si="86"/>
        <v>-0.2247631132700513</v>
      </c>
      <c r="M459" s="6">
        <f t="shared" si="77"/>
        <v>-0.22812078329876873</v>
      </c>
    </row>
    <row r="460" spans="1:13" customFormat="1" x14ac:dyDescent="0.25">
      <c r="A460" s="7">
        <v>456</v>
      </c>
      <c r="B460" s="8">
        <v>12.4</v>
      </c>
      <c r="C460" s="4">
        <f t="shared" si="78"/>
        <v>2.8772914171232788E-2</v>
      </c>
      <c r="D460" s="4">
        <f t="shared" si="79"/>
        <v>0.56194447544951165</v>
      </c>
      <c r="E460" s="4">
        <f t="shared" si="80"/>
        <v>3.5797220114351685E-2</v>
      </c>
      <c r="F460" s="4">
        <f t="shared" si="81"/>
        <v>0.52597591488956064</v>
      </c>
      <c r="G460" s="4">
        <f t="shared" si="82"/>
        <v>3.5347613107352294E-2</v>
      </c>
      <c r="H460" s="4">
        <f t="shared" si="87"/>
        <v>0.51719496026297618</v>
      </c>
      <c r="I460" s="4">
        <f t="shared" si="83"/>
        <v>4.1702788177807197E-2</v>
      </c>
      <c r="J460" s="4">
        <f t="shared" si="84"/>
        <v>0.47356954767199255</v>
      </c>
      <c r="K460" s="4">
        <f t="shared" si="85"/>
        <v>1.6712258624204077</v>
      </c>
      <c r="L460" s="5">
        <f t="shared" si="86"/>
        <v>-0.18930221847130999</v>
      </c>
      <c r="M460" s="6">
        <f t="shared" si="77"/>
        <v>-0.194356838473005</v>
      </c>
    </row>
    <row r="461" spans="1:13" customFormat="1" x14ac:dyDescent="0.25">
      <c r="A461" s="7">
        <v>457</v>
      </c>
      <c r="B461" s="8">
        <v>12.425000000000001</v>
      </c>
      <c r="C461" s="4">
        <f t="shared" si="78"/>
        <v>4.1780646560510198E-2</v>
      </c>
      <c r="D461" s="4">
        <f t="shared" si="79"/>
        <v>0.47328632502493068</v>
      </c>
      <c r="E461" s="4">
        <f t="shared" si="80"/>
        <v>4.7696725623321834E-2</v>
      </c>
      <c r="F461" s="4">
        <f t="shared" si="81"/>
        <v>0.42105706512185681</v>
      </c>
      <c r="G461" s="4">
        <f t="shared" si="82"/>
        <v>4.7043859874533404E-2</v>
      </c>
      <c r="H461" s="4">
        <f t="shared" si="87"/>
        <v>0.41366148631078048</v>
      </c>
      <c r="I461" s="4">
        <f t="shared" si="83"/>
        <v>5.2122183718279702E-2</v>
      </c>
      <c r="J461" s="4">
        <f t="shared" si="84"/>
        <v>0.35566893344340422</v>
      </c>
      <c r="K461" s="4">
        <f t="shared" si="85"/>
        <v>2.0876245893093426</v>
      </c>
      <c r="L461" s="5">
        <f t="shared" si="86"/>
        <v>-0.14207155159222659</v>
      </c>
      <c r="M461" s="6">
        <f t="shared" si="77"/>
        <v>-0.14850853130201749</v>
      </c>
    </row>
    <row r="462" spans="1:13" customFormat="1" x14ac:dyDescent="0.25">
      <c r="A462" s="7">
        <v>458</v>
      </c>
      <c r="B462" s="8">
        <v>12.45</v>
      </c>
      <c r="C462" s="4">
        <f t="shared" si="78"/>
        <v>5.2190614732733565E-2</v>
      </c>
      <c r="D462" s="4">
        <f t="shared" si="79"/>
        <v>0.35520188568098504</v>
      </c>
      <c r="E462" s="4">
        <f t="shared" si="80"/>
        <v>5.6630638303745873E-2</v>
      </c>
      <c r="F462" s="4">
        <f t="shared" si="81"/>
        <v>0.28995935372676779</v>
      </c>
      <c r="G462" s="4">
        <f t="shared" si="82"/>
        <v>5.5815106654318158E-2</v>
      </c>
      <c r="H462" s="4">
        <f t="shared" si="87"/>
        <v>0.28440896548227901</v>
      </c>
      <c r="I462" s="4">
        <f t="shared" si="83"/>
        <v>5.930083886979054E-2</v>
      </c>
      <c r="J462" s="4">
        <f t="shared" si="84"/>
        <v>0.21565502445021101</v>
      </c>
      <c r="K462" s="4">
        <f t="shared" si="85"/>
        <v>2.3742235140675576</v>
      </c>
      <c r="L462" s="5">
        <f t="shared" si="86"/>
        <v>-8.600772767245124E-2</v>
      </c>
      <c r="M462" s="6">
        <f t="shared" si="77"/>
        <v>-9.3426534163381342E-2</v>
      </c>
    </row>
    <row r="463" spans="1:13" customFormat="1" x14ac:dyDescent="0.25">
      <c r="A463" s="7">
        <v>459</v>
      </c>
      <c r="B463" s="8">
        <v>12.475</v>
      </c>
      <c r="C463" s="4">
        <f t="shared" si="78"/>
        <v>5.9355587851688943E-2</v>
      </c>
      <c r="D463" s="4">
        <f t="shared" si="79"/>
        <v>0.21503319117152705</v>
      </c>
      <c r="E463" s="4">
        <f t="shared" si="80"/>
        <v>6.2043502741333023E-2</v>
      </c>
      <c r="F463" s="4">
        <f t="shared" si="81"/>
        <v>0.14083390147697514</v>
      </c>
      <c r="G463" s="4">
        <f t="shared" si="82"/>
        <v>6.1116011620151137E-2</v>
      </c>
      <c r="H463" s="4">
        <f t="shared" si="87"/>
        <v>0.1374737915357005</v>
      </c>
      <c r="I463" s="4">
        <f t="shared" si="83"/>
        <v>6.2792432640081455E-2</v>
      </c>
      <c r="J463" s="4">
        <f t="shared" si="84"/>
        <v>6.223328878393676E-2</v>
      </c>
      <c r="K463" s="4">
        <f t="shared" si="85"/>
        <v>2.5132038250643602</v>
      </c>
      <c r="L463" s="5">
        <f t="shared" si="86"/>
        <v>-2.4596552803328134E-2</v>
      </c>
      <c r="M463" s="6">
        <f t="shared" si="77"/>
        <v>-3.2535634394579918E-2</v>
      </c>
    </row>
    <row r="464" spans="1:13" customFormat="1" x14ac:dyDescent="0.25">
      <c r="A464" s="7">
        <v>460</v>
      </c>
      <c r="B464" s="8">
        <v>12.5</v>
      </c>
      <c r="C464" s="4">
        <f t="shared" si="78"/>
        <v>6.2830095626609003E-2</v>
      </c>
      <c r="D464" s="4">
        <f t="shared" si="79"/>
        <v>6.1495333245914302E-2</v>
      </c>
      <c r="E464" s="4">
        <f t="shared" si="80"/>
        <v>6.3598787292182934E-2</v>
      </c>
      <c r="F464" s="4">
        <f t="shared" si="81"/>
        <v>-1.7047330669338164E-2</v>
      </c>
      <c r="G464" s="4">
        <f t="shared" si="82"/>
        <v>6.2617003993242284E-2</v>
      </c>
      <c r="H464" s="4">
        <f t="shared" si="87"/>
        <v>-1.8008256869814224E-2</v>
      </c>
      <c r="I464" s="4">
        <f t="shared" si="83"/>
        <v>6.2379889204863648E-2</v>
      </c>
      <c r="J464" s="4">
        <f t="shared" si="84"/>
        <v>-9.5057211246975762E-2</v>
      </c>
      <c r="K464" s="4">
        <f t="shared" si="85"/>
        <v>2.4959249828844658</v>
      </c>
      <c r="L464" s="5">
        <f t="shared" si="86"/>
        <v>3.8343708430392379E-2</v>
      </c>
      <c r="M464" s="6">
        <f t="shared" si="77"/>
        <v>3.0378205905793952E-2</v>
      </c>
    </row>
    <row r="465" spans="1:13" customFormat="1" x14ac:dyDescent="0.25">
      <c r="A465" s="7">
        <v>461</v>
      </c>
      <c r="B465" s="8">
        <v>12.525</v>
      </c>
      <c r="C465" s="4">
        <f t="shared" si="78"/>
        <v>6.2398124572111649E-2</v>
      </c>
      <c r="D465" s="4">
        <f t="shared" si="79"/>
        <v>-9.5865406069329806E-2</v>
      </c>
      <c r="E465" s="4">
        <f t="shared" si="80"/>
        <v>6.1199806996245026E-2</v>
      </c>
      <c r="F465" s="4">
        <f t="shared" si="81"/>
        <v>-0.17386803141408461</v>
      </c>
      <c r="G465" s="4">
        <f t="shared" si="82"/>
        <v>6.0224774179435593E-2</v>
      </c>
      <c r="H465" s="4">
        <f t="shared" si="87"/>
        <v>-0.17237003877028884</v>
      </c>
      <c r="I465" s="4">
        <f t="shared" si="83"/>
        <v>5.8088873602854432E-2</v>
      </c>
      <c r="J465" s="4">
        <f t="shared" si="84"/>
        <v>-0.24643691458670675</v>
      </c>
      <c r="K465" s="4">
        <f t="shared" si="85"/>
        <v>2.3234619060470019</v>
      </c>
      <c r="L465" s="5">
        <f t="shared" si="86"/>
        <v>9.8899735184780263E-2</v>
      </c>
      <c r="M465" s="6">
        <f t="shared" si="77"/>
        <v>9.1403246476061434E-2</v>
      </c>
    </row>
    <row r="466" spans="1:13" customFormat="1" x14ac:dyDescent="0.25">
      <c r="A466" s="7">
        <v>462</v>
      </c>
      <c r="B466" s="8">
        <v>12.55</v>
      </c>
      <c r="C466" s="4">
        <f t="shared" si="78"/>
        <v>5.8086547651175047E-2</v>
      </c>
      <c r="D466" s="4">
        <f t="shared" si="79"/>
        <v>-0.24726509881313211</v>
      </c>
      <c r="E466" s="4">
        <f t="shared" si="80"/>
        <v>5.4995733916010897E-2</v>
      </c>
      <c r="F466" s="4">
        <f t="shared" si="81"/>
        <v>-0.31987787113258365</v>
      </c>
      <c r="G466" s="4">
        <f t="shared" si="82"/>
        <v>5.4088074262017755E-2</v>
      </c>
      <c r="H466" s="4">
        <f t="shared" si="87"/>
        <v>-0.31601410817547076</v>
      </c>
      <c r="I466" s="4">
        <f t="shared" si="83"/>
        <v>5.0186194946788276E-2</v>
      </c>
      <c r="J466" s="4">
        <f t="shared" si="84"/>
        <v>-0.38249380701082164</v>
      </c>
      <c r="K466" s="4">
        <f t="shared" si="85"/>
        <v>2.0065380953069916</v>
      </c>
      <c r="L466" s="5">
        <f t="shared" si="86"/>
        <v>0.15330646167711703</v>
      </c>
      <c r="M466" s="6">
        <f t="shared" si="77"/>
        <v>0.14674518583005078</v>
      </c>
    </row>
    <row r="467" spans="1:13" customFormat="1" x14ac:dyDescent="0.25">
      <c r="A467" s="7">
        <v>463</v>
      </c>
      <c r="B467" s="8">
        <v>12.574999999999999</v>
      </c>
      <c r="C467" s="4">
        <f t="shared" si="78"/>
        <v>5.0163452382674792E-2</v>
      </c>
      <c r="D467" s="4">
        <f t="shared" si="79"/>
        <v>-0.38329048816553546</v>
      </c>
      <c r="E467" s="4">
        <f t="shared" si="80"/>
        <v>4.5372321280605601E-2</v>
      </c>
      <c r="F467" s="4">
        <f t="shared" si="81"/>
        <v>-0.4459987284865703</v>
      </c>
      <c r="G467" s="4">
        <f t="shared" si="82"/>
        <v>4.4588468276592665E-2</v>
      </c>
      <c r="H467" s="4">
        <f t="shared" si="87"/>
        <v>-0.44000943512284424</v>
      </c>
      <c r="I467" s="4">
        <f t="shared" si="83"/>
        <v>3.9163216504603686E-2</v>
      </c>
      <c r="J467" s="4">
        <f t="shared" si="84"/>
        <v>-0.49476861150727247</v>
      </c>
      <c r="K467" s="4">
        <f t="shared" si="85"/>
        <v>1.5648588574917188</v>
      </c>
      <c r="L467" s="5">
        <f t="shared" si="86"/>
        <v>0.19818116967739619</v>
      </c>
      <c r="M467" s="6">
        <f t="shared" si="77"/>
        <v>0.19296307624467318</v>
      </c>
    </row>
    <row r="468" spans="1:13" customFormat="1" x14ac:dyDescent="0.25">
      <c r="A468" s="7">
        <v>464</v>
      </c>
      <c r="B468" s="8">
        <v>12.6</v>
      </c>
      <c r="C468" s="4">
        <f t="shared" si="78"/>
        <v>3.9121471437292971E-2</v>
      </c>
      <c r="D468" s="4">
        <f t="shared" si="79"/>
        <v>-0.4954842560701711</v>
      </c>
      <c r="E468" s="4">
        <f t="shared" si="80"/>
        <v>3.2927918236415832E-2</v>
      </c>
      <c r="F468" s="4">
        <f t="shared" si="81"/>
        <v>-0.54438911952700764</v>
      </c>
      <c r="G468" s="4">
        <f t="shared" si="82"/>
        <v>3.2316607443205379E-2</v>
      </c>
      <c r="H468" s="4">
        <f t="shared" si="87"/>
        <v>-0.53664668940627247</v>
      </c>
      <c r="I468" s="4">
        <f t="shared" si="83"/>
        <v>2.570530420213616E-2</v>
      </c>
      <c r="J468" s="4">
        <f t="shared" si="84"/>
        <v>-0.57628073937764412</v>
      </c>
      <c r="K468" s="4">
        <f t="shared" si="85"/>
        <v>1.0258860886059895</v>
      </c>
      <c r="L468" s="5">
        <f t="shared" si="86"/>
        <v>0.23073380751050809</v>
      </c>
      <c r="M468" s="6">
        <f t="shared" si="77"/>
        <v>0.2271832685176946</v>
      </c>
    </row>
    <row r="469" spans="1:13" customFormat="1" x14ac:dyDescent="0.25">
      <c r="A469" s="7">
        <v>465</v>
      </c>
      <c r="B469" s="8">
        <v>12.625</v>
      </c>
      <c r="C469" s="4">
        <f t="shared" si="78"/>
        <v>2.5647152215149738E-2</v>
      </c>
      <c r="D469" s="4">
        <f t="shared" si="79"/>
        <v>-0.57687085252020942</v>
      </c>
      <c r="E469" s="4">
        <f t="shared" si="80"/>
        <v>1.8436266558647118E-2</v>
      </c>
      <c r="F469" s="4">
        <f t="shared" si="81"/>
        <v>-0.60893173613846319</v>
      </c>
      <c r="G469" s="4">
        <f t="shared" si="82"/>
        <v>1.803550551341895E-2</v>
      </c>
      <c r="H469" s="4">
        <f t="shared" si="87"/>
        <v>-0.59991756244214156</v>
      </c>
      <c r="I469" s="4">
        <f t="shared" si="83"/>
        <v>1.0649213154096199E-2</v>
      </c>
      <c r="J469" s="4">
        <f t="shared" si="84"/>
        <v>-0.62196230137178099</v>
      </c>
      <c r="K469" s="4">
        <f t="shared" si="85"/>
        <v>0.42313079676378951</v>
      </c>
      <c r="L469" s="5">
        <f t="shared" si="86"/>
        <v>0.2489404590960711</v>
      </c>
      <c r="M469" s="6">
        <f t="shared" si="77"/>
        <v>0.24727808424621364</v>
      </c>
    </row>
    <row r="470" spans="1:13" customFormat="1" x14ac:dyDescent="0.25">
      <c r="A470" s="7">
        <v>466</v>
      </c>
      <c r="B470" s="8">
        <v>12.65</v>
      </c>
      <c r="C470" s="4">
        <f t="shared" si="78"/>
        <v>1.0578269919094739E-2</v>
      </c>
      <c r="D470" s="4">
        <f t="shared" si="79"/>
        <v>-0.62239019339595203</v>
      </c>
      <c r="E470" s="4">
        <f t="shared" si="80"/>
        <v>2.7983925016453375E-3</v>
      </c>
      <c r="F470" s="4">
        <f t="shared" si="81"/>
        <v>-0.63561378153795489</v>
      </c>
      <c r="G470" s="4">
        <f t="shared" si="82"/>
        <v>2.6330976498703017E-3</v>
      </c>
      <c r="H470" s="4">
        <f t="shared" si="87"/>
        <v>-0.62588832584587495</v>
      </c>
      <c r="I470" s="4">
        <f t="shared" si="83"/>
        <v>-5.068938227052136E-3</v>
      </c>
      <c r="J470" s="4">
        <f t="shared" si="84"/>
        <v>-0.628973194706133</v>
      </c>
      <c r="K470" s="4">
        <f t="shared" si="85"/>
        <v>-0.20593047038116796</v>
      </c>
      <c r="L470" s="5">
        <f t="shared" si="86"/>
        <v>0.25166917776191672</v>
      </c>
      <c r="M470" s="6">
        <f t="shared" si="77"/>
        <v>0.25199810648730447</v>
      </c>
    </row>
    <row r="471" spans="1:13" customFormat="1" x14ac:dyDescent="0.25">
      <c r="A471" s="7">
        <v>467</v>
      </c>
      <c r="B471" s="8">
        <v>12.675000000000001</v>
      </c>
      <c r="C471" s="4">
        <f t="shared" si="78"/>
        <v>-5.1482617595291994E-3</v>
      </c>
      <c r="D471" s="4">
        <f t="shared" si="79"/>
        <v>-0.62921226218475423</v>
      </c>
      <c r="E471" s="4">
        <f t="shared" si="80"/>
        <v>-1.3013415036838628E-2</v>
      </c>
      <c r="F471" s="4">
        <f t="shared" si="81"/>
        <v>-0.62277645603943321</v>
      </c>
      <c r="G471" s="4">
        <f t="shared" si="82"/>
        <v>-1.2932967460022116E-2</v>
      </c>
      <c r="H471" s="4">
        <f t="shared" si="87"/>
        <v>-0.61294440127648342</v>
      </c>
      <c r="I471" s="4">
        <f t="shared" si="83"/>
        <v>-2.0471871791441287E-2</v>
      </c>
      <c r="J471" s="4">
        <f t="shared" si="84"/>
        <v>-0.59687767605842212</v>
      </c>
      <c r="K471" s="4">
        <f t="shared" si="85"/>
        <v>-0.82218574586033621</v>
      </c>
      <c r="L471" s="5">
        <f t="shared" si="86"/>
        <v>0.23875036133780139</v>
      </c>
      <c r="M471" s="6">
        <f t="shared" si="77"/>
        <v>0.24104986349534446</v>
      </c>
    </row>
    <row r="472" spans="1:13" customFormat="1" x14ac:dyDescent="0.25">
      <c r="A472" s="7">
        <v>468</v>
      </c>
      <c r="B472" s="8">
        <v>12.7</v>
      </c>
      <c r="C472" s="4">
        <f t="shared" si="78"/>
        <v>-2.0554643646508407E-2</v>
      </c>
      <c r="D472" s="4">
        <f t="shared" si="79"/>
        <v>-0.59691305585026511</v>
      </c>
      <c r="E472" s="4">
        <f t="shared" si="80"/>
        <v>-2.8016056844636719E-2</v>
      </c>
      <c r="F472" s="4">
        <f t="shared" si="81"/>
        <v>-0.57121808199277668</v>
      </c>
      <c r="G472" s="4">
        <f t="shared" si="82"/>
        <v>-2.7694869671418116E-2</v>
      </c>
      <c r="H472" s="4">
        <f t="shared" si="87"/>
        <v>-0.56189073609444573</v>
      </c>
      <c r="I472" s="4">
        <f t="shared" si="83"/>
        <v>-3.4601912048869553E-2</v>
      </c>
      <c r="J472" s="4">
        <f t="shared" si="84"/>
        <v>-0.52767144283259382</v>
      </c>
      <c r="K472" s="4">
        <f t="shared" si="85"/>
        <v>-1.3873194350032203</v>
      </c>
      <c r="L472" s="5">
        <f t="shared" si="86"/>
        <v>0.21098729321655346</v>
      </c>
      <c r="M472" s="6">
        <f t="shared" si="77"/>
        <v>0.21511407547986972</v>
      </c>
    </row>
    <row r="473" spans="1:13" customFormat="1" x14ac:dyDescent="0.25">
      <c r="A473" s="7">
        <v>469</v>
      </c>
      <c r="B473" s="8">
        <v>12.725</v>
      </c>
      <c r="C473" s="4">
        <f t="shared" si="78"/>
        <v>-3.4682985875080508E-2</v>
      </c>
      <c r="D473" s="4">
        <f t="shared" si="79"/>
        <v>-0.52750093613723847</v>
      </c>
      <c r="E473" s="4">
        <f t="shared" si="80"/>
        <v>-4.1276747576795995E-2</v>
      </c>
      <c r="F473" s="4">
        <f t="shared" si="81"/>
        <v>-0.48414445685876517</v>
      </c>
      <c r="G473" s="4">
        <f t="shared" si="82"/>
        <v>-4.0734791585815076E-2</v>
      </c>
      <c r="H473" s="4">
        <f t="shared" si="87"/>
        <v>-0.47590174471852376</v>
      </c>
      <c r="I473" s="4">
        <f t="shared" si="83"/>
        <v>-4.6580529493043601E-2</v>
      </c>
      <c r="J473" s="4">
        <f t="shared" si="84"/>
        <v>-0.42565753967889797</v>
      </c>
      <c r="K473" s="4">
        <f t="shared" si="85"/>
        <v>-1.8661945814983394</v>
      </c>
      <c r="L473" s="5">
        <f t="shared" si="86"/>
        <v>0.17010619426766244</v>
      </c>
      <c r="M473" s="6">
        <f t="shared" si="77"/>
        <v>0.17580332988974964</v>
      </c>
    </row>
    <row r="474" spans="1:13" customFormat="1" x14ac:dyDescent="0.25">
      <c r="A474" s="7">
        <v>470</v>
      </c>
      <c r="B474" s="8">
        <v>12.75</v>
      </c>
      <c r="C474" s="4">
        <f t="shared" si="78"/>
        <v>-4.6654864537458485E-2</v>
      </c>
      <c r="D474" s="4">
        <f t="shared" si="79"/>
        <v>-0.42529174868254077</v>
      </c>
      <c r="E474" s="4">
        <f t="shared" si="80"/>
        <v>-5.1971011395990245E-2</v>
      </c>
      <c r="F474" s="4">
        <f t="shared" si="81"/>
        <v>-0.36696952198884158</v>
      </c>
      <c r="G474" s="4">
        <f t="shared" si="82"/>
        <v>-5.1241983562319009E-2</v>
      </c>
      <c r="H474" s="4">
        <f t="shared" si="87"/>
        <v>-0.36032392883582104</v>
      </c>
      <c r="I474" s="4">
        <f t="shared" si="83"/>
        <v>-5.5662962758354008E-2</v>
      </c>
      <c r="J474" s="4">
        <f t="shared" si="84"/>
        <v>-0.29717880653432438</v>
      </c>
      <c r="K474" s="4">
        <f t="shared" si="85"/>
        <v>-2.2290374909760375</v>
      </c>
      <c r="L474" s="5">
        <f t="shared" si="86"/>
        <v>0.11864889139892393</v>
      </c>
      <c r="M474" s="6">
        <f t="shared" si="77"/>
        <v>0.12556181682826176</v>
      </c>
    </row>
    <row r="475" spans="1:13" customFormat="1" x14ac:dyDescent="0.25">
      <c r="A475" s="7">
        <v>471</v>
      </c>
      <c r="B475" s="8">
        <v>12.775</v>
      </c>
      <c r="C475" s="4">
        <f t="shared" si="78"/>
        <v>-5.5725937274400943E-2</v>
      </c>
      <c r="D475" s="4">
        <f t="shared" si="79"/>
        <v>-0.29664047515496439</v>
      </c>
      <c r="E475" s="4">
        <f t="shared" si="80"/>
        <v>-5.9433943213837992E-2</v>
      </c>
      <c r="F475" s="4">
        <f t="shared" si="81"/>
        <v>-0.22697874126379936</v>
      </c>
      <c r="G475" s="4">
        <f t="shared" si="82"/>
        <v>-5.8563171540198439E-2</v>
      </c>
      <c r="H475" s="4">
        <f t="shared" si="87"/>
        <v>-0.22234344927617991</v>
      </c>
      <c r="I475" s="4">
        <f t="shared" si="83"/>
        <v>-6.1284523506305436E-2</v>
      </c>
      <c r="J475" s="4">
        <f t="shared" si="84"/>
        <v>-0.15022350391914091</v>
      </c>
      <c r="K475" s="4">
        <f t="shared" si="85"/>
        <v>-2.453288884335048</v>
      </c>
      <c r="L475" s="5">
        <f t="shared" si="86"/>
        <v>5.9814776350794061E-2</v>
      </c>
      <c r="M475" s="6">
        <f t="shared" si="77"/>
        <v>6.7513358677925961E-2</v>
      </c>
    </row>
    <row r="476" spans="1:13" customFormat="1" x14ac:dyDescent="0.25">
      <c r="A476" s="7">
        <v>472</v>
      </c>
      <c r="B476" s="8">
        <v>12.8</v>
      </c>
      <c r="C476" s="4">
        <f t="shared" si="78"/>
        <v>-6.1332222108376203E-2</v>
      </c>
      <c r="D476" s="4">
        <f t="shared" si="79"/>
        <v>-0.14954610364464471</v>
      </c>
      <c r="E476" s="4">
        <f t="shared" si="80"/>
        <v>-6.3201548403934257E-2</v>
      </c>
      <c r="F476" s="4">
        <f t="shared" si="81"/>
        <v>-7.2876119674587903E-2</v>
      </c>
      <c r="G476" s="4">
        <f t="shared" si="82"/>
        <v>-6.2243173604308547E-2</v>
      </c>
      <c r="H476" s="4">
        <f t="shared" si="87"/>
        <v>-7.0539318907902285E-2</v>
      </c>
      <c r="I476" s="4">
        <f t="shared" si="83"/>
        <v>-6.3095705081073761E-2</v>
      </c>
      <c r="J476" s="4">
        <f t="shared" si="84"/>
        <v>6.0713636778007285E-3</v>
      </c>
      <c r="K476" s="4">
        <f t="shared" si="85"/>
        <v>-2.5250064871903519</v>
      </c>
      <c r="L476" s="5">
        <f t="shared" si="86"/>
        <v>-2.7381188501951897E-3</v>
      </c>
      <c r="M476" s="6">
        <f t="shared" si="77"/>
        <v>5.2671828760147742E-3</v>
      </c>
    </row>
    <row r="477" spans="1:13" customFormat="1" x14ac:dyDescent="0.25">
      <c r="A477" s="7">
        <v>473</v>
      </c>
      <c r="B477" s="8">
        <v>12.824999999999999</v>
      </c>
      <c r="C477" s="4">
        <f t="shared" si="78"/>
        <v>-6.3125162179758804E-2</v>
      </c>
      <c r="D477" s="4">
        <f t="shared" si="79"/>
        <v>6.8457149292676066E-3</v>
      </c>
      <c r="E477" s="4">
        <f t="shared" si="80"/>
        <v>-6.3039590743142956E-2</v>
      </c>
      <c r="F477" s="4">
        <f t="shared" si="81"/>
        <v>8.5756973514186874E-2</v>
      </c>
      <c r="G477" s="4">
        <f t="shared" si="82"/>
        <v>-6.205320001083147E-2</v>
      </c>
      <c r="H477" s="4">
        <f t="shared" si="87"/>
        <v>8.5650002702567049E-2</v>
      </c>
      <c r="I477" s="4">
        <f t="shared" si="83"/>
        <v>-6.098391211219463E-2</v>
      </c>
      <c r="J477" s="4">
        <f t="shared" si="84"/>
        <v>0.16198814501745362</v>
      </c>
      <c r="K477" s="4">
        <f t="shared" si="85"/>
        <v>-2.4397318517936473</v>
      </c>
      <c r="L477" s="5">
        <f t="shared" si="86"/>
        <v>-6.5120561483512238E-2</v>
      </c>
      <c r="M477" s="6">
        <f t="shared" si="77"/>
        <v>-5.7306485855869484E-2</v>
      </c>
    </row>
    <row r="478" spans="1:13" customFormat="1" x14ac:dyDescent="0.25">
      <c r="A478" s="7">
        <v>474</v>
      </c>
      <c r="B478" s="8">
        <v>12.85</v>
      </c>
      <c r="C478" s="4">
        <f t="shared" si="78"/>
        <v>-6.0993296294841182E-2</v>
      </c>
      <c r="D478" s="4">
        <f t="shared" si="79"/>
        <v>0.1628113016164344</v>
      </c>
      <c r="E478" s="4">
        <f t="shared" si="80"/>
        <v>-5.895815502463575E-2</v>
      </c>
      <c r="F478" s="4">
        <f t="shared" si="81"/>
        <v>0.2390575289914294</v>
      </c>
      <c r="G478" s="4">
        <f t="shared" si="82"/>
        <v>-5.8005077182448322E-2</v>
      </c>
      <c r="H478" s="4">
        <f t="shared" si="87"/>
        <v>0.23651344804051241</v>
      </c>
      <c r="I478" s="4">
        <f t="shared" si="83"/>
        <v>-5.508046009382838E-2</v>
      </c>
      <c r="J478" s="4">
        <f t="shared" si="84"/>
        <v>0.30783273822475338</v>
      </c>
      <c r="K478" s="4">
        <f t="shared" si="85"/>
        <v>-2.2027675194761356</v>
      </c>
      <c r="L478" s="5">
        <f t="shared" si="86"/>
        <v>-0.12345393161731852</v>
      </c>
      <c r="M478" s="6">
        <f t="shared" si="77"/>
        <v>-0.11631706102070363</v>
      </c>
    </row>
    <row r="479" spans="1:13" customFormat="1" x14ac:dyDescent="0.25">
      <c r="A479" s="7">
        <v>475</v>
      </c>
      <c r="B479" s="8">
        <v>12.875</v>
      </c>
      <c r="C479" s="4">
        <f t="shared" si="78"/>
        <v>-5.5069187986903391E-2</v>
      </c>
      <c r="D479" s="4">
        <f t="shared" si="79"/>
        <v>0.30865352030760274</v>
      </c>
      <c r="E479" s="4">
        <f t="shared" si="80"/>
        <v>-5.1211018983058354E-2</v>
      </c>
      <c r="F479" s="4">
        <f t="shared" si="81"/>
        <v>0.37749412969433715</v>
      </c>
      <c r="G479" s="4">
        <f t="shared" si="82"/>
        <v>-5.0350511365724174E-2</v>
      </c>
      <c r="H479" s="4">
        <f t="shared" si="87"/>
        <v>0.37267112693823812</v>
      </c>
      <c r="I479" s="4">
        <f t="shared" si="83"/>
        <v>-4.5752409813447442E-2</v>
      </c>
      <c r="J479" s="4">
        <f t="shared" si="84"/>
        <v>0.43453731983471799</v>
      </c>
      <c r="K479" s="4">
        <f t="shared" si="85"/>
        <v>-1.8288472939082236</v>
      </c>
      <c r="L479" s="5">
        <f t="shared" si="86"/>
        <v>-0.17411137470030449</v>
      </c>
      <c r="M479" s="6">
        <f t="shared" si="77"/>
        <v>-0.16809549581367084</v>
      </c>
    </row>
    <row r="480" spans="1:13" customFormat="1" x14ac:dyDescent="0.25">
      <c r="A480" s="7">
        <v>476</v>
      </c>
      <c r="B480" s="8">
        <v>12.9</v>
      </c>
      <c r="C480" s="4">
        <f t="shared" si="78"/>
        <v>-4.5721182347705593E-2</v>
      </c>
      <c r="D480" s="4">
        <f t="shared" si="79"/>
        <v>0.43530469541788541</v>
      </c>
      <c r="E480" s="4">
        <f t="shared" si="80"/>
        <v>-4.0279873654982028E-2</v>
      </c>
      <c r="F480" s="4">
        <f t="shared" si="81"/>
        <v>0.492459563482047</v>
      </c>
      <c r="G480" s="4">
        <f t="shared" si="82"/>
        <v>-3.9565437804180009E-2</v>
      </c>
      <c r="H480" s="4">
        <f t="shared" si="87"/>
        <v>0.48565751809528951</v>
      </c>
      <c r="I480" s="4">
        <f t="shared" si="83"/>
        <v>-3.3579744395323352E-2</v>
      </c>
      <c r="J480" s="4">
        <f t="shared" si="84"/>
        <v>0.53422413221856135</v>
      </c>
      <c r="K480" s="4">
        <f t="shared" si="85"/>
        <v>-1.3412201287763703</v>
      </c>
      <c r="L480" s="5">
        <f t="shared" si="86"/>
        <v>-0.21394329964386333</v>
      </c>
      <c r="M480" s="6">
        <f t="shared" si="77"/>
        <v>-0.20942241006168585</v>
      </c>
    </row>
    <row r="481" spans="1:13" customFormat="1" x14ac:dyDescent="0.25">
      <c r="A481" s="7">
        <v>477</v>
      </c>
      <c r="B481" s="8">
        <v>12.925000000000001</v>
      </c>
      <c r="C481" s="4">
        <f t="shared" si="78"/>
        <v>-3.3530503219409258E-2</v>
      </c>
      <c r="D481" s="4">
        <f t="shared" si="79"/>
        <v>0.53489039010173278</v>
      </c>
      <c r="E481" s="4">
        <f t="shared" si="80"/>
        <v>-2.6844373343137596E-2</v>
      </c>
      <c r="F481" s="4">
        <f t="shared" si="81"/>
        <v>0.57680597072010587</v>
      </c>
      <c r="G481" s="4">
        <f t="shared" si="82"/>
        <v>-2.6320428585407937E-2</v>
      </c>
      <c r="H481" s="4">
        <f t="shared" si="87"/>
        <v>0.56844780711349374</v>
      </c>
      <c r="I481" s="4">
        <f t="shared" si="83"/>
        <v>-1.9319308041571916E-2</v>
      </c>
      <c r="J481" s="4">
        <f t="shared" si="84"/>
        <v>0.60069527622091978</v>
      </c>
      <c r="K481" s="4">
        <f t="shared" si="85"/>
        <v>-0.77020459177806166</v>
      </c>
      <c r="L481" s="5">
        <f t="shared" si="86"/>
        <v>-0.24047320216354204</v>
      </c>
      <c r="M481" s="6">
        <f t="shared" si="77"/>
        <v>-0.23772825859945027</v>
      </c>
    </row>
    <row r="482" spans="1:13" customFormat="1" x14ac:dyDescent="0.25">
      <c r="A482" s="7">
        <v>478</v>
      </c>
      <c r="B482" s="8">
        <v>12.95</v>
      </c>
      <c r="C482" s="4">
        <f t="shared" si="78"/>
        <v>-1.9255114794451543E-2</v>
      </c>
      <c r="D482" s="4">
        <f t="shared" si="79"/>
        <v>0.60121899240452858</v>
      </c>
      <c r="E482" s="4">
        <f t="shared" si="80"/>
        <v>-1.1739877389394936E-2</v>
      </c>
      <c r="F482" s="4">
        <f t="shared" si="81"/>
        <v>0.62528925437955474</v>
      </c>
      <c r="G482" s="4">
        <f t="shared" si="82"/>
        <v>-1.1438999114707108E-2</v>
      </c>
      <c r="H482" s="4">
        <f t="shared" si="87"/>
        <v>0.61589464637887126</v>
      </c>
      <c r="I482" s="4">
        <f t="shared" si="83"/>
        <v>-3.8577486349797604E-3</v>
      </c>
      <c r="J482" s="4">
        <f t="shared" si="84"/>
        <v>0.62981805663121238</v>
      </c>
      <c r="K482" s="4">
        <f t="shared" si="85"/>
        <v>-0.15130378335262951</v>
      </c>
      <c r="L482" s="5">
        <f t="shared" si="86"/>
        <v>-0.25205163823648125</v>
      </c>
      <c r="M482" s="6">
        <f t="shared" si="77"/>
        <v>-0.25125309540548291</v>
      </c>
    </row>
    <row r="483" spans="1:13" customFormat="1" x14ac:dyDescent="0.25">
      <c r="A483" s="7">
        <v>479</v>
      </c>
      <c r="B483" s="8">
        <v>12.975</v>
      </c>
      <c r="C483" s="4">
        <f t="shared" si="78"/>
        <v>-3.7825945838157377E-3</v>
      </c>
      <c r="D483" s="4">
        <f t="shared" si="79"/>
        <v>0.63016666981314928</v>
      </c>
      <c r="E483" s="4">
        <f t="shared" si="80"/>
        <v>4.0944887888486282E-3</v>
      </c>
      <c r="F483" s="4">
        <f t="shared" si="81"/>
        <v>0.6348951220095197</v>
      </c>
      <c r="G483" s="4">
        <f t="shared" si="82"/>
        <v>4.1535944413032587E-3</v>
      </c>
      <c r="H483" s="4">
        <f t="shared" si="87"/>
        <v>0.62504818179328403</v>
      </c>
      <c r="I483" s="4">
        <f t="shared" si="83"/>
        <v>1.1843609961016363E-2</v>
      </c>
      <c r="J483" s="4">
        <f t="shared" si="84"/>
        <v>0.61978192224759399</v>
      </c>
      <c r="K483" s="4">
        <f t="shared" si="85"/>
        <v>0.47700208325842886</v>
      </c>
      <c r="L483" s="5">
        <f t="shared" si="86"/>
        <v>-0.24795877459689719</v>
      </c>
      <c r="M483" s="6">
        <f t="shared" si="77"/>
        <v>-0.24915600000282426</v>
      </c>
    </row>
    <row r="484" spans="1:13" customFormat="1" x14ac:dyDescent="0.25">
      <c r="A484" s="7">
        <v>480</v>
      </c>
      <c r="B484" s="8">
        <v>13</v>
      </c>
      <c r="C484" s="4">
        <f t="shared" si="78"/>
        <v>1.1925052081460722E-2</v>
      </c>
      <c r="D484" s="4">
        <f t="shared" si="79"/>
        <v>0.61993375827039165</v>
      </c>
      <c r="E484" s="4">
        <f t="shared" si="80"/>
        <v>1.9674224059840619E-2</v>
      </c>
      <c r="F484" s="4">
        <f t="shared" si="81"/>
        <v>0.60502648859426866</v>
      </c>
      <c r="G484" s="4">
        <f t="shared" si="82"/>
        <v>1.9487883188889082E-2</v>
      </c>
      <c r="H484" s="4">
        <f t="shared" si="87"/>
        <v>0.5953394493538563</v>
      </c>
      <c r="I484" s="4">
        <f t="shared" si="83"/>
        <v>2.6808538315307131E-2</v>
      </c>
      <c r="J484" s="4">
        <f t="shared" si="84"/>
        <v>0.57121102598916351</v>
      </c>
      <c r="K484" s="4">
        <f t="shared" si="85"/>
        <v>1.0756481932843962</v>
      </c>
      <c r="L484" s="5">
        <f t="shared" si="86"/>
        <v>-0.2284491404478593</v>
      </c>
      <c r="M484" s="6">
        <f t="shared" si="77"/>
        <v>-0.23156736243519352</v>
      </c>
    </row>
    <row r="485" spans="1:13" customFormat="1" x14ac:dyDescent="0.25">
      <c r="A485" s="7">
        <v>481</v>
      </c>
      <c r="B485" s="8">
        <v>13.025</v>
      </c>
      <c r="C485" s="4">
        <f t="shared" si="78"/>
        <v>2.6891204832109907E-2</v>
      </c>
      <c r="D485" s="4">
        <f t="shared" si="79"/>
        <v>0.57115664537119382</v>
      </c>
      <c r="E485" s="4">
        <f t="shared" si="80"/>
        <v>3.4030662899249831E-2</v>
      </c>
      <c r="F485" s="4">
        <f t="shared" si="81"/>
        <v>0.53754058926076453</v>
      </c>
      <c r="G485" s="4">
        <f t="shared" si="82"/>
        <v>3.3610462197869465E-2</v>
      </c>
      <c r="H485" s="4">
        <f t="shared" si="87"/>
        <v>0.52861573962446406</v>
      </c>
      <c r="I485" s="4">
        <f t="shared" si="83"/>
        <v>4.0106598322721509E-2</v>
      </c>
      <c r="J485" s="4">
        <f t="shared" si="84"/>
        <v>0.48712540737865223</v>
      </c>
      <c r="K485" s="4">
        <f t="shared" si="85"/>
        <v>1.6074139783711134</v>
      </c>
      <c r="L485" s="5">
        <f t="shared" si="86"/>
        <v>-0.19473579822301429</v>
      </c>
      <c r="M485" s="6">
        <f t="shared" si="77"/>
        <v>-0.19958077596068804</v>
      </c>
    </row>
    <row r="486" spans="1:13" customFormat="1" x14ac:dyDescent="0.25">
      <c r="A486" s="7">
        <v>482</v>
      </c>
      <c r="B486" s="8">
        <v>13.05</v>
      </c>
      <c r="C486" s="4">
        <f t="shared" si="78"/>
        <v>4.018534945927784E-2</v>
      </c>
      <c r="D486" s="4">
        <f t="shared" si="79"/>
        <v>0.48686819215064037</v>
      </c>
      <c r="E486" s="4">
        <f t="shared" si="80"/>
        <v>4.6271201861160842E-2</v>
      </c>
      <c r="F486" s="4">
        <f t="shared" si="81"/>
        <v>0.43663349511064609</v>
      </c>
      <c r="G486" s="4">
        <f t="shared" si="82"/>
        <v>4.5643268148160915E-2</v>
      </c>
      <c r="H486" s="4">
        <f t="shared" si="87"/>
        <v>0.42902573205703098</v>
      </c>
      <c r="I486" s="4">
        <f t="shared" si="83"/>
        <v>5.0910992760703613E-2</v>
      </c>
      <c r="J486" s="4">
        <f t="shared" si="84"/>
        <v>0.37275321161423741</v>
      </c>
      <c r="K486" s="4">
        <f t="shared" si="85"/>
        <v>2.0392372880544856</v>
      </c>
      <c r="L486" s="5">
        <f t="shared" si="86"/>
        <v>-0.14891491784991012</v>
      </c>
      <c r="M486" s="6">
        <f t="shared" si="77"/>
        <v>-0.15518504156060592</v>
      </c>
    </row>
    <row r="487" spans="1:13" customFormat="1" x14ac:dyDescent="0.25">
      <c r="A487" s="7">
        <v>483</v>
      </c>
      <c r="B487" s="8">
        <v>13.074999999999999</v>
      </c>
      <c r="C487" s="4">
        <f t="shared" si="78"/>
        <v>5.0980932201362142E-2</v>
      </c>
      <c r="D487" s="4">
        <f t="shared" si="79"/>
        <v>0.3723091549788291</v>
      </c>
      <c r="E487" s="4">
        <f t="shared" si="80"/>
        <v>5.5634796638597508E-2</v>
      </c>
      <c r="F487" s="4">
        <f t="shared" si="81"/>
        <v>0.30857921312782177</v>
      </c>
      <c r="G487" s="4">
        <f t="shared" si="82"/>
        <v>5.4838172365459917E-2</v>
      </c>
      <c r="H487" s="4">
        <f t="shared" si="87"/>
        <v>0.30276154164663316</v>
      </c>
      <c r="I487" s="4">
        <f t="shared" si="83"/>
        <v>5.8549970742527969E-2</v>
      </c>
      <c r="J487" s="4">
        <f t="shared" si="84"/>
        <v>0.23520562119139041</v>
      </c>
      <c r="K487" s="4">
        <f t="shared" si="85"/>
        <v>2.3442700023410072</v>
      </c>
      <c r="L487" s="5">
        <f t="shared" si="86"/>
        <v>-9.383544435790929E-2</v>
      </c>
      <c r="M487" s="6">
        <f t="shared" si="77"/>
        <v>-0.10114051197216013</v>
      </c>
    </row>
    <row r="488" spans="1:13" customFormat="1" x14ac:dyDescent="0.25">
      <c r="A488" s="7">
        <v>484</v>
      </c>
      <c r="B488" s="8">
        <v>13.1</v>
      </c>
      <c r="C488" s="4">
        <f t="shared" si="78"/>
        <v>5.8606750058525184E-2</v>
      </c>
      <c r="D488" s="4">
        <f t="shared" si="79"/>
        <v>0.23460233308793854</v>
      </c>
      <c r="E488" s="4">
        <f t="shared" si="80"/>
        <v>6.1539279222124411E-2</v>
      </c>
      <c r="F488" s="4">
        <f t="shared" si="81"/>
        <v>0.16133959226553396</v>
      </c>
      <c r="G488" s="4">
        <f t="shared" si="82"/>
        <v>6.0623494961844361E-2</v>
      </c>
      <c r="H488" s="4">
        <f t="shared" si="87"/>
        <v>0.1576737167986221</v>
      </c>
      <c r="I488" s="4">
        <f t="shared" si="83"/>
        <v>6.2548592978490733E-2</v>
      </c>
      <c r="J488" s="4">
        <f t="shared" si="84"/>
        <v>8.3034711778926962E-2</v>
      </c>
      <c r="K488" s="4">
        <f t="shared" si="85"/>
        <v>2.5035472795068703</v>
      </c>
      <c r="L488" s="5">
        <f t="shared" si="86"/>
        <v>-3.292196245708371E-2</v>
      </c>
      <c r="M488" s="6">
        <f t="shared" si="77"/>
        <v>-4.0807463701312573E-2</v>
      </c>
    </row>
    <row r="489" spans="1:13" customFormat="1" x14ac:dyDescent="0.25">
      <c r="A489" s="7">
        <v>485</v>
      </c>
      <c r="B489" s="8">
        <v>13.125</v>
      </c>
      <c r="C489" s="4">
        <f t="shared" si="78"/>
        <v>6.2588681987671757E-2</v>
      </c>
      <c r="D489" s="4">
        <f t="shared" si="79"/>
        <v>8.2309702186421335E-2</v>
      </c>
      <c r="E489" s="4">
        <f t="shared" si="80"/>
        <v>6.3617553265002028E-2</v>
      </c>
      <c r="F489" s="4">
        <f t="shared" si="81"/>
        <v>4.0692903167868465E-3</v>
      </c>
      <c r="G489" s="4">
        <f t="shared" si="82"/>
        <v>6.2639548116631596E-2</v>
      </c>
      <c r="H489" s="4">
        <f t="shared" si="87"/>
        <v>2.7831264203899242E-3</v>
      </c>
      <c r="I489" s="4">
        <f t="shared" si="83"/>
        <v>6.2658260148181516E-2</v>
      </c>
      <c r="J489" s="4">
        <f t="shared" si="84"/>
        <v>-7.4298276905065214E-2</v>
      </c>
      <c r="K489" s="4">
        <f t="shared" si="85"/>
        <v>2.5071666559661554</v>
      </c>
      <c r="L489" s="5">
        <f t="shared" si="86"/>
        <v>3.0038228359436363E-2</v>
      </c>
      <c r="M489" s="6">
        <f t="shared" si="77"/>
        <v>2.2062831819786619E-2</v>
      </c>
    </row>
    <row r="490" spans="1:13" customFormat="1" x14ac:dyDescent="0.25">
      <c r="A490" s="7">
        <v>486</v>
      </c>
      <c r="B490" s="8">
        <v>13.15</v>
      </c>
      <c r="C490" s="4">
        <f t="shared" si="78"/>
        <v>6.2679166399153885E-2</v>
      </c>
      <c r="D490" s="4">
        <f t="shared" si="79"/>
        <v>-7.5099930187967345E-2</v>
      </c>
      <c r="E490" s="4">
        <f t="shared" si="80"/>
        <v>6.1740417271804293E-2</v>
      </c>
      <c r="F490" s="4">
        <f t="shared" si="81"/>
        <v>-0.15345341939269797</v>
      </c>
      <c r="G490" s="4">
        <f t="shared" si="82"/>
        <v>6.0760998656745162E-2</v>
      </c>
      <c r="H490" s="4">
        <f t="shared" si="87"/>
        <v>-0.15227991499522364</v>
      </c>
      <c r="I490" s="4">
        <f t="shared" si="83"/>
        <v>5.8872168524273294E-2</v>
      </c>
      <c r="J490" s="4">
        <f t="shared" si="84"/>
        <v>-0.22701119469669667</v>
      </c>
      <c r="K490" s="4">
        <f t="shared" si="85"/>
        <v>2.3549036903560707</v>
      </c>
      <c r="L490" s="5">
        <f t="shared" si="86"/>
        <v>9.1130589489524044E-2</v>
      </c>
      <c r="M490" s="6">
        <f t="shared" si="77"/>
        <v>8.3561347550006035E-2</v>
      </c>
    </row>
    <row r="491" spans="1:13" customFormat="1" x14ac:dyDescent="0.25">
      <c r="A491" s="7">
        <v>487</v>
      </c>
      <c r="B491" s="8">
        <v>13.175000000000001</v>
      </c>
      <c r="C491" s="4">
        <f t="shared" si="78"/>
        <v>5.8872592258901769E-2</v>
      </c>
      <c r="D491" s="4">
        <f t="shared" si="79"/>
        <v>-0.22783964878626431</v>
      </c>
      <c r="E491" s="4">
        <f t="shared" si="80"/>
        <v>5.6024596649073471E-2</v>
      </c>
      <c r="F491" s="4">
        <f t="shared" si="81"/>
        <v>-0.30143461172521502</v>
      </c>
      <c r="G491" s="4">
        <f t="shared" si="82"/>
        <v>5.5104659612336584E-2</v>
      </c>
      <c r="H491" s="4">
        <f t="shared" si="87"/>
        <v>-0.2978744117315088</v>
      </c>
      <c r="I491" s="4">
        <f t="shared" si="83"/>
        <v>5.1425731965614056E-2</v>
      </c>
      <c r="J491" s="4">
        <f t="shared" si="84"/>
        <v>-0.36560918432893469</v>
      </c>
      <c r="K491" s="4">
        <f t="shared" si="85"/>
        <v>2.0562258770179631</v>
      </c>
      <c r="L491" s="5">
        <f t="shared" si="86"/>
        <v>0.14655672894741337</v>
      </c>
      <c r="M491" s="6">
        <f t="shared" si="77"/>
        <v>0.13986434872546727</v>
      </c>
    </row>
    <row r="492" spans="1:13" customFormat="1" x14ac:dyDescent="0.25">
      <c r="A492" s="7">
        <v>488</v>
      </c>
      <c r="B492" s="8">
        <v>13.2</v>
      </c>
      <c r="C492" s="4">
        <f t="shared" si="78"/>
        <v>5.1405646925449078E-2</v>
      </c>
      <c r="D492" s="4">
        <f t="shared" si="79"/>
        <v>-0.36641293024404481</v>
      </c>
      <c r="E492" s="4">
        <f t="shared" si="80"/>
        <v>4.6825485297398522E-2</v>
      </c>
      <c r="F492" s="4">
        <f t="shared" si="81"/>
        <v>-0.43067364374710365</v>
      </c>
      <c r="G492" s="4">
        <f t="shared" si="82"/>
        <v>4.6022226378610281E-2</v>
      </c>
      <c r="H492" s="4">
        <f t="shared" si="87"/>
        <v>-0.42494811250745812</v>
      </c>
      <c r="I492" s="4">
        <f t="shared" si="83"/>
        <v>4.0781944112762626E-2</v>
      </c>
      <c r="J492" s="4">
        <f t="shared" si="84"/>
        <v>-0.48147501959308453</v>
      </c>
      <c r="K492" s="4">
        <f t="shared" si="85"/>
        <v>1.6297039666269209</v>
      </c>
      <c r="L492" s="5">
        <f t="shared" si="86"/>
        <v>0.19287056467911826</v>
      </c>
      <c r="M492" s="6">
        <f t="shared" si="77"/>
        <v>0.18747113755597289</v>
      </c>
    </row>
    <row r="493" spans="1:13" customFormat="1" x14ac:dyDescent="0.25">
      <c r="A493" s="7">
        <v>489</v>
      </c>
      <c r="B493" s="8">
        <v>13.225</v>
      </c>
      <c r="C493" s="4">
        <f t="shared" si="78"/>
        <v>4.0742599165673021E-2</v>
      </c>
      <c r="D493" s="4">
        <f t="shared" si="79"/>
        <v>-0.48220408481600602</v>
      </c>
      <c r="E493" s="4">
        <f t="shared" si="80"/>
        <v>3.4715048105472948E-2</v>
      </c>
      <c r="F493" s="4">
        <f t="shared" si="81"/>
        <v>-0.53313519878764148</v>
      </c>
      <c r="G493" s="4">
        <f t="shared" si="82"/>
        <v>3.4078409180827503E-2</v>
      </c>
      <c r="H493" s="4">
        <f t="shared" si="87"/>
        <v>-0.5256003283629137</v>
      </c>
      <c r="I493" s="4">
        <f t="shared" si="83"/>
        <v>2.7602590956600184E-2</v>
      </c>
      <c r="J493" s="4">
        <f t="shared" si="84"/>
        <v>-0.5674048743529615</v>
      </c>
      <c r="K493" s="4">
        <f t="shared" si="85"/>
        <v>1.1018572977152412</v>
      </c>
      <c r="L493" s="5">
        <f t="shared" si="86"/>
        <v>0.22719258212826393</v>
      </c>
      <c r="M493" s="6">
        <f t="shared" si="77"/>
        <v>0.22342171270909914</v>
      </c>
    </row>
    <row r="494" spans="1:13" customFormat="1" x14ac:dyDescent="0.25">
      <c r="A494" s="7">
        <v>490</v>
      </c>
      <c r="B494" s="8">
        <v>13.25</v>
      </c>
      <c r="C494" s="4">
        <f t="shared" si="78"/>
        <v>2.7546432442881033E-2</v>
      </c>
      <c r="D494" s="4">
        <f t="shared" si="79"/>
        <v>-0.56801392984471144</v>
      </c>
      <c r="E494" s="4">
        <f t="shared" si="80"/>
        <v>2.0446258319822136E-2</v>
      </c>
      <c r="F494" s="4">
        <f t="shared" si="81"/>
        <v>-0.60244887410067427</v>
      </c>
      <c r="G494" s="4">
        <f t="shared" si="82"/>
        <v>2.0015821516622602E-2</v>
      </c>
      <c r="H494" s="4">
        <f t="shared" si="87"/>
        <v>-0.59357314996129285</v>
      </c>
      <c r="I494" s="4">
        <f t="shared" si="83"/>
        <v>1.270710369384871E-2</v>
      </c>
      <c r="J494" s="4">
        <f t="shared" si="84"/>
        <v>-0.61805621144808609</v>
      </c>
      <c r="K494" s="4">
        <f t="shared" si="85"/>
        <v>0.50550493281245268</v>
      </c>
      <c r="L494" s="5">
        <f t="shared" si="86"/>
        <v>0.24738886476320046</v>
      </c>
      <c r="M494" s="6">
        <f t="shared" si="77"/>
        <v>0.24548081038314315</v>
      </c>
    </row>
    <row r="495" spans="1:13" customFormat="1" x14ac:dyDescent="0.25">
      <c r="A495" s="7">
        <v>491</v>
      </c>
      <c r="B495" s="8">
        <v>13.275</v>
      </c>
      <c r="C495" s="4">
        <f t="shared" si="78"/>
        <v>1.2637623320311318E-2</v>
      </c>
      <c r="D495" s="4">
        <f t="shared" si="79"/>
        <v>-0.61850738994143128</v>
      </c>
      <c r="E495" s="4">
        <f t="shared" si="80"/>
        <v>4.9062809460434266E-3</v>
      </c>
      <c r="F495" s="4">
        <f t="shared" si="81"/>
        <v>-0.63430525081762701</v>
      </c>
      <c r="G495" s="4">
        <f t="shared" si="82"/>
        <v>4.7088076850909794E-3</v>
      </c>
      <c r="H495" s="4">
        <f t="shared" si="87"/>
        <v>-0.62464052341757059</v>
      </c>
      <c r="I495" s="4">
        <f t="shared" si="83"/>
        <v>-2.9783897651279481E-3</v>
      </c>
      <c r="J495" s="4">
        <f t="shared" si="84"/>
        <v>-0.630279944601841</v>
      </c>
      <c r="K495" s="4">
        <f t="shared" si="85"/>
        <v>-0.12227488102315853</v>
      </c>
      <c r="L495" s="5">
        <f t="shared" si="86"/>
        <v>0.25220376656610916</v>
      </c>
      <c r="M495" s="6">
        <f t="shared" si="77"/>
        <v>0.25227688403394183</v>
      </c>
    </row>
    <row r="496" spans="1:13" customFormat="1" x14ac:dyDescent="0.25">
      <c r="A496" s="7">
        <v>492</v>
      </c>
      <c r="B496" s="8">
        <v>13.3</v>
      </c>
      <c r="C496" s="4">
        <f t="shared" si="78"/>
        <v>-3.0568720255789634E-3</v>
      </c>
      <c r="D496" s="4">
        <f t="shared" si="79"/>
        <v>-0.6305451949472779</v>
      </c>
      <c r="E496" s="4">
        <f t="shared" si="80"/>
        <v>-1.0938686962419938E-2</v>
      </c>
      <c r="F496" s="4">
        <f t="shared" si="81"/>
        <v>-0.62672382120916492</v>
      </c>
      <c r="G496" s="4">
        <f t="shared" si="82"/>
        <v>-1.0890919790693525E-2</v>
      </c>
      <c r="H496" s="4">
        <f t="shared" si="87"/>
        <v>-0.61687099451820782</v>
      </c>
      <c r="I496" s="4">
        <f t="shared" si="83"/>
        <v>-1.8478646888534161E-2</v>
      </c>
      <c r="J496" s="4">
        <f t="shared" si="84"/>
        <v>-0.60331622186911393</v>
      </c>
      <c r="K496" s="4">
        <f t="shared" si="85"/>
        <v>-0.74245005573501477</v>
      </c>
      <c r="L496" s="5">
        <f t="shared" si="86"/>
        <v>0.24133797782938582</v>
      </c>
      <c r="M496" s="6">
        <f t="shared" si="77"/>
        <v>0.24338738155986395</v>
      </c>
    </row>
    <row r="497" spans="1:13" customFormat="1" x14ac:dyDescent="0.25">
      <c r="A497" s="7">
        <v>493</v>
      </c>
      <c r="B497" s="8">
        <v>13.324999999999999</v>
      </c>
      <c r="C497" s="4">
        <f t="shared" si="78"/>
        <v>-1.8561251393375371E-2</v>
      </c>
      <c r="D497" s="4">
        <f t="shared" si="79"/>
        <v>-0.60337905305583062</v>
      </c>
      <c r="E497" s="4">
        <f t="shared" si="80"/>
        <v>-2.6103489556573253E-2</v>
      </c>
      <c r="F497" s="4">
        <f t="shared" si="81"/>
        <v>-0.58017611561472815</v>
      </c>
      <c r="G497" s="4">
        <f t="shared" si="82"/>
        <v>-2.5813452838559472E-2</v>
      </c>
      <c r="H497" s="4">
        <f t="shared" si="87"/>
        <v>-0.57074778593598763</v>
      </c>
      <c r="I497" s="4">
        <f t="shared" si="83"/>
        <v>-3.2829946041775061E-2</v>
      </c>
      <c r="J497" s="4">
        <f t="shared" si="84"/>
        <v>-0.53884165853411015</v>
      </c>
      <c r="K497" s="4">
        <f t="shared" si="85"/>
        <v>-1.3164614748502435</v>
      </c>
      <c r="L497" s="5">
        <f t="shared" si="86"/>
        <v>0.21546713079181651</v>
      </c>
      <c r="M497" s="6">
        <f t="shared" si="77"/>
        <v>0.21936501776270192</v>
      </c>
    </row>
    <row r="498" spans="1:13" customFormat="1" x14ac:dyDescent="0.25">
      <c r="A498" s="7">
        <v>494</v>
      </c>
      <c r="B498" s="8">
        <v>13.35</v>
      </c>
      <c r="C498" s="4">
        <f t="shared" si="78"/>
        <v>-3.2911536871256086E-2</v>
      </c>
      <c r="D498" s="4">
        <f t="shared" si="79"/>
        <v>-0.53869816495542799</v>
      </c>
      <c r="E498" s="4">
        <f t="shared" si="80"/>
        <v>-3.9645263933198942E-2</v>
      </c>
      <c r="F498" s="4">
        <f t="shared" si="81"/>
        <v>-0.49755637438026512</v>
      </c>
      <c r="G498" s="4">
        <f t="shared" si="82"/>
        <v>-3.9130991551009402E-2</v>
      </c>
      <c r="H498" s="4">
        <f t="shared" si="87"/>
        <v>-0.48913874238342958</v>
      </c>
      <c r="I498" s="4">
        <f t="shared" si="83"/>
        <v>-4.5140005430841824E-2</v>
      </c>
      <c r="J498" s="4">
        <f t="shared" si="84"/>
        <v>-0.44086508349446829</v>
      </c>
      <c r="K498" s="4">
        <f t="shared" si="85"/>
        <v>-1.8086203885131245</v>
      </c>
      <c r="L498" s="5">
        <f t="shared" si="86"/>
        <v>0.17619978858006408</v>
      </c>
      <c r="M498" s="6">
        <f t="shared" si="77"/>
        <v>0.18170340858296263</v>
      </c>
    </row>
    <row r="499" spans="1:13" customFormat="1" x14ac:dyDescent="0.25">
      <c r="A499" s="7">
        <v>495</v>
      </c>
      <c r="B499" s="8">
        <v>13.375</v>
      </c>
      <c r="C499" s="4">
        <f t="shared" si="78"/>
        <v>-4.5215509712828117E-2</v>
      </c>
      <c r="D499" s="4">
        <f t="shared" si="79"/>
        <v>-0.44052418771614515</v>
      </c>
      <c r="E499" s="4">
        <f t="shared" si="80"/>
        <v>-5.0722062059279927E-2</v>
      </c>
      <c r="F499" s="4">
        <f t="shared" si="81"/>
        <v>-0.38400158900292869</v>
      </c>
      <c r="G499" s="4">
        <f t="shared" si="82"/>
        <v>-5.0015529575364731E-2</v>
      </c>
      <c r="H499" s="4">
        <f t="shared" si="87"/>
        <v>-0.3771180130787703</v>
      </c>
      <c r="I499" s="4">
        <f t="shared" si="83"/>
        <v>-5.4643460039797365E-2</v>
      </c>
      <c r="J499" s="4">
        <f t="shared" si="84"/>
        <v>-0.31547828178674248</v>
      </c>
      <c r="K499" s="4">
        <f t="shared" si="85"/>
        <v>-2.188327334124172</v>
      </c>
      <c r="L499" s="5">
        <f t="shared" si="86"/>
        <v>0.1259774297430783</v>
      </c>
      <c r="M499" s="6">
        <f t="shared" si="77"/>
        <v>0.13274420385208957</v>
      </c>
    </row>
    <row r="500" spans="1:13" customFormat="1" x14ac:dyDescent="0.25">
      <c r="A500" s="7">
        <v>496</v>
      </c>
      <c r="B500" s="8">
        <v>13.4</v>
      </c>
      <c r="C500" s="4">
        <f t="shared" si="78"/>
        <v>-5.4708183353104303E-2</v>
      </c>
      <c r="D500" s="4">
        <f t="shared" si="79"/>
        <v>-0.31496117972825988</v>
      </c>
      <c r="E500" s="4">
        <f t="shared" si="80"/>
        <v>-5.8645198099707557E-2</v>
      </c>
      <c r="F500" s="4">
        <f t="shared" si="81"/>
        <v>-0.24657210207133506</v>
      </c>
      <c r="G500" s="4">
        <f t="shared" si="82"/>
        <v>-5.7790334628995993E-2</v>
      </c>
      <c r="H500" s="4">
        <f t="shared" si="87"/>
        <v>-0.24165055905227303</v>
      </c>
      <c r="I500" s="4">
        <f t="shared" si="83"/>
        <v>-6.0749447329411121E-2</v>
      </c>
      <c r="J500" s="4">
        <f t="shared" si="84"/>
        <v>-0.17047723142174984</v>
      </c>
      <c r="K500" s="4">
        <f t="shared" si="85"/>
        <v>-2.4319746230237098</v>
      </c>
      <c r="L500" s="5">
        <f t="shared" si="86"/>
        <v>6.7922647053091215E-2</v>
      </c>
      <c r="M500" s="6">
        <f t="shared" si="77"/>
        <v>7.5531492692653343E-2</v>
      </c>
    </row>
    <row r="501" spans="1:13" customFormat="1" x14ac:dyDescent="0.25">
      <c r="A501" s="7">
        <v>497</v>
      </c>
      <c r="B501" s="8">
        <v>13.425000000000001</v>
      </c>
      <c r="C501" s="4">
        <f t="shared" si="78"/>
        <v>-6.0799365575592748E-2</v>
      </c>
      <c r="D501" s="4">
        <f t="shared" si="79"/>
        <v>-0.169816074450373</v>
      </c>
      <c r="E501" s="4">
        <f t="shared" si="80"/>
        <v>-6.292206650622241E-2</v>
      </c>
      <c r="F501" s="4">
        <f t="shared" si="81"/>
        <v>-9.3812625223351931E-2</v>
      </c>
      <c r="G501" s="4">
        <f t="shared" si="82"/>
        <v>-6.1972023390884645E-2</v>
      </c>
      <c r="H501" s="4">
        <f t="shared" si="87"/>
        <v>-9.1159101564366879E-2</v>
      </c>
      <c r="I501" s="4">
        <f t="shared" si="83"/>
        <v>-6.3078343114701924E-2</v>
      </c>
      <c r="J501" s="4">
        <f t="shared" si="84"/>
        <v>-1.4877384573458328E-2</v>
      </c>
      <c r="K501" s="4">
        <f t="shared" si="85"/>
        <v>-2.5244141084569214</v>
      </c>
      <c r="L501" s="5">
        <f t="shared" si="86"/>
        <v>5.6449989723397556E-3</v>
      </c>
      <c r="M501" s="6">
        <f t="shared" si="77"/>
        <v>1.3622534072275174E-2</v>
      </c>
    </row>
    <row r="502" spans="1:13" customFormat="1" x14ac:dyDescent="0.25">
      <c r="A502" s="7">
        <v>498</v>
      </c>
      <c r="B502" s="8">
        <v>13.45</v>
      </c>
      <c r="C502" s="4">
        <f t="shared" si="78"/>
        <v>-6.311035271142304E-2</v>
      </c>
      <c r="D502" s="4">
        <f t="shared" si="79"/>
        <v>-1.4113280455234446E-2</v>
      </c>
      <c r="E502" s="4">
        <f t="shared" si="80"/>
        <v>-6.3286768717113459E-2</v>
      </c>
      <c r="F502" s="4">
        <f t="shared" si="81"/>
        <v>6.4779030805865945E-2</v>
      </c>
      <c r="G502" s="4">
        <f t="shared" si="82"/>
        <v>-6.2300614826349715E-2</v>
      </c>
      <c r="H502" s="4">
        <f t="shared" si="87"/>
        <v>6.4999563025660817E-2</v>
      </c>
      <c r="I502" s="4">
        <f t="shared" si="83"/>
        <v>-6.1485363635781512E-2</v>
      </c>
      <c r="J502" s="4">
        <f t="shared" si="84"/>
        <v>0.14164686921392156</v>
      </c>
      <c r="K502" s="4">
        <f t="shared" si="85"/>
        <v>-2.4598989790532979</v>
      </c>
      <c r="L502" s="5">
        <f t="shared" si="86"/>
        <v>-5.6983414933348721E-2</v>
      </c>
      <c r="M502" s="6">
        <f t="shared" si="77"/>
        <v>-4.9133419458090105E-2</v>
      </c>
    </row>
    <row r="503" spans="1:13" customFormat="1" x14ac:dyDescent="0.25">
      <c r="A503" s="7">
        <v>499</v>
      </c>
      <c r="B503" s="8">
        <v>13.475</v>
      </c>
      <c r="C503" s="4">
        <f t="shared" si="78"/>
        <v>-6.1497474476332449E-2</v>
      </c>
      <c r="D503" s="4">
        <f t="shared" si="79"/>
        <v>0.14246641221278661</v>
      </c>
      <c r="E503" s="4">
        <f t="shared" si="80"/>
        <v>-5.9716644323672623E-2</v>
      </c>
      <c r="F503" s="4">
        <f t="shared" si="81"/>
        <v>0.21934248215600297</v>
      </c>
      <c r="G503" s="4">
        <f t="shared" si="82"/>
        <v>-5.8755693449382411E-2</v>
      </c>
      <c r="H503" s="4">
        <f t="shared" si="87"/>
        <v>0.21711632164178793</v>
      </c>
      <c r="I503" s="4">
        <f t="shared" si="83"/>
        <v>-5.6069566435287758E-2</v>
      </c>
      <c r="J503" s="4">
        <f t="shared" si="84"/>
        <v>0.2893637063430316</v>
      </c>
      <c r="K503" s="4">
        <f t="shared" si="85"/>
        <v>-2.2424410246947311</v>
      </c>
      <c r="L503" s="5">
        <f t="shared" si="86"/>
        <v>-0.11606870100963709</v>
      </c>
      <c r="M503" s="6">
        <f t="shared" si="77"/>
        <v>-0.10883445297614984</v>
      </c>
    </row>
    <row r="504" spans="1:13" customFormat="1" x14ac:dyDescent="0.25">
      <c r="A504" s="7">
        <v>500</v>
      </c>
      <c r="B504" s="8">
        <v>13.5</v>
      </c>
      <c r="C504" s="4">
        <f t="shared" si="78"/>
        <v>-5.6061025617368282E-2</v>
      </c>
      <c r="D504" s="4">
        <f t="shared" si="79"/>
        <v>0.29018773328982184</v>
      </c>
      <c r="E504" s="4">
        <f t="shared" si="80"/>
        <v>-5.2433678951245503E-2</v>
      </c>
      <c r="F504" s="4">
        <f t="shared" si="81"/>
        <v>0.3602678378976959</v>
      </c>
      <c r="G504" s="4">
        <f t="shared" si="82"/>
        <v>-5.1557677643647083E-2</v>
      </c>
      <c r="H504" s="4">
        <f t="shared" si="87"/>
        <v>0.35573340531447206</v>
      </c>
      <c r="I504" s="4">
        <f t="shared" si="83"/>
        <v>-4.7167690484506475E-2</v>
      </c>
      <c r="J504" s="4">
        <f t="shared" si="84"/>
        <v>0.4190889406494866</v>
      </c>
      <c r="K504" s="4">
        <f t="shared" si="85"/>
        <v>-1.8855611646341237</v>
      </c>
      <c r="L504" s="5">
        <f t="shared" si="86"/>
        <v>-0.16793727255824709</v>
      </c>
      <c r="M504" s="6">
        <f t="shared" si="77"/>
        <v>-0.16176859468717228</v>
      </c>
    </row>
    <row r="505" spans="1:13" customFormat="1" x14ac:dyDescent="0.25">
      <c r="A505" s="7">
        <v>501</v>
      </c>
      <c r="B505" s="8">
        <v>13.525</v>
      </c>
      <c r="C505" s="4">
        <f t="shared" si="78"/>
        <v>-4.7139029115853097E-2</v>
      </c>
      <c r="D505" s="4">
        <f t="shared" si="79"/>
        <v>0.41986621805852009</v>
      </c>
      <c r="E505" s="4">
        <f t="shared" si="80"/>
        <v>-4.1890701390121597E-2</v>
      </c>
      <c r="F505" s="4">
        <f t="shared" si="81"/>
        <v>0.47879318900262469</v>
      </c>
      <c r="G505" s="4">
        <f t="shared" si="82"/>
        <v>-4.1154114253320287E-2</v>
      </c>
      <c r="H505" s="4">
        <f t="shared" si="87"/>
        <v>0.47223242004353416</v>
      </c>
      <c r="I505" s="4">
        <f t="shared" si="83"/>
        <v>-3.5333218614764739E-2</v>
      </c>
      <c r="J505" s="4">
        <f t="shared" si="84"/>
        <v>0.52275704303990811</v>
      </c>
      <c r="K505" s="4">
        <f t="shared" si="85"/>
        <v>-1.4114487514356662</v>
      </c>
      <c r="L505" s="5">
        <f t="shared" si="86"/>
        <v>-0.20936425239449735</v>
      </c>
      <c r="M505" s="6">
        <f t="shared" si="77"/>
        <v>-0.20464461146891957</v>
      </c>
    </row>
    <row r="506" spans="1:13" customFormat="1" x14ac:dyDescent="0.25">
      <c r="A506" s="7">
        <v>502</v>
      </c>
      <c r="B506" s="8">
        <v>13.55</v>
      </c>
      <c r="C506" s="4">
        <f t="shared" si="78"/>
        <v>-3.5286218785891658E-2</v>
      </c>
      <c r="D506" s="4">
        <f t="shared" si="79"/>
        <v>0.52343924428910826</v>
      </c>
      <c r="E506" s="4">
        <f t="shared" si="80"/>
        <v>-2.8743228232277804E-2</v>
      </c>
      <c r="F506" s="4">
        <f t="shared" si="81"/>
        <v>0.56754937174503906</v>
      </c>
      <c r="G506" s="4">
        <f t="shared" si="82"/>
        <v>-2.8191851639078669E-2</v>
      </c>
      <c r="H506" s="4">
        <f t="shared" si="87"/>
        <v>0.5593701872710255</v>
      </c>
      <c r="I506" s="4">
        <f t="shared" si="83"/>
        <v>-2.1301964104116018E-2</v>
      </c>
      <c r="J506" s="4">
        <f t="shared" si="84"/>
        <v>0.59392260660754859</v>
      </c>
      <c r="K506" s="4">
        <f t="shared" si="85"/>
        <v>-0.84958192328086857</v>
      </c>
      <c r="L506" s="5">
        <f t="shared" si="86"/>
        <v>-0.23777397616661747</v>
      </c>
      <c r="M506" s="6">
        <f t="shared" si="77"/>
        <v>-0.23479664452202303</v>
      </c>
    </row>
    <row r="507" spans="1:13" customFormat="1" x14ac:dyDescent="0.25">
      <c r="A507" s="7">
        <v>503</v>
      </c>
      <c r="B507" s="8">
        <v>13.574999999999999</v>
      </c>
      <c r="C507" s="4">
        <f t="shared" si="78"/>
        <v>-2.1239548082021716E-2</v>
      </c>
      <c r="D507" s="4">
        <f t="shared" si="79"/>
        <v>0.59446731660643315</v>
      </c>
      <c r="E507" s="4">
        <f t="shared" si="80"/>
        <v>-1.3808706624441301E-2</v>
      </c>
      <c r="F507" s="4">
        <f t="shared" si="81"/>
        <v>0.62101813542056228</v>
      </c>
      <c r="G507" s="4">
        <f t="shared" si="82"/>
        <v>-1.3476821389264688E-2</v>
      </c>
      <c r="H507" s="4">
        <f t="shared" si="87"/>
        <v>0.61172907862518189</v>
      </c>
      <c r="I507" s="4">
        <f t="shared" si="83"/>
        <v>-5.9463211163921677E-3</v>
      </c>
      <c r="J507" s="4">
        <f t="shared" si="84"/>
        <v>0.62816107924153719</v>
      </c>
      <c r="K507" s="4">
        <f t="shared" si="85"/>
        <v>-0.23489478595762547</v>
      </c>
      <c r="L507" s="5">
        <f t="shared" si="86"/>
        <v>-0.25140013037092179</v>
      </c>
      <c r="M507" s="6">
        <f t="shared" si="77"/>
        <v>-0.25034996170702978</v>
      </c>
    </row>
    <row r="508" spans="1:13" customFormat="1" x14ac:dyDescent="0.25">
      <c r="A508" s="7">
        <v>504</v>
      </c>
      <c r="B508" s="8">
        <v>13.6</v>
      </c>
      <c r="C508" s="4">
        <f t="shared" si="78"/>
        <v>-5.872369648940637E-3</v>
      </c>
      <c r="D508" s="4">
        <f t="shared" si="79"/>
        <v>0.62853443153802335</v>
      </c>
      <c r="E508" s="4">
        <f t="shared" si="80"/>
        <v>1.9843107452846552E-3</v>
      </c>
      <c r="F508" s="4">
        <f t="shared" si="81"/>
        <v>0.63587522847433542</v>
      </c>
      <c r="G508" s="4">
        <f t="shared" si="82"/>
        <v>2.076070706988556E-3</v>
      </c>
      <c r="H508" s="4">
        <f t="shared" si="87"/>
        <v>0.62605384603256775</v>
      </c>
      <c r="I508" s="4">
        <f t="shared" si="83"/>
        <v>9.7789765018735583E-3</v>
      </c>
      <c r="J508" s="4">
        <f t="shared" si="84"/>
        <v>0.62334384888675576</v>
      </c>
      <c r="K508" s="4">
        <f t="shared" si="85"/>
        <v>0.39439461894880534</v>
      </c>
      <c r="L508" s="5">
        <f t="shared" si="86"/>
        <v>-0.24939556874467522</v>
      </c>
      <c r="M508" s="6">
        <f t="shared" si="77"/>
        <v>-0.25033752076175386</v>
      </c>
    </row>
    <row r="509" spans="1:13" customFormat="1" x14ac:dyDescent="0.25">
      <c r="A509" s="7">
        <v>505</v>
      </c>
      <c r="B509" s="8">
        <v>13.625</v>
      </c>
      <c r="C509" s="4">
        <f t="shared" si="78"/>
        <v>9.8598654737201349E-3</v>
      </c>
      <c r="D509" s="4">
        <f t="shared" si="79"/>
        <v>0.6235226312540898</v>
      </c>
      <c r="E509" s="4">
        <f t="shared" si="80"/>
        <v>1.7653898364396257E-2</v>
      </c>
      <c r="F509" s="4">
        <f t="shared" si="81"/>
        <v>0.61119707240349208</v>
      </c>
      <c r="G509" s="4">
        <f t="shared" si="82"/>
        <v>1.7499828878763786E-2</v>
      </c>
      <c r="H509" s="4">
        <f t="shared" si="87"/>
        <v>0.60145400551934836</v>
      </c>
      <c r="I509" s="4">
        <f t="shared" si="83"/>
        <v>2.4896215611703843E-2</v>
      </c>
      <c r="J509" s="4">
        <f t="shared" si="84"/>
        <v>0.57977057878554161</v>
      </c>
      <c r="K509" s="4">
        <f t="shared" si="85"/>
        <v>0.99916051326302402</v>
      </c>
      <c r="L509" s="5">
        <f t="shared" si="86"/>
        <v>-0.23188497948271788</v>
      </c>
      <c r="M509" s="6">
        <f t="shared" si="77"/>
        <v>-0.23476009597779671</v>
      </c>
    </row>
    <row r="510" spans="1:13" customFormat="1" x14ac:dyDescent="0.25">
      <c r="A510" s="7">
        <v>506</v>
      </c>
      <c r="B510" s="8">
        <v>13.65</v>
      </c>
      <c r="C510" s="4">
        <f t="shared" si="78"/>
        <v>2.4979012831575602E-2</v>
      </c>
      <c r="D510" s="4">
        <f t="shared" si="79"/>
        <v>0.57974367637846991</v>
      </c>
      <c r="E510" s="4">
        <f t="shared" si="80"/>
        <v>3.222580878630648E-2</v>
      </c>
      <c r="F510" s="4">
        <f t="shared" si="81"/>
        <v>0.54851817425434601</v>
      </c>
      <c r="G510" s="4">
        <f t="shared" si="82"/>
        <v>3.1835490009754927E-2</v>
      </c>
      <c r="H510" s="4">
        <f t="shared" si="87"/>
        <v>0.53945919224638517</v>
      </c>
      <c r="I510" s="4">
        <f t="shared" si="83"/>
        <v>3.8465492637735237E-2</v>
      </c>
      <c r="J510" s="4">
        <f t="shared" si="84"/>
        <v>0.50015056551437531</v>
      </c>
      <c r="K510" s="4">
        <f t="shared" si="85"/>
        <v>1.5418020090787419</v>
      </c>
      <c r="L510" s="5">
        <f t="shared" si="86"/>
        <v>-0.19995712897247894</v>
      </c>
      <c r="M510" s="6">
        <f t="shared" si="77"/>
        <v>-0.20458622991481093</v>
      </c>
    </row>
    <row r="511" spans="1:13" customFormat="1" x14ac:dyDescent="0.25">
      <c r="A511" s="7">
        <v>507</v>
      </c>
      <c r="B511" s="8">
        <v>13.675000000000001</v>
      </c>
      <c r="C511" s="4">
        <f t="shared" si="78"/>
        <v>3.8545050226968552E-2</v>
      </c>
      <c r="D511" s="4">
        <f t="shared" si="79"/>
        <v>0.49991965187060655</v>
      </c>
      <c r="E511" s="4">
        <f t="shared" si="80"/>
        <v>4.4794045875351129E-2</v>
      </c>
      <c r="F511" s="4">
        <f t="shared" si="81"/>
        <v>0.45173570883621689</v>
      </c>
      <c r="G511" s="4">
        <f t="shared" si="82"/>
        <v>4.4191746587421261E-2</v>
      </c>
      <c r="H511" s="4">
        <f t="shared" si="87"/>
        <v>0.44392404581002048</v>
      </c>
      <c r="I511" s="4">
        <f t="shared" si="83"/>
        <v>4.9643151372219058E-2</v>
      </c>
      <c r="J511" s="4">
        <f t="shared" si="84"/>
        <v>0.38943427958524723</v>
      </c>
      <c r="K511" s="4">
        <f t="shared" si="85"/>
        <v>1.9885809158701298</v>
      </c>
      <c r="L511" s="5">
        <f t="shared" si="86"/>
        <v>-0.1555971645516902</v>
      </c>
      <c r="M511" s="6">
        <f t="shared" si="77"/>
        <v>-0.16169201316958354</v>
      </c>
    </row>
    <row r="512" spans="1:13" customFormat="1" x14ac:dyDescent="0.25">
      <c r="A512" s="7">
        <v>508</v>
      </c>
      <c r="B512" s="8">
        <v>13.7</v>
      </c>
      <c r="C512" s="4">
        <f t="shared" si="78"/>
        <v>4.9714522896753245E-2</v>
      </c>
      <c r="D512" s="4">
        <f t="shared" si="79"/>
        <v>0.38901371251348982</v>
      </c>
      <c r="E512" s="4">
        <f t="shared" si="80"/>
        <v>5.4577194303171872E-2</v>
      </c>
      <c r="F512" s="4">
        <f t="shared" si="81"/>
        <v>0.32686720392037105</v>
      </c>
      <c r="G512" s="4">
        <f t="shared" si="82"/>
        <v>5.3800362945757886E-2</v>
      </c>
      <c r="H512" s="4">
        <f t="shared" si="87"/>
        <v>0.32078854022064518</v>
      </c>
      <c r="I512" s="4">
        <f t="shared" si="83"/>
        <v>5.7734236402269379E-2</v>
      </c>
      <c r="J512" s="4">
        <f t="shared" si="84"/>
        <v>0.25450556318175582</v>
      </c>
      <c r="K512" s="4">
        <f t="shared" si="85"/>
        <v>2.3117193765330093</v>
      </c>
      <c r="L512" s="5">
        <f t="shared" si="86"/>
        <v>-0.10156318558554318</v>
      </c>
      <c r="M512" s="6">
        <f t="shared" si="77"/>
        <v>-0.10874443646663977</v>
      </c>
    </row>
    <row r="513" spans="1:13" customFormat="1" x14ac:dyDescent="0.25">
      <c r="A513" s="7">
        <v>509</v>
      </c>
      <c r="B513" s="8">
        <v>13.725</v>
      </c>
      <c r="C513" s="4">
        <f t="shared" si="78"/>
        <v>5.7792984413325234E-2</v>
      </c>
      <c r="D513" s="4">
        <f t="shared" si="79"/>
        <v>0.25392149201351238</v>
      </c>
      <c r="E513" s="4">
        <f t="shared" si="80"/>
        <v>6.0967003063494146E-2</v>
      </c>
      <c r="F513" s="4">
        <f t="shared" si="81"/>
        <v>0.1816763948930944</v>
      </c>
      <c r="G513" s="4">
        <f t="shared" si="82"/>
        <v>6.0063939349488921E-2</v>
      </c>
      <c r="H513" s="4">
        <f t="shared" si="87"/>
        <v>0.17770866057856094</v>
      </c>
      <c r="I513" s="4">
        <f t="shared" si="83"/>
        <v>6.2235700927789253E-2</v>
      </c>
      <c r="J513" s="4">
        <f t="shared" si="84"/>
        <v>0.10375362310288261</v>
      </c>
      <c r="K513" s="4">
        <f t="shared" si="85"/>
        <v>2.4911269142096271</v>
      </c>
      <c r="L513" s="5">
        <f t="shared" si="86"/>
        <v>-4.1214757224363081E-2</v>
      </c>
      <c r="M513" s="6">
        <f t="shared" si="77"/>
        <v>-4.9035567781975799E-2</v>
      </c>
    </row>
    <row r="514" spans="1:13" customFormat="1" x14ac:dyDescent="0.25">
      <c r="A514" s="7">
        <v>510</v>
      </c>
      <c r="B514" s="8">
        <v>13.75</v>
      </c>
      <c r="C514" s="4">
        <f t="shared" si="78"/>
        <v>6.2278172855240677E-2</v>
      </c>
      <c r="D514" s="4">
        <f t="shared" si="79"/>
        <v>0.10304236281810485</v>
      </c>
      <c r="E514" s="4">
        <f t="shared" si="80"/>
        <v>6.3566202390466994E-2</v>
      </c>
      <c r="F514" s="4">
        <f t="shared" si="81"/>
        <v>2.5190511737669688E-2</v>
      </c>
      <c r="G514" s="4">
        <f t="shared" si="82"/>
        <v>6.2593054251961544E-2</v>
      </c>
      <c r="H514" s="4">
        <f t="shared" si="87"/>
        <v>2.3580389504613358E-2</v>
      </c>
      <c r="I514" s="4">
        <f t="shared" si="83"/>
        <v>6.2867682592856008E-2</v>
      </c>
      <c r="J514" s="4">
        <f t="shared" si="84"/>
        <v>-5.3448569451247742E-2</v>
      </c>
      <c r="K514" s="4">
        <f t="shared" si="85"/>
        <v>2.5156495135181975</v>
      </c>
      <c r="L514" s="5">
        <f t="shared" si="86"/>
        <v>2.1695970897795867E-2</v>
      </c>
      <c r="M514" s="6">
        <f t="shared" si="77"/>
        <v>1.3722135289157842E-2</v>
      </c>
    </row>
    <row r="515" spans="1:13" customFormat="1" x14ac:dyDescent="0.25">
      <c r="A515" s="7">
        <v>511</v>
      </c>
      <c r="B515" s="8">
        <v>13.775</v>
      </c>
      <c r="C515" s="4">
        <f t="shared" si="78"/>
        <v>6.2891237837954944E-2</v>
      </c>
      <c r="D515" s="4">
        <f t="shared" si="79"/>
        <v>-5.424279613320343E-2</v>
      </c>
      <c r="E515" s="4">
        <f t="shared" si="80"/>
        <v>6.2213202886289898E-2</v>
      </c>
      <c r="F515" s="4">
        <f t="shared" si="81"/>
        <v>-0.1328609887700776</v>
      </c>
      <c r="G515" s="4">
        <f t="shared" si="82"/>
        <v>6.1230475478328973E-2</v>
      </c>
      <c r="H515" s="4">
        <f t="shared" si="87"/>
        <v>-0.13201340033313499</v>
      </c>
      <c r="I515" s="4">
        <f t="shared" si="83"/>
        <v>5.959090282962657E-2</v>
      </c>
      <c r="J515" s="4">
        <f t="shared" si="84"/>
        <v>-0.20732704165483562</v>
      </c>
      <c r="K515" s="4">
        <f t="shared" si="85"/>
        <v>2.3837630775191201</v>
      </c>
      <c r="L515" s="5">
        <f t="shared" si="86"/>
        <v>8.3257553797265738E-2</v>
      </c>
      <c r="M515" s="6">
        <f t="shared" si="77"/>
        <v>7.5626651258575733E-2</v>
      </c>
    </row>
    <row r="516" spans="1:13" customFormat="1" x14ac:dyDescent="0.25">
      <c r="A516" s="7">
        <v>512</v>
      </c>
      <c r="B516" s="8">
        <v>13.8</v>
      </c>
      <c r="C516" s="4">
        <f t="shared" si="78"/>
        <v>5.9594076937978004E-2</v>
      </c>
      <c r="D516" s="4">
        <f t="shared" si="79"/>
        <v>-0.20815485383171031</v>
      </c>
      <c r="E516" s="4">
        <f t="shared" si="80"/>
        <v>5.6992141265081619E-2</v>
      </c>
      <c r="F516" s="4">
        <f t="shared" si="81"/>
        <v>-0.2826513488235764</v>
      </c>
      <c r="G516" s="4">
        <f t="shared" si="82"/>
        <v>5.6060935077683297E-2</v>
      </c>
      <c r="H516" s="4">
        <f t="shared" si="87"/>
        <v>-0.27939875813816528</v>
      </c>
      <c r="I516" s="4">
        <f t="shared" si="83"/>
        <v>5.2609107984523874E-2</v>
      </c>
      <c r="J516" s="4">
        <f t="shared" si="84"/>
        <v>-0.34831451121395246</v>
      </c>
      <c r="K516" s="4">
        <f t="shared" si="85"/>
        <v>2.1036681476909291</v>
      </c>
      <c r="L516" s="5">
        <f t="shared" si="86"/>
        <v>0.13964244339860435</v>
      </c>
      <c r="M516" s="6">
        <f t="shared" ref="M516:M579" si="88">SQRT(B516)*BESSELJ(10*B516,0)</f>
        <v>0.13282900674612177</v>
      </c>
    </row>
    <row r="517" spans="1:13" customFormat="1" x14ac:dyDescent="0.25">
      <c r="A517" s="7">
        <v>513</v>
      </c>
      <c r="B517" s="8">
        <v>13.824999999999999</v>
      </c>
      <c r="C517" s="4">
        <f t="shared" ref="C517:C580" si="89">$A$2*K516</f>
        <v>5.2591703692273228E-2</v>
      </c>
      <c r="D517" s="4">
        <f t="shared" ref="D517:D580" si="90">$A$2*(-(100+(1/(B516^2)))*L516)</f>
        <v>-0.34912444005020216</v>
      </c>
      <c r="E517" s="4">
        <f t="shared" ref="E517:E580" si="91">$A$2*(K516+D517/2)</f>
        <v>4.8227648191645704E-2</v>
      </c>
      <c r="F517" s="4">
        <f t="shared" ref="F517:F580" si="92">$A$2*(-(100+(1/((B516+$A$2/2)^2)))*(L516+C517/2))</f>
        <v>-0.41486748224259434</v>
      </c>
      <c r="G517" s="4">
        <f t="shared" ref="G517:G580" si="93">$A$2*(K516+F517/2)</f>
        <v>4.7405860164240803E-2</v>
      </c>
      <c r="H517" s="4">
        <f t="shared" si="87"/>
        <v>-0.409412126939462</v>
      </c>
      <c r="I517" s="4">
        <f t="shared" ref="I517:I580" si="94">$A$2*(K516+H517)</f>
        <v>4.2356400518786683E-2</v>
      </c>
      <c r="J517" s="4">
        <f t="shared" ref="J517:J580" si="95">$A$2*(-(100+(1/(B516+$A$2)^2))*(L516+G517))</f>
        <v>-0.46764522493702865</v>
      </c>
      <c r="K517" s="4">
        <f t="shared" ref="K517:K580" si="96">K516+(1/6)*(D517+2*F517+2*H517+J517)</f>
        <v>1.6927800004657052</v>
      </c>
      <c r="L517" s="5">
        <f t="shared" ref="L517:L580" si="97">L516+(1/6)*(C517+2*E517+2*G517+I517)</f>
        <v>0.18734496355240984</v>
      </c>
      <c r="M517" s="6">
        <f t="shared" si="88"/>
        <v>0.18177259011695004</v>
      </c>
    </row>
    <row r="518" spans="1:13" customFormat="1" x14ac:dyDescent="0.25">
      <c r="A518" s="7">
        <v>514</v>
      </c>
      <c r="B518" s="8">
        <v>13.85</v>
      </c>
      <c r="C518" s="4">
        <f t="shared" si="89"/>
        <v>4.2319500011642634E-2</v>
      </c>
      <c r="D518" s="4">
        <f t="shared" si="90"/>
        <v>-0.4683869137142444</v>
      </c>
      <c r="E518" s="4">
        <f t="shared" si="91"/>
        <v>3.6464663590214573E-2</v>
      </c>
      <c r="F518" s="4">
        <f t="shared" si="92"/>
        <v>-0.52128900718611815</v>
      </c>
      <c r="G518" s="4">
        <f t="shared" si="93"/>
        <v>3.580338742181615E-2</v>
      </c>
      <c r="H518" s="4">
        <f t="shared" ref="H518:H581" si="98">$A$2*(-(100+(1/(B517+$A$2/2)^2))*(L517+E518/2))</f>
        <v>-0.51397007944276296</v>
      </c>
      <c r="I518" s="4">
        <f t="shared" si="94"/>
        <v>2.9470248025573555E-2</v>
      </c>
      <c r="J518" s="4">
        <f t="shared" si="95"/>
        <v>-0.55789996009674592</v>
      </c>
      <c r="K518" s="4">
        <f t="shared" si="96"/>
        <v>1.1766458259542465</v>
      </c>
      <c r="L518" s="5">
        <f t="shared" si="97"/>
        <v>0.2233992718959561</v>
      </c>
      <c r="M518" s="6">
        <f t="shared" si="88"/>
        <v>0.21941428720004111</v>
      </c>
    </row>
    <row r="519" spans="1:13" customFormat="1" x14ac:dyDescent="0.25">
      <c r="A519" s="7">
        <v>515</v>
      </c>
      <c r="B519" s="8">
        <v>13.875</v>
      </c>
      <c r="C519" s="4">
        <f t="shared" si="89"/>
        <v>2.9416145648856164E-2</v>
      </c>
      <c r="D519" s="4">
        <f t="shared" si="90"/>
        <v>-0.55852729510329868</v>
      </c>
      <c r="E519" s="4">
        <f t="shared" si="91"/>
        <v>2.243455446006493E-2</v>
      </c>
      <c r="F519" s="4">
        <f t="shared" si="92"/>
        <v>-0.59529933811098978</v>
      </c>
      <c r="G519" s="4">
        <f t="shared" si="93"/>
        <v>2.1974903922468793E-2</v>
      </c>
      <c r="H519" s="4">
        <f t="shared" si="98"/>
        <v>-0.58657189499383278</v>
      </c>
      <c r="I519" s="4">
        <f t="shared" si="94"/>
        <v>1.4751848274010344E-2</v>
      </c>
      <c r="J519" s="4">
        <f t="shared" si="95"/>
        <v>-0.61346730373576353</v>
      </c>
      <c r="K519" s="4">
        <f t="shared" si="96"/>
        <v>0.58735631511279529</v>
      </c>
      <c r="L519" s="5">
        <f t="shared" si="97"/>
        <v>0.24556375701061176</v>
      </c>
      <c r="M519" s="6">
        <f t="shared" si="88"/>
        <v>0.24341368976663272</v>
      </c>
    </row>
    <row r="520" spans="1:13" customFormat="1" x14ac:dyDescent="0.25">
      <c r="A520" s="7">
        <v>516</v>
      </c>
      <c r="B520" s="8">
        <v>13.9</v>
      </c>
      <c r="C520" s="4">
        <f t="shared" si="89"/>
        <v>1.4683907877819882E-2</v>
      </c>
      <c r="D520" s="4">
        <f t="shared" si="90"/>
        <v>-0.61394128133516646</v>
      </c>
      <c r="E520" s="4">
        <f t="shared" si="91"/>
        <v>7.0096418611303021E-3</v>
      </c>
      <c r="F520" s="4">
        <f t="shared" si="92"/>
        <v>-0.63229706051024281</v>
      </c>
      <c r="G520" s="4">
        <f t="shared" si="93"/>
        <v>6.7801946214418474E-3</v>
      </c>
      <c r="H520" s="4">
        <f t="shared" si="98"/>
        <v>-0.62270373059746953</v>
      </c>
      <c r="I520" s="4">
        <f t="shared" si="94"/>
        <v>-8.8368538711685598E-4</v>
      </c>
      <c r="J520" s="4">
        <f t="shared" si="95"/>
        <v>-0.63089253059294803</v>
      </c>
      <c r="K520" s="4">
        <f t="shared" si="96"/>
        <v>-3.844958391112796E-2</v>
      </c>
      <c r="L520" s="5">
        <f t="shared" si="97"/>
        <v>0.252460406253253</v>
      </c>
      <c r="M520" s="6">
        <f t="shared" si="88"/>
        <v>0.25227861255780604</v>
      </c>
    </row>
    <row r="521" spans="1:13" customFormat="1" x14ac:dyDescent="0.25">
      <c r="A521" s="7">
        <v>517</v>
      </c>
      <c r="B521" s="8">
        <v>13.925000000000001</v>
      </c>
      <c r="C521" s="4">
        <f t="shared" si="89"/>
        <v>-9.6123959777819903E-4</v>
      </c>
      <c r="D521" s="4">
        <f t="shared" si="90"/>
        <v>-0.6311836822143464</v>
      </c>
      <c r="E521" s="4">
        <f t="shared" si="91"/>
        <v>-8.8510356254575297E-3</v>
      </c>
      <c r="F521" s="4">
        <f t="shared" si="92"/>
        <v>-0.62998201196635339</v>
      </c>
      <c r="G521" s="4">
        <f t="shared" si="93"/>
        <v>-8.8360147473576164E-3</v>
      </c>
      <c r="H521" s="4">
        <f t="shared" si="98"/>
        <v>-0.62011925740682883</v>
      </c>
      <c r="I521" s="4">
        <f t="shared" si="94"/>
        <v>-1.6464221032948919E-2</v>
      </c>
      <c r="J521" s="4">
        <f t="shared" si="95"/>
        <v>-0.60909238894063022</v>
      </c>
      <c r="K521" s="4">
        <f t="shared" si="96"/>
        <v>-0.66186268556135153</v>
      </c>
      <c r="L521" s="5">
        <f t="shared" si="97"/>
        <v>0.24366047935719343</v>
      </c>
      <c r="M521" s="6">
        <f t="shared" si="88"/>
        <v>0.24545787121137719</v>
      </c>
    </row>
    <row r="522" spans="1:13" customFormat="1" x14ac:dyDescent="0.25">
      <c r="A522" s="7">
        <v>518</v>
      </c>
      <c r="B522" s="8">
        <v>13.95</v>
      </c>
      <c r="C522" s="4">
        <f t="shared" si="89"/>
        <v>-1.654656713903379E-2</v>
      </c>
      <c r="D522" s="4">
        <f t="shared" si="90"/>
        <v>-0.60918261322163503</v>
      </c>
      <c r="E522" s="4">
        <f t="shared" si="91"/>
        <v>-2.4161349804304229E-2</v>
      </c>
      <c r="F522" s="4">
        <f t="shared" si="92"/>
        <v>-0.5884982832223945</v>
      </c>
      <c r="G522" s="4">
        <f t="shared" si="93"/>
        <v>-2.3902795679313721E-2</v>
      </c>
      <c r="H522" s="4">
        <f t="shared" si="98"/>
        <v>-0.57897931488890553</v>
      </c>
      <c r="I522" s="4">
        <f t="shared" si="94"/>
        <v>-3.1021050011256424E-2</v>
      </c>
      <c r="J522" s="4">
        <f t="shared" si="95"/>
        <v>-0.54942244080576252</v>
      </c>
      <c r="K522" s="4">
        <f t="shared" si="96"/>
        <v>-1.2441227272696844</v>
      </c>
      <c r="L522" s="5">
        <f t="shared" si="97"/>
        <v>0.21971116133760574</v>
      </c>
      <c r="M522" s="6">
        <f t="shared" si="88"/>
        <v>0.22337555254447564</v>
      </c>
    </row>
    <row r="523" spans="1:13" customFormat="1" x14ac:dyDescent="0.25">
      <c r="A523" s="7">
        <v>519</v>
      </c>
      <c r="B523" s="8">
        <v>13.975</v>
      </c>
      <c r="C523" s="4">
        <f t="shared" si="89"/>
        <v>-3.1103068181742112E-2</v>
      </c>
      <c r="D523" s="4">
        <f t="shared" si="90"/>
        <v>-0.54930612897849196</v>
      </c>
      <c r="E523" s="4">
        <f t="shared" si="91"/>
        <v>-3.7969394793973266E-2</v>
      </c>
      <c r="F523" s="4">
        <f t="shared" si="92"/>
        <v>-0.51042524895225272</v>
      </c>
      <c r="G523" s="4">
        <f t="shared" si="93"/>
        <v>-3.748338379364527E-2</v>
      </c>
      <c r="H523" s="4">
        <f t="shared" si="98"/>
        <v>-0.50184190042811005</v>
      </c>
      <c r="I523" s="4">
        <f t="shared" si="94"/>
        <v>-4.3649115692444868E-2</v>
      </c>
      <c r="J523" s="4">
        <f t="shared" si="95"/>
        <v>-0.45559277043368251</v>
      </c>
      <c r="K523" s="4">
        <f t="shared" si="96"/>
        <v>-1.749028260298501</v>
      </c>
      <c r="L523" s="5">
        <f t="shared" si="97"/>
        <v>0.18210153782936839</v>
      </c>
      <c r="M523" s="6">
        <f t="shared" si="88"/>
        <v>0.18740464641801705</v>
      </c>
    </row>
    <row r="524" spans="1:13" customFormat="1" x14ac:dyDescent="0.25">
      <c r="A524" s="7">
        <v>520</v>
      </c>
      <c r="B524" s="8">
        <v>14</v>
      </c>
      <c r="C524" s="4">
        <f t="shared" si="89"/>
        <v>-4.3725706507462526E-2</v>
      </c>
      <c r="D524" s="4">
        <f t="shared" si="90"/>
        <v>-0.45527715498753629</v>
      </c>
      <c r="E524" s="4">
        <f t="shared" si="91"/>
        <v>-4.9416670944806729E-2</v>
      </c>
      <c r="F524" s="4">
        <f t="shared" si="92"/>
        <v>-0.40061718659327195</v>
      </c>
      <c r="G524" s="4">
        <f t="shared" si="93"/>
        <v>-4.873342133987843E-2</v>
      </c>
      <c r="H524" s="4">
        <f t="shared" si="98"/>
        <v>-0.39350311745344757</v>
      </c>
      <c r="I524" s="4">
        <f t="shared" si="94"/>
        <v>-5.3563284443798723E-2</v>
      </c>
      <c r="J524" s="4">
        <f t="shared" si="95"/>
        <v>-0.33343730246307307</v>
      </c>
      <c r="K524" s="4">
        <f t="shared" si="96"/>
        <v>-2.1451874378891755</v>
      </c>
      <c r="L524" s="5">
        <f t="shared" si="97"/>
        <v>0.13317000857592981</v>
      </c>
      <c r="M524" s="6">
        <f t="shared" si="88"/>
        <v>0.13978167866078853</v>
      </c>
    </row>
    <row r="525" spans="1:13" customFormat="1" x14ac:dyDescent="0.25">
      <c r="A525" s="7">
        <v>521</v>
      </c>
      <c r="B525" s="8">
        <v>14.025</v>
      </c>
      <c r="C525" s="4">
        <f t="shared" si="89"/>
        <v>-5.3629685947229389E-2</v>
      </c>
      <c r="D525" s="4">
        <f t="shared" si="90"/>
        <v>-0.33294200741030616</v>
      </c>
      <c r="E525" s="4">
        <f t="shared" si="91"/>
        <v>-5.7791461039858216E-2</v>
      </c>
      <c r="F525" s="4">
        <f t="shared" si="92"/>
        <v>-0.265901455523609</v>
      </c>
      <c r="G525" s="4">
        <f t="shared" si="93"/>
        <v>-5.6953454141274507E-2</v>
      </c>
      <c r="H525" s="4">
        <f t="shared" si="98"/>
        <v>-0.26069897171182216</v>
      </c>
      <c r="I525" s="4">
        <f t="shared" si="94"/>
        <v>-6.0147160240024949E-2</v>
      </c>
      <c r="J525" s="4">
        <f t="shared" si="95"/>
        <v>-0.19055107295906618</v>
      </c>
      <c r="K525" s="4">
        <f t="shared" si="96"/>
        <v>-2.4079697603625481</v>
      </c>
      <c r="L525" s="5">
        <f t="shared" si="97"/>
        <v>7.5958895817676508E-2</v>
      </c>
      <c r="M525" s="6">
        <f t="shared" si="88"/>
        <v>8.346765284510578E-2</v>
      </c>
    </row>
    <row r="526" spans="1:13" customFormat="1" x14ac:dyDescent="0.25">
      <c r="A526" s="7">
        <v>522</v>
      </c>
      <c r="B526" s="8">
        <v>14.05</v>
      </c>
      <c r="C526" s="4">
        <f t="shared" si="89"/>
        <v>-6.0199244009063707E-2</v>
      </c>
      <c r="D526" s="4">
        <f t="shared" si="90"/>
        <v>-0.18990689366905966</v>
      </c>
      <c r="E526" s="4">
        <f t="shared" si="91"/>
        <v>-6.2573080179926951E-2</v>
      </c>
      <c r="F526" s="4">
        <f t="shared" si="92"/>
        <v>-0.11465400271943105</v>
      </c>
      <c r="G526" s="4">
        <f t="shared" si="93"/>
        <v>-6.1632419043056587E-2</v>
      </c>
      <c r="H526" s="4">
        <f t="shared" si="98"/>
        <v>-0.1116865569210239</v>
      </c>
      <c r="I526" s="4">
        <f t="shared" si="94"/>
        <v>-6.2991407932089294E-2</v>
      </c>
      <c r="J526" s="4">
        <f t="shared" si="95"/>
        <v>-3.5818006310326049E-2</v>
      </c>
      <c r="K526" s="4">
        <f t="shared" si="96"/>
        <v>-2.521037430239264</v>
      </c>
      <c r="L526" s="5">
        <f t="shared" si="97"/>
        <v>1.4025287419823167E-2</v>
      </c>
      <c r="M526" s="6">
        <f t="shared" si="88"/>
        <v>2.1963947002112585E-2</v>
      </c>
    </row>
    <row r="527" spans="1:13" customFormat="1" x14ac:dyDescent="0.25">
      <c r="A527" s="7">
        <v>523</v>
      </c>
      <c r="B527" s="8">
        <v>14.074999999999999</v>
      </c>
      <c r="C527" s="4">
        <f t="shared" si="89"/>
        <v>-6.3025935755981602E-2</v>
      </c>
      <c r="D527" s="4">
        <f t="shared" si="90"/>
        <v>-3.506499477926877E-2</v>
      </c>
      <c r="E527" s="4">
        <f t="shared" si="91"/>
        <v>-6.3464248190722466E-2</v>
      </c>
      <c r="F527" s="4">
        <f t="shared" si="92"/>
        <v>4.3721411933664661E-2</v>
      </c>
      <c r="G527" s="4">
        <f t="shared" si="93"/>
        <v>-6.2479418106810791E-2</v>
      </c>
      <c r="H527" s="4">
        <f t="shared" si="98"/>
        <v>4.4269330182765632E-2</v>
      </c>
      <c r="I527" s="4">
        <f t="shared" si="94"/>
        <v>-6.1919202501412467E-2</v>
      </c>
      <c r="J527" s="4">
        <f t="shared" si="95"/>
        <v>0.1211414414013261</v>
      </c>
      <c r="K527" s="4">
        <f t="shared" si="96"/>
        <v>-2.4773611084301108</v>
      </c>
      <c r="L527" s="5">
        <f t="shared" si="97"/>
        <v>-4.8780124388920258E-2</v>
      </c>
      <c r="M527" s="6">
        <f t="shared" si="88"/>
        <v>-4.0905387918753422E-2</v>
      </c>
    </row>
    <row r="528" spans="1:13" customFormat="1" x14ac:dyDescent="0.25">
      <c r="A528" s="7">
        <v>524</v>
      </c>
      <c r="B528" s="8">
        <v>14.1</v>
      </c>
      <c r="C528" s="4">
        <f t="shared" si="89"/>
        <v>-6.1934027710752772E-2</v>
      </c>
      <c r="D528" s="4">
        <f t="shared" si="90"/>
        <v>0.12195646679503272</v>
      </c>
      <c r="E528" s="4">
        <f t="shared" si="91"/>
        <v>-6.040957187581486E-2</v>
      </c>
      <c r="F528" s="4">
        <f t="shared" si="92"/>
        <v>0.1993778914738934</v>
      </c>
      <c r="G528" s="4">
        <f t="shared" si="93"/>
        <v>-5.9441804067329108E-2</v>
      </c>
      <c r="H528" s="4">
        <f t="shared" si="98"/>
        <v>0.1974722256612601</v>
      </c>
      <c r="I528" s="4">
        <f t="shared" si="94"/>
        <v>-5.6997222069221268E-2</v>
      </c>
      <c r="J528" s="4">
        <f t="shared" si="95"/>
        <v>0.2705684298535222</v>
      </c>
      <c r="K528" s="4">
        <f t="shared" si="96"/>
        <v>-2.2796569199436338</v>
      </c>
      <c r="L528" s="5">
        <f t="shared" si="97"/>
        <v>-0.10855245799996391</v>
      </c>
      <c r="M528" s="6">
        <f t="shared" si="88"/>
        <v>-0.10123139204178794</v>
      </c>
    </row>
    <row r="529" spans="1:13" customFormat="1" x14ac:dyDescent="0.25">
      <c r="A529" s="7">
        <v>525</v>
      </c>
      <c r="B529" s="8">
        <v>14.125</v>
      </c>
      <c r="C529" s="4">
        <f t="shared" si="89"/>
        <v>-5.6991422998590849E-2</v>
      </c>
      <c r="D529" s="4">
        <f t="shared" si="90"/>
        <v>0.27139479527630433</v>
      </c>
      <c r="E529" s="4">
        <f t="shared" si="91"/>
        <v>-5.3598988057637048E-2</v>
      </c>
      <c r="F529" s="4">
        <f t="shared" si="92"/>
        <v>0.3426376267936489</v>
      </c>
      <c r="G529" s="4">
        <f t="shared" si="93"/>
        <v>-5.270845266367024E-2</v>
      </c>
      <c r="H529" s="4">
        <f t="shared" si="98"/>
        <v>0.33839687019884246</v>
      </c>
      <c r="I529" s="4">
        <f t="shared" si="94"/>
        <v>-4.8531501243619789E-2</v>
      </c>
      <c r="J529" s="4">
        <f t="shared" si="95"/>
        <v>0.40317248321066046</v>
      </c>
      <c r="K529" s="4">
        <f t="shared" si="96"/>
        <v>-1.9402175411983094</v>
      </c>
      <c r="L529" s="5">
        <f t="shared" si="97"/>
        <v>-0.16157542561410143</v>
      </c>
      <c r="M529" s="6">
        <f t="shared" si="88"/>
        <v>-0.15526323980624948</v>
      </c>
    </row>
    <row r="530" spans="1:13" customFormat="1" x14ac:dyDescent="0.25">
      <c r="A530" s="7">
        <v>526</v>
      </c>
      <c r="B530" s="8">
        <v>14.15</v>
      </c>
      <c r="C530" s="4">
        <f t="shared" si="89"/>
        <v>-4.8505438529957735E-2</v>
      </c>
      <c r="D530" s="4">
        <f t="shared" si="90"/>
        <v>0.40395880999664313</v>
      </c>
      <c r="E530" s="4">
        <f t="shared" si="91"/>
        <v>-4.3455953404999692E-2</v>
      </c>
      <c r="F530" s="4">
        <f t="shared" si="92"/>
        <v>0.46459360595136484</v>
      </c>
      <c r="G530" s="4">
        <f t="shared" si="93"/>
        <v>-4.2698018455565673E-2</v>
      </c>
      <c r="H530" s="4">
        <f t="shared" si="98"/>
        <v>0.45828143374535002</v>
      </c>
      <c r="I530" s="4">
        <f t="shared" si="94"/>
        <v>-3.7048402686323985E-2</v>
      </c>
      <c r="J530" s="4">
        <f t="shared" si="95"/>
        <v>0.510709115979468</v>
      </c>
      <c r="K530" s="4">
        <f t="shared" si="96"/>
        <v>-1.4801478736367193</v>
      </c>
      <c r="L530" s="5">
        <f t="shared" si="97"/>
        <v>-0.20455238977033685</v>
      </c>
      <c r="M530" s="6">
        <f t="shared" si="88"/>
        <v>-0.19964145101624445</v>
      </c>
    </row>
    <row r="531" spans="1:13" customFormat="1" x14ac:dyDescent="0.25">
      <c r="A531" s="7">
        <v>527</v>
      </c>
      <c r="B531" s="8">
        <v>14.175000000000001</v>
      </c>
      <c r="C531" s="4">
        <f t="shared" si="89"/>
        <v>-3.7003696840917984E-2</v>
      </c>
      <c r="D531" s="4">
        <f t="shared" si="90"/>
        <v>0.51140651506060719</v>
      </c>
      <c r="E531" s="4">
        <f t="shared" si="91"/>
        <v>-3.0611115402660396E-2</v>
      </c>
      <c r="F531" s="4">
        <f t="shared" si="92"/>
        <v>0.55766339713152635</v>
      </c>
      <c r="G531" s="4">
        <f t="shared" si="93"/>
        <v>-3.0032904376773906E-2</v>
      </c>
      <c r="H531" s="4">
        <f t="shared" si="98"/>
        <v>0.54967227194553159</v>
      </c>
      <c r="I531" s="4">
        <f t="shared" si="94"/>
        <v>-2.3261890042279694E-2</v>
      </c>
      <c r="J531" s="4">
        <f t="shared" si="95"/>
        <v>0.58649242271716018</v>
      </c>
      <c r="K531" s="4">
        <f t="shared" si="96"/>
        <v>-0.92805282764807218</v>
      </c>
      <c r="L531" s="5">
        <f t="shared" si="97"/>
        <v>-0.23481132751068123</v>
      </c>
      <c r="M531" s="6">
        <f t="shared" si="88"/>
        <v>-0.23160676958834434</v>
      </c>
    </row>
    <row r="532" spans="1:13" customFormat="1" x14ac:dyDescent="0.25">
      <c r="A532" s="7">
        <v>528</v>
      </c>
      <c r="B532" s="8">
        <v>14.2</v>
      </c>
      <c r="C532" s="4">
        <f t="shared" si="89"/>
        <v>-2.3201320691201805E-2</v>
      </c>
      <c r="D532" s="4">
        <f t="shared" si="90"/>
        <v>0.58705753424939555</v>
      </c>
      <c r="E532" s="4">
        <f t="shared" si="91"/>
        <v>-1.5863101513084361E-2</v>
      </c>
      <c r="F532" s="4">
        <f t="shared" si="92"/>
        <v>0.61606057447919005</v>
      </c>
      <c r="G532" s="4">
        <f t="shared" si="93"/>
        <v>-1.550056351021193E-2</v>
      </c>
      <c r="H532" s="4">
        <f t="shared" si="98"/>
        <v>0.60688734479614004</v>
      </c>
      <c r="I532" s="4">
        <f t="shared" si="94"/>
        <v>-8.0291370712983045E-3</v>
      </c>
      <c r="J532" s="4">
        <f t="shared" si="95"/>
        <v>0.62581076205568231</v>
      </c>
      <c r="K532" s="4">
        <f t="shared" si="96"/>
        <v>-0.31825880517211591</v>
      </c>
      <c r="L532" s="5">
        <f t="shared" si="97"/>
        <v>-0.25047095881219666</v>
      </c>
      <c r="M532" s="6">
        <f t="shared" si="88"/>
        <v>-0.24917172277320046</v>
      </c>
    </row>
    <row r="533" spans="1:13" customFormat="1" x14ac:dyDescent="0.25">
      <c r="A533" s="7">
        <v>529</v>
      </c>
      <c r="B533" s="8">
        <v>14.225</v>
      </c>
      <c r="C533" s="4">
        <f t="shared" si="89"/>
        <v>-7.9564701293028985E-3</v>
      </c>
      <c r="D533" s="4">
        <f t="shared" si="90"/>
        <v>0.62620845125569646</v>
      </c>
      <c r="E533" s="4">
        <f t="shared" si="91"/>
        <v>-1.2886448860669199E-4</v>
      </c>
      <c r="F533" s="4">
        <f t="shared" si="92"/>
        <v>0.6361544766841315</v>
      </c>
      <c r="G533" s="4">
        <f t="shared" si="93"/>
        <v>-4.5391707512540404E-6</v>
      </c>
      <c r="H533" s="4">
        <f t="shared" si="98"/>
        <v>0.62636948524010883</v>
      </c>
      <c r="I533" s="4">
        <f t="shared" si="94"/>
        <v>7.7027670016998236E-3</v>
      </c>
      <c r="J533" s="4">
        <f t="shared" si="95"/>
        <v>0.62621969068560557</v>
      </c>
      <c r="K533" s="4">
        <f t="shared" si="96"/>
        <v>0.31132053912618118</v>
      </c>
      <c r="L533" s="5">
        <f t="shared" si="97"/>
        <v>-0.25055771055324982</v>
      </c>
      <c r="M533" s="6">
        <f t="shared" si="88"/>
        <v>-0.251244194006708</v>
      </c>
    </row>
    <row r="534" spans="1:13" customFormat="1" x14ac:dyDescent="0.25">
      <c r="A534" s="7">
        <v>530</v>
      </c>
      <c r="B534" s="8">
        <v>14.25</v>
      </c>
      <c r="C534" s="4">
        <f t="shared" si="89"/>
        <v>7.7830134781545299E-3</v>
      </c>
      <c r="D534" s="4">
        <f t="shared" si="90"/>
        <v>0.62642523226855285</v>
      </c>
      <c r="E534" s="4">
        <f t="shared" si="91"/>
        <v>1.5613328881511441E-2</v>
      </c>
      <c r="F534" s="4">
        <f t="shared" si="92"/>
        <v>0.61669593114474042</v>
      </c>
      <c r="G534" s="4">
        <f t="shared" si="93"/>
        <v>1.5491712617463786E-2</v>
      </c>
      <c r="H534" s="4">
        <f t="shared" si="98"/>
        <v>0.60690755402991658</v>
      </c>
      <c r="I534" s="4">
        <f t="shared" si="94"/>
        <v>2.2955702328902445E-2</v>
      </c>
      <c r="J534" s="4">
        <f t="shared" si="95"/>
        <v>0.58769393494385846</v>
      </c>
      <c r="K534" s="4">
        <f t="shared" si="96"/>
        <v>0.92154156205313542</v>
      </c>
      <c r="L534" s="5">
        <f t="shared" si="97"/>
        <v>-0.23506624408574858</v>
      </c>
      <c r="M534" s="6">
        <f t="shared" si="88"/>
        <v>-0.2376953261456721</v>
      </c>
    </row>
    <row r="535" spans="1:13" customFormat="1" x14ac:dyDescent="0.25">
      <c r="A535" s="7">
        <v>531</v>
      </c>
      <c r="B535" s="8">
        <v>14.275</v>
      </c>
      <c r="C535" s="4">
        <f t="shared" si="89"/>
        <v>2.3038539051328386E-2</v>
      </c>
      <c r="D535" s="4">
        <f t="shared" si="90"/>
        <v>0.58769455034906959</v>
      </c>
      <c r="E535" s="4">
        <f t="shared" si="91"/>
        <v>3.0384720930691757E-2</v>
      </c>
      <c r="F535" s="4">
        <f t="shared" si="92"/>
        <v>0.5588949101216415</v>
      </c>
      <c r="G535" s="4">
        <f t="shared" si="93"/>
        <v>3.0024725427848904E-2</v>
      </c>
      <c r="H535" s="4">
        <f t="shared" si="98"/>
        <v>0.54971173135287565</v>
      </c>
      <c r="I535" s="4">
        <f t="shared" si="94"/>
        <v>3.6781332335150276E-2</v>
      </c>
      <c r="J535" s="4">
        <f t="shared" si="95"/>
        <v>0.51262895194959224</v>
      </c>
      <c r="K535" s="4">
        <f t="shared" si="96"/>
        <v>1.474464359594418</v>
      </c>
      <c r="L535" s="5">
        <f t="shared" si="97"/>
        <v>-0.20495978340182192</v>
      </c>
      <c r="M535" s="6">
        <f t="shared" si="88"/>
        <v>-0.2093675331541929</v>
      </c>
    </row>
    <row r="536" spans="1:13" customFormat="1" x14ac:dyDescent="0.25">
      <c r="A536" s="7">
        <v>532</v>
      </c>
      <c r="B536" s="8">
        <v>14.3</v>
      </c>
      <c r="C536" s="4">
        <f t="shared" si="89"/>
        <v>3.6861608989860455E-2</v>
      </c>
      <c r="D536" s="4">
        <f t="shared" si="90"/>
        <v>0.51242460378179311</v>
      </c>
      <c r="E536" s="4">
        <f t="shared" si="91"/>
        <v>4.3266916537132868E-2</v>
      </c>
      <c r="F536" s="4">
        <f t="shared" si="92"/>
        <v>0.46634529135576619</v>
      </c>
      <c r="G536" s="4">
        <f t="shared" si="93"/>
        <v>4.2690925131807528E-2</v>
      </c>
      <c r="H536" s="4">
        <f t="shared" si="98"/>
        <v>0.45833826469465139</v>
      </c>
      <c r="I536" s="4">
        <f t="shared" si="94"/>
        <v>4.8320065607226736E-2</v>
      </c>
      <c r="J536" s="4">
        <f t="shared" si="95"/>
        <v>0.40569198391385819</v>
      </c>
      <c r="K536" s="4">
        <f t="shared" si="96"/>
        <v>1.9357116428938324</v>
      </c>
      <c r="L536" s="5">
        <f t="shared" si="97"/>
        <v>-0.16211022374599393</v>
      </c>
      <c r="M536" s="6">
        <f t="shared" si="88"/>
        <v>-0.16802212211978174</v>
      </c>
    </row>
    <row r="537" spans="1:13" customFormat="1" x14ac:dyDescent="0.25">
      <c r="A537" s="7">
        <v>533</v>
      </c>
      <c r="B537" s="8">
        <v>14.324999999999999</v>
      </c>
      <c r="C537" s="4">
        <f t="shared" si="89"/>
        <v>4.8392791072345814E-2</v>
      </c>
      <c r="D537" s="4">
        <f t="shared" si="90"/>
        <v>0.40529537820988515</v>
      </c>
      <c r="E537" s="4">
        <f t="shared" si="91"/>
        <v>5.3458983299969377E-2</v>
      </c>
      <c r="F537" s="4">
        <f t="shared" si="92"/>
        <v>0.34480140179208263</v>
      </c>
      <c r="G537" s="4">
        <f t="shared" si="93"/>
        <v>5.2702808594746846E-2</v>
      </c>
      <c r="H537" s="4">
        <f t="shared" si="98"/>
        <v>0.33846835236365563</v>
      </c>
      <c r="I537" s="4">
        <f t="shared" si="94"/>
        <v>5.6854499881437204E-2</v>
      </c>
      <c r="J537" s="4">
        <f t="shared" si="95"/>
        <v>0.27353186687618386</v>
      </c>
      <c r="K537" s="4">
        <f t="shared" si="96"/>
        <v>2.2766061017934232</v>
      </c>
      <c r="L537" s="5">
        <f t="shared" si="97"/>
        <v>-0.10918174462212468</v>
      </c>
      <c r="M537" s="6">
        <f t="shared" si="88"/>
        <v>-0.1162297822610148</v>
      </c>
    </row>
    <row r="538" spans="1:13" customFormat="1" x14ac:dyDescent="0.25">
      <c r="A538" s="7">
        <v>534</v>
      </c>
      <c r="B538" s="8">
        <v>14.35</v>
      </c>
      <c r="C538" s="4">
        <f t="shared" si="89"/>
        <v>5.6915152544835583E-2</v>
      </c>
      <c r="D538" s="4">
        <f t="shared" si="90"/>
        <v>0.27296766306015868</v>
      </c>
      <c r="E538" s="4">
        <f t="shared" si="91"/>
        <v>6.0327248333087558E-2</v>
      </c>
      <c r="F538" s="4">
        <f t="shared" si="92"/>
        <v>0.20182023827969386</v>
      </c>
      <c r="G538" s="4">
        <f t="shared" si="93"/>
        <v>5.9437905523331752E-2</v>
      </c>
      <c r="H538" s="4">
        <f t="shared" si="98"/>
        <v>0.1975549110604965</v>
      </c>
      <c r="I538" s="4">
        <f t="shared" si="94"/>
        <v>6.1854025321347997E-2</v>
      </c>
      <c r="J538" s="4">
        <f t="shared" si="95"/>
        <v>0.12436563689266805</v>
      </c>
      <c r="K538" s="4">
        <f t="shared" si="96"/>
        <v>2.475953368232291</v>
      </c>
      <c r="L538" s="5">
        <f t="shared" si="97"/>
        <v>-4.946516369228765E-2</v>
      </c>
      <c r="M538" s="6">
        <f t="shared" si="88"/>
        <v>-5.7210749884299722E-2</v>
      </c>
    </row>
    <row r="539" spans="1:13" customFormat="1" x14ac:dyDescent="0.25">
      <c r="A539" s="7">
        <v>535</v>
      </c>
      <c r="B539" s="8">
        <v>14.375</v>
      </c>
      <c r="C539" s="4">
        <f t="shared" si="89"/>
        <v>6.1898834205807274E-2</v>
      </c>
      <c r="D539" s="4">
        <f t="shared" si="90"/>
        <v>0.12366891454384571</v>
      </c>
      <c r="E539" s="4">
        <f t="shared" si="91"/>
        <v>6.3444695637605339E-2</v>
      </c>
      <c r="F539" s="4">
        <f t="shared" si="92"/>
        <v>4.6291610464681297E-2</v>
      </c>
      <c r="G539" s="4">
        <f t="shared" si="93"/>
        <v>6.2477479336615793E-2</v>
      </c>
      <c r="H539" s="4">
        <f t="shared" si="98"/>
        <v>4.4359190000626131E-2</v>
      </c>
      <c r="I539" s="4">
        <f t="shared" si="94"/>
        <v>6.3007813955822931E-2</v>
      </c>
      <c r="J539" s="4">
        <f t="shared" si="95"/>
        <v>-3.2532363379631772E-2</v>
      </c>
      <c r="K539" s="4">
        <f t="shared" si="96"/>
        <v>2.5213597269147625</v>
      </c>
      <c r="L539" s="5">
        <f t="shared" si="97"/>
        <v>1.332666932605775E-2</v>
      </c>
      <c r="M539" s="6">
        <f t="shared" si="88"/>
        <v>5.3654128110426046E-3</v>
      </c>
    </row>
    <row r="540" spans="1:13" customFormat="1" x14ac:dyDescent="0.25">
      <c r="A540" s="7">
        <v>536</v>
      </c>
      <c r="B540" s="8">
        <v>14.4</v>
      </c>
      <c r="C540" s="4">
        <f t="shared" si="89"/>
        <v>6.3033993172869063E-2</v>
      </c>
      <c r="D540" s="4">
        <f t="shared" si="90"/>
        <v>-3.3318285615403107E-2</v>
      </c>
      <c r="E540" s="4">
        <f t="shared" si="91"/>
        <v>6.2617514602676533E-2</v>
      </c>
      <c r="F540" s="4">
        <f t="shared" si="92"/>
        <v>-0.11211458067882285</v>
      </c>
      <c r="G540" s="4">
        <f t="shared" si="93"/>
        <v>6.1632560914383787E-2</v>
      </c>
      <c r="H540" s="4">
        <f t="shared" si="98"/>
        <v>-0.11159395731642907</v>
      </c>
      <c r="I540" s="4">
        <f t="shared" si="94"/>
        <v>6.0244144239958344E-2</v>
      </c>
      <c r="J540" s="4">
        <f t="shared" si="95"/>
        <v>-0.18740711293113865</v>
      </c>
      <c r="K540" s="4">
        <f t="shared" si="96"/>
        <v>2.4100026478252548</v>
      </c>
      <c r="L540" s="5">
        <f t="shared" si="97"/>
        <v>7.5289717400549086E-2</v>
      </c>
      <c r="M540" s="6">
        <f t="shared" si="88"/>
        <v>6.7607976137314715E-2</v>
      </c>
    </row>
    <row r="541" spans="1:13" customFormat="1" x14ac:dyDescent="0.25">
      <c r="A541" s="7">
        <v>537</v>
      </c>
      <c r="B541" s="8">
        <v>14.425000000000001</v>
      </c>
      <c r="C541" s="4">
        <f t="shared" si="89"/>
        <v>6.025006619563137E-2</v>
      </c>
      <c r="D541" s="4">
        <f t="shared" si="90"/>
        <v>-0.18823337067602075</v>
      </c>
      <c r="E541" s="4">
        <f t="shared" si="91"/>
        <v>5.7897149062181109E-2</v>
      </c>
      <c r="F541" s="4">
        <f t="shared" si="92"/>
        <v>-0.26354956335731233</v>
      </c>
      <c r="G541" s="4">
        <f t="shared" si="93"/>
        <v>5.6955696653664969E-2</v>
      </c>
      <c r="H541" s="4">
        <f t="shared" si="98"/>
        <v>-0.26060827534873154</v>
      </c>
      <c r="I541" s="4">
        <f t="shared" si="94"/>
        <v>5.3734859311913089E-2</v>
      </c>
      <c r="J541" s="4">
        <f t="shared" si="95"/>
        <v>-0.33062942385824234</v>
      </c>
      <c r="K541" s="4">
        <f t="shared" si="96"/>
        <v>2.1488062358341962</v>
      </c>
      <c r="L541" s="5">
        <f t="shared" si="97"/>
        <v>0.13257148689042186</v>
      </c>
      <c r="M541" s="6">
        <f t="shared" si="88"/>
        <v>0.1256469525725552</v>
      </c>
    </row>
    <row r="542" spans="1:13" customFormat="1" x14ac:dyDescent="0.25">
      <c r="A542" s="7">
        <v>538</v>
      </c>
      <c r="B542" s="8">
        <v>14.45</v>
      </c>
      <c r="C542" s="4">
        <f t="shared" si="89"/>
        <v>5.372015589585491E-2</v>
      </c>
      <c r="D542" s="4">
        <f t="shared" si="90"/>
        <v>-0.33144464512502303</v>
      </c>
      <c r="E542" s="4">
        <f t="shared" si="91"/>
        <v>4.9577097831792122E-2</v>
      </c>
      <c r="F542" s="4">
        <f t="shared" si="92"/>
        <v>-0.39859803396418469</v>
      </c>
      <c r="G542" s="4">
        <f t="shared" si="93"/>
        <v>4.87376804713026E-2</v>
      </c>
      <c r="H542" s="4">
        <f t="shared" si="98"/>
        <v>-0.39341896292950818</v>
      </c>
      <c r="I542" s="4">
        <f t="shared" si="94"/>
        <v>4.3884681822617205E-2</v>
      </c>
      <c r="J542" s="4">
        <f t="shared" si="95"/>
        <v>-0.45329462661749853</v>
      </c>
      <c r="K542" s="4">
        <f t="shared" si="96"/>
        <v>1.7540106915792117</v>
      </c>
      <c r="L542" s="5">
        <f t="shared" si="97"/>
        <v>0.18161055261119879</v>
      </c>
      <c r="M542" s="6">
        <f t="shared" si="88"/>
        <v>0.1758737167114838</v>
      </c>
    </row>
    <row r="543" spans="1:13" customFormat="1" x14ac:dyDescent="0.25">
      <c r="A543" s="7">
        <v>539</v>
      </c>
      <c r="B543" s="8">
        <v>14.475</v>
      </c>
      <c r="C543" s="4">
        <f t="shared" si="89"/>
        <v>4.3850267289480299E-2</v>
      </c>
      <c r="D543" s="4">
        <f t="shared" si="90"/>
        <v>-0.45404812582615089</v>
      </c>
      <c r="E543" s="4">
        <f t="shared" si="91"/>
        <v>3.8174665716653407E-2</v>
      </c>
      <c r="F543" s="4">
        <f t="shared" si="92"/>
        <v>-0.50886354293535274</v>
      </c>
      <c r="G543" s="4">
        <f t="shared" si="93"/>
        <v>3.748947300278839E-2</v>
      </c>
      <c r="H543" s="4">
        <f t="shared" si="98"/>
        <v>-0.50176870178546595</v>
      </c>
      <c r="I543" s="4">
        <f t="shared" si="94"/>
        <v>3.1306049744843648E-2</v>
      </c>
      <c r="J543" s="4">
        <f t="shared" si="95"/>
        <v>-0.54777620642514258</v>
      </c>
      <c r="K543" s="4">
        <f t="shared" si="96"/>
        <v>1.2501625546303901</v>
      </c>
      <c r="L543" s="5">
        <f t="shared" si="97"/>
        <v>0.21935798502340004</v>
      </c>
      <c r="M543" s="6">
        <f t="shared" si="88"/>
        <v>0.21516537475274747</v>
      </c>
    </row>
    <row r="544" spans="1:13" customFormat="1" x14ac:dyDescent="0.25">
      <c r="A544" s="7">
        <v>540</v>
      </c>
      <c r="B544" s="8">
        <v>14.5</v>
      </c>
      <c r="C544" s="4">
        <f t="shared" si="89"/>
        <v>3.1254063865759754E-2</v>
      </c>
      <c r="D544" s="4">
        <f t="shared" si="90"/>
        <v>-0.54842113572765583</v>
      </c>
      <c r="E544" s="4">
        <f t="shared" si="91"/>
        <v>2.4398799669164056E-2</v>
      </c>
      <c r="F544" s="4">
        <f t="shared" si="92"/>
        <v>-0.58749053177096577</v>
      </c>
      <c r="G544" s="4">
        <f t="shared" si="93"/>
        <v>2.3910432218622681E-2</v>
      </c>
      <c r="H544" s="4">
        <f t="shared" si="98"/>
        <v>-0.57892104325536864</v>
      </c>
      <c r="I544" s="4">
        <f t="shared" si="94"/>
        <v>1.6781037784375535E-2</v>
      </c>
      <c r="J544" s="4">
        <f t="shared" si="95"/>
        <v>-0.60819996919509756</v>
      </c>
      <c r="K544" s="4">
        <f t="shared" si="96"/>
        <v>0.66858851213448645</v>
      </c>
      <c r="L544" s="5">
        <f t="shared" si="97"/>
        <v>0.24346691259435149</v>
      </c>
      <c r="M544" s="6">
        <f t="shared" si="88"/>
        <v>0.24107893315272508</v>
      </c>
    </row>
    <row r="545" spans="1:13" customFormat="1" x14ac:dyDescent="0.25">
      <c r="A545" s="7">
        <v>541</v>
      </c>
      <c r="B545" s="8">
        <v>14.525</v>
      </c>
      <c r="C545" s="4">
        <f t="shared" si="89"/>
        <v>1.6714712803362161E-2</v>
      </c>
      <c r="D545" s="4">
        <f t="shared" si="90"/>
        <v>-0.60869623117822058</v>
      </c>
      <c r="E545" s="4">
        <f t="shared" si="91"/>
        <v>9.1060099136344042E-3</v>
      </c>
      <c r="F545" s="4">
        <f t="shared" si="92"/>
        <v>-0.62959056436285388</v>
      </c>
      <c r="G545" s="4">
        <f t="shared" si="93"/>
        <v>8.8448307488264884E-3</v>
      </c>
      <c r="H545" s="4">
        <f t="shared" si="98"/>
        <v>-0.62007923416916144</v>
      </c>
      <c r="I545" s="4">
        <f t="shared" si="94"/>
        <v>1.2127319491331253E-3</v>
      </c>
      <c r="J545" s="4">
        <f t="shared" si="95"/>
        <v>-0.63080925656814624</v>
      </c>
      <c r="K545" s="4">
        <f t="shared" si="96"/>
        <v>4.5447664666086962E-2</v>
      </c>
      <c r="L545" s="5">
        <f t="shared" si="97"/>
        <v>0.25243843360725432</v>
      </c>
      <c r="M545" s="6">
        <f t="shared" si="88"/>
        <v>0.25200319384326736</v>
      </c>
    </row>
    <row r="546" spans="1:13" customFormat="1" x14ac:dyDescent="0.25">
      <c r="A546" s="7">
        <v>542</v>
      </c>
      <c r="B546" s="8">
        <v>14.55</v>
      </c>
      <c r="C546" s="4">
        <f t="shared" si="89"/>
        <v>1.1361916166521741E-3</v>
      </c>
      <c r="D546" s="4">
        <f t="shared" si="90"/>
        <v>-0.63112599724076612</v>
      </c>
      <c r="E546" s="4">
        <f t="shared" si="91"/>
        <v>-6.7528833488574025E-3</v>
      </c>
      <c r="F546" s="4">
        <f t="shared" si="92"/>
        <v>-0.63254625254420427</v>
      </c>
      <c r="G546" s="4">
        <f t="shared" si="93"/>
        <v>-6.7706365401503793E-3</v>
      </c>
      <c r="H546" s="4">
        <f t="shared" si="98"/>
        <v>-0.62268444222452557</v>
      </c>
      <c r="I546" s="4">
        <f t="shared" si="94"/>
        <v>-1.4430919438960965E-2</v>
      </c>
      <c r="J546" s="4">
        <f t="shared" si="95"/>
        <v>-0.61419850363799733</v>
      </c>
      <c r="K546" s="4">
        <f t="shared" si="96"/>
        <v>-0.58051665040328349</v>
      </c>
      <c r="L546" s="5">
        <f t="shared" si="97"/>
        <v>0.24571480567386692</v>
      </c>
      <c r="M546" s="6">
        <f t="shared" si="88"/>
        <v>0.24725893180207856</v>
      </c>
    </row>
    <row r="547" spans="1:13" customFormat="1" x14ac:dyDescent="0.25">
      <c r="A547" s="7">
        <v>543</v>
      </c>
      <c r="B547" s="8">
        <v>14.574999999999999</v>
      </c>
      <c r="C547" s="4">
        <f t="shared" si="89"/>
        <v>-1.4512916260082089E-2</v>
      </c>
      <c r="D547" s="4">
        <f t="shared" si="90"/>
        <v>-0.61431603070616259</v>
      </c>
      <c r="E547" s="4">
        <f t="shared" si="91"/>
        <v>-2.2191866643909122E-2</v>
      </c>
      <c r="F547" s="4">
        <f t="shared" si="92"/>
        <v>-0.59617398014222378</v>
      </c>
      <c r="G547" s="4">
        <f t="shared" si="93"/>
        <v>-2.1965091011859884E-2</v>
      </c>
      <c r="H547" s="4">
        <f t="shared" si="98"/>
        <v>-0.58657483953591849</v>
      </c>
      <c r="I547" s="4">
        <f t="shared" si="94"/>
        <v>-2.9177287248480052E-2</v>
      </c>
      <c r="J547" s="4">
        <f t="shared" si="95"/>
        <v>-0.5594006187475139</v>
      </c>
      <c r="K547" s="4">
        <f t="shared" si="96"/>
        <v>-1.170385698538277</v>
      </c>
      <c r="L547" s="5">
        <f t="shared" si="97"/>
        <v>0.22371411920385023</v>
      </c>
      <c r="M547" s="6">
        <f t="shared" si="88"/>
        <v>0.22714112635719413</v>
      </c>
    </row>
    <row r="548" spans="1:13" customFormat="1" x14ac:dyDescent="0.25">
      <c r="A548" s="7">
        <v>544</v>
      </c>
      <c r="B548" s="8">
        <v>14.6</v>
      </c>
      <c r="C548" s="4">
        <f t="shared" si="89"/>
        <v>-2.9259642463456928E-2</v>
      </c>
      <c r="D548" s="4">
        <f t="shared" si="90"/>
        <v>-0.55931162591305339</v>
      </c>
      <c r="E548" s="4">
        <f t="shared" si="91"/>
        <v>-3.6251037787370093E-2</v>
      </c>
      <c r="F548" s="4">
        <f t="shared" si="92"/>
        <v>-0.52273530896428633</v>
      </c>
      <c r="G548" s="4">
        <f t="shared" si="93"/>
        <v>-3.5793833825510504E-2</v>
      </c>
      <c r="H548" s="4">
        <f t="shared" si="98"/>
        <v>-0.51399565412128012</v>
      </c>
      <c r="I548" s="4">
        <f t="shared" si="94"/>
        <v>-4.2109533816488937E-2</v>
      </c>
      <c r="J548" s="4">
        <f t="shared" si="95"/>
        <v>-0.46982275326164241</v>
      </c>
      <c r="K548" s="4">
        <f t="shared" si="96"/>
        <v>-1.6874850827625818</v>
      </c>
      <c r="L548" s="5">
        <f t="shared" si="97"/>
        <v>0.18780429928623238</v>
      </c>
      <c r="M548" s="6">
        <f t="shared" si="88"/>
        <v>0.1929006204686847</v>
      </c>
    </row>
    <row r="549" spans="1:13" customFormat="1" x14ac:dyDescent="0.25">
      <c r="A549" s="7">
        <v>545</v>
      </c>
      <c r="B549" s="8">
        <v>14.625</v>
      </c>
      <c r="C549" s="4">
        <f t="shared" si="89"/>
        <v>-4.2187127069064551E-2</v>
      </c>
      <c r="D549" s="4">
        <f t="shared" si="90"/>
        <v>-0.46953277442820129</v>
      </c>
      <c r="E549" s="4">
        <f t="shared" si="91"/>
        <v>-4.805628674941706E-2</v>
      </c>
      <c r="F549" s="4">
        <f t="shared" si="92"/>
        <v>-0.41679635824282113</v>
      </c>
      <c r="G549" s="4">
        <f t="shared" si="93"/>
        <v>-4.7397081547099811E-2</v>
      </c>
      <c r="H549" s="4">
        <f t="shared" si="98"/>
        <v>-0.40945956505524866</v>
      </c>
      <c r="I549" s="4">
        <f t="shared" si="94"/>
        <v>-5.242361619544577E-2</v>
      </c>
      <c r="J549" s="4">
        <f t="shared" si="95"/>
        <v>-0.35103445544786666</v>
      </c>
      <c r="K549" s="4">
        <f t="shared" si="96"/>
        <v>-2.0996649288412832</v>
      </c>
      <c r="L549" s="5">
        <f t="shared" si="97"/>
        <v>0.14021805264330839</v>
      </c>
      <c r="M549" s="6">
        <f t="shared" si="88"/>
        <v>0.14666634835010156</v>
      </c>
    </row>
    <row r="550" spans="1:13" customFormat="1" x14ac:dyDescent="0.25">
      <c r="A550" s="7">
        <v>546</v>
      </c>
      <c r="B550" s="8">
        <v>14.65</v>
      </c>
      <c r="C550" s="4">
        <f t="shared" si="89"/>
        <v>-5.2491623221032083E-2</v>
      </c>
      <c r="D550" s="4">
        <f t="shared" si="90"/>
        <v>-0.35056152059827972</v>
      </c>
      <c r="E550" s="4">
        <f t="shared" si="91"/>
        <v>-5.6873642228510581E-2</v>
      </c>
      <c r="F550" s="4">
        <f t="shared" si="92"/>
        <v>-0.28494390116229262</v>
      </c>
      <c r="G550" s="4">
        <f t="shared" si="93"/>
        <v>-5.6053421985560736E-2</v>
      </c>
      <c r="H550" s="4">
        <f t="shared" si="98"/>
        <v>-0.27946612175020319</v>
      </c>
      <c r="I550" s="4">
        <f t="shared" si="94"/>
        <v>-5.9478276264787161E-2</v>
      </c>
      <c r="J550" s="4">
        <f t="shared" si="95"/>
        <v>-0.21042138044297573</v>
      </c>
      <c r="K550" s="4">
        <f t="shared" si="96"/>
        <v>-2.3812987533189909</v>
      </c>
      <c r="L550" s="5">
        <f t="shared" si="97"/>
        <v>8.39140479909814E-2</v>
      </c>
      <c r="M550" s="6">
        <f t="shared" si="88"/>
        <v>9.1312967007471102E-2</v>
      </c>
    </row>
    <row r="551" spans="1:13" customFormat="1" x14ac:dyDescent="0.25">
      <c r="A551" s="7">
        <v>547</v>
      </c>
      <c r="B551" s="8">
        <v>14.675000000000001</v>
      </c>
      <c r="C551" s="4">
        <f t="shared" si="89"/>
        <v>-5.9532468832974778E-2</v>
      </c>
      <c r="D551" s="4">
        <f t="shared" si="90"/>
        <v>-0.20979489458729064</v>
      </c>
      <c r="E551" s="4">
        <f t="shared" si="91"/>
        <v>-6.2154905015315912E-2</v>
      </c>
      <c r="F551" s="4">
        <f t="shared" si="92"/>
        <v>-0.13537583051852373</v>
      </c>
      <c r="G551" s="4">
        <f t="shared" si="93"/>
        <v>-6.1224666714456324E-2</v>
      </c>
      <c r="H551" s="4">
        <f t="shared" si="98"/>
        <v>-0.13209763281550987</v>
      </c>
      <c r="I551" s="4">
        <f t="shared" si="94"/>
        <v>-6.2834909653362511E-2</v>
      </c>
      <c r="J551" s="4">
        <f t="shared" si="95"/>
        <v>-5.672608713473494E-2</v>
      </c>
      <c r="K551" s="4">
        <f t="shared" si="96"/>
        <v>-2.5148767380506731</v>
      </c>
      <c r="L551" s="5">
        <f t="shared" si="97"/>
        <v>2.2392961000001113E-2</v>
      </c>
      <c r="M551" s="6">
        <f t="shared" si="88"/>
        <v>3.0282121831625444E-2</v>
      </c>
    </row>
    <row r="552" spans="1:13" customFormat="1" x14ac:dyDescent="0.25">
      <c r="A552" s="7">
        <v>548</v>
      </c>
      <c r="B552" s="8">
        <v>14.7</v>
      </c>
      <c r="C552" s="4">
        <f t="shared" si="89"/>
        <v>-6.2871918451266828E-2</v>
      </c>
      <c r="D552" s="4">
        <f t="shared" si="90"/>
        <v>-5.5985002032868485E-2</v>
      </c>
      <c r="E552" s="4">
        <f t="shared" si="91"/>
        <v>-6.357173097667769E-2</v>
      </c>
      <c r="F552" s="4">
        <f t="shared" si="92"/>
        <v>2.2608543553010479E-2</v>
      </c>
      <c r="G552" s="4">
        <f t="shared" si="93"/>
        <v>-6.2589311656854205E-2</v>
      </c>
      <c r="H552" s="4">
        <f t="shared" si="98"/>
        <v>2.3483349760250856E-2</v>
      </c>
      <c r="I552" s="4">
        <f t="shared" si="94"/>
        <v>-6.2284834707260567E-2</v>
      </c>
      <c r="J552" s="4">
        <f t="shared" si="95"/>
        <v>0.10049552705985879</v>
      </c>
      <c r="K552" s="4">
        <f t="shared" si="96"/>
        <v>-2.4920943527750876</v>
      </c>
      <c r="L552" s="5">
        <f t="shared" si="97"/>
        <v>-4.0520178737597404E-2</v>
      </c>
      <c r="M552" s="6">
        <f t="shared" si="88"/>
        <v>-3.2631540779165601E-2</v>
      </c>
    </row>
    <row r="553" spans="1:13" customFormat="1" x14ac:dyDescent="0.25">
      <c r="A553" s="7">
        <v>549</v>
      </c>
      <c r="B553" s="8">
        <v>14.725</v>
      </c>
      <c r="C553" s="4">
        <f t="shared" si="89"/>
        <v>-6.2302358819377193E-2</v>
      </c>
      <c r="D553" s="4">
        <f t="shared" si="90"/>
        <v>0.10130513472621128</v>
      </c>
      <c r="E553" s="4">
        <f t="shared" si="91"/>
        <v>-6.1036044635299547E-2</v>
      </c>
      <c r="F553" s="4">
        <f t="shared" si="92"/>
        <v>0.17918667312555903</v>
      </c>
      <c r="G553" s="4">
        <f t="shared" si="93"/>
        <v>-6.0062525405307703E-2</v>
      </c>
      <c r="H553" s="4">
        <f t="shared" si="98"/>
        <v>0.1776037072683313</v>
      </c>
      <c r="I553" s="4">
        <f t="shared" si="94"/>
        <v>-5.7862266137668907E-2</v>
      </c>
      <c r="J553" s="4">
        <f t="shared" si="95"/>
        <v>0.25146835754557284</v>
      </c>
      <c r="K553" s="4">
        <f t="shared" si="96"/>
        <v>-2.314368643931827</v>
      </c>
      <c r="L553" s="5">
        <f t="shared" si="97"/>
        <v>-0.10091380624397417</v>
      </c>
      <c r="M553" s="6">
        <f t="shared" si="88"/>
        <v>-9.3516308907904702E-2</v>
      </c>
    </row>
    <row r="554" spans="1:13" customFormat="1" x14ac:dyDescent="0.25">
      <c r="A554" s="7">
        <v>550</v>
      </c>
      <c r="B554" s="8">
        <v>14.75</v>
      </c>
      <c r="C554" s="4">
        <f t="shared" si="89"/>
        <v>-5.7859216098295675E-2</v>
      </c>
      <c r="D554" s="4">
        <f t="shared" si="90"/>
        <v>0.25229615097432606</v>
      </c>
      <c r="E554" s="4">
        <f t="shared" si="91"/>
        <v>-5.4705514211116607E-2</v>
      </c>
      <c r="F554" s="4">
        <f t="shared" si="92"/>
        <v>0.32462348129648766</v>
      </c>
      <c r="G554" s="4">
        <f t="shared" si="93"/>
        <v>-5.3801422582089579E-2</v>
      </c>
      <c r="H554" s="4">
        <f t="shared" si="98"/>
        <v>0.32068117243484512</v>
      </c>
      <c r="I554" s="4">
        <f t="shared" si="94"/>
        <v>-4.9842186787424553E-2</v>
      </c>
      <c r="J554" s="4">
        <f t="shared" si="95"/>
        <v>0.38680585031610182</v>
      </c>
      <c r="K554" s="4">
        <f t="shared" si="96"/>
        <v>-1.9927500924729782</v>
      </c>
      <c r="L554" s="5">
        <f t="shared" si="97"/>
        <v>-0.15503301898932959</v>
      </c>
      <c r="M554" s="6">
        <f t="shared" si="88"/>
        <v>-0.14858661922086516</v>
      </c>
    </row>
    <row r="555" spans="1:13" customFormat="1" x14ac:dyDescent="0.25">
      <c r="A555" s="7">
        <v>551</v>
      </c>
      <c r="B555" s="8">
        <v>14.775</v>
      </c>
      <c r="C555" s="4">
        <f t="shared" si="89"/>
        <v>-4.9818752311824456E-2</v>
      </c>
      <c r="D555" s="4">
        <f t="shared" si="90"/>
        <v>0.38760036224137795</v>
      </c>
      <c r="E555" s="4">
        <f t="shared" si="91"/>
        <v>-4.4973747783807229E-2</v>
      </c>
      <c r="F555" s="4">
        <f t="shared" si="92"/>
        <v>0.44987662995391675</v>
      </c>
      <c r="G555" s="4">
        <f t="shared" si="93"/>
        <v>-4.4195294437400501E-2</v>
      </c>
      <c r="H555" s="4">
        <f t="shared" si="98"/>
        <v>0.44382009639656206</v>
      </c>
      <c r="I555" s="4">
        <f t="shared" si="94"/>
        <v>-3.8723249901910409E-2</v>
      </c>
      <c r="J555" s="4">
        <f t="shared" si="95"/>
        <v>0.49809359938714493</v>
      </c>
      <c r="K555" s="4">
        <f t="shared" si="96"/>
        <v>-1.5472355234180648</v>
      </c>
      <c r="L555" s="5">
        <f t="shared" si="97"/>
        <v>-0.19951303343202131</v>
      </c>
      <c r="M555" s="6">
        <f t="shared" si="88"/>
        <v>-0.19441842763419942</v>
      </c>
    </row>
    <row r="556" spans="1:13" customFormat="1" x14ac:dyDescent="0.25">
      <c r="A556" s="7">
        <v>552</v>
      </c>
      <c r="B556" s="8">
        <v>14.8</v>
      </c>
      <c r="C556" s="4">
        <f t="shared" si="89"/>
        <v>-3.8680888085451622E-2</v>
      </c>
      <c r="D556" s="4">
        <f t="shared" si="90"/>
        <v>0.49880543200678507</v>
      </c>
      <c r="E556" s="4">
        <f t="shared" si="91"/>
        <v>-3.2445820185366812E-2</v>
      </c>
      <c r="F556" s="4">
        <f t="shared" si="92"/>
        <v>0.54715871464551491</v>
      </c>
      <c r="G556" s="4">
        <f t="shared" si="93"/>
        <v>-3.1841404152382687E-2</v>
      </c>
      <c r="H556" s="4">
        <f t="shared" si="98"/>
        <v>0.53936452335072138</v>
      </c>
      <c r="I556" s="4">
        <f t="shared" si="94"/>
        <v>-2.5196775001683588E-2</v>
      </c>
      <c r="J556" s="4">
        <f t="shared" si="95"/>
        <v>0.57841249946201267</v>
      </c>
      <c r="K556" s="4">
        <f t="shared" si="96"/>
        <v>-1.0055247888411865</v>
      </c>
      <c r="L556" s="5">
        <f t="shared" si="97"/>
        <v>-0.23158838539246035</v>
      </c>
      <c r="M556" s="6">
        <f t="shared" si="88"/>
        <v>-0.22816210217237745</v>
      </c>
    </row>
    <row r="557" spans="1:13" customFormat="1" x14ac:dyDescent="0.25">
      <c r="A557" s="7">
        <v>553</v>
      </c>
      <c r="B557" s="8">
        <v>14.824999999999999</v>
      </c>
      <c r="C557" s="4">
        <f t="shared" si="89"/>
        <v>-2.5138119721029663E-2</v>
      </c>
      <c r="D557" s="4">
        <f t="shared" si="90"/>
        <v>0.57899739568364728</v>
      </c>
      <c r="E557" s="4">
        <f t="shared" si="91"/>
        <v>-1.790065227498407E-2</v>
      </c>
      <c r="F557" s="4">
        <f t="shared" si="92"/>
        <v>0.61042143288442963</v>
      </c>
      <c r="G557" s="4">
        <f t="shared" si="93"/>
        <v>-1.750785180997429E-2</v>
      </c>
      <c r="H557" s="4">
        <f t="shared" si="98"/>
        <v>0.60137418625164285</v>
      </c>
      <c r="I557" s="4">
        <f t="shared" si="94"/>
        <v>-1.010376506473859E-2</v>
      </c>
      <c r="J557" s="4">
        <f t="shared" si="95"/>
        <v>0.62276892765082648</v>
      </c>
      <c r="K557" s="4">
        <f t="shared" si="96"/>
        <v>-0.40129852857341675</v>
      </c>
      <c r="L557" s="5">
        <f t="shared" si="97"/>
        <v>-0.24926486755174118</v>
      </c>
      <c r="M557" s="6">
        <f t="shared" si="88"/>
        <v>-0.24771960122612452</v>
      </c>
    </row>
    <row r="558" spans="1:13" customFormat="1" x14ac:dyDescent="0.25">
      <c r="A558" s="7">
        <v>554</v>
      </c>
      <c r="B558" s="8">
        <v>14.85</v>
      </c>
      <c r="C558" s="4">
        <f t="shared" si="89"/>
        <v>-1.0032463214335419E-2</v>
      </c>
      <c r="D558" s="4">
        <f t="shared" si="90"/>
        <v>0.6231905227057597</v>
      </c>
      <c r="E558" s="4">
        <f t="shared" si="91"/>
        <v>-2.2425816805134225E-3</v>
      </c>
      <c r="F558" s="4">
        <f t="shared" si="92"/>
        <v>0.63573162360416535</v>
      </c>
      <c r="G558" s="4">
        <f t="shared" si="93"/>
        <v>-2.0858179192833519E-3</v>
      </c>
      <c r="H558" s="4">
        <f t="shared" si="98"/>
        <v>0.62599382938437964</v>
      </c>
      <c r="I558" s="4">
        <f t="shared" si="94"/>
        <v>5.6173825202740727E-3</v>
      </c>
      <c r="J558" s="4">
        <f t="shared" si="95"/>
        <v>0.62840520858006232</v>
      </c>
      <c r="K558" s="4">
        <f t="shared" si="96"/>
        <v>0.22787591097040194</v>
      </c>
      <c r="L558" s="5">
        <f t="shared" si="97"/>
        <v>-0.25144351420068367</v>
      </c>
      <c r="M558" s="6">
        <f t="shared" si="88"/>
        <v>-0.25187492100649761</v>
      </c>
    </row>
    <row r="559" spans="1:13" customFormat="1" x14ac:dyDescent="0.25">
      <c r="A559" s="7">
        <v>555</v>
      </c>
      <c r="B559" s="8">
        <v>14.875</v>
      </c>
      <c r="C559" s="4">
        <f t="shared" si="89"/>
        <v>5.6968977742600487E-3</v>
      </c>
      <c r="D559" s="4">
        <f t="shared" si="90"/>
        <v>0.62863729092793563</v>
      </c>
      <c r="E559" s="4">
        <f t="shared" si="91"/>
        <v>1.3554863910859244E-2</v>
      </c>
      <c r="F559" s="4">
        <f t="shared" si="92"/>
        <v>0.62151579840421567</v>
      </c>
      <c r="G559" s="4">
        <f t="shared" si="93"/>
        <v>1.3465845254312745E-2</v>
      </c>
      <c r="H559" s="4">
        <f t="shared" si="98"/>
        <v>0.61169289606489985</v>
      </c>
      <c r="I559" s="4">
        <f t="shared" si="94"/>
        <v>2.0989220175882548E-2</v>
      </c>
      <c r="J559" s="4">
        <f t="shared" si="95"/>
        <v>0.59497106059912519</v>
      </c>
      <c r="K559" s="4">
        <f t="shared" si="96"/>
        <v>0.84288020104795058</v>
      </c>
      <c r="L559" s="5">
        <f t="shared" si="97"/>
        <v>-0.23798892482060258</v>
      </c>
      <c r="M559" s="6">
        <f t="shared" si="88"/>
        <v>-0.24036970152195655</v>
      </c>
    </row>
    <row r="560" spans="1:13" customFormat="1" x14ac:dyDescent="0.25">
      <c r="A560" s="7">
        <v>556</v>
      </c>
      <c r="B560" s="8">
        <v>14.9</v>
      </c>
      <c r="C560" s="4">
        <f t="shared" si="89"/>
        <v>2.1072005026198767E-2</v>
      </c>
      <c r="D560" s="4">
        <f t="shared" si="90"/>
        <v>0.59499920155646469</v>
      </c>
      <c r="E560" s="4">
        <f t="shared" si="91"/>
        <v>2.8509495045654577E-2</v>
      </c>
      <c r="F560" s="4">
        <f t="shared" si="92"/>
        <v>0.56865796171167804</v>
      </c>
      <c r="G560" s="4">
        <f t="shared" si="93"/>
        <v>2.8180229547594738E-2</v>
      </c>
      <c r="H560" s="4">
        <f t="shared" si="98"/>
        <v>0.55936067972512971</v>
      </c>
      <c r="I560" s="4">
        <f t="shared" si="94"/>
        <v>3.5056022019327004E-2</v>
      </c>
      <c r="J560" s="4">
        <f t="shared" si="95"/>
        <v>0.52454536422360698</v>
      </c>
      <c r="K560" s="4">
        <f t="shared" si="96"/>
        <v>1.4054771758235651</v>
      </c>
      <c r="L560" s="5">
        <f t="shared" si="97"/>
        <v>-0.20973767878193184</v>
      </c>
      <c r="M560" s="6">
        <f t="shared" si="88"/>
        <v>-0.21391929022273401</v>
      </c>
    </row>
    <row r="561" spans="1:13" customFormat="1" x14ac:dyDescent="0.25">
      <c r="A561" s="7">
        <v>557</v>
      </c>
      <c r="B561" s="8">
        <v>14.925000000000001</v>
      </c>
      <c r="C561" s="4">
        <f t="shared" si="89"/>
        <v>3.5136929395589128E-2</v>
      </c>
      <c r="D561" s="4">
        <f t="shared" si="90"/>
        <v>0.52436781499892471</v>
      </c>
      <c r="E561" s="4">
        <f t="shared" si="91"/>
        <v>4.1691527083075691E-2</v>
      </c>
      <c r="F561" s="4">
        <f t="shared" si="92"/>
        <v>0.48044463865025677</v>
      </c>
      <c r="G561" s="4">
        <f t="shared" si="93"/>
        <v>4.1142487378717341E-2</v>
      </c>
      <c r="H561" s="4">
        <f t="shared" si="98"/>
        <v>0.47225102311076789</v>
      </c>
      <c r="I561" s="4">
        <f t="shared" si="94"/>
        <v>4.6943204973358327E-2</v>
      </c>
      <c r="J561" s="4">
        <f t="shared" si="95"/>
        <v>0.42150690004945668</v>
      </c>
      <c r="K561" s="4">
        <f t="shared" si="96"/>
        <v>1.8806881822519701</v>
      </c>
      <c r="L561" s="5">
        <f t="shared" si="97"/>
        <v>-0.16844631823317624</v>
      </c>
      <c r="M561" s="6">
        <f t="shared" si="88"/>
        <v>-0.1741682645530396</v>
      </c>
    </row>
    <row r="562" spans="1:13" customFormat="1" x14ac:dyDescent="0.25">
      <c r="A562" s="7">
        <v>558</v>
      </c>
      <c r="B562" s="8">
        <v>14.9499999999999</v>
      </c>
      <c r="C562" s="4">
        <f t="shared" si="89"/>
        <v>4.7017204556299257E-2</v>
      </c>
      <c r="D562" s="4">
        <f t="shared" si="90"/>
        <v>0.42113470041623419</v>
      </c>
      <c r="E562" s="4">
        <f t="shared" si="91"/>
        <v>5.2281388311502176E-2</v>
      </c>
      <c r="F562" s="4">
        <f t="shared" si="92"/>
        <v>0.36236052912326117</v>
      </c>
      <c r="G562" s="4">
        <f t="shared" si="93"/>
        <v>5.1546711170340022E-2</v>
      </c>
      <c r="H562" s="4">
        <f t="shared" si="98"/>
        <v>0.35578000452216524</v>
      </c>
      <c r="I562" s="4">
        <f t="shared" si="94"/>
        <v>5.5911704669353385E-2</v>
      </c>
      <c r="J562" s="4">
        <f t="shared" si="95"/>
        <v>0.29226209352951515</v>
      </c>
      <c r="K562" s="4">
        <f t="shared" si="96"/>
        <v>2.2389678257914039</v>
      </c>
      <c r="L562" s="5">
        <f t="shared" si="97"/>
        <v>-0.11668213353495341</v>
      </c>
      <c r="M562" s="6">
        <f t="shared" si="88"/>
        <v>-0.12358817884581878</v>
      </c>
    </row>
    <row r="563" spans="1:13" customFormat="1" x14ac:dyDescent="0.25">
      <c r="A563" s="7">
        <v>559</v>
      </c>
      <c r="B563" s="8">
        <v>14.9749999999999</v>
      </c>
      <c r="C563" s="4">
        <f t="shared" si="89"/>
        <v>5.5974195644785098E-2</v>
      </c>
      <c r="D563" s="4">
        <f t="shared" si="90"/>
        <v>0.29171838538418221</v>
      </c>
      <c r="E563" s="4">
        <f t="shared" si="91"/>
        <v>5.9620675462087373E-2</v>
      </c>
      <c r="F563" s="4">
        <f t="shared" si="92"/>
        <v>0.22174749374578928</v>
      </c>
      <c r="G563" s="4">
        <f t="shared" si="93"/>
        <v>5.8746039316607469E-2</v>
      </c>
      <c r="H563" s="4">
        <f t="shared" si="98"/>
        <v>0.21718919037522719</v>
      </c>
      <c r="I563" s="4">
        <f t="shared" si="94"/>
        <v>6.1403925404165775E-2</v>
      </c>
      <c r="J563" s="4">
        <f t="shared" si="95"/>
        <v>0.14484669440124354</v>
      </c>
      <c r="K563" s="4">
        <f t="shared" si="96"/>
        <v>2.4580409004626471</v>
      </c>
      <c r="L563" s="5">
        <f t="shared" si="97"/>
        <v>-5.766354176722998E-2</v>
      </c>
      <c r="M563" s="6">
        <f t="shared" si="88"/>
        <v>-6.5323893243022194E-2</v>
      </c>
    </row>
    <row r="564" spans="1:13" customFormat="1" x14ac:dyDescent="0.25">
      <c r="A564" s="7">
        <v>560</v>
      </c>
      <c r="B564" s="8">
        <v>15</v>
      </c>
      <c r="C564" s="4">
        <f t="shared" si="89"/>
        <v>6.1451022511566179E-2</v>
      </c>
      <c r="D564" s="4">
        <f t="shared" si="90"/>
        <v>0.14416528288864969</v>
      </c>
      <c r="E564" s="4">
        <f t="shared" si="91"/>
        <v>6.3253088547674294E-2</v>
      </c>
      <c r="F564" s="4">
        <f t="shared" si="92"/>
        <v>6.7348074387885259E-2</v>
      </c>
      <c r="G564" s="4">
        <f t="shared" si="93"/>
        <v>6.2292873441414744E-2</v>
      </c>
      <c r="H564" s="4">
        <f t="shared" si="98"/>
        <v>6.5095391560903562E-2</v>
      </c>
      <c r="I564" s="4">
        <f t="shared" si="94"/>
        <v>6.3078407300588765E-2</v>
      </c>
      <c r="J564" s="4">
        <f t="shared" si="95"/>
        <v>-1.1573843555647931E-2</v>
      </c>
      <c r="K564" s="4">
        <f t="shared" si="96"/>
        <v>2.5242872956677438</v>
      </c>
      <c r="L564" s="5">
        <f t="shared" si="97"/>
        <v>4.9400171978255178E-3</v>
      </c>
      <c r="M564" s="6">
        <f t="shared" si="88"/>
        <v>-2.9980392829603146E-3</v>
      </c>
    </row>
    <row r="565" spans="1:13" customFormat="1" x14ac:dyDescent="0.25">
      <c r="A565" s="7">
        <v>561</v>
      </c>
      <c r="B565" s="8">
        <v>15.025</v>
      </c>
      <c r="C565" s="4">
        <f t="shared" si="89"/>
        <v>6.3107182391693592E-2</v>
      </c>
      <c r="D565" s="4">
        <f t="shared" si="90"/>
        <v>-1.2350591885363554E-2</v>
      </c>
      <c r="E565" s="4">
        <f t="shared" si="91"/>
        <v>6.2952799993126557E-2</v>
      </c>
      <c r="F565" s="4">
        <f t="shared" si="92"/>
        <v>-9.123806907992045E-2</v>
      </c>
      <c r="G565" s="4">
        <f t="shared" si="93"/>
        <v>6.1966706528194596E-2</v>
      </c>
      <c r="H565" s="4">
        <f t="shared" si="98"/>
        <v>-9.1045082519188553E-2</v>
      </c>
      <c r="I565" s="4">
        <f t="shared" si="94"/>
        <v>6.0831055328713884E-2</v>
      </c>
      <c r="J565" s="4">
        <f t="shared" si="95"/>
        <v>-0.16727421867700953</v>
      </c>
      <c r="K565" s="4">
        <f t="shared" si="96"/>
        <v>2.4335887767076452</v>
      </c>
      <c r="L565" s="5">
        <f t="shared" si="97"/>
        <v>6.7236225658333815E-2</v>
      </c>
      <c r="M565" s="6">
        <f t="shared" si="88"/>
        <v>5.9514220323238512E-2</v>
      </c>
    </row>
    <row r="566" spans="1:13" customFormat="1" x14ac:dyDescent="0.25">
      <c r="A566" s="7">
        <v>562</v>
      </c>
      <c r="B566" s="8">
        <v>15.05</v>
      </c>
      <c r="C566" s="4">
        <f t="shared" si="89"/>
        <v>6.0839719417691132E-2</v>
      </c>
      <c r="D566" s="4">
        <f t="shared" si="90"/>
        <v>-0.16809800999738625</v>
      </c>
      <c r="E566" s="4">
        <f t="shared" si="91"/>
        <v>5.8738494292723799E-2</v>
      </c>
      <c r="F566" s="4">
        <f t="shared" si="92"/>
        <v>-0.24415101004349371</v>
      </c>
      <c r="G566" s="4">
        <f t="shared" si="93"/>
        <v>5.7787831792147464E-2</v>
      </c>
      <c r="H566" s="4">
        <f t="shared" si="98"/>
        <v>-0.24152436248404752</v>
      </c>
      <c r="I566" s="4">
        <f t="shared" si="94"/>
        <v>5.4801610355589947E-2</v>
      </c>
      <c r="J566" s="4">
        <f t="shared" si="95"/>
        <v>-0.31257394303873187</v>
      </c>
      <c r="K566" s="4">
        <f t="shared" si="96"/>
        <v>2.191584993692445</v>
      </c>
      <c r="L566" s="5">
        <f t="shared" si="97"/>
        <v>0.12535188931550439</v>
      </c>
      <c r="M566" s="6">
        <f t="shared" si="88"/>
        <v>0.11832613322135052</v>
      </c>
    </row>
    <row r="567" spans="1:13" customFormat="1" x14ac:dyDescent="0.25">
      <c r="A567" s="7">
        <v>563</v>
      </c>
      <c r="B567" s="8">
        <v>15.0749999999999</v>
      </c>
      <c r="C567" s="4">
        <f t="shared" si="89"/>
        <v>5.4789624842311126E-2</v>
      </c>
      <c r="D567" s="4">
        <f t="shared" si="90"/>
        <v>-0.31339355888542286</v>
      </c>
      <c r="E567" s="4">
        <f t="shared" si="91"/>
        <v>5.0872205356243344E-2</v>
      </c>
      <c r="F567" s="4">
        <f t="shared" si="92"/>
        <v>-0.38188358564433267</v>
      </c>
      <c r="G567" s="4">
        <f t="shared" si="93"/>
        <v>5.0016080021756976E-2</v>
      </c>
      <c r="H567" s="4">
        <f t="shared" si="98"/>
        <v>-0.37698659545467972</v>
      </c>
      <c r="I567" s="4">
        <f t="shared" si="94"/>
        <v>4.5364959955944133E-2</v>
      </c>
      <c r="J567" s="4">
        <f t="shared" si="95"/>
        <v>-0.43843921527149815</v>
      </c>
      <c r="K567" s="4">
        <f t="shared" si="96"/>
        <v>1.8133228042999541</v>
      </c>
      <c r="L567" s="5">
        <f t="shared" si="97"/>
        <v>0.17567374857454704</v>
      </c>
      <c r="M567" s="6">
        <f t="shared" si="88"/>
        <v>0.1697810195016925</v>
      </c>
    </row>
    <row r="568" spans="1:13" customFormat="1" x14ac:dyDescent="0.25">
      <c r="A568" s="7">
        <v>564</v>
      </c>
      <c r="B568" s="8">
        <v>15.0999999999999</v>
      </c>
      <c r="C568" s="4">
        <f t="shared" si="89"/>
        <v>4.5333070107498853E-2</v>
      </c>
      <c r="D568" s="4">
        <f t="shared" si="90"/>
        <v>-0.43920369700295964</v>
      </c>
      <c r="E568" s="4">
        <f t="shared" si="91"/>
        <v>3.984302389496186E-2</v>
      </c>
      <c r="F568" s="4">
        <f t="shared" si="92"/>
        <v>-0.49587249200458028</v>
      </c>
      <c r="G568" s="4">
        <f t="shared" si="93"/>
        <v>3.9134663957441598E-2</v>
      </c>
      <c r="H568" s="4">
        <f t="shared" si="98"/>
        <v>-0.48900963276380971</v>
      </c>
      <c r="I568" s="4">
        <f t="shared" si="94"/>
        <v>3.3107829288403612E-2</v>
      </c>
      <c r="J568" s="4">
        <f t="shared" si="95"/>
        <v>-0.53704458385097198</v>
      </c>
      <c r="K568" s="4">
        <f t="shared" si="96"/>
        <v>1.3223207159015022</v>
      </c>
      <c r="L568" s="5">
        <f t="shared" si="97"/>
        <v>0.21507312775799858</v>
      </c>
      <c r="M568" s="6">
        <f t="shared" si="88"/>
        <v>0.2106796288070564</v>
      </c>
    </row>
    <row r="569" spans="1:13" customFormat="1" x14ac:dyDescent="0.25">
      <c r="A569" s="7">
        <v>565</v>
      </c>
      <c r="B569" s="8">
        <v>15.125</v>
      </c>
      <c r="C569" s="4">
        <f t="shared" si="89"/>
        <v>3.305801789753756E-2</v>
      </c>
      <c r="D569" s="4">
        <f t="shared" si="90"/>
        <v>-0.53770640094051625</v>
      </c>
      <c r="E569" s="4">
        <f t="shared" si="91"/>
        <v>2.6336687885781102E-2</v>
      </c>
      <c r="F569" s="4">
        <f t="shared" si="92"/>
        <v>-0.57903069363362059</v>
      </c>
      <c r="G569" s="4">
        <f t="shared" si="93"/>
        <v>2.5820134227117299E-2</v>
      </c>
      <c r="H569" s="4">
        <f t="shared" si="98"/>
        <v>-0.57062866325042216</v>
      </c>
      <c r="I569" s="4">
        <f t="shared" si="94"/>
        <v>1.8792301316277002E-2</v>
      </c>
      <c r="J569" s="4">
        <f t="shared" si="95"/>
        <v>-0.60225948029706855</v>
      </c>
      <c r="K569" s="4">
        <f t="shared" si="96"/>
        <v>0.74910661673389067</v>
      </c>
      <c r="L569" s="5">
        <f t="shared" si="97"/>
        <v>0.24110045499793381</v>
      </c>
      <c r="M569" s="6">
        <f t="shared" si="88"/>
        <v>0.23847905634164063</v>
      </c>
    </row>
    <row r="570" spans="1:13" customFormat="1" x14ac:dyDescent="0.25">
      <c r="A570" s="7">
        <v>566</v>
      </c>
      <c r="B570" s="8">
        <v>15.149999999999901</v>
      </c>
      <c r="C570" s="4">
        <f t="shared" si="89"/>
        <v>1.8727665418347268E-2</v>
      </c>
      <c r="D570" s="4">
        <f t="shared" si="90"/>
        <v>-0.60277748547161192</v>
      </c>
      <c r="E570" s="4">
        <f t="shared" si="91"/>
        <v>1.1192946849952118E-2</v>
      </c>
      <c r="F570" s="4">
        <f t="shared" si="92"/>
        <v>-0.62618804535858708</v>
      </c>
      <c r="G570" s="4">
        <f t="shared" si="93"/>
        <v>1.0900314851364929E-2</v>
      </c>
      <c r="H570" s="4">
        <f t="shared" si="98"/>
        <v>-0.61676923612262158</v>
      </c>
      <c r="I570" s="4">
        <f t="shared" si="94"/>
        <v>3.3084345152817277E-3</v>
      </c>
      <c r="J570" s="4">
        <f t="shared" si="95"/>
        <v>-0.63002937299648376</v>
      </c>
      <c r="K570" s="4">
        <f t="shared" si="96"/>
        <v>0.12931971316213853</v>
      </c>
      <c r="L570" s="5">
        <f t="shared" si="97"/>
        <v>0.25213755888731099</v>
      </c>
      <c r="M570" s="6">
        <f t="shared" si="88"/>
        <v>0.25145085002178769</v>
      </c>
    </row>
    <row r="571" spans="1:13" customFormat="1" x14ac:dyDescent="0.25">
      <c r="A571" s="7">
        <v>567</v>
      </c>
      <c r="B571" s="8">
        <v>15.174999999999899</v>
      </c>
      <c r="C571" s="4">
        <f t="shared" si="89"/>
        <v>3.2329928290534635E-3</v>
      </c>
      <c r="D571" s="4">
        <f t="shared" si="90"/>
        <v>-0.63037136049082021</v>
      </c>
      <c r="E571" s="4">
        <f t="shared" si="91"/>
        <v>-4.6466491770817894E-3</v>
      </c>
      <c r="F571" s="4">
        <f t="shared" si="92"/>
        <v>-0.63441273204571558</v>
      </c>
      <c r="G571" s="4">
        <f t="shared" si="93"/>
        <v>-4.6971663215179815E-3</v>
      </c>
      <c r="H571" s="4">
        <f t="shared" si="98"/>
        <v>-0.62456275111298087</v>
      </c>
      <c r="I571" s="4">
        <f t="shared" si="94"/>
        <v>-1.238107594877106E-2</v>
      </c>
      <c r="J571" s="4">
        <f t="shared" si="95"/>
        <v>-0.61862784433364537</v>
      </c>
      <c r="K571" s="4">
        <f t="shared" si="96"/>
        <v>-0.49850531536150444</v>
      </c>
      <c r="L571" s="5">
        <f t="shared" si="97"/>
        <v>0.24749827320115814</v>
      </c>
      <c r="M571" s="6">
        <f t="shared" si="88"/>
        <v>0.2487884783313517</v>
      </c>
    </row>
    <row r="572" spans="1:13" customFormat="1" x14ac:dyDescent="0.25">
      <c r="A572" s="7">
        <v>568</v>
      </c>
      <c r="B572" s="8">
        <v>15.1999999999999</v>
      </c>
      <c r="C572" s="4">
        <f t="shared" si="89"/>
        <v>-1.2462632884037612E-2</v>
      </c>
      <c r="D572" s="4">
        <f t="shared" si="90"/>
        <v>-0.61877255220576488</v>
      </c>
      <c r="E572" s="4">
        <f t="shared" si="91"/>
        <v>-2.0197289786609673E-2</v>
      </c>
      <c r="F572" s="4">
        <f t="shared" si="92"/>
        <v>-0.60319354151127547</v>
      </c>
      <c r="G572" s="4">
        <f t="shared" si="93"/>
        <v>-2.0002552152928555E-2</v>
      </c>
      <c r="H572" s="4">
        <f t="shared" si="98"/>
        <v>-0.59352480122436013</v>
      </c>
      <c r="I572" s="4">
        <f t="shared" si="94"/>
        <v>-2.7300752914646616E-2</v>
      </c>
      <c r="J572" s="4">
        <f t="shared" si="95"/>
        <v>-0.56876391910701007</v>
      </c>
      <c r="K572" s="4">
        <f t="shared" si="96"/>
        <v>-1.0953341748255121</v>
      </c>
      <c r="L572" s="5">
        <f t="shared" si="97"/>
        <v>0.22747109492153136</v>
      </c>
      <c r="M572" s="6">
        <f t="shared" si="88"/>
        <v>0.23065747698656103</v>
      </c>
    </row>
    <row r="573" spans="1:13" customFormat="1" x14ac:dyDescent="0.25">
      <c r="A573" s="7">
        <v>569</v>
      </c>
      <c r="B573" s="8">
        <v>15.2249999999999</v>
      </c>
      <c r="C573" s="4">
        <f t="shared" si="89"/>
        <v>-2.7383354370637804E-2</v>
      </c>
      <c r="D573" s="4">
        <f t="shared" si="90"/>
        <v>-0.56870235112556078</v>
      </c>
      <c r="E573" s="4">
        <f t="shared" si="91"/>
        <v>-3.4492133759707312E-2</v>
      </c>
      <c r="F573" s="4">
        <f t="shared" si="92"/>
        <v>-0.53447163863590286</v>
      </c>
      <c r="G573" s="4">
        <f t="shared" si="93"/>
        <v>-3.4064249853586588E-2</v>
      </c>
      <c r="H573" s="4">
        <f t="shared" si="98"/>
        <v>-0.52558528042375419</v>
      </c>
      <c r="I573" s="4">
        <f t="shared" si="94"/>
        <v>-4.0522986381231661E-2</v>
      </c>
      <c r="J573" s="4">
        <f t="shared" si="95"/>
        <v>-0.48353797185057684</v>
      </c>
      <c r="K573" s="4">
        <f t="shared" si="96"/>
        <v>-1.6240598683414207</v>
      </c>
      <c r="L573" s="5">
        <f t="shared" si="97"/>
        <v>0.19330124359178849</v>
      </c>
      <c r="M573" s="6">
        <f t="shared" si="88"/>
        <v>0.19818515651299881</v>
      </c>
    </row>
    <row r="574" spans="1:13" customFormat="1" x14ac:dyDescent="0.25">
      <c r="A574" s="7">
        <v>570</v>
      </c>
      <c r="B574" s="8">
        <v>15.25</v>
      </c>
      <c r="C574" s="4">
        <f t="shared" si="89"/>
        <v>-4.0601496708535523E-2</v>
      </c>
      <c r="D574" s="4">
        <f t="shared" si="90"/>
        <v>-0.48327395677092916</v>
      </c>
      <c r="E574" s="4">
        <f t="shared" si="91"/>
        <v>-4.6642421168172132E-2</v>
      </c>
      <c r="F574" s="4">
        <f t="shared" si="92"/>
        <v>-0.4325198658230881</v>
      </c>
      <c r="G574" s="4">
        <f t="shared" si="93"/>
        <v>-4.600799503132412E-2</v>
      </c>
      <c r="H574" s="4">
        <f t="shared" si="98"/>
        <v>-0.42496838502200096</v>
      </c>
      <c r="I574" s="4">
        <f t="shared" si="94"/>
        <v>-5.1225706334085547E-2</v>
      </c>
      <c r="J574" s="4">
        <f t="shared" si="95"/>
        <v>-0.36824895512849887</v>
      </c>
      <c r="K574" s="4">
        <f t="shared" si="96"/>
        <v>-2.0518097706063552</v>
      </c>
      <c r="L574" s="5">
        <f t="shared" si="97"/>
        <v>0.1471132376848529</v>
      </c>
      <c r="M574" s="6">
        <f t="shared" si="88"/>
        <v>0.15339051068341475</v>
      </c>
    </row>
    <row r="575" spans="1:13" customFormat="1" x14ac:dyDescent="0.25">
      <c r="A575" s="7">
        <v>571</v>
      </c>
      <c r="B575" s="8">
        <v>15.274999999999901</v>
      </c>
      <c r="C575" s="4">
        <f t="shared" si="89"/>
        <v>-5.1295244265158885E-2</v>
      </c>
      <c r="D575" s="4">
        <f t="shared" si="90"/>
        <v>-0.36779890858866382</v>
      </c>
      <c r="E575" s="4">
        <f t="shared" si="91"/>
        <v>-5.5892730622517178E-2</v>
      </c>
      <c r="F575" s="4">
        <f t="shared" si="92"/>
        <v>-0.30367707481039607</v>
      </c>
      <c r="G575" s="4">
        <f t="shared" si="93"/>
        <v>-5.5091207700288837E-2</v>
      </c>
      <c r="H575" s="4">
        <f t="shared" si="98"/>
        <v>-0.29792997015804107</v>
      </c>
      <c r="I575" s="4">
        <f t="shared" si="94"/>
        <v>-5.8743493519109902E-2</v>
      </c>
      <c r="J575" s="4">
        <f t="shared" si="95"/>
        <v>-0.23006493479034931</v>
      </c>
      <c r="K575" s="4">
        <f t="shared" si="96"/>
        <v>-2.3519894261590029</v>
      </c>
      <c r="L575" s="5">
        <f t="shared" si="97"/>
        <v>9.1778801946539437E-2</v>
      </c>
      <c r="M575" s="6">
        <f t="shared" si="88"/>
        <v>9.9058683829234703E-2</v>
      </c>
    </row>
    <row r="576" spans="1:13" customFormat="1" x14ac:dyDescent="0.25">
      <c r="A576" s="7">
        <v>572</v>
      </c>
      <c r="B576" s="8">
        <v>15.299999999999899</v>
      </c>
      <c r="C576" s="4">
        <f t="shared" si="89"/>
        <v>-5.8799735653975074E-2</v>
      </c>
      <c r="D576" s="4">
        <f t="shared" si="90"/>
        <v>-0.22945683863427987</v>
      </c>
      <c r="E576" s="4">
        <f t="shared" si="91"/>
        <v>-6.1667946136903573E-2</v>
      </c>
      <c r="F576" s="4">
        <f t="shared" si="92"/>
        <v>-0.15595400805140322</v>
      </c>
      <c r="G576" s="4">
        <f t="shared" si="93"/>
        <v>-6.0749160754617615E-2</v>
      </c>
      <c r="H576" s="4">
        <f t="shared" si="98"/>
        <v>-0.15236859153971305</v>
      </c>
      <c r="I576" s="4">
        <f t="shared" si="94"/>
        <v>-6.2608950442467906E-2</v>
      </c>
      <c r="J576" s="4">
        <f t="shared" si="95"/>
        <v>-7.7577416837849744E-2</v>
      </c>
      <c r="K576" s="4">
        <f t="shared" si="96"/>
        <v>-2.5059360019347299</v>
      </c>
      <c r="L576" s="5">
        <f t="shared" si="97"/>
        <v>3.0738318633291885E-2</v>
      </c>
      <c r="M576" s="6">
        <f t="shared" si="88"/>
        <v>3.8567802128863599E-2</v>
      </c>
    </row>
    <row r="577" spans="1:13" customFormat="1" x14ac:dyDescent="0.25">
      <c r="A577" s="7">
        <v>573</v>
      </c>
      <c r="B577" s="8">
        <v>15.3249999999999</v>
      </c>
      <c r="C577" s="4">
        <f t="shared" si="89"/>
        <v>-6.2648400048368247E-2</v>
      </c>
      <c r="D577" s="4">
        <f t="shared" si="90"/>
        <v>-7.6849079329036174E-2</v>
      </c>
      <c r="E577" s="4">
        <f t="shared" si="91"/>
        <v>-6.3609013539981205E-2</v>
      </c>
      <c r="F577" s="4">
        <f t="shared" si="92"/>
        <v>1.4647659452172975E-3</v>
      </c>
      <c r="G577" s="4">
        <f t="shared" si="93"/>
        <v>-6.2630090474053032E-2</v>
      </c>
      <c r="H577" s="4">
        <f t="shared" si="98"/>
        <v>2.6655840211149717E-3</v>
      </c>
      <c r="I577" s="4">
        <f t="shared" si="94"/>
        <v>-6.2581760447840376E-2</v>
      </c>
      <c r="J577" s="4">
        <f t="shared" si="95"/>
        <v>7.9732824429239957E-2</v>
      </c>
      <c r="K577" s="4">
        <f t="shared" si="96"/>
        <v>-2.5040785944292518</v>
      </c>
      <c r="L577" s="5">
        <f t="shared" si="97"/>
        <v>-3.2213076120754296E-2</v>
      </c>
      <c r="M577" s="6">
        <f t="shared" si="88"/>
        <v>-2.4321064206165796E-2</v>
      </c>
    </row>
    <row r="578" spans="1:13" customFormat="1" x14ac:dyDescent="0.25">
      <c r="A578" s="7">
        <v>574</v>
      </c>
      <c r="B578" s="8">
        <v>15.3499999999999</v>
      </c>
      <c r="C578" s="4">
        <f t="shared" si="89"/>
        <v>-6.2601964860731302E-2</v>
      </c>
      <c r="D578" s="4">
        <f t="shared" si="90"/>
        <v>8.0536119331541811E-2</v>
      </c>
      <c r="E578" s="4">
        <f t="shared" si="91"/>
        <v>-6.1595263369087029E-2</v>
      </c>
      <c r="F578" s="4">
        <f t="shared" si="92"/>
        <v>0.15879189633038673</v>
      </c>
      <c r="G578" s="4">
        <f t="shared" si="93"/>
        <v>-6.0617066156601465E-2</v>
      </c>
      <c r="H578" s="4">
        <f t="shared" si="98"/>
        <v>0.1575334659722625</v>
      </c>
      <c r="I578" s="4">
        <f t="shared" si="94"/>
        <v>-5.8663628211424734E-2</v>
      </c>
      <c r="J578" s="4">
        <f t="shared" si="95"/>
        <v>0.23208520514985867</v>
      </c>
      <c r="K578" s="4">
        <f t="shared" si="96"/>
        <v>-2.346533252914802</v>
      </c>
      <c r="L578" s="5">
        <f t="shared" si="97"/>
        <v>-9.3161451474676471E-2</v>
      </c>
      <c r="M578" s="6">
        <f t="shared" si="88"/>
        <v>-8.5697748575726623E-2</v>
      </c>
    </row>
    <row r="579" spans="1:13" customFormat="1" x14ac:dyDescent="0.25">
      <c r="A579" s="7">
        <v>575</v>
      </c>
      <c r="B579" s="8">
        <v>15.374999999999901</v>
      </c>
      <c r="C579" s="4">
        <f t="shared" si="89"/>
        <v>-5.8663331322870049E-2</v>
      </c>
      <c r="D579" s="4">
        <f t="shared" si="90"/>
        <v>0.2329135132957029</v>
      </c>
      <c r="E579" s="4">
        <f t="shared" si="91"/>
        <v>-5.5751912406673765E-2</v>
      </c>
      <c r="F579" s="4">
        <f t="shared" si="92"/>
        <v>0.30624576845385243</v>
      </c>
      <c r="G579" s="4">
        <f t="shared" si="93"/>
        <v>-5.4835259217196897E-2</v>
      </c>
      <c r="H579" s="4">
        <f t="shared" si="98"/>
        <v>0.3026063406062825</v>
      </c>
      <c r="I579" s="4">
        <f t="shared" si="94"/>
        <v>-5.1098172807712984E-2</v>
      </c>
      <c r="J579" s="4">
        <f t="shared" si="95"/>
        <v>0.37000742844077517</v>
      </c>
      <c r="K579" s="4">
        <f t="shared" si="96"/>
        <v>-2.0430957262720106</v>
      </c>
      <c r="L579" s="5">
        <f t="shared" si="97"/>
        <v>-0.14831742603773052</v>
      </c>
      <c r="M579" s="6">
        <f t="shared" si="88"/>
        <v>-0.14174610579107536</v>
      </c>
    </row>
    <row r="580" spans="1:13" customFormat="1" x14ac:dyDescent="0.25">
      <c r="A580" s="7">
        <v>576</v>
      </c>
      <c r="B580" s="8">
        <v>15.399999999999901</v>
      </c>
      <c r="C580" s="4">
        <f t="shared" si="89"/>
        <v>-5.1077393156800266E-2</v>
      </c>
      <c r="D580" s="4">
        <f t="shared" si="90"/>
        <v>0.37080925072336063</v>
      </c>
      <c r="E580" s="4">
        <f t="shared" si="91"/>
        <v>-4.6442277522758257E-2</v>
      </c>
      <c r="F580" s="4">
        <f t="shared" si="92"/>
        <v>0.43465866320888191</v>
      </c>
      <c r="G580" s="4">
        <f t="shared" si="93"/>
        <v>-4.5644159866689245E-2</v>
      </c>
      <c r="H580" s="4">
        <f t="shared" si="98"/>
        <v>0.42886452396605618</v>
      </c>
      <c r="I580" s="4">
        <f t="shared" si="94"/>
        <v>-4.0355780057648866E-2</v>
      </c>
      <c r="J580" s="4">
        <f t="shared" si="95"/>
        <v>0.48492441104055523</v>
      </c>
      <c r="K580" s="4">
        <f t="shared" si="96"/>
        <v>-1.6126323869197119</v>
      </c>
      <c r="L580" s="5">
        <f t="shared" si="97"/>
        <v>-0.19425176736995453</v>
      </c>
      <c r="M580" s="6">
        <f t="shared" ref="M580:M643" si="99">SQRT(B580)*BESSELJ(10*B580,0)</f>
        <v>-0.18898128398415318</v>
      </c>
    </row>
    <row r="581" spans="1:13" customFormat="1" x14ac:dyDescent="0.25">
      <c r="A581" s="7">
        <v>577</v>
      </c>
      <c r="B581" s="8">
        <v>15.424999999999899</v>
      </c>
      <c r="C581" s="4">
        <f t="shared" ref="C581:C644" si="100">$A$2*K580</f>
        <v>-4.0315809672992801E-2</v>
      </c>
      <c r="D581" s="4">
        <f t="shared" ref="D581:D644" si="101">$A$2*(-(100+(1/(B580^2)))*L580)</f>
        <v>0.48564989529360053</v>
      </c>
      <c r="E581" s="4">
        <f t="shared" ref="E581:E644" si="102">$A$2*(K580+D581/2)</f>
        <v>-3.4245185981822794E-2</v>
      </c>
      <c r="F581" s="4">
        <f t="shared" ref="F581:F644" si="103">$A$2*(-(100+(1/((B580+$A$2/2)^2)))*(L580+C581/2))</f>
        <v>0.53604674566495958</v>
      </c>
      <c r="G581" s="4">
        <f t="shared" ref="G581:G644" si="104">$A$2*(K580+F581/2)</f>
        <v>-3.3615225352180804E-2</v>
      </c>
      <c r="H581" s="4">
        <f t="shared" si="98"/>
        <v>0.52845814660522372</v>
      </c>
      <c r="I581" s="4">
        <f t="shared" ref="I581:I644" si="105">$A$2*(K580+H581)</f>
        <v>-2.7104356007862207E-2</v>
      </c>
      <c r="J581" s="4">
        <f t="shared" ref="J581:J644" si="106">$A$2*(-(100+(1/(B580+$A$2)^2))*(L580+G581))</f>
        <v>0.56969142439288067</v>
      </c>
      <c r="K581" s="4">
        <f t="shared" ref="K581:K644" si="107">K580+(1/6)*(D581+2*F581+2*H581+J581)</f>
        <v>-1.0819072028819039</v>
      </c>
      <c r="L581" s="5">
        <f t="shared" ref="L581:L644" si="108">L580+(1/6)*(C581+2*E581+2*G581+I581)</f>
        <v>-0.22810859876143155</v>
      </c>
      <c r="M581" s="6">
        <f t="shared" si="99"/>
        <v>-0.2244663980545967</v>
      </c>
    </row>
    <row r="582" spans="1:13" customFormat="1" x14ac:dyDescent="0.25">
      <c r="A582" s="7">
        <v>578</v>
      </c>
      <c r="B582" s="8">
        <v>15.4499999999999</v>
      </c>
      <c r="C582" s="4">
        <f t="shared" si="100"/>
        <v>-2.7047680072047598E-2</v>
      </c>
      <c r="D582" s="4">
        <f t="shared" si="101"/>
        <v>0.57029546487730665</v>
      </c>
      <c r="E582" s="4">
        <f t="shared" si="102"/>
        <v>-1.9918986761081267E-2</v>
      </c>
      <c r="F582" s="4">
        <f t="shared" si="103"/>
        <v>0.60410644485392628</v>
      </c>
      <c r="G582" s="4">
        <f t="shared" si="104"/>
        <v>-1.949634951137352E-2</v>
      </c>
      <c r="H582" s="4">
        <f t="shared" ref="H582:H645" si="109">$A$2*(-(100+(1/(B581+$A$2/2)^2))*(L581+E582/2))</f>
        <v>0.59519520430614603</v>
      </c>
      <c r="I582" s="4">
        <f t="shared" si="105"/>
        <v>-1.2167799964393947E-2</v>
      </c>
      <c r="J582" s="4">
        <f t="shared" si="106"/>
        <v>0.61903830306104868</v>
      </c>
      <c r="K582" s="4">
        <f t="shared" si="107"/>
        <v>-0.48391769183882061</v>
      </c>
      <c r="L582" s="5">
        <f t="shared" si="108"/>
        <v>-0.24778295752499008</v>
      </c>
      <c r="M582" s="6">
        <f t="shared" si="99"/>
        <v>-0.24599513281202878</v>
      </c>
    </row>
    <row r="583" spans="1:13" customFormat="1" x14ac:dyDescent="0.25">
      <c r="A583" s="7">
        <v>579</v>
      </c>
      <c r="B583" s="8">
        <v>15.4749999999999</v>
      </c>
      <c r="C583" s="4">
        <f t="shared" si="100"/>
        <v>-1.2097942295970516E-2</v>
      </c>
      <c r="D583" s="4">
        <f t="shared" si="101"/>
        <v>0.61948334483493261</v>
      </c>
      <c r="E583" s="4">
        <f t="shared" si="102"/>
        <v>-4.3544004855338575E-3</v>
      </c>
      <c r="F583" s="4">
        <f t="shared" si="103"/>
        <v>0.63460636326613773</v>
      </c>
      <c r="G583" s="4">
        <f t="shared" si="104"/>
        <v>-4.1653627551437936E-3</v>
      </c>
      <c r="H583" s="4">
        <f t="shared" si="109"/>
        <v>0.62492653115673513</v>
      </c>
      <c r="I583" s="4">
        <f t="shared" si="105"/>
        <v>3.5252209829478632E-3</v>
      </c>
      <c r="J583" s="4">
        <f t="shared" si="106"/>
        <v>0.6298971027843443</v>
      </c>
      <c r="K583" s="4">
        <f t="shared" si="107"/>
        <v>0.14415668090534983</v>
      </c>
      <c r="L583" s="5">
        <f t="shared" si="108"/>
        <v>-0.25205166549071972</v>
      </c>
      <c r="M583" s="6">
        <f t="shared" si="99"/>
        <v>-0.25222892232247435</v>
      </c>
    </row>
    <row r="584" spans="1:13" customFormat="1" x14ac:dyDescent="0.25">
      <c r="A584" s="7">
        <v>580</v>
      </c>
      <c r="B584" s="8">
        <v>15.499999999999901</v>
      </c>
      <c r="C584" s="4">
        <f t="shared" si="100"/>
        <v>3.6039170226337459E-3</v>
      </c>
      <c r="D584" s="4">
        <f t="shared" si="101"/>
        <v>0.63015547659950721</v>
      </c>
      <c r="E584" s="4">
        <f t="shared" si="102"/>
        <v>1.1480860480127586E-2</v>
      </c>
      <c r="F584" s="4">
        <f t="shared" si="103"/>
        <v>0.62565035005249525</v>
      </c>
      <c r="G584" s="4">
        <f t="shared" si="104"/>
        <v>1.1424546398289936E-2</v>
      </c>
      <c r="H584" s="4">
        <f t="shared" si="109"/>
        <v>0.61580376023824546</v>
      </c>
      <c r="I584" s="4">
        <f t="shared" si="105"/>
        <v>1.8999011028589884E-2</v>
      </c>
      <c r="J584" s="4">
        <f t="shared" si="106"/>
        <v>0.6015928369734358</v>
      </c>
      <c r="K584" s="4">
        <f t="shared" si="107"/>
        <v>0.76326610326442057</v>
      </c>
      <c r="L584" s="5">
        <f t="shared" si="108"/>
        <v>-0.24064937518937662</v>
      </c>
      <c r="M584" s="6">
        <f t="shared" si="99"/>
        <v>-0.2427801762308959</v>
      </c>
    </row>
    <row r="585" spans="1:13" customFormat="1" x14ac:dyDescent="0.25">
      <c r="A585" s="7">
        <v>581</v>
      </c>
      <c r="B585" s="8">
        <v>15.524999999999901</v>
      </c>
      <c r="C585" s="4">
        <f t="shared" si="100"/>
        <v>1.9081652581610514E-2</v>
      </c>
      <c r="D585" s="4">
        <f t="shared" si="101"/>
        <v>0.60164847953173384</v>
      </c>
      <c r="E585" s="4">
        <f t="shared" si="102"/>
        <v>2.6602258575757189E-2</v>
      </c>
      <c r="F585" s="4">
        <f t="shared" si="103"/>
        <v>0.57779538226137162</v>
      </c>
      <c r="G585" s="4">
        <f t="shared" si="104"/>
        <v>2.6304094859877659E-2</v>
      </c>
      <c r="H585" s="4">
        <f t="shared" si="109"/>
        <v>0.56839423410840517</v>
      </c>
      <c r="I585" s="4">
        <f t="shared" si="105"/>
        <v>3.3291508434320646E-2</v>
      </c>
      <c r="J585" s="4">
        <f t="shared" si="106"/>
        <v>0.53588543344738748</v>
      </c>
      <c r="K585" s="4">
        <f t="shared" si="107"/>
        <v>1.3349182942175331</v>
      </c>
      <c r="L585" s="5">
        <f t="shared" si="108"/>
        <v>-0.21428506387484314</v>
      </c>
      <c r="M585" s="6">
        <f t="shared" si="99"/>
        <v>-0.21823637840587146</v>
      </c>
    </row>
    <row r="586" spans="1:13" customFormat="1" x14ac:dyDescent="0.25">
      <c r="A586" s="7">
        <v>582</v>
      </c>
      <c r="B586" s="8">
        <v>15.549999999999899</v>
      </c>
      <c r="C586" s="4">
        <f t="shared" si="100"/>
        <v>3.3372957355438326E-2</v>
      </c>
      <c r="D586" s="4">
        <f t="shared" si="101"/>
        <v>0.53573488606489184</v>
      </c>
      <c r="E586" s="4">
        <f t="shared" si="102"/>
        <v>4.0069643431249476E-2</v>
      </c>
      <c r="F586" s="4">
        <f t="shared" si="103"/>
        <v>0.49401692562773714</v>
      </c>
      <c r="G586" s="4">
        <f t="shared" si="104"/>
        <v>3.9548168925785047E-2</v>
      </c>
      <c r="H586" s="4">
        <f t="shared" si="109"/>
        <v>0.48564572128999867</v>
      </c>
      <c r="I586" s="4">
        <f t="shared" si="105"/>
        <v>4.55141003876883E-2</v>
      </c>
      <c r="J586" s="4">
        <f t="shared" si="106"/>
        <v>0.43686030344877652</v>
      </c>
      <c r="K586" s="4">
        <f t="shared" si="107"/>
        <v>1.8235717081090563</v>
      </c>
      <c r="L586" s="5">
        <f t="shared" si="108"/>
        <v>-0.17459795013197721</v>
      </c>
      <c r="M586" s="6">
        <f t="shared" si="99"/>
        <v>-0.18012355956390241</v>
      </c>
    </row>
    <row r="587" spans="1:13" customFormat="1" x14ac:dyDescent="0.25">
      <c r="A587" s="7">
        <v>583</v>
      </c>
      <c r="B587" s="8">
        <v>15.5749999999999</v>
      </c>
      <c r="C587" s="4">
        <f t="shared" si="100"/>
        <v>4.5589292702726408E-2</v>
      </c>
      <c r="D587" s="4">
        <f t="shared" si="101"/>
        <v>0.43651292704054695</v>
      </c>
      <c r="E587" s="4">
        <f t="shared" si="102"/>
        <v>5.104570429073324E-2</v>
      </c>
      <c r="F587" s="4">
        <f t="shared" si="103"/>
        <v>0.3795239292172517</v>
      </c>
      <c r="G587" s="4">
        <f t="shared" si="104"/>
        <v>5.0333341817942058E-2</v>
      </c>
      <c r="H587" s="4">
        <f t="shared" si="109"/>
        <v>0.3727031331155421</v>
      </c>
      <c r="I587" s="4">
        <f t="shared" si="105"/>
        <v>5.4906871030614958E-2</v>
      </c>
      <c r="J587" s="4">
        <f t="shared" si="106"/>
        <v>0.31067432731161015</v>
      </c>
      <c r="K587" s="4">
        <f t="shared" si="107"/>
        <v>2.1988452712786803</v>
      </c>
      <c r="L587" s="5">
        <f t="shared" si="108"/>
        <v>-0.12405557414019522</v>
      </c>
      <c r="M587" s="6">
        <f t="shared" si="99"/>
        <v>-0.13081141500206897</v>
      </c>
    </row>
    <row r="588" spans="1:13" customFormat="1" x14ac:dyDescent="0.25">
      <c r="A588" s="7">
        <v>584</v>
      </c>
      <c r="B588" s="8">
        <v>15.5999999999999</v>
      </c>
      <c r="C588" s="4">
        <f t="shared" si="100"/>
        <v>5.4971131781967011E-2</v>
      </c>
      <c r="D588" s="4">
        <f t="shared" si="101"/>
        <v>0.31015172033425792</v>
      </c>
      <c r="E588" s="4">
        <f t="shared" si="102"/>
        <v>5.8848028286145243E-2</v>
      </c>
      <c r="F588" s="4">
        <f t="shared" si="103"/>
        <v>0.24143495702939088</v>
      </c>
      <c r="G588" s="4">
        <f t="shared" si="104"/>
        <v>5.7989068744834393E-2</v>
      </c>
      <c r="H588" s="4">
        <f t="shared" si="109"/>
        <v>0.23658863694583993</v>
      </c>
      <c r="I588" s="4">
        <f t="shared" si="105"/>
        <v>6.0885847705613005E-2</v>
      </c>
      <c r="J588" s="4">
        <f t="shared" si="106"/>
        <v>0.16517305039929495</v>
      </c>
      <c r="K588" s="4">
        <f t="shared" si="107"/>
        <v>2.4374072643926827</v>
      </c>
      <c r="L588" s="5">
        <f t="shared" si="108"/>
        <v>-6.5800378548605348E-2</v>
      </c>
      <c r="M588" s="6">
        <f t="shared" si="99"/>
        <v>-7.3365966828881274E-2</v>
      </c>
    </row>
    <row r="589" spans="1:13" customFormat="1" x14ac:dyDescent="0.25">
      <c r="A589" s="7">
        <v>585</v>
      </c>
      <c r="B589" s="8">
        <v>15.624999999999901</v>
      </c>
      <c r="C589" s="4">
        <f t="shared" si="100"/>
        <v>6.093518160981707E-2</v>
      </c>
      <c r="D589" s="4">
        <f t="shared" si="101"/>
        <v>0.16450770594360295</v>
      </c>
      <c r="E589" s="4">
        <f t="shared" si="102"/>
        <v>6.2991527934112099E-2</v>
      </c>
      <c r="F589" s="4">
        <f t="shared" si="103"/>
        <v>8.833559323258508E-2</v>
      </c>
      <c r="G589" s="4">
        <f t="shared" si="104"/>
        <v>6.2039376525224378E-2</v>
      </c>
      <c r="H589" s="4">
        <f t="shared" si="109"/>
        <v>8.576505487362622E-2</v>
      </c>
      <c r="I589" s="4">
        <f t="shared" si="105"/>
        <v>6.3079307981657728E-2</v>
      </c>
      <c r="J589" s="4">
        <f t="shared" si="106"/>
        <v>9.402890185059621E-3</v>
      </c>
      <c r="K589" s="4">
        <f t="shared" si="107"/>
        <v>2.5244259131161968</v>
      </c>
      <c r="L589" s="5">
        <f t="shared" si="108"/>
        <v>-3.4543287969140621E-3</v>
      </c>
      <c r="M589" s="6">
        <f t="shared" si="99"/>
        <v>-1.1358931544246796E-2</v>
      </c>
    </row>
    <row r="590" spans="1:13" customFormat="1" x14ac:dyDescent="0.25">
      <c r="A590" s="7">
        <v>586</v>
      </c>
      <c r="B590" s="8">
        <v>15.649999999999901</v>
      </c>
      <c r="C590" s="4">
        <f t="shared" si="100"/>
        <v>6.3110647827904917E-2</v>
      </c>
      <c r="D590" s="4">
        <f t="shared" si="101"/>
        <v>8.6361757155539592E-3</v>
      </c>
      <c r="E590" s="4">
        <f t="shared" si="102"/>
        <v>6.3218600024349356E-2</v>
      </c>
      <c r="F590" s="4">
        <f t="shared" si="103"/>
        <v>-7.025536073594793E-2</v>
      </c>
      <c r="G590" s="4">
        <f t="shared" si="104"/>
        <v>6.2232455818705568E-2</v>
      </c>
      <c r="H590" s="4">
        <f t="shared" si="109"/>
        <v>-7.0390306499823085E-2</v>
      </c>
      <c r="I590" s="4">
        <f t="shared" si="105"/>
        <v>6.1350890165409344E-2</v>
      </c>
      <c r="J590" s="4">
        <f t="shared" si="106"/>
        <v>-0.14695131722039573</v>
      </c>
      <c r="K590" s="4">
        <f t="shared" si="107"/>
        <v>2.4544915004534662</v>
      </c>
      <c r="L590" s="5">
        <f t="shared" si="108"/>
        <v>5.9106279482989944E-2</v>
      </c>
      <c r="M590" s="6">
        <f t="shared" si="99"/>
        <v>5.1354354303323427E-2</v>
      </c>
    </row>
    <row r="591" spans="1:13" customFormat="1" x14ac:dyDescent="0.25">
      <c r="A591" s="7">
        <v>587</v>
      </c>
      <c r="B591" s="8">
        <v>15.674999999999899</v>
      </c>
      <c r="C591" s="4">
        <f t="shared" si="100"/>
        <v>6.1362287511336655E-2</v>
      </c>
      <c r="D591" s="4">
        <f t="shared" si="101"/>
        <v>-0.14777173186893236</v>
      </c>
      <c r="E591" s="4">
        <f t="shared" si="102"/>
        <v>5.9515140862975005E-2</v>
      </c>
      <c r="F591" s="4">
        <f t="shared" si="103"/>
        <v>-0.22447770835484049</v>
      </c>
      <c r="G591" s="4">
        <f t="shared" si="104"/>
        <v>5.8556316156901149E-2</v>
      </c>
      <c r="H591" s="4">
        <f t="shared" si="109"/>
        <v>-0.22216868092280581</v>
      </c>
      <c r="I591" s="4">
        <f t="shared" si="105"/>
        <v>5.5808070488266519E-2</v>
      </c>
      <c r="J591" s="4">
        <f t="shared" si="106"/>
        <v>-0.29416846100672417</v>
      </c>
      <c r="K591" s="4">
        <f t="shared" si="107"/>
        <v>2.2319526718816416</v>
      </c>
      <c r="L591" s="5">
        <f t="shared" si="108"/>
        <v>0.11799182482288252</v>
      </c>
      <c r="M591" s="6">
        <f t="shared" si="99"/>
        <v>0.11087464273023018</v>
      </c>
    </row>
    <row r="592" spans="1:13" customFormat="1" x14ac:dyDescent="0.25">
      <c r="A592" s="7">
        <v>588</v>
      </c>
      <c r="B592" s="8">
        <v>15.6999999999999</v>
      </c>
      <c r="C592" s="4">
        <f t="shared" si="100"/>
        <v>5.5798816797041045E-2</v>
      </c>
      <c r="D592" s="4">
        <f t="shared" si="101"/>
        <v>-0.29499156746253868</v>
      </c>
      <c r="E592" s="4">
        <f t="shared" si="102"/>
        <v>5.2111422203759306E-2</v>
      </c>
      <c r="F592" s="4">
        <f t="shared" si="103"/>
        <v>-0.36474290351497046</v>
      </c>
      <c r="G592" s="4">
        <f t="shared" si="104"/>
        <v>5.1239530503103918E-2</v>
      </c>
      <c r="H592" s="4">
        <f t="shared" si="109"/>
        <v>-0.36013347298010778</v>
      </c>
      <c r="I592" s="4">
        <f t="shared" si="105"/>
        <v>4.6795479972538349E-2</v>
      </c>
      <c r="J592" s="4">
        <f t="shared" si="106"/>
        <v>-0.4230955524347404</v>
      </c>
      <c r="K592" s="4">
        <f t="shared" si="107"/>
        <v>1.8706460264004023</v>
      </c>
      <c r="L592" s="5">
        <f t="shared" si="108"/>
        <v>0.1695411918534335</v>
      </c>
      <c r="M592" s="6">
        <f t="shared" si="99"/>
        <v>0.16350121312808946</v>
      </c>
    </row>
    <row r="593" spans="1:13" customFormat="1" x14ac:dyDescent="0.25">
      <c r="A593" s="7">
        <v>589</v>
      </c>
      <c r="B593" s="8">
        <v>15.7249999999999</v>
      </c>
      <c r="C593" s="4">
        <f t="shared" si="100"/>
        <v>4.676615066001006E-2</v>
      </c>
      <c r="D593" s="4">
        <f t="shared" si="101"/>
        <v>-0.42387017517821574</v>
      </c>
      <c r="E593" s="4">
        <f t="shared" si="102"/>
        <v>4.1467773470282361E-2</v>
      </c>
      <c r="F593" s="4">
        <f t="shared" si="103"/>
        <v>-0.48233020398738358</v>
      </c>
      <c r="G593" s="4">
        <f t="shared" si="104"/>
        <v>4.0737023110167768E-2</v>
      </c>
      <c r="H593" s="4">
        <f t="shared" si="109"/>
        <v>-0.47570696423628078</v>
      </c>
      <c r="I593" s="4">
        <f t="shared" si="105"/>
        <v>3.4873476554103042E-2</v>
      </c>
      <c r="J593" s="4">
        <f t="shared" si="106"/>
        <v>-0.52571679690586659</v>
      </c>
      <c r="K593" s="4">
        <f t="shared" si="107"/>
        <v>1.3930358083118337</v>
      </c>
      <c r="L593" s="5">
        <f t="shared" si="108"/>
        <v>0.21054939524926905</v>
      </c>
      <c r="M593" s="6">
        <f t="shared" si="99"/>
        <v>0.2059619674476757</v>
      </c>
    </row>
    <row r="594" spans="1:13" customFormat="1" x14ac:dyDescent="0.25">
      <c r="A594" s="7">
        <v>590</v>
      </c>
      <c r="B594" s="8">
        <v>15.749999999999901</v>
      </c>
      <c r="C594" s="4">
        <f t="shared" si="100"/>
        <v>3.4825895207795846E-2</v>
      </c>
      <c r="D594" s="4">
        <f t="shared" si="101"/>
        <v>-0.52639477503683929</v>
      </c>
      <c r="E594" s="4">
        <f t="shared" si="102"/>
        <v>2.8245960519835352E-2</v>
      </c>
      <c r="F594" s="4">
        <f t="shared" si="103"/>
        <v>-0.56992886792848974</v>
      </c>
      <c r="G594" s="4">
        <f t="shared" si="104"/>
        <v>2.770178435868972E-2</v>
      </c>
      <c r="H594" s="4">
        <f t="shared" si="109"/>
        <v>-0.56170361747524222</v>
      </c>
      <c r="I594" s="4">
        <f t="shared" si="105"/>
        <v>2.0783304770914789E-2</v>
      </c>
      <c r="J594" s="4">
        <f t="shared" si="106"/>
        <v>-0.59565196022469491</v>
      </c>
      <c r="K594" s="4">
        <f t="shared" si="107"/>
        <v>0.82881719063366743</v>
      </c>
      <c r="L594" s="5">
        <f t="shared" si="108"/>
        <v>0.23846684353856251</v>
      </c>
      <c r="M594" s="6">
        <f t="shared" si="99"/>
        <v>0.23561687541087326</v>
      </c>
    </row>
    <row r="595" spans="1:13" customFormat="1" x14ac:dyDescent="0.25">
      <c r="A595" s="7">
        <v>591</v>
      </c>
      <c r="B595" s="8">
        <v>15.774999999999901</v>
      </c>
      <c r="C595" s="4">
        <f t="shared" si="100"/>
        <v>2.0720429765841687E-2</v>
      </c>
      <c r="D595" s="4">
        <f t="shared" si="101"/>
        <v>-0.59619114178604238</v>
      </c>
      <c r="E595" s="4">
        <f t="shared" si="102"/>
        <v>1.3268040493516157E-2</v>
      </c>
      <c r="F595" s="4">
        <f t="shared" si="103"/>
        <v>-0.62209268334920198</v>
      </c>
      <c r="G595" s="4">
        <f t="shared" si="104"/>
        <v>1.2944271223976662E-2</v>
      </c>
      <c r="H595" s="4">
        <f t="shared" si="109"/>
        <v>-0.61277682182434556</v>
      </c>
      <c r="I595" s="4">
        <f t="shared" si="105"/>
        <v>5.4010092202330471E-3</v>
      </c>
      <c r="J595" s="4">
        <f t="shared" si="106"/>
        <v>-0.62855304413794655</v>
      </c>
      <c r="K595" s="4">
        <f t="shared" si="107"/>
        <v>0.21306999125515347</v>
      </c>
      <c r="L595" s="5">
        <f t="shared" si="108"/>
        <v>0.25155785394207258</v>
      </c>
      <c r="M595" s="6">
        <f t="shared" si="99"/>
        <v>0.25062212039049964</v>
      </c>
    </row>
    <row r="596" spans="1:13" customFormat="1" x14ac:dyDescent="0.25">
      <c r="A596" s="7">
        <v>592</v>
      </c>
      <c r="B596" s="8">
        <v>15.799999999999899</v>
      </c>
      <c r="C596" s="4">
        <f t="shared" si="100"/>
        <v>5.326749781378837E-3</v>
      </c>
      <c r="D596" s="4">
        <f t="shared" si="101"/>
        <v>-0.62891990682847299</v>
      </c>
      <c r="E596" s="4">
        <f t="shared" si="102"/>
        <v>-2.5347490539770756E-3</v>
      </c>
      <c r="F596" s="4">
        <f t="shared" si="103"/>
        <v>-0.63557857119617645</v>
      </c>
      <c r="G596" s="4">
        <f t="shared" si="104"/>
        <v>-2.6179823585733689E-3</v>
      </c>
      <c r="H596" s="4">
        <f t="shared" si="109"/>
        <v>-0.62575130338660478</v>
      </c>
      <c r="I596" s="4">
        <f t="shared" si="105"/>
        <v>-1.0317032803286283E-2</v>
      </c>
      <c r="J596" s="4">
        <f t="shared" si="106"/>
        <v>-0.62237460884494256</v>
      </c>
      <c r="K596" s="4">
        <f t="shared" si="107"/>
        <v>-0.41592238621800948</v>
      </c>
      <c r="L596" s="5">
        <f t="shared" si="108"/>
        <v>0.24900856296757121</v>
      </c>
      <c r="M596" s="6">
        <f t="shared" si="99"/>
        <v>0.2500447400667517</v>
      </c>
    </row>
    <row r="597" spans="1:13" customFormat="1" x14ac:dyDescent="0.25">
      <c r="A597" s="7">
        <v>593</v>
      </c>
      <c r="B597" s="8">
        <v>15.8249999999999</v>
      </c>
      <c r="C597" s="4">
        <f t="shared" si="100"/>
        <v>-1.0398059655450237E-2</v>
      </c>
      <c r="D597" s="4">
        <f t="shared" si="101"/>
        <v>-0.62254634418416677</v>
      </c>
      <c r="E597" s="4">
        <f t="shared" si="102"/>
        <v>-1.8179888957752324E-2</v>
      </c>
      <c r="F597" s="4">
        <f t="shared" si="103"/>
        <v>-0.60954821037483986</v>
      </c>
      <c r="G597" s="4">
        <f t="shared" si="104"/>
        <v>-1.8017412285135738E-2</v>
      </c>
      <c r="H597" s="4">
        <f t="shared" si="109"/>
        <v>-0.59982053471020536</v>
      </c>
      <c r="I597" s="4">
        <f t="shared" si="105"/>
        <v>-2.5393573023205374E-2</v>
      </c>
      <c r="J597" s="4">
        <f t="shared" si="106"/>
        <v>-0.57750093610134856</v>
      </c>
      <c r="K597" s="4">
        <f t="shared" si="107"/>
        <v>-1.0190531812939438</v>
      </c>
      <c r="L597" s="5">
        <f t="shared" si="108"/>
        <v>0.23097752377349925</v>
      </c>
      <c r="M597" s="6">
        <f t="shared" si="99"/>
        <v>0.23392063399654708</v>
      </c>
    </row>
    <row r="598" spans="1:13" customFormat="1" x14ac:dyDescent="0.25">
      <c r="A598" s="7">
        <v>594</v>
      </c>
      <c r="B598" s="8">
        <v>15.8499999999999</v>
      </c>
      <c r="C598" s="4">
        <f t="shared" si="100"/>
        <v>-2.5476329532348598E-2</v>
      </c>
      <c r="D598" s="4">
        <f t="shared" si="101"/>
        <v>-0.57746686746866038</v>
      </c>
      <c r="E598" s="4">
        <f t="shared" si="102"/>
        <v>-3.2694665375706852E-2</v>
      </c>
      <c r="F598" s="4">
        <f t="shared" si="103"/>
        <v>-0.54562014955015292</v>
      </c>
      <c r="G598" s="4">
        <f t="shared" si="104"/>
        <v>-3.2296581401725512E-2</v>
      </c>
      <c r="H598" s="4">
        <f t="shared" si="109"/>
        <v>-0.5365968700182876</v>
      </c>
      <c r="I598" s="4">
        <f t="shared" si="105"/>
        <v>-3.8891251282805787E-2</v>
      </c>
      <c r="J598" s="4">
        <f t="shared" si="106"/>
        <v>-0.49672212734146676</v>
      </c>
      <c r="K598" s="4">
        <f t="shared" si="107"/>
        <v>-1.5588236869517784</v>
      </c>
      <c r="L598" s="5">
        <f t="shared" si="108"/>
        <v>0.19858584471182941</v>
      </c>
      <c r="M598" s="6">
        <f t="shared" si="99"/>
        <v>0.20325233143928587</v>
      </c>
    </row>
    <row r="599" spans="1:13" customFormat="1" x14ac:dyDescent="0.25">
      <c r="A599" s="7">
        <v>595</v>
      </c>
      <c r="B599" s="8">
        <v>15.874999999999901</v>
      </c>
      <c r="C599" s="4">
        <f t="shared" si="100"/>
        <v>-3.8970592173794463E-2</v>
      </c>
      <c r="D599" s="4">
        <f t="shared" si="101"/>
        <v>-0.49648437372811638</v>
      </c>
      <c r="E599" s="4">
        <f t="shared" si="102"/>
        <v>-4.5176646845395921E-2</v>
      </c>
      <c r="F599" s="4">
        <f t="shared" si="103"/>
        <v>-0.44776916638459707</v>
      </c>
      <c r="G599" s="4">
        <f t="shared" si="104"/>
        <v>-4.4567706753601923E-2</v>
      </c>
      <c r="H599" s="4">
        <f t="shared" si="109"/>
        <v>-0.44001128973883735</v>
      </c>
      <c r="I599" s="4">
        <f t="shared" si="105"/>
        <v>-4.9970874417265394E-2</v>
      </c>
      <c r="J599" s="4">
        <f t="shared" si="106"/>
        <v>-0.38506062352541148</v>
      </c>
      <c r="K599" s="4">
        <f t="shared" si="107"/>
        <v>-2.0016746718685114</v>
      </c>
      <c r="L599" s="5">
        <f t="shared" si="108"/>
        <v>0.15384748241365348</v>
      </c>
      <c r="M599" s="6">
        <f t="shared" si="99"/>
        <v>0.15994665823567719</v>
      </c>
    </row>
    <row r="600" spans="1:13" customFormat="1" x14ac:dyDescent="0.25">
      <c r="A600" s="7">
        <v>596</v>
      </c>
      <c r="B600" s="8">
        <v>15.899999999999901</v>
      </c>
      <c r="C600" s="4">
        <f t="shared" si="100"/>
        <v>-5.004186679671279E-2</v>
      </c>
      <c r="D600" s="4">
        <f t="shared" si="101"/>
        <v>-0.38463396773491254</v>
      </c>
      <c r="E600" s="4">
        <f t="shared" si="102"/>
        <v>-5.4849791393399197E-2</v>
      </c>
      <c r="F600" s="4">
        <f t="shared" si="103"/>
        <v>-0.32207913205582489</v>
      </c>
      <c r="G600" s="4">
        <f t="shared" si="104"/>
        <v>-5.4067855947410592E-2</v>
      </c>
      <c r="H600" s="4">
        <f t="shared" si="109"/>
        <v>-0.31606898821153573</v>
      </c>
      <c r="I600" s="4">
        <f t="shared" si="105"/>
        <v>-5.7943591502001179E-2</v>
      </c>
      <c r="J600" s="4">
        <f t="shared" si="106"/>
        <v>-0.24945893322253401</v>
      </c>
      <c r="K600" s="4">
        <f t="shared" si="107"/>
        <v>-2.3200728621172062</v>
      </c>
      <c r="L600" s="5">
        <f t="shared" si="108"/>
        <v>9.9544023583597888E-2</v>
      </c>
      <c r="M600" s="6">
        <f t="shared" si="99"/>
        <v>0.10669617835877393</v>
      </c>
    </row>
    <row r="601" spans="1:13" customFormat="1" x14ac:dyDescent="0.25">
      <c r="A601" s="7">
        <v>597</v>
      </c>
      <c r="B601" s="8">
        <v>15.924999999999899</v>
      </c>
      <c r="C601" s="4">
        <f t="shared" si="100"/>
        <v>-5.8001821552930155E-2</v>
      </c>
      <c r="D601" s="4">
        <f t="shared" si="101"/>
        <v>-0.24886990271750742</v>
      </c>
      <c r="E601" s="4">
        <f t="shared" si="102"/>
        <v>-6.1112695336899003E-2</v>
      </c>
      <c r="F601" s="4">
        <f t="shared" si="103"/>
        <v>-0.176364746964494</v>
      </c>
      <c r="G601" s="4">
        <f t="shared" si="104"/>
        <v>-6.0206380889986338E-2</v>
      </c>
      <c r="H601" s="4">
        <f t="shared" si="109"/>
        <v>-0.17247600116128448</v>
      </c>
      <c r="I601" s="4">
        <f t="shared" si="105"/>
        <v>-6.2313721581962273E-2</v>
      </c>
      <c r="J601" s="4">
        <f t="shared" si="106"/>
        <v>-9.8347984570205965E-2</v>
      </c>
      <c r="K601" s="4">
        <f t="shared" si="107"/>
        <v>-2.4942227593737512</v>
      </c>
      <c r="L601" s="5">
        <f t="shared" si="108"/>
        <v>3.9051740985487374E-2</v>
      </c>
      <c r="M601" s="6">
        <f t="shared" si="99"/>
        <v>4.6811781608460654E-2</v>
      </c>
    </row>
    <row r="602" spans="1:13" customFormat="1" x14ac:dyDescent="0.25">
      <c r="A602" s="7">
        <v>598</v>
      </c>
      <c r="B602" s="8">
        <v>15.9499999999999</v>
      </c>
      <c r="C602" s="4">
        <f t="shared" si="100"/>
        <v>-6.235556898434378E-2</v>
      </c>
      <c r="D602" s="4">
        <f t="shared" si="101"/>
        <v>-9.7633202116204021E-2</v>
      </c>
      <c r="E602" s="4">
        <f t="shared" si="102"/>
        <v>-6.3575984010796324E-2</v>
      </c>
      <c r="F602" s="4">
        <f t="shared" si="103"/>
        <v>-1.968566621708813E-2</v>
      </c>
      <c r="G602" s="4">
        <f t="shared" si="104"/>
        <v>-6.2601639812057394E-2</v>
      </c>
      <c r="H602" s="4">
        <f t="shared" si="109"/>
        <v>-1.8160087375151481E-2</v>
      </c>
      <c r="I602" s="4">
        <f t="shared" si="105"/>
        <v>-6.2809571168722572E-2</v>
      </c>
      <c r="J602" s="4">
        <f t="shared" si="106"/>
        <v>5.8877061302608516E-2</v>
      </c>
      <c r="K602" s="4">
        <f t="shared" si="107"/>
        <v>-2.5132973673734305</v>
      </c>
      <c r="L602" s="5">
        <f t="shared" si="108"/>
        <v>-2.3868323647641576E-2</v>
      </c>
      <c r="M602" s="6">
        <f t="shared" si="99"/>
        <v>-1.5983173554880017E-2</v>
      </c>
    </row>
    <row r="603" spans="1:13" customFormat="1" x14ac:dyDescent="0.25">
      <c r="A603" s="7">
        <v>599</v>
      </c>
      <c r="B603" s="8">
        <v>15.9749999999999</v>
      </c>
      <c r="C603" s="4">
        <f t="shared" si="100"/>
        <v>-6.2832434184335761E-2</v>
      </c>
      <c r="D603" s="4">
        <f t="shared" si="101"/>
        <v>5.9673154646727261E-2</v>
      </c>
      <c r="E603" s="4">
        <f t="shared" si="102"/>
        <v>-6.2086519751251672E-2</v>
      </c>
      <c r="F603" s="4">
        <f t="shared" si="103"/>
        <v>0.13821677612695929</v>
      </c>
      <c r="G603" s="4">
        <f t="shared" si="104"/>
        <v>-6.1104724482748778E-2</v>
      </c>
      <c r="H603" s="4">
        <f t="shared" si="109"/>
        <v>0.13728434649267265</v>
      </c>
      <c r="I603" s="4">
        <f t="shared" si="105"/>
        <v>-5.9400325522018953E-2</v>
      </c>
      <c r="J603" s="4">
        <f t="shared" si="106"/>
        <v>0.2124409444678281</v>
      </c>
      <c r="K603" s="4">
        <f t="shared" si="107"/>
        <v>-2.3761113099811273</v>
      </c>
      <c r="L603" s="5">
        <f t="shared" si="108"/>
        <v>-8.5304198343367513E-2</v>
      </c>
      <c r="M603" s="6">
        <f t="shared" si="99"/>
        <v>-7.7784362705204738E-2</v>
      </c>
    </row>
    <row r="604" spans="1:13" customFormat="1" x14ac:dyDescent="0.25">
      <c r="A604" s="7">
        <v>600</v>
      </c>
      <c r="B604" s="8">
        <v>15.999999999999901</v>
      </c>
      <c r="C604" s="4">
        <f t="shared" si="100"/>
        <v>-5.9402782749528184E-2</v>
      </c>
      <c r="D604" s="4">
        <f t="shared" si="101"/>
        <v>0.21326885244045532</v>
      </c>
      <c r="E604" s="4">
        <f t="shared" si="102"/>
        <v>-5.6736922094022493E-2</v>
      </c>
      <c r="F604" s="4">
        <f t="shared" si="103"/>
        <v>0.28752522287899634</v>
      </c>
      <c r="G604" s="4">
        <f t="shared" si="104"/>
        <v>-5.5808717463540727E-2</v>
      </c>
      <c r="H604" s="4">
        <f t="shared" si="109"/>
        <v>0.28419276668700932</v>
      </c>
      <c r="I604" s="4">
        <f t="shared" si="105"/>
        <v>-5.2297963582352947E-2</v>
      </c>
      <c r="J604" s="4">
        <f t="shared" si="106"/>
        <v>0.35279607007545488</v>
      </c>
      <c r="K604" s="4">
        <f t="shared" si="107"/>
        <v>-2.091194493039807</v>
      </c>
      <c r="L604" s="5">
        <f t="shared" si="108"/>
        <v>-0.14143620258453543</v>
      </c>
      <c r="M604" s="6">
        <f t="shared" si="99"/>
        <v>-0.13474924981396791</v>
      </c>
    </row>
    <row r="605" spans="1:13" customFormat="1" x14ac:dyDescent="0.25">
      <c r="A605" s="7">
        <v>601</v>
      </c>
      <c r="B605" s="8">
        <v>16.024999999999899</v>
      </c>
      <c r="C605" s="4">
        <f t="shared" si="100"/>
        <v>-5.2279862325995179E-2</v>
      </c>
      <c r="D605" s="4">
        <f t="shared" si="101"/>
        <v>0.35360431859049724</v>
      </c>
      <c r="E605" s="4">
        <f t="shared" si="102"/>
        <v>-4.785980834361396E-2</v>
      </c>
      <c r="F605" s="4">
        <f t="shared" si="103"/>
        <v>0.41895667368548883</v>
      </c>
      <c r="G605" s="4">
        <f t="shared" si="104"/>
        <v>-4.7042903904926568E-2</v>
      </c>
      <c r="H605" s="4">
        <f t="shared" si="109"/>
        <v>0.41343139072139262</v>
      </c>
      <c r="I605" s="4">
        <f t="shared" si="105"/>
        <v>-4.1944077557960362E-2</v>
      </c>
      <c r="J605" s="4">
        <f t="shared" si="106"/>
        <v>0.47121611500167004</v>
      </c>
      <c r="K605" s="4">
        <f t="shared" si="107"/>
        <v>-1.6762617326388187</v>
      </c>
      <c r="L605" s="5">
        <f t="shared" si="108"/>
        <v>-0.18877442998137486</v>
      </c>
      <c r="M605" s="6">
        <f t="shared" si="99"/>
        <v>-0.18333599984305235</v>
      </c>
    </row>
    <row r="606" spans="1:13" customFormat="1" x14ac:dyDescent="0.25">
      <c r="A606" s="7">
        <v>602</v>
      </c>
      <c r="B606" s="8">
        <v>16.049999999999901</v>
      </c>
      <c r="C606" s="4">
        <f t="shared" si="100"/>
        <v>-4.1906543315970469E-2</v>
      </c>
      <c r="D606" s="4">
        <f t="shared" si="101"/>
        <v>0.47195445248172219</v>
      </c>
      <c r="E606" s="4">
        <f t="shared" si="102"/>
        <v>-3.6007112659948944E-2</v>
      </c>
      <c r="F606" s="4">
        <f t="shared" si="103"/>
        <v>0.52433963965000918</v>
      </c>
      <c r="G606" s="4">
        <f t="shared" si="104"/>
        <v>-3.5352297820345352E-2</v>
      </c>
      <c r="H606" s="4">
        <f t="shared" si="109"/>
        <v>0.51696506461738501</v>
      </c>
      <c r="I606" s="4">
        <f t="shared" si="105"/>
        <v>-2.8982416700535842E-2</v>
      </c>
      <c r="J606" s="4">
        <f t="shared" si="106"/>
        <v>0.56033857072253423</v>
      </c>
      <c r="K606" s="4">
        <f t="shared" si="107"/>
        <v>-1.1571113273489779</v>
      </c>
      <c r="L606" s="5">
        <f t="shared" si="108"/>
        <v>-0.22437572681089069</v>
      </c>
      <c r="M606" s="6">
        <f t="shared" si="99"/>
        <v>-0.22052369499669883</v>
      </c>
    </row>
    <row r="607" spans="1:13" customFormat="1" x14ac:dyDescent="0.25">
      <c r="A607" s="7">
        <v>603</v>
      </c>
      <c r="B607" s="8">
        <v>16.0749999999999</v>
      </c>
      <c r="C607" s="4">
        <f t="shared" si="100"/>
        <v>-2.8927783183724451E-2</v>
      </c>
      <c r="D607" s="4">
        <f t="shared" si="101"/>
        <v>0.5609610924105024</v>
      </c>
      <c r="E607" s="4">
        <f t="shared" si="102"/>
        <v>-2.1915769528593171E-2</v>
      </c>
      <c r="F607" s="4">
        <f t="shared" si="103"/>
        <v>0.59712218903036163</v>
      </c>
      <c r="G607" s="4">
        <f t="shared" si="104"/>
        <v>-2.1463755820844928E-2</v>
      </c>
      <c r="H607" s="4">
        <f t="shared" si="109"/>
        <v>0.58835683223724733</v>
      </c>
      <c r="I607" s="4">
        <f t="shared" si="105"/>
        <v>-1.4218862377793266E-2</v>
      </c>
      <c r="J607" s="4">
        <f t="shared" si="106"/>
        <v>0.61462249084125586</v>
      </c>
      <c r="K607" s="4">
        <f t="shared" si="107"/>
        <v>-0.56602105638448197</v>
      </c>
      <c r="L607" s="5">
        <f t="shared" si="108"/>
        <v>-0.246026676187623</v>
      </c>
      <c r="M607" s="6">
        <f t="shared" si="99"/>
        <v>-0.24400016252334716</v>
      </c>
    </row>
    <row r="608" spans="1:13" customFormat="1" x14ac:dyDescent="0.25">
      <c r="A608" s="7">
        <v>604</v>
      </c>
      <c r="B608" s="8">
        <v>16.099999999999898</v>
      </c>
      <c r="C608" s="4">
        <f t="shared" si="100"/>
        <v>-1.4150526409612049E-2</v>
      </c>
      <c r="D608" s="4">
        <f t="shared" si="101"/>
        <v>0.61509049284141182</v>
      </c>
      <c r="E608" s="4">
        <f t="shared" si="102"/>
        <v>-6.4618952490944018E-3</v>
      </c>
      <c r="F608" s="4">
        <f t="shared" si="103"/>
        <v>0.63277929732689309</v>
      </c>
      <c r="G608" s="4">
        <f t="shared" si="104"/>
        <v>-6.2407851930258856E-3</v>
      </c>
      <c r="H608" s="4">
        <f t="shared" si="109"/>
        <v>0.62316813702753526</v>
      </c>
      <c r="I608" s="4">
        <f t="shared" si="105"/>
        <v>1.4286770160763325E-3</v>
      </c>
      <c r="J608" s="4">
        <f t="shared" si="106"/>
        <v>0.63069298386531969</v>
      </c>
      <c r="K608" s="4">
        <f t="shared" si="107"/>
        <v>6.0258667851449288E-2</v>
      </c>
      <c r="L608" s="5">
        <f t="shared" si="108"/>
        <v>-0.25238121123391904</v>
      </c>
      <c r="M608" s="6">
        <f t="shared" si="99"/>
        <v>-0.25230573573732618</v>
      </c>
    </row>
    <row r="609" spans="1:13" customFormat="1" x14ac:dyDescent="0.25">
      <c r="A609" s="7">
        <v>605</v>
      </c>
      <c r="B609" s="8">
        <v>16.124999999999901</v>
      </c>
      <c r="C609" s="4">
        <f t="shared" si="100"/>
        <v>1.5064666962862324E-3</v>
      </c>
      <c r="D609" s="4">
        <f t="shared" si="101"/>
        <v>0.63097736946931537</v>
      </c>
      <c r="E609" s="4">
        <f t="shared" si="102"/>
        <v>9.3936838146526751E-3</v>
      </c>
      <c r="F609" s="4">
        <f t="shared" si="103"/>
        <v>0.6290941758114057</v>
      </c>
      <c r="G609" s="4">
        <f t="shared" si="104"/>
        <v>9.3701438939288034E-3</v>
      </c>
      <c r="H609" s="4">
        <f t="shared" si="109"/>
        <v>0.61923477465455834</v>
      </c>
      <c r="I609" s="4">
        <f t="shared" si="105"/>
        <v>1.6987336062650193E-2</v>
      </c>
      <c r="J609" s="4">
        <f t="shared" si="106"/>
        <v>0.60755103339460892</v>
      </c>
      <c r="K609" s="4">
        <f t="shared" si="107"/>
        <v>0.68278971848409131</v>
      </c>
      <c r="L609" s="5">
        <f t="shared" si="108"/>
        <v>-0.24304430153790249</v>
      </c>
      <c r="M609" s="6">
        <f t="shared" si="99"/>
        <v>-0.24492400981725326</v>
      </c>
    </row>
    <row r="610" spans="1:13" customFormat="1" x14ac:dyDescent="0.25">
      <c r="A610" s="7">
        <v>606</v>
      </c>
      <c r="B610" s="8">
        <v>16.149999999999899</v>
      </c>
      <c r="C610" s="4">
        <f t="shared" si="100"/>
        <v>1.7069742962102282E-2</v>
      </c>
      <c r="D610" s="4">
        <f t="shared" si="101"/>
        <v>0.6076341220847935</v>
      </c>
      <c r="E610" s="4">
        <f t="shared" si="102"/>
        <v>2.4665169488162206E-2</v>
      </c>
      <c r="F610" s="4">
        <f t="shared" si="103"/>
        <v>0.58629608785380449</v>
      </c>
      <c r="G610" s="4">
        <f t="shared" si="104"/>
        <v>2.4398444060274839E-2</v>
      </c>
      <c r="H610" s="4">
        <f t="shared" si="109"/>
        <v>0.57680144011889178</v>
      </c>
      <c r="I610" s="4">
        <f t="shared" si="105"/>
        <v>3.1489778965074579E-2</v>
      </c>
      <c r="J610" s="4">
        <f t="shared" si="106"/>
        <v>0.54663560103646469</v>
      </c>
      <c r="K610" s="4">
        <f t="shared" si="107"/>
        <v>1.2628671816618664</v>
      </c>
      <c r="L610" s="5">
        <f t="shared" si="108"/>
        <v>-0.21859651003389399</v>
      </c>
      <c r="M610" s="6">
        <f t="shared" si="99"/>
        <v>-0.22231394957935557</v>
      </c>
    </row>
    <row r="611" spans="1:13" customFormat="1" x14ac:dyDescent="0.25">
      <c r="A611" s="7">
        <v>607</v>
      </c>
      <c r="B611" s="8">
        <v>16.174999999999901</v>
      </c>
      <c r="C611" s="4">
        <f t="shared" si="100"/>
        <v>3.157167954154666E-2</v>
      </c>
      <c r="D611" s="4">
        <f t="shared" si="101"/>
        <v>0.54651222769714713</v>
      </c>
      <c r="E611" s="4">
        <f t="shared" si="102"/>
        <v>3.8403082387761002E-2</v>
      </c>
      <c r="F611" s="4">
        <f t="shared" si="103"/>
        <v>0.50704608513033311</v>
      </c>
      <c r="G611" s="4">
        <f t="shared" si="104"/>
        <v>3.7909755605675825E-2</v>
      </c>
      <c r="H611" s="4">
        <f t="shared" si="109"/>
        <v>0.49850650468166302</v>
      </c>
      <c r="I611" s="4">
        <f t="shared" si="105"/>
        <v>4.4034342158588237E-2</v>
      </c>
      <c r="J611" s="4">
        <f t="shared" si="106"/>
        <v>0.45173415151437757</v>
      </c>
      <c r="K611" s="4">
        <f t="shared" si="107"/>
        <v>1.7644257748011192</v>
      </c>
      <c r="L611" s="5">
        <f t="shared" si="108"/>
        <v>-0.18055789375272591</v>
      </c>
      <c r="M611" s="6">
        <f t="shared" si="99"/>
        <v>-0.18588135290956181</v>
      </c>
    </row>
    <row r="612" spans="1:13" customFormat="1" x14ac:dyDescent="0.25">
      <c r="A612" s="7">
        <v>608</v>
      </c>
      <c r="B612" s="8">
        <v>16.1999999999999</v>
      </c>
      <c r="C612" s="4">
        <f t="shared" si="100"/>
        <v>4.4110644370027985E-2</v>
      </c>
      <c r="D612" s="4">
        <f t="shared" si="101"/>
        <v>0.4514119875124214</v>
      </c>
      <c r="E612" s="4">
        <f t="shared" si="102"/>
        <v>4.975329421393325E-2</v>
      </c>
      <c r="F612" s="4">
        <f t="shared" si="103"/>
        <v>0.39627155118129187</v>
      </c>
      <c r="G612" s="4">
        <f t="shared" si="104"/>
        <v>4.9064038759794128E-2</v>
      </c>
      <c r="H612" s="4">
        <f t="shared" si="109"/>
        <v>0.38921796970213585</v>
      </c>
      <c r="I612" s="4">
        <f t="shared" si="105"/>
        <v>5.3841093612581381E-2</v>
      </c>
      <c r="J612" s="4">
        <f t="shared" si="106"/>
        <v>0.32874716356972022</v>
      </c>
      <c r="K612" s="4">
        <f t="shared" si="107"/>
        <v>2.1562821402759518</v>
      </c>
      <c r="L612" s="5">
        <f t="shared" si="108"/>
        <v>-0.13129349309771521</v>
      </c>
      <c r="M612" s="6">
        <f t="shared" si="99"/>
        <v>-0.13789144414583085</v>
      </c>
    </row>
    <row r="613" spans="1:13" customFormat="1" x14ac:dyDescent="0.25">
      <c r="A613" s="7">
        <v>609</v>
      </c>
      <c r="B613" s="8">
        <v>16.224999999999898</v>
      </c>
      <c r="C613" s="4">
        <f t="shared" si="100"/>
        <v>5.3907053506898797E-2</v>
      </c>
      <c r="D613" s="4">
        <f t="shared" si="101"/>
        <v>0.32824623974523087</v>
      </c>
      <c r="E613" s="4">
        <f t="shared" si="102"/>
        <v>5.8010131503714181E-2</v>
      </c>
      <c r="F613" s="4">
        <f t="shared" si="103"/>
        <v>0.26085983995131862</v>
      </c>
      <c r="G613" s="4">
        <f t="shared" si="104"/>
        <v>5.7167801506290278E-2</v>
      </c>
      <c r="H613" s="4">
        <f t="shared" si="109"/>
        <v>0.25573079732720311</v>
      </c>
      <c r="I613" s="4">
        <f t="shared" si="105"/>
        <v>6.0300323440078879E-2</v>
      </c>
      <c r="J613" s="4">
        <f t="shared" si="106"/>
        <v>0.18532126843873373</v>
      </c>
      <c r="K613" s="4">
        <f t="shared" si="107"/>
        <v>2.4140736040661199</v>
      </c>
      <c r="L613" s="5">
        <f t="shared" si="108"/>
        <v>-7.3866285936550785E-2</v>
      </c>
      <c r="M613" s="6">
        <f t="shared" si="99"/>
        <v>-8.1328031990812052E-2</v>
      </c>
    </row>
    <row r="614" spans="1:13" customFormat="1" x14ac:dyDescent="0.25">
      <c r="A614" s="7">
        <v>610</v>
      </c>
      <c r="B614" s="8">
        <v>16.249999999999901</v>
      </c>
      <c r="C614" s="4">
        <f t="shared" si="100"/>
        <v>6.0351840101653002E-2</v>
      </c>
      <c r="D614" s="4">
        <f t="shared" si="101"/>
        <v>0.18467272966669188</v>
      </c>
      <c r="E614" s="4">
        <f t="shared" si="102"/>
        <v>6.2660249222486641E-2</v>
      </c>
      <c r="F614" s="4">
        <f t="shared" si="103"/>
        <v>0.10923005745130193</v>
      </c>
      <c r="G614" s="4">
        <f t="shared" si="104"/>
        <v>6.1717215819794273E-2</v>
      </c>
      <c r="H614" s="4">
        <f t="shared" si="109"/>
        <v>0.10634443660814763</v>
      </c>
      <c r="I614" s="4">
        <f t="shared" si="105"/>
        <v>6.3010451016856692E-2</v>
      </c>
      <c r="J614" s="4">
        <f t="shared" si="106"/>
        <v>3.0373825499712986E-2</v>
      </c>
      <c r="K614" s="4">
        <f t="shared" si="107"/>
        <v>2.5217728612803372</v>
      </c>
      <c r="L614" s="5">
        <f t="shared" si="108"/>
        <v>-1.1846749069372192E-2</v>
      </c>
      <c r="M614" s="6">
        <f t="shared" si="99"/>
        <v>-1.970798892412318E-2</v>
      </c>
    </row>
    <row r="615" spans="1:13" customFormat="1" x14ac:dyDescent="0.25">
      <c r="A615" s="7">
        <v>611</v>
      </c>
      <c r="B615" s="8">
        <v>16.274999999999899</v>
      </c>
      <c r="C615" s="4">
        <f t="shared" si="100"/>
        <v>6.3044321532008438E-2</v>
      </c>
      <c r="D615" s="4">
        <f t="shared" si="101"/>
        <v>2.9617994259141196E-2</v>
      </c>
      <c r="E615" s="4">
        <f t="shared" si="102"/>
        <v>6.3414546460247689E-2</v>
      </c>
      <c r="F615" s="4">
        <f t="shared" si="103"/>
        <v>-4.9190389139968094E-2</v>
      </c>
      <c r="G615" s="4">
        <f t="shared" si="104"/>
        <v>6.2429441667758837E-2</v>
      </c>
      <c r="H615" s="4">
        <f t="shared" si="109"/>
        <v>-4.9653187798776408E-2</v>
      </c>
      <c r="I615" s="4">
        <f t="shared" si="105"/>
        <v>6.1802991837039023E-2</v>
      </c>
      <c r="J615" s="4">
        <f t="shared" si="106"/>
        <v>-0.12646150568881639</v>
      </c>
      <c r="K615" s="4">
        <f t="shared" si="107"/>
        <v>2.4726844170624767</v>
      </c>
      <c r="L615" s="5">
        <f t="shared" si="108"/>
        <v>5.0909132534804558E-2</v>
      </c>
      <c r="M615" s="6">
        <f t="shared" si="99"/>
        <v>4.3137412999169615E-2</v>
      </c>
    </row>
    <row r="616" spans="1:13" customFormat="1" x14ac:dyDescent="0.25">
      <c r="A616" s="7">
        <v>612</v>
      </c>
      <c r="B616" s="8">
        <v>16.299999999999901</v>
      </c>
      <c r="C616" s="4">
        <f t="shared" si="100"/>
        <v>6.1817110426561919E-2</v>
      </c>
      <c r="D616" s="4">
        <f t="shared" si="101"/>
        <v>-0.12727763634054229</v>
      </c>
      <c r="E616" s="4">
        <f t="shared" si="102"/>
        <v>6.0226139972305137E-2</v>
      </c>
      <c r="F616" s="4">
        <f t="shared" si="103"/>
        <v>-0.20455192979585043</v>
      </c>
      <c r="G616" s="4">
        <f t="shared" si="104"/>
        <v>5.926021130411379E-2</v>
      </c>
      <c r="H616" s="4">
        <f t="shared" si="109"/>
        <v>-0.20256314176221391</v>
      </c>
      <c r="I616" s="4">
        <f t="shared" si="105"/>
        <v>5.675303188250657E-2</v>
      </c>
      <c r="J616" s="4">
        <f t="shared" si="106"/>
        <v>-0.27543372594001098</v>
      </c>
      <c r="K616" s="4">
        <f t="shared" si="107"/>
        <v>2.2698608328296963</v>
      </c>
      <c r="L616" s="5">
        <f t="shared" si="108"/>
        <v>0.11049960667845561</v>
      </c>
      <c r="M616" s="6">
        <f t="shared" si="99"/>
        <v>0.10330071435097966</v>
      </c>
    </row>
    <row r="617" spans="1:13" customFormat="1" x14ac:dyDescent="0.25">
      <c r="A617" s="7">
        <v>613</v>
      </c>
      <c r="B617" s="8">
        <v>16.3249999999999</v>
      </c>
      <c r="C617" s="4">
        <f t="shared" si="100"/>
        <v>5.6746520820742413E-2</v>
      </c>
      <c r="D617" s="4">
        <f t="shared" si="101"/>
        <v>-0.27625941411481103</v>
      </c>
      <c r="E617" s="4">
        <f t="shared" si="102"/>
        <v>5.3293278144307267E-2</v>
      </c>
      <c r="F617" s="4">
        <f t="shared" si="103"/>
        <v>-0.34719521489326782</v>
      </c>
      <c r="G617" s="4">
        <f t="shared" si="104"/>
        <v>5.2406580634576566E-2</v>
      </c>
      <c r="H617" s="4">
        <f t="shared" si="109"/>
        <v>-0.34287849933083686</v>
      </c>
      <c r="I617" s="4">
        <f t="shared" si="105"/>
        <v>4.8174558337471488E-2</v>
      </c>
      <c r="J617" s="4">
        <f t="shared" si="106"/>
        <v>-0.4072807499663455</v>
      </c>
      <c r="K617" s="4">
        <f t="shared" si="107"/>
        <v>1.9259129007414688</v>
      </c>
      <c r="L617" s="5">
        <f t="shared" si="108"/>
        <v>0.16321973946445253</v>
      </c>
      <c r="M617" s="6">
        <f t="shared" si="99"/>
        <v>0.15704121751102224</v>
      </c>
    </row>
    <row r="618" spans="1:13" customFormat="1" x14ac:dyDescent="0.25">
      <c r="A618" s="7">
        <v>614</v>
      </c>
      <c r="B618" s="8">
        <v>16.349999999999898</v>
      </c>
      <c r="C618" s="4">
        <f t="shared" si="100"/>
        <v>4.814782251853672E-2</v>
      </c>
      <c r="D618" s="4">
        <f t="shared" si="101"/>
        <v>-0.40806465975817335</v>
      </c>
      <c r="E618" s="4">
        <f t="shared" si="102"/>
        <v>4.3047014271559554E-2</v>
      </c>
      <c r="F618" s="4">
        <f t="shared" si="103"/>
        <v>-0.46825166932454199</v>
      </c>
      <c r="G618" s="4">
        <f t="shared" si="104"/>
        <v>4.2294676651979946E-2</v>
      </c>
      <c r="H618" s="4">
        <f t="shared" si="109"/>
        <v>-0.46187542013691019</v>
      </c>
      <c r="I618" s="4">
        <f t="shared" si="105"/>
        <v>3.6600937015113966E-2</v>
      </c>
      <c r="J618" s="4">
        <f t="shared" si="106"/>
        <v>-0.51380525999912263</v>
      </c>
      <c r="K618" s="4">
        <f t="shared" si="107"/>
        <v>1.4622255509614355</v>
      </c>
      <c r="L618" s="5">
        <f t="shared" si="108"/>
        <v>0.20579176302790747</v>
      </c>
      <c r="M618" s="6">
        <f t="shared" si="99"/>
        <v>0.20101756728172915</v>
      </c>
    </row>
    <row r="619" spans="1:13" customFormat="1" x14ac:dyDescent="0.25">
      <c r="A619" s="7">
        <v>615</v>
      </c>
      <c r="B619" s="8">
        <v>16.374999999999901</v>
      </c>
      <c r="C619" s="4">
        <f t="shared" si="100"/>
        <v>3.6555638774035885E-2</v>
      </c>
      <c r="D619" s="4">
        <f t="shared" si="101"/>
        <v>-0.51449865321529309</v>
      </c>
      <c r="E619" s="4">
        <f t="shared" si="102"/>
        <v>3.0124405608844725E-2</v>
      </c>
      <c r="F619" s="4">
        <f t="shared" si="103"/>
        <v>-0.5601948790199357</v>
      </c>
      <c r="G619" s="4">
        <f t="shared" si="104"/>
        <v>2.9553202786286693E-2</v>
      </c>
      <c r="H619" s="4">
        <f t="shared" si="109"/>
        <v>-0.55215553729828293</v>
      </c>
      <c r="I619" s="4">
        <f t="shared" si="105"/>
        <v>2.2751750341578815E-2</v>
      </c>
      <c r="J619" s="4">
        <f t="shared" si="106"/>
        <v>-0.58838435684335233</v>
      </c>
      <c r="K619" s="4">
        <f t="shared" si="107"/>
        <v>0.90762824384558838</v>
      </c>
      <c r="L619" s="5">
        <f t="shared" si="108"/>
        <v>0.23556886401222038</v>
      </c>
      <c r="M619" s="6">
        <f t="shared" si="99"/>
        <v>0.23249550206810377</v>
      </c>
    </row>
    <row r="620" spans="1:13" customFormat="1" x14ac:dyDescent="0.25">
      <c r="A620" s="7">
        <v>616</v>
      </c>
      <c r="B620" s="8">
        <v>16.399999999999899</v>
      </c>
      <c r="C620" s="4">
        <f t="shared" si="100"/>
        <v>2.2690706096139712E-2</v>
      </c>
      <c r="D620" s="4">
        <f t="shared" si="101"/>
        <v>-0.58894412321349021</v>
      </c>
      <c r="E620" s="4">
        <f t="shared" si="102"/>
        <v>1.5328904555971083E-2</v>
      </c>
      <c r="F620" s="4">
        <f t="shared" si="103"/>
        <v>-0.61730852850749329</v>
      </c>
      <c r="G620" s="4">
        <f t="shared" si="104"/>
        <v>1.4974349489796044E-2</v>
      </c>
      <c r="H620" s="4">
        <f t="shared" si="109"/>
        <v>-0.60810593391810186</v>
      </c>
      <c r="I620" s="4">
        <f t="shared" si="105"/>
        <v>7.4880577481871635E-3</v>
      </c>
      <c r="J620" s="4">
        <f t="shared" si="106"/>
        <v>-0.62638132190323248</v>
      </c>
      <c r="K620" s="4">
        <f t="shared" si="107"/>
        <v>0.29660251551760297</v>
      </c>
      <c r="L620" s="5">
        <f t="shared" si="108"/>
        <v>0.25069974266819722</v>
      </c>
      <c r="M620" s="6">
        <f t="shared" si="99"/>
        <v>0.24951785854445568</v>
      </c>
    </row>
    <row r="621" spans="1:13" customFormat="1" x14ac:dyDescent="0.25">
      <c r="A621" s="7">
        <v>617</v>
      </c>
      <c r="B621" s="8">
        <v>16.424999999999901</v>
      </c>
      <c r="C621" s="4">
        <f t="shared" si="100"/>
        <v>7.4150628879400748E-3</v>
      </c>
      <c r="D621" s="4">
        <f t="shared" si="101"/>
        <v>-0.62677265936816828</v>
      </c>
      <c r="E621" s="4">
        <f t="shared" si="102"/>
        <v>-4.1959535416202928E-4</v>
      </c>
      <c r="F621" s="4">
        <f t="shared" si="103"/>
        <v>-0.63604179658889171</v>
      </c>
      <c r="G621" s="4">
        <f t="shared" si="104"/>
        <v>-5.354595694210721E-4</v>
      </c>
      <c r="H621" s="4">
        <f t="shared" si="109"/>
        <v>-0.62624811022249971</v>
      </c>
      <c r="I621" s="4">
        <f t="shared" si="105"/>
        <v>-8.2411398676224181E-3</v>
      </c>
      <c r="J621" s="4">
        <f t="shared" si="106"/>
        <v>-0.62543388994202009</v>
      </c>
      <c r="K621" s="4">
        <f t="shared" si="107"/>
        <v>-0.33286187830455882</v>
      </c>
      <c r="L621" s="5">
        <f t="shared" si="108"/>
        <v>0.25024371153038916</v>
      </c>
      <c r="M621" s="6">
        <f t="shared" si="99"/>
        <v>0.25102625964919473</v>
      </c>
    </row>
    <row r="622" spans="1:13" customFormat="1" x14ac:dyDescent="0.25">
      <c r="A622" s="7">
        <v>618</v>
      </c>
      <c r="B622" s="8">
        <v>16.4499999999999</v>
      </c>
      <c r="C622" s="4">
        <f t="shared" si="100"/>
        <v>-8.3215469576139716E-3</v>
      </c>
      <c r="D622" s="4">
        <f t="shared" si="101"/>
        <v>-0.62563246838151743</v>
      </c>
      <c r="E622" s="4">
        <f t="shared" si="102"/>
        <v>-1.6141952812382936E-2</v>
      </c>
      <c r="F622" s="4">
        <f t="shared" si="103"/>
        <v>-0.61523011444474041</v>
      </c>
      <c r="G622" s="4">
        <f t="shared" si="104"/>
        <v>-1.6011923388173227E-2</v>
      </c>
      <c r="H622" s="4">
        <f t="shared" si="109"/>
        <v>-0.60545424532693648</v>
      </c>
      <c r="I622" s="4">
        <f t="shared" si="105"/>
        <v>-2.3457903090787383E-2</v>
      </c>
      <c r="J622" s="4">
        <f t="shared" si="106"/>
        <v>-0.58560111019517014</v>
      </c>
      <c r="K622" s="4">
        <f t="shared" si="107"/>
        <v>-0.94162892799123232</v>
      </c>
      <c r="L622" s="5">
        <f t="shared" si="108"/>
        <v>0.23422917778880353</v>
      </c>
      <c r="M622" s="6">
        <f t="shared" si="99"/>
        <v>0.23692691987463854</v>
      </c>
    </row>
    <row r="623" spans="1:13" customFormat="1" x14ac:dyDescent="0.25">
      <c r="A623" s="7">
        <v>619</v>
      </c>
      <c r="B623" s="8">
        <v>16.474999999999898</v>
      </c>
      <c r="C623" s="4">
        <f t="shared" si="100"/>
        <v>-2.3540723199780809E-2</v>
      </c>
      <c r="D623" s="4">
        <f t="shared" si="101"/>
        <v>-0.58559458407047793</v>
      </c>
      <c r="E623" s="4">
        <f t="shared" si="102"/>
        <v>-3.0860655500661784E-2</v>
      </c>
      <c r="F623" s="4">
        <f t="shared" si="103"/>
        <v>-0.55616756145027135</v>
      </c>
      <c r="G623" s="4">
        <f t="shared" si="104"/>
        <v>-3.0492817717909199E-2</v>
      </c>
      <c r="H623" s="4">
        <f t="shared" si="109"/>
        <v>-0.54701730845624108</v>
      </c>
      <c r="I623" s="4">
        <f t="shared" si="105"/>
        <v>-3.7216155911186835E-2</v>
      </c>
      <c r="J623" s="4">
        <f t="shared" si="106"/>
        <v>-0.5093596655719983</v>
      </c>
      <c r="K623" s="4">
        <f t="shared" si="107"/>
        <v>-1.4918495929004825</v>
      </c>
      <c r="L623" s="5">
        <f t="shared" si="108"/>
        <v>0.20365187353078526</v>
      </c>
      <c r="M623" s="6">
        <f t="shared" si="99"/>
        <v>0.20809647636811651</v>
      </c>
    </row>
    <row r="624" spans="1:13" customFormat="1" x14ac:dyDescent="0.25">
      <c r="A624" s="7">
        <v>620</v>
      </c>
      <c r="B624" s="8">
        <v>16.499999999999901</v>
      </c>
      <c r="C624" s="4">
        <f t="shared" si="100"/>
        <v>-3.729623982251206E-2</v>
      </c>
      <c r="D624" s="4">
        <f t="shared" si="101"/>
        <v>-0.50914844143998617</v>
      </c>
      <c r="E624" s="4">
        <f t="shared" si="102"/>
        <v>-4.3660595340511893E-2</v>
      </c>
      <c r="F624" s="4">
        <f t="shared" si="103"/>
        <v>-0.46252639822524105</v>
      </c>
      <c r="G624" s="4">
        <f t="shared" si="104"/>
        <v>-4.3077819800327578E-2</v>
      </c>
      <c r="H624" s="4">
        <f t="shared" si="109"/>
        <v>-0.45457066117349659</v>
      </c>
      <c r="I624" s="4">
        <f t="shared" si="105"/>
        <v>-4.8660506351849479E-2</v>
      </c>
      <c r="J624" s="4">
        <f t="shared" si="106"/>
        <v>-0.40144987941831412</v>
      </c>
      <c r="K624" s="4">
        <f t="shared" si="107"/>
        <v>-1.9493149995097783</v>
      </c>
      <c r="L624" s="5">
        <f t="shared" si="108"/>
        <v>0.16041294412144519</v>
      </c>
      <c r="M624" s="6">
        <f t="shared" si="99"/>
        <v>0.16632748329974878</v>
      </c>
    </row>
    <row r="625" spans="1:13" customFormat="1" x14ac:dyDescent="0.25">
      <c r="A625" s="7">
        <v>621</v>
      </c>
      <c r="B625" s="8">
        <v>16.524999999999899</v>
      </c>
      <c r="C625" s="4">
        <f t="shared" si="100"/>
        <v>-4.8732874987744458E-2</v>
      </c>
      <c r="D625" s="4">
        <f t="shared" si="101"/>
        <v>-0.40104709060151206</v>
      </c>
      <c r="E625" s="4">
        <f t="shared" si="102"/>
        <v>-5.3745963620263362E-2</v>
      </c>
      <c r="F625" s="4">
        <f t="shared" si="103"/>
        <v>-0.34012874045410779</v>
      </c>
      <c r="G625" s="4">
        <f t="shared" si="104"/>
        <v>-5.298448424342081E-2</v>
      </c>
      <c r="H625" s="4">
        <f t="shared" si="109"/>
        <v>-0.33386214984244611</v>
      </c>
      <c r="I625" s="4">
        <f t="shared" si="105"/>
        <v>-5.7079428733805608E-2</v>
      </c>
      <c r="J625" s="4">
        <f t="shared" si="106"/>
        <v>-0.26858098474166003</v>
      </c>
      <c r="K625" s="4">
        <f t="shared" si="107"/>
        <v>-2.2855833088324915</v>
      </c>
      <c r="L625" s="5">
        <f t="shared" si="108"/>
        <v>0.10720074421329212</v>
      </c>
      <c r="M625" s="6">
        <f t="shared" si="99"/>
        <v>0.11421695843254347</v>
      </c>
    </row>
    <row r="626" spans="1:13" customFormat="1" x14ac:dyDescent="0.25">
      <c r="A626" s="7">
        <v>622</v>
      </c>
      <c r="B626" s="8">
        <v>16.549999999999901</v>
      </c>
      <c r="C626" s="4">
        <f t="shared" si="100"/>
        <v>-5.7139582720812293E-2</v>
      </c>
      <c r="D626" s="4">
        <f t="shared" si="101"/>
        <v>-0.26801167473252158</v>
      </c>
      <c r="E626" s="4">
        <f t="shared" si="102"/>
        <v>-6.0489728654968815E-2</v>
      </c>
      <c r="F626" s="4">
        <f t="shared" si="103"/>
        <v>-0.19658456989660467</v>
      </c>
      <c r="G626" s="4">
        <f t="shared" si="104"/>
        <v>-5.9596889844519857E-2</v>
      </c>
      <c r="H626" s="4">
        <f t="shared" si="109"/>
        <v>-0.19239673435816729</v>
      </c>
      <c r="I626" s="4">
        <f t="shared" si="105"/>
        <v>-6.1949501079766468E-2</v>
      </c>
      <c r="J626" s="4">
        <f t="shared" si="106"/>
        <v>-0.11901398088540936</v>
      </c>
      <c r="K626" s="4">
        <f t="shared" si="107"/>
        <v>-2.4797480195204038</v>
      </c>
      <c r="L626" s="5">
        <f t="shared" si="108"/>
        <v>4.732369074669944E-2</v>
      </c>
      <c r="M626" s="6">
        <f t="shared" si="99"/>
        <v>5.5004911599958892E-2</v>
      </c>
    </row>
    <row r="627" spans="1:13" customFormat="1" x14ac:dyDescent="0.25">
      <c r="A627" s="7">
        <v>623</v>
      </c>
      <c r="B627" s="8">
        <v>16.5749999999999</v>
      </c>
      <c r="C627" s="4">
        <f t="shared" si="100"/>
        <v>-6.1993700488010096E-2</v>
      </c>
      <c r="D627" s="4">
        <f t="shared" si="101"/>
        <v>-0.11831354625875368</v>
      </c>
      <c r="E627" s="4">
        <f t="shared" si="102"/>
        <v>-6.347261981624451E-2</v>
      </c>
      <c r="F627" s="4">
        <f t="shared" si="103"/>
        <v>-4.0818589213720211E-2</v>
      </c>
      <c r="G627" s="4">
        <f t="shared" si="104"/>
        <v>-6.2503932853181607E-2</v>
      </c>
      <c r="H627" s="4">
        <f t="shared" si="109"/>
        <v>-3.8969872662300807E-2</v>
      </c>
      <c r="I627" s="4">
        <f t="shared" si="105"/>
        <v>-6.2967947304567617E-2</v>
      </c>
      <c r="J627" s="4">
        <f t="shared" si="106"/>
        <v>3.7951986641334833E-2</v>
      </c>
      <c r="K627" s="4">
        <f t="shared" si="107"/>
        <v>-2.5197377667486474</v>
      </c>
      <c r="L627" s="5">
        <f t="shared" si="108"/>
        <v>-1.5495434775205541E-2</v>
      </c>
      <c r="M627" s="6">
        <f t="shared" si="99"/>
        <v>-7.6271052937305194E-3</v>
      </c>
    </row>
    <row r="628" spans="1:13" customFormat="1" x14ac:dyDescent="0.25">
      <c r="A628" s="7">
        <v>624</v>
      </c>
      <c r="B628" s="8">
        <v>16.599999999999898</v>
      </c>
      <c r="C628" s="4">
        <f t="shared" si="100"/>
        <v>-6.2993444168716189E-2</v>
      </c>
      <c r="D628" s="4">
        <f t="shared" si="101"/>
        <v>3.8739996995117543E-2</v>
      </c>
      <c r="E628" s="4">
        <f t="shared" si="102"/>
        <v>-6.2509194206277222E-2</v>
      </c>
      <c r="F628" s="4">
        <f t="shared" si="103"/>
        <v>0.11748466190941478</v>
      </c>
      <c r="G628" s="4">
        <f t="shared" si="104"/>
        <v>-6.1524885894848502E-2</v>
      </c>
      <c r="H628" s="4">
        <f t="shared" si="109"/>
        <v>0.11687932745661651</v>
      </c>
      <c r="I628" s="4">
        <f t="shared" si="105"/>
        <v>-6.0071460982300776E-2</v>
      </c>
      <c r="J628" s="4">
        <f t="shared" si="106"/>
        <v>0.19255778929313758</v>
      </c>
      <c r="K628" s="4">
        <f t="shared" si="107"/>
        <v>-2.4030668059119278</v>
      </c>
      <c r="L628" s="5">
        <f t="shared" si="108"/>
        <v>-7.7350945667416932E-2</v>
      </c>
      <c r="M628" s="6">
        <f t="shared" si="99"/>
        <v>-6.978490144665378E-2</v>
      </c>
    </row>
    <row r="629" spans="1:13" customFormat="1" x14ac:dyDescent="0.25">
      <c r="A629" s="7">
        <v>625</v>
      </c>
      <c r="B629" s="8">
        <v>16.624999999999901</v>
      </c>
      <c r="C629" s="4">
        <f t="shared" si="100"/>
        <v>-6.0076670147798196E-2</v>
      </c>
      <c r="D629" s="4">
        <f t="shared" si="101"/>
        <v>0.19338438178228051</v>
      </c>
      <c r="E629" s="4">
        <f t="shared" si="102"/>
        <v>-5.7659365375519689E-2</v>
      </c>
      <c r="F629" s="4">
        <f t="shared" si="103"/>
        <v>0.26848293001887941</v>
      </c>
      <c r="G629" s="4">
        <f t="shared" si="104"/>
        <v>-5.6720633522562208E-2</v>
      </c>
      <c r="H629" s="4">
        <f t="shared" si="109"/>
        <v>0.26546118956429293</v>
      </c>
      <c r="I629" s="4">
        <f t="shared" si="105"/>
        <v>-5.3440140408690877E-2</v>
      </c>
      <c r="J629" s="4">
        <f t="shared" si="106"/>
        <v>0.33519107497628792</v>
      </c>
      <c r="K629" s="4">
        <f t="shared" si="107"/>
        <v>-2.1369895232577756</v>
      </c>
      <c r="L629" s="5">
        <f t="shared" si="108"/>
        <v>-0.13439708039285908</v>
      </c>
      <c r="M629" s="6">
        <f t="shared" si="99"/>
        <v>-0.12760377128338352</v>
      </c>
    </row>
    <row r="630" spans="1:13" customFormat="1" x14ac:dyDescent="0.25">
      <c r="A630" s="7">
        <v>626</v>
      </c>
      <c r="B630" s="8">
        <v>16.649999999999899</v>
      </c>
      <c r="C630" s="4">
        <f t="shared" si="100"/>
        <v>-5.3424738081444392E-2</v>
      </c>
      <c r="D630" s="4">
        <f t="shared" si="101"/>
        <v>0.33600485742562269</v>
      </c>
      <c r="E630" s="4">
        <f t="shared" si="102"/>
        <v>-4.9224677363624104E-2</v>
      </c>
      <c r="F630" s="4">
        <f t="shared" si="103"/>
        <v>0.40278817431740771</v>
      </c>
      <c r="G630" s="4">
        <f t="shared" si="104"/>
        <v>-4.8389885902476795E-2</v>
      </c>
      <c r="H630" s="4">
        <f t="shared" si="109"/>
        <v>0.39753790875414996</v>
      </c>
      <c r="I630" s="4">
        <f t="shared" si="105"/>
        <v>-4.3486290362590642E-2</v>
      </c>
      <c r="J630" s="4">
        <f t="shared" si="106"/>
        <v>0.45698389951637863</v>
      </c>
      <c r="K630" s="4">
        <f t="shared" si="107"/>
        <v>-1.7380493694102563</v>
      </c>
      <c r="L630" s="5">
        <f t="shared" si="108"/>
        <v>-0.1830871062222319</v>
      </c>
      <c r="M630" s="6">
        <f t="shared" si="99"/>
        <v>-0.17748878528749568</v>
      </c>
    </row>
    <row r="631" spans="1:13" customFormat="1" x14ac:dyDescent="0.25">
      <c r="A631" s="7">
        <v>627</v>
      </c>
      <c r="B631" s="8">
        <v>16.674999999999901</v>
      </c>
      <c r="C631" s="4">
        <f t="shared" si="100"/>
        <v>-4.345123423525641E-2</v>
      </c>
      <c r="D631" s="4">
        <f t="shared" si="101"/>
        <v>0.45773427640031844</v>
      </c>
      <c r="E631" s="4">
        <f t="shared" si="102"/>
        <v>-3.772955578025243E-2</v>
      </c>
      <c r="F631" s="4">
        <f t="shared" si="103"/>
        <v>0.51205025071478083</v>
      </c>
      <c r="G631" s="4">
        <f t="shared" si="104"/>
        <v>-3.7050606101321652E-2</v>
      </c>
      <c r="H631" s="4">
        <f t="shared" si="109"/>
        <v>0.50489789504170923</v>
      </c>
      <c r="I631" s="4">
        <f t="shared" si="105"/>
        <v>-3.0828786859213676E-2</v>
      </c>
      <c r="J631" s="4">
        <f t="shared" si="106"/>
        <v>0.55036407340544835</v>
      </c>
      <c r="K631" s="4">
        <f t="shared" si="107"/>
        <v>-1.2310502625237985</v>
      </c>
      <c r="L631" s="5">
        <f t="shared" si="108"/>
        <v>-0.22039383036516827</v>
      </c>
      <c r="M631" s="6">
        <f t="shared" si="99"/>
        <v>-0.21633830728925021</v>
      </c>
    </row>
    <row r="632" spans="1:13" customFormat="1" x14ac:dyDescent="0.25">
      <c r="A632" s="7">
        <v>628</v>
      </c>
      <c r="B632" s="8">
        <v>16.6999999999999</v>
      </c>
      <c r="C632" s="4">
        <f t="shared" si="100"/>
        <v>-3.0776256563094961E-2</v>
      </c>
      <c r="D632" s="4">
        <f t="shared" si="101"/>
        <v>0.55100439153707548</v>
      </c>
      <c r="E632" s="4">
        <f t="shared" si="102"/>
        <v>-2.3888701668881518E-2</v>
      </c>
      <c r="F632" s="4">
        <f t="shared" si="103"/>
        <v>0.58947606404143194</v>
      </c>
      <c r="G632" s="4">
        <f t="shared" si="104"/>
        <v>-2.3407805762577061E-2</v>
      </c>
      <c r="H632" s="4">
        <f t="shared" si="109"/>
        <v>0.58086631125709443</v>
      </c>
      <c r="I632" s="4">
        <f t="shared" si="105"/>
        <v>-1.6254598781667601E-2</v>
      </c>
      <c r="J632" s="4">
        <f t="shared" si="106"/>
        <v>0.60952594496063117</v>
      </c>
      <c r="K632" s="4">
        <f t="shared" si="107"/>
        <v>-0.64751441467467197</v>
      </c>
      <c r="L632" s="5">
        <f t="shared" si="108"/>
        <v>-0.24399780873311488</v>
      </c>
      <c r="M632" s="6">
        <f t="shared" si="99"/>
        <v>-0.24173684086393632</v>
      </c>
    </row>
    <row r="633" spans="1:13" customFormat="1" x14ac:dyDescent="0.25">
      <c r="A633" s="7">
        <v>629</v>
      </c>
      <c r="B633" s="8">
        <v>16.724999999999898</v>
      </c>
      <c r="C633" s="4">
        <f t="shared" si="100"/>
        <v>-1.6187860366866799E-2</v>
      </c>
      <c r="D633" s="4">
        <f t="shared" si="101"/>
        <v>0.61001639405917873</v>
      </c>
      <c r="E633" s="4">
        <f t="shared" si="102"/>
        <v>-8.562655441127066E-3</v>
      </c>
      <c r="F633" s="4">
        <f t="shared" si="103"/>
        <v>0.63025191127532143</v>
      </c>
      <c r="G633" s="4">
        <f t="shared" si="104"/>
        <v>-8.309711475925281E-3</v>
      </c>
      <c r="H633" s="4">
        <f t="shared" si="109"/>
        <v>0.62072006386340695</v>
      </c>
      <c r="I633" s="4">
        <f t="shared" si="105"/>
        <v>-6.6985877028162555E-4</v>
      </c>
      <c r="J633" s="4">
        <f t="shared" si="106"/>
        <v>0.63079135007631137</v>
      </c>
      <c r="K633" s="4">
        <f t="shared" si="107"/>
        <v>-2.3722465605847565E-2</v>
      </c>
      <c r="L633" s="5">
        <f t="shared" si="108"/>
        <v>-0.25243155089499042</v>
      </c>
      <c r="M633" s="6">
        <f t="shared" si="99"/>
        <v>-0.25210521448362422</v>
      </c>
    </row>
    <row r="634" spans="1:13" customFormat="1" x14ac:dyDescent="0.25">
      <c r="A634" s="7">
        <v>630</v>
      </c>
      <c r="B634" s="8">
        <v>16.749999999999901</v>
      </c>
      <c r="C634" s="4">
        <f t="shared" si="100"/>
        <v>-5.9306164014618918E-4</v>
      </c>
      <c r="D634" s="4">
        <f t="shared" si="101"/>
        <v>0.63110143787621764</v>
      </c>
      <c r="E634" s="4">
        <f t="shared" si="102"/>
        <v>7.2957063333065316E-3</v>
      </c>
      <c r="F634" s="4">
        <f t="shared" si="103"/>
        <v>0.63184275770360654</v>
      </c>
      <c r="G634" s="4">
        <f t="shared" si="104"/>
        <v>7.3049728311488926E-3</v>
      </c>
      <c r="H634" s="4">
        <f t="shared" si="109"/>
        <v>0.62198144574055769</v>
      </c>
      <c r="I634" s="4">
        <f t="shared" si="105"/>
        <v>1.4956474503367755E-2</v>
      </c>
      <c r="J634" s="4">
        <f t="shared" si="106"/>
        <v>0.61283828758135162</v>
      </c>
      <c r="K634" s="4">
        <f t="shared" si="107"/>
        <v>0.60154222311846872</v>
      </c>
      <c r="L634" s="5">
        <f t="shared" si="108"/>
        <v>-0.24517075569630167</v>
      </c>
      <c r="M634" s="6">
        <f t="shared" si="99"/>
        <v>-0.24679876755965233</v>
      </c>
    </row>
    <row r="635" spans="1:13" customFormat="1" x14ac:dyDescent="0.25">
      <c r="A635" s="7">
        <v>631</v>
      </c>
      <c r="B635" s="8">
        <v>16.774999999999899</v>
      </c>
      <c r="C635" s="4">
        <f t="shared" si="100"/>
        <v>1.5038555577961719E-2</v>
      </c>
      <c r="D635" s="4">
        <f t="shared" si="101"/>
        <v>0.61294873559902519</v>
      </c>
      <c r="E635" s="4">
        <f t="shared" si="102"/>
        <v>2.2700414772949536E-2</v>
      </c>
      <c r="F635" s="4">
        <f t="shared" si="103"/>
        <v>0.59414983953737044</v>
      </c>
      <c r="G635" s="4">
        <f t="shared" si="104"/>
        <v>2.2465428572178849E-2</v>
      </c>
      <c r="H635" s="4">
        <f t="shared" si="109"/>
        <v>0.58457217469104605</v>
      </c>
      <c r="I635" s="4">
        <f t="shared" si="105"/>
        <v>2.9652859945237871E-2</v>
      </c>
      <c r="J635" s="4">
        <f t="shared" si="106"/>
        <v>0.55678310324318625</v>
      </c>
      <c r="K635" s="4">
        <f t="shared" si="107"/>
        <v>1.1894048676683093</v>
      </c>
      <c r="L635" s="5">
        <f t="shared" si="108"/>
        <v>-0.22266690532739228</v>
      </c>
      <c r="M635" s="6">
        <f t="shared" si="99"/>
        <v>-0.22614743259633399</v>
      </c>
    </row>
    <row r="636" spans="1:13" customFormat="1" x14ac:dyDescent="0.25">
      <c r="A636" s="7">
        <v>632</v>
      </c>
      <c r="B636" s="8">
        <v>16.799999999999901</v>
      </c>
      <c r="C636" s="4">
        <f t="shared" si="100"/>
        <v>2.9735121691707736E-2</v>
      </c>
      <c r="D636" s="4">
        <f t="shared" si="101"/>
        <v>0.55668704533791713</v>
      </c>
      <c r="E636" s="4">
        <f t="shared" si="102"/>
        <v>3.6693709758431697E-2</v>
      </c>
      <c r="F636" s="4">
        <f t="shared" si="103"/>
        <v>0.51951679488751568</v>
      </c>
      <c r="G636" s="4">
        <f t="shared" si="104"/>
        <v>3.6229081627801682E-2</v>
      </c>
      <c r="H636" s="4">
        <f t="shared" si="109"/>
        <v>0.51081825115922175</v>
      </c>
      <c r="I636" s="4">
        <f t="shared" si="105"/>
        <v>4.2505577970688282E-2</v>
      </c>
      <c r="J636" s="4">
        <f t="shared" si="106"/>
        <v>0.46611107337026514</v>
      </c>
      <c r="K636" s="4">
        <f t="shared" si="107"/>
        <v>1.7033162361352521</v>
      </c>
      <c r="L636" s="5">
        <f t="shared" si="108"/>
        <v>-0.1863191915882485</v>
      </c>
      <c r="M636" s="6">
        <f t="shared" si="99"/>
        <v>-0.19143522132739049</v>
      </c>
    </row>
    <row r="637" spans="1:13" customFormat="1" x14ac:dyDescent="0.25">
      <c r="A637" s="7">
        <v>633</v>
      </c>
      <c r="B637" s="8">
        <v>16.8249999999999</v>
      </c>
      <c r="C637" s="4">
        <f t="shared" si="100"/>
        <v>4.2582905903381305E-2</v>
      </c>
      <c r="D637" s="4">
        <f t="shared" si="101"/>
        <v>0.46581448258382174</v>
      </c>
      <c r="E637" s="4">
        <f t="shared" si="102"/>
        <v>4.8405586935679076E-2</v>
      </c>
      <c r="F637" s="4">
        <f t="shared" si="103"/>
        <v>0.41258394254124708</v>
      </c>
      <c r="G637" s="4">
        <f t="shared" si="104"/>
        <v>4.7740205185146892E-2</v>
      </c>
      <c r="H637" s="4">
        <f t="shared" si="109"/>
        <v>0.40530533375610145</v>
      </c>
      <c r="I637" s="4">
        <f t="shared" si="105"/>
        <v>5.2715539247283838E-2</v>
      </c>
      <c r="J637" s="4">
        <f t="shared" si="106"/>
        <v>0.34645970448101621</v>
      </c>
      <c r="K637" s="4">
        <f t="shared" si="107"/>
        <v>2.1113250260785081</v>
      </c>
      <c r="L637" s="5">
        <f t="shared" si="108"/>
        <v>-0.13838752002286234</v>
      </c>
      <c r="M637" s="6">
        <f t="shared" si="99"/>
        <v>-0.14482039030707869</v>
      </c>
    </row>
    <row r="638" spans="1:13" customFormat="1" x14ac:dyDescent="0.25">
      <c r="A638" s="7">
        <v>634</v>
      </c>
      <c r="B638" s="8">
        <v>16.849999999999898</v>
      </c>
      <c r="C638" s="4">
        <f t="shared" si="100"/>
        <v>5.2783125651962706E-2</v>
      </c>
      <c r="D638" s="4">
        <f t="shared" si="101"/>
        <v>0.34598102162124411</v>
      </c>
      <c r="E638" s="4">
        <f t="shared" si="102"/>
        <v>5.7107888422228262E-2</v>
      </c>
      <c r="F638" s="4">
        <f t="shared" si="103"/>
        <v>0.27999976912991537</v>
      </c>
      <c r="G638" s="4">
        <f t="shared" si="104"/>
        <v>5.628312276608665E-2</v>
      </c>
      <c r="H638" s="4">
        <f t="shared" si="109"/>
        <v>0.27459362498184015</v>
      </c>
      <c r="I638" s="4">
        <f t="shared" si="105"/>
        <v>5.9647966276508702E-2</v>
      </c>
      <c r="J638" s="4">
        <f t="shared" si="106"/>
        <v>0.20526822261452915</v>
      </c>
      <c r="K638" s="4">
        <f t="shared" si="107"/>
        <v>2.3880643648217221</v>
      </c>
      <c r="L638" s="5">
        <f t="shared" si="108"/>
        <v>-8.1852000972012132E-2</v>
      </c>
      <c r="M638" s="6">
        <f t="shared" si="99"/>
        <v>-8.9201249724109477E-2</v>
      </c>
    </row>
    <row r="639" spans="1:13" customFormat="1" x14ac:dyDescent="0.25">
      <c r="A639" s="7">
        <v>635</v>
      </c>
      <c r="B639" s="8">
        <v>16.874999999999901</v>
      </c>
      <c r="C639" s="4">
        <f t="shared" si="100"/>
        <v>5.9701609120543057E-2</v>
      </c>
      <c r="D639" s="4">
        <f t="shared" si="101"/>
        <v>0.2046372096785728</v>
      </c>
      <c r="E639" s="4">
        <f t="shared" si="102"/>
        <v>6.2259574241525222E-2</v>
      </c>
      <c r="F639" s="4">
        <f t="shared" si="103"/>
        <v>0.13000756306301117</v>
      </c>
      <c r="G639" s="4">
        <f t="shared" si="104"/>
        <v>6.1326703658830695E-2</v>
      </c>
      <c r="H639" s="4">
        <f t="shared" si="109"/>
        <v>0.12680999421146075</v>
      </c>
      <c r="I639" s="4">
        <f t="shared" si="105"/>
        <v>6.2871858975829573E-2</v>
      </c>
      <c r="J639" s="4">
        <f t="shared" si="106"/>
        <v>5.1315045229494122E-2</v>
      </c>
      <c r="K639" s="4">
        <f t="shared" si="107"/>
        <v>2.5163289263978905</v>
      </c>
      <c r="L639" s="5">
        <f t="shared" si="108"/>
        <v>-2.0227663655831396E-2</v>
      </c>
      <c r="M639" s="6">
        <f t="shared" si="99"/>
        <v>-2.803595887647603E-2</v>
      </c>
    </row>
    <row r="640" spans="1:13" customFormat="1" x14ac:dyDescent="0.25">
      <c r="A640" s="7">
        <v>636</v>
      </c>
      <c r="B640" s="8">
        <v>16.899999999999899</v>
      </c>
      <c r="C640" s="4">
        <f t="shared" si="100"/>
        <v>6.2908223159947263E-2</v>
      </c>
      <c r="D640" s="4">
        <f t="shared" si="101"/>
        <v>5.0570934956415216E-2</v>
      </c>
      <c r="E640" s="4">
        <f t="shared" si="102"/>
        <v>6.3540359846902456E-2</v>
      </c>
      <c r="F640" s="4">
        <f t="shared" si="103"/>
        <v>-2.8067103938497019E-2</v>
      </c>
      <c r="G640" s="4">
        <f t="shared" si="104"/>
        <v>6.2557384360716048E-2</v>
      </c>
      <c r="H640" s="4">
        <f t="shared" si="109"/>
        <v>-2.8857302504240786E-2</v>
      </c>
      <c r="I640" s="4">
        <f t="shared" si="105"/>
        <v>6.2186790597341252E-2</v>
      </c>
      <c r="J640" s="4">
        <f t="shared" si="106"/>
        <v>-0.10582800696517242</v>
      </c>
      <c r="K640" s="4">
        <f t="shared" si="107"/>
        <v>2.4881446122488518</v>
      </c>
      <c r="L640" s="5">
        <f t="shared" si="108"/>
        <v>4.2654086706256172E-2</v>
      </c>
      <c r="M640" s="6">
        <f t="shared" si="99"/>
        <v>3.4872487344515236E-2</v>
      </c>
    </row>
    <row r="641" spans="1:13" customFormat="1" x14ac:dyDescent="0.25">
      <c r="A641" s="7">
        <v>637</v>
      </c>
      <c r="B641" s="8">
        <v>16.924999999999901</v>
      </c>
      <c r="C641" s="4">
        <f t="shared" si="100"/>
        <v>6.2203615306221295E-2</v>
      </c>
      <c r="D641" s="4">
        <f t="shared" si="101"/>
        <v>-0.10663895036098954</v>
      </c>
      <c r="E641" s="4">
        <f t="shared" si="102"/>
        <v>6.0870628426708928E-2</v>
      </c>
      <c r="F641" s="4">
        <f t="shared" si="103"/>
        <v>-0.18439618235590605</v>
      </c>
      <c r="G641" s="4">
        <f t="shared" si="104"/>
        <v>5.9898663026772471E-2</v>
      </c>
      <c r="H641" s="4">
        <f t="shared" si="109"/>
        <v>-0.18272989050325106</v>
      </c>
      <c r="I641" s="4">
        <f t="shared" si="105"/>
        <v>5.7635368043640028E-2</v>
      </c>
      <c r="J641" s="4">
        <f t="shared" si="106"/>
        <v>-0.25639082447534961</v>
      </c>
      <c r="K641" s="4">
        <f t="shared" si="107"/>
        <v>2.3052642921564095</v>
      </c>
      <c r="L641" s="5">
        <f t="shared" si="108"/>
        <v>0.10288368108239353</v>
      </c>
      <c r="M641" s="6">
        <f t="shared" si="99"/>
        <v>9.5612712341562989E-2</v>
      </c>
    </row>
    <row r="642" spans="1:13" customFormat="1" x14ac:dyDescent="0.25">
      <c r="A642" s="7">
        <v>638</v>
      </c>
      <c r="B642" s="8">
        <v>16.9499999999999</v>
      </c>
      <c r="C642" s="4">
        <f t="shared" si="100"/>
        <v>5.7631607303910239E-2</v>
      </c>
      <c r="D642" s="4">
        <f t="shared" si="101"/>
        <v>-0.25721818173031635</v>
      </c>
      <c r="E642" s="4">
        <f t="shared" si="102"/>
        <v>5.4416380032281289E-2</v>
      </c>
      <c r="F642" s="4">
        <f t="shared" si="103"/>
        <v>-0.32926018875887514</v>
      </c>
      <c r="G642" s="4">
        <f t="shared" si="104"/>
        <v>5.3515854944424304E-2</v>
      </c>
      <c r="H642" s="4">
        <f t="shared" si="109"/>
        <v>-0.32524101457419774</v>
      </c>
      <c r="I642" s="4">
        <f t="shared" si="105"/>
        <v>4.9500581939555297E-2</v>
      </c>
      <c r="J642" s="4">
        <f t="shared" si="106"/>
        <v>-0.39101244937570245</v>
      </c>
      <c r="K642" s="4">
        <f t="shared" si="107"/>
        <v>1.9790587858610489</v>
      </c>
      <c r="L642" s="5">
        <f t="shared" si="108"/>
        <v>0.15671645761520631</v>
      </c>
      <c r="M642" s="6">
        <f t="shared" si="99"/>
        <v>0.15040815038205688</v>
      </c>
    </row>
    <row r="643" spans="1:13" customFormat="1" x14ac:dyDescent="0.25">
      <c r="A643" s="7">
        <v>639</v>
      </c>
      <c r="B643" s="8">
        <v>16.974999999999898</v>
      </c>
      <c r="C643" s="4">
        <f t="shared" si="100"/>
        <v>4.9476469646526224E-2</v>
      </c>
      <c r="D643" s="4">
        <f t="shared" si="101"/>
        <v>-0.39180478092401705</v>
      </c>
      <c r="E643" s="4">
        <f t="shared" si="102"/>
        <v>4.4578909884976009E-2</v>
      </c>
      <c r="F643" s="4">
        <f t="shared" si="103"/>
        <v>-0.45365249734915702</v>
      </c>
      <c r="G643" s="4">
        <f t="shared" si="104"/>
        <v>4.3805813429661764E-2</v>
      </c>
      <c r="H643" s="4">
        <f t="shared" si="109"/>
        <v>-0.44753033487739463</v>
      </c>
      <c r="I643" s="4">
        <f t="shared" si="105"/>
        <v>3.8288211274591359E-2</v>
      </c>
      <c r="J643" s="4">
        <f t="shared" si="106"/>
        <v>-0.50132307496043593</v>
      </c>
      <c r="K643" s="4">
        <f t="shared" si="107"/>
        <v>1.5298098658047896</v>
      </c>
      <c r="L643" s="5">
        <f t="shared" si="108"/>
        <v>0.20080547887360517</v>
      </c>
      <c r="M643" s="6">
        <f t="shared" si="99"/>
        <v>0.1958518571848672</v>
      </c>
    </row>
    <row r="644" spans="1:13" customFormat="1" x14ac:dyDescent="0.25">
      <c r="A644" s="7">
        <v>640</v>
      </c>
      <c r="B644" s="8">
        <v>16.999999999999901</v>
      </c>
      <c r="C644" s="4">
        <f t="shared" si="100"/>
        <v>3.8245246645119746E-2</v>
      </c>
      <c r="D644" s="4">
        <f t="shared" si="101"/>
        <v>-0.50203111910344078</v>
      </c>
      <c r="E644" s="4">
        <f t="shared" si="102"/>
        <v>3.1969857656326726E-2</v>
      </c>
      <c r="F644" s="4">
        <f t="shared" si="103"/>
        <v>-0.54983930842146311</v>
      </c>
      <c r="G644" s="4">
        <f t="shared" si="104"/>
        <v>3.1372255289851457E-2</v>
      </c>
      <c r="H644" s="4">
        <f t="shared" si="109"/>
        <v>-0.54199480035901459</v>
      </c>
      <c r="I644" s="4">
        <f t="shared" si="105"/>
        <v>2.4695376636144378E-2</v>
      </c>
      <c r="J644" s="4">
        <f t="shared" si="106"/>
        <v>-0.58046441998772147</v>
      </c>
      <c r="K644" s="4">
        <f t="shared" si="107"/>
        <v>0.98544923969610332</v>
      </c>
      <c r="L644" s="5">
        <f t="shared" si="108"/>
        <v>0.23240962040254193</v>
      </c>
      <c r="M644" s="6">
        <f t="shared" ref="M644:M707" si="110">SQRT(B644)*BESSELJ(10*B644,0)</f>
        <v>0.2291183390133133</v>
      </c>
    </row>
    <row r="645" spans="1:13" customFormat="1" x14ac:dyDescent="0.25">
      <c r="A645" s="7">
        <v>641</v>
      </c>
      <c r="B645" s="8">
        <v>17.024999999999899</v>
      </c>
      <c r="C645" s="4">
        <f t="shared" ref="C645:C708" si="111">$A$2*K644</f>
        <v>2.4636230992402586E-2</v>
      </c>
      <c r="D645" s="4">
        <f t="shared" ref="D645:D708" si="112">$A$2*(-(100+(1/(B644^2)))*L644)</f>
        <v>-0.58104415564479805</v>
      </c>
      <c r="E645" s="4">
        <f t="shared" ref="E645:E708" si="113">$A$2*(K644+D645/2)</f>
        <v>1.7373179046842609E-2</v>
      </c>
      <c r="F645" s="4">
        <f t="shared" ref="F645:F708" si="114">$A$2*(-(100+(1/((B644+$A$2/2)^2)))*(L644+C645/2))</f>
        <v>-0.61184047886785475</v>
      </c>
      <c r="G645" s="4">
        <f t="shared" ref="G645:G708" si="115">$A$2*(K644+F645/2)</f>
        <v>1.6988225006554399E-2</v>
      </c>
      <c r="H645" s="4">
        <f t="shared" si="109"/>
        <v>-0.60276135025152966</v>
      </c>
      <c r="I645" s="4">
        <f t="shared" ref="I645:I708" si="116">$A$2*(K644+H645)</f>
        <v>9.5671972361143429E-3</v>
      </c>
      <c r="J645" s="4">
        <f t="shared" ref="J645:J708" si="117">$A$2*(-(100+(1/(B644+$A$2)^2))*(L644+G645))</f>
        <v>-0.62351612441696513</v>
      </c>
      <c r="K645" s="4">
        <f t="shared" ref="K645:K708" si="118">K644+(1/6)*(D645+2*F645+2*H645+J645)</f>
        <v>0.37982191664601472</v>
      </c>
      <c r="L645" s="5">
        <f t="shared" ref="L645:L708" si="119">L644+(1/6)*(C645+2*E645+2*G645+I645)</f>
        <v>0.24956399312509375</v>
      </c>
      <c r="M645" s="6">
        <f t="shared" si="110"/>
        <v>0.24813922965717597</v>
      </c>
    </row>
    <row r="646" spans="1:13" customFormat="1" x14ac:dyDescent="0.25">
      <c r="A646" s="7">
        <v>642</v>
      </c>
      <c r="B646" s="8">
        <v>17.049999999999901</v>
      </c>
      <c r="C646" s="4">
        <f t="shared" si="111"/>
        <v>9.4955479161503691E-3</v>
      </c>
      <c r="D646" s="4">
        <f t="shared" si="112"/>
        <v>-0.62393150803741915</v>
      </c>
      <c r="E646" s="4">
        <f t="shared" si="113"/>
        <v>1.6964040656826289E-3</v>
      </c>
      <c r="F646" s="4">
        <f t="shared" si="114"/>
        <v>-0.63580132026024905</v>
      </c>
      <c r="G646" s="4">
        <f t="shared" si="115"/>
        <v>1.5480314128972551E-3</v>
      </c>
      <c r="H646" s="4">
        <f t="shared" ref="H646:H709" si="120">$A$2*(-(100+(1/(B645+$A$2/2)^2))*(L645+E646/2))</f>
        <v>-0.62605205459727775</v>
      </c>
      <c r="I646" s="4">
        <f t="shared" si="116"/>
        <v>-6.1557534487815761E-3</v>
      </c>
      <c r="J646" s="4">
        <f t="shared" si="117"/>
        <v>-0.62780165662060627</v>
      </c>
      <c r="K646" s="4">
        <f t="shared" si="118"/>
        <v>-0.24941806908283171</v>
      </c>
      <c r="L646" s="5">
        <f t="shared" si="119"/>
        <v>0.25120210402918186</v>
      </c>
      <c r="M646" s="6">
        <f t="shared" si="110"/>
        <v>0.25173189247107258</v>
      </c>
    </row>
    <row r="647" spans="1:13" customFormat="1" x14ac:dyDescent="0.25">
      <c r="A647" s="7">
        <v>643</v>
      </c>
      <c r="B647" s="8">
        <v>17.0749999999999</v>
      </c>
      <c r="C647" s="4">
        <f t="shared" si="111"/>
        <v>-6.2354517270707928E-3</v>
      </c>
      <c r="D647" s="4">
        <f t="shared" si="112"/>
        <v>-0.62802686309529099</v>
      </c>
      <c r="E647" s="4">
        <f t="shared" si="113"/>
        <v>-1.408578751576193E-2</v>
      </c>
      <c r="F647" s="4">
        <f t="shared" si="114"/>
        <v>-0.62023224906799934</v>
      </c>
      <c r="G647" s="4">
        <f t="shared" si="115"/>
        <v>-1.3988354840420787E-2</v>
      </c>
      <c r="H647" s="4">
        <f t="shared" si="120"/>
        <v>-0.61041899226771057</v>
      </c>
      <c r="I647" s="4">
        <f t="shared" si="116"/>
        <v>-2.149592653376356E-2</v>
      </c>
      <c r="J647" s="4">
        <f t="shared" si="117"/>
        <v>-0.59305471332283821</v>
      </c>
      <c r="K647" s="4">
        <f t="shared" si="118"/>
        <v>-0.86314874559775645</v>
      </c>
      <c r="L647" s="5">
        <f t="shared" si="119"/>
        <v>0.23722216020031522</v>
      </c>
      <c r="M647" s="6">
        <f t="shared" si="110"/>
        <v>0.23967295155483931</v>
      </c>
    </row>
    <row r="648" spans="1:13" customFormat="1" x14ac:dyDescent="0.25">
      <c r="A648" s="7">
        <v>644</v>
      </c>
      <c r="B648" s="8">
        <v>17.099999999999898</v>
      </c>
      <c r="C648" s="4">
        <f t="shared" si="111"/>
        <v>-2.1578718639943914E-2</v>
      </c>
      <c r="D648" s="4">
        <f t="shared" si="112"/>
        <v>-0.59307574157294207</v>
      </c>
      <c r="E648" s="4">
        <f t="shared" si="113"/>
        <v>-2.8992165409605686E-2</v>
      </c>
      <c r="F648" s="4">
        <f t="shared" si="114"/>
        <v>-0.56610138972234558</v>
      </c>
      <c r="G648" s="4">
        <f t="shared" si="115"/>
        <v>-2.8654986011473232E-2</v>
      </c>
      <c r="H648" s="4">
        <f t="shared" si="120"/>
        <v>-0.55683426388496327</v>
      </c>
      <c r="I648" s="4">
        <f t="shared" si="116"/>
        <v>-3.5499575237067996E-2</v>
      </c>
      <c r="J648" s="4">
        <f t="shared" si="117"/>
        <v>-0.52143576721299867</v>
      </c>
      <c r="K648" s="4">
        <f t="shared" si="118"/>
        <v>-1.4232125482645162</v>
      </c>
      <c r="L648" s="5">
        <f t="shared" si="119"/>
        <v>0.20849339408045359</v>
      </c>
      <c r="M648" s="6">
        <f t="shared" si="110"/>
        <v>0.21271218023142358</v>
      </c>
    </row>
    <row r="649" spans="1:13" customFormat="1" x14ac:dyDescent="0.25">
      <c r="A649" s="7">
        <v>645</v>
      </c>
      <c r="B649" s="8">
        <v>17.124999999999901</v>
      </c>
      <c r="C649" s="4">
        <f t="shared" si="111"/>
        <v>-3.5580313706612902E-2</v>
      </c>
      <c r="D649" s="4">
        <f t="shared" si="112"/>
        <v>-0.52125131063409469</v>
      </c>
      <c r="E649" s="4">
        <f t="shared" si="113"/>
        <v>-4.2095955089539089E-2</v>
      </c>
      <c r="F649" s="4">
        <f t="shared" si="114"/>
        <v>-0.47677437369581616</v>
      </c>
      <c r="G649" s="4">
        <f t="shared" si="115"/>
        <v>-4.1539993377810613E-2</v>
      </c>
      <c r="H649" s="4">
        <f t="shared" si="120"/>
        <v>-0.46862954384200767</v>
      </c>
      <c r="I649" s="4">
        <f t="shared" si="116"/>
        <v>-4.7296052302663094E-2</v>
      </c>
      <c r="J649" s="4">
        <f t="shared" si="117"/>
        <v>-0.41739773402476904</v>
      </c>
      <c r="K649" s="4">
        <f t="shared" si="118"/>
        <v>-1.8947886948869348</v>
      </c>
      <c r="L649" s="5">
        <f t="shared" si="119"/>
        <v>0.16680201692312435</v>
      </c>
      <c r="M649" s="6">
        <f t="shared" si="110"/>
        <v>0.17252588330404403</v>
      </c>
    </row>
    <row r="650" spans="1:13" customFormat="1" x14ac:dyDescent="0.25">
      <c r="A650" s="7">
        <v>646</v>
      </c>
      <c r="B650" s="8">
        <v>17.149999999999899</v>
      </c>
      <c r="C650" s="4">
        <f t="shared" si="111"/>
        <v>-4.7369717372173374E-2</v>
      </c>
      <c r="D650" s="4">
        <f t="shared" si="112"/>
        <v>-0.41701926167096703</v>
      </c>
      <c r="E650" s="4">
        <f t="shared" si="113"/>
        <v>-5.2582458143060465E-2</v>
      </c>
      <c r="F650" s="4">
        <f t="shared" si="114"/>
        <v>-0.35780507810261497</v>
      </c>
      <c r="G650" s="4">
        <f t="shared" si="115"/>
        <v>-5.184228084845606E-2</v>
      </c>
      <c r="H650" s="4">
        <f t="shared" si="120"/>
        <v>-0.35128893027788388</v>
      </c>
      <c r="I650" s="4">
        <f t="shared" si="116"/>
        <v>-5.6151940629120468E-2</v>
      </c>
      <c r="J650" s="4">
        <f t="shared" si="117"/>
        <v>-0.28740911160300875</v>
      </c>
      <c r="K650" s="4">
        <f t="shared" si="118"/>
        <v>-2.2485580932260971</v>
      </c>
      <c r="L650" s="5">
        <f t="shared" si="119"/>
        <v>0.11474016092573654</v>
      </c>
      <c r="M650" s="6">
        <f t="shared" si="110"/>
        <v>0.12161267159027754</v>
      </c>
    </row>
    <row r="651" spans="1:13" customFormat="1" x14ac:dyDescent="0.25">
      <c r="A651" s="7">
        <v>647</v>
      </c>
      <c r="B651" s="8">
        <v>17.174999999999901</v>
      </c>
      <c r="C651" s="4">
        <f t="shared" si="111"/>
        <v>-5.6213952330652434E-2</v>
      </c>
      <c r="D651" s="4">
        <f t="shared" si="112"/>
        <v>-0.28686015506709966</v>
      </c>
      <c r="E651" s="4">
        <f t="shared" si="113"/>
        <v>-5.9799704268991172E-2</v>
      </c>
      <c r="F651" s="4">
        <f t="shared" si="114"/>
        <v>-0.21659031487769831</v>
      </c>
      <c r="G651" s="4">
        <f t="shared" si="115"/>
        <v>-5.8921331266623661E-2</v>
      </c>
      <c r="H651" s="4">
        <f t="shared" si="120"/>
        <v>-0.21210797278473503</v>
      </c>
      <c r="I651" s="4">
        <f t="shared" si="116"/>
        <v>-6.1516651650270808E-2</v>
      </c>
      <c r="J651" s="4">
        <f t="shared" si="117"/>
        <v>-0.13955180486777941</v>
      </c>
      <c r="K651" s="4">
        <f t="shared" si="118"/>
        <v>-2.4625261824360547</v>
      </c>
      <c r="L651" s="5">
        <f t="shared" si="119"/>
        <v>5.5544715083711046E-2</v>
      </c>
      <c r="M651" s="6">
        <f t="shared" si="110"/>
        <v>6.313810902938885E-2</v>
      </c>
    </row>
    <row r="652" spans="1:13" customFormat="1" x14ac:dyDescent="0.25">
      <c r="A652" s="7">
        <v>648</v>
      </c>
      <c r="B652" s="8">
        <v>17.1999999999999</v>
      </c>
      <c r="C652" s="4">
        <f t="shared" si="111"/>
        <v>-6.1563154560901369E-2</v>
      </c>
      <c r="D652" s="4">
        <f t="shared" si="112"/>
        <v>-0.13886649519770028</v>
      </c>
      <c r="E652" s="4">
        <f t="shared" si="113"/>
        <v>-6.3298985750872616E-2</v>
      </c>
      <c r="F652" s="4">
        <f t="shared" si="114"/>
        <v>-6.1909940165432768E-2</v>
      </c>
      <c r="G652" s="4">
        <f t="shared" si="115"/>
        <v>-6.2337028812969278E-2</v>
      </c>
      <c r="H652" s="4">
        <f t="shared" si="120"/>
        <v>-5.9740077727921663E-2</v>
      </c>
      <c r="I652" s="4">
        <f t="shared" si="116"/>
        <v>-6.3056656504099404E-2</v>
      </c>
      <c r="J652" s="4">
        <f t="shared" si="117"/>
        <v>1.6981358308554014E-2</v>
      </c>
      <c r="K652" s="4">
        <f t="shared" si="118"/>
        <v>-2.5233903778820306</v>
      </c>
      <c r="L652" s="5">
        <f t="shared" si="119"/>
        <v>-7.1039249484030481E-3</v>
      </c>
      <c r="M652" s="6">
        <f t="shared" si="110"/>
        <v>7.3789154118870947E-4</v>
      </c>
    </row>
    <row r="653" spans="1:13" customFormat="1" x14ac:dyDescent="0.25">
      <c r="A653" s="7">
        <v>649</v>
      </c>
      <c r="B653" s="8">
        <v>17.224999999999898</v>
      </c>
      <c r="C653" s="4">
        <f t="shared" si="111"/>
        <v>-6.3084759447050762E-2</v>
      </c>
      <c r="D653" s="4">
        <f t="shared" si="112"/>
        <v>1.7760412689165103E-2</v>
      </c>
      <c r="E653" s="4">
        <f t="shared" si="113"/>
        <v>-6.2862754288436198E-2</v>
      </c>
      <c r="F653" s="4">
        <f t="shared" si="114"/>
        <v>9.6619022749477992E-2</v>
      </c>
      <c r="G653" s="4">
        <f t="shared" si="115"/>
        <v>-6.1877021662682288E-2</v>
      </c>
      <c r="H653" s="4">
        <f t="shared" si="120"/>
        <v>9.6341506934540813E-2</v>
      </c>
      <c r="I653" s="4">
        <f t="shared" si="116"/>
        <v>-6.0676221773687249E-2</v>
      </c>
      <c r="J653" s="4">
        <f t="shared" si="117"/>
        <v>0.17245817886351572</v>
      </c>
      <c r="K653" s="4">
        <f t="shared" si="118"/>
        <v>-2.4273671027285775</v>
      </c>
      <c r="L653" s="5">
        <f t="shared" si="119"/>
        <v>-6.9310680468898878E-2</v>
      </c>
      <c r="M653" s="6">
        <f t="shared" si="110"/>
        <v>-6.170820487082912E-2</v>
      </c>
    </row>
    <row r="654" spans="1:13" customFormat="1" x14ac:dyDescent="0.25">
      <c r="A654" s="7">
        <v>650</v>
      </c>
      <c r="B654" s="8">
        <v>17.249999999999901</v>
      </c>
      <c r="C654" s="4">
        <f t="shared" si="111"/>
        <v>-6.068417756821444E-2</v>
      </c>
      <c r="D654" s="4">
        <f t="shared" si="112"/>
        <v>0.17328254129143039</v>
      </c>
      <c r="E654" s="4">
        <f t="shared" si="113"/>
        <v>-5.8518145802071556E-2</v>
      </c>
      <c r="F654" s="4">
        <f t="shared" si="114"/>
        <v>0.24914030770304169</v>
      </c>
      <c r="G654" s="4">
        <f t="shared" si="115"/>
        <v>-5.7569923721926423E-2</v>
      </c>
      <c r="H654" s="4">
        <f t="shared" si="120"/>
        <v>0.24643267687272671</v>
      </c>
      <c r="I654" s="4">
        <f t="shared" si="116"/>
        <v>-5.452336064639627E-2</v>
      </c>
      <c r="J654" s="4">
        <f t="shared" si="117"/>
        <v>0.31721217047321459</v>
      </c>
      <c r="K654" s="4">
        <f t="shared" si="118"/>
        <v>-2.1804269892425472</v>
      </c>
      <c r="L654" s="5">
        <f t="shared" si="119"/>
        <v>-0.12720796001266665</v>
      </c>
      <c r="M654" s="6">
        <f t="shared" si="110"/>
        <v>-0.12031755183864046</v>
      </c>
    </row>
    <row r="655" spans="1:13" customFormat="1" x14ac:dyDescent="0.25">
      <c r="A655" s="7">
        <v>651</v>
      </c>
      <c r="B655" s="8">
        <v>17.274999999999899</v>
      </c>
      <c r="C655" s="4">
        <f t="shared" si="111"/>
        <v>-5.4510674731063684E-2</v>
      </c>
      <c r="D655" s="4">
        <f t="shared" si="112"/>
        <v>0.31803058753093261</v>
      </c>
      <c r="E655" s="4">
        <f t="shared" si="113"/>
        <v>-5.0535292386927028E-2</v>
      </c>
      <c r="F655" s="4">
        <f t="shared" si="114"/>
        <v>0.3861712020408013</v>
      </c>
      <c r="G655" s="4">
        <f t="shared" si="115"/>
        <v>-4.9683534705553666E-2</v>
      </c>
      <c r="H655" s="4">
        <f t="shared" si="120"/>
        <v>0.38120180735460535</v>
      </c>
      <c r="I655" s="4">
        <f t="shared" si="116"/>
        <v>-4.4980629547198551E-2</v>
      </c>
      <c r="J655" s="4">
        <f t="shared" si="117"/>
        <v>0.44224355552087968</v>
      </c>
      <c r="K655" s="4">
        <f t="shared" si="118"/>
        <v>-1.797923628935443</v>
      </c>
      <c r="L655" s="5">
        <f t="shared" si="119"/>
        <v>-0.17719611975653726</v>
      </c>
      <c r="M655" s="6">
        <f t="shared" si="110"/>
        <v>-0.17144607367295597</v>
      </c>
    </row>
    <row r="656" spans="1:13" customFormat="1" x14ac:dyDescent="0.25">
      <c r="A656" s="7">
        <v>652</v>
      </c>
      <c r="B656" s="8">
        <v>17.299999999999901</v>
      </c>
      <c r="C656" s="4">
        <f t="shared" si="111"/>
        <v>-4.4948090723386076E-2</v>
      </c>
      <c r="D656" s="4">
        <f t="shared" si="112"/>
        <v>0.44300514363601523</v>
      </c>
      <c r="E656" s="4">
        <f t="shared" si="113"/>
        <v>-3.9410526427935882E-2</v>
      </c>
      <c r="F656" s="4">
        <f t="shared" si="114"/>
        <v>0.49919211557706239</v>
      </c>
      <c r="G656" s="4">
        <f t="shared" si="115"/>
        <v>-3.8708189278672797E-2</v>
      </c>
      <c r="H656" s="4">
        <f t="shared" si="120"/>
        <v>0.49226992859396212</v>
      </c>
      <c r="I656" s="4">
        <f t="shared" si="116"/>
        <v>-3.2641342508537022E-2</v>
      </c>
      <c r="J656" s="4">
        <f t="shared" si="117"/>
        <v>0.5397788072959202</v>
      </c>
      <c r="K656" s="4">
        <f t="shared" si="118"/>
        <v>-1.3036389557231123</v>
      </c>
      <c r="L656" s="5">
        <f t="shared" si="119"/>
        <v>-0.21616726386406065</v>
      </c>
      <c r="M656" s="6">
        <f t="shared" si="110"/>
        <v>-0.21191482020961527</v>
      </c>
    </row>
    <row r="657" spans="1:13" customFormat="1" x14ac:dyDescent="0.25">
      <c r="A657" s="7">
        <v>653</v>
      </c>
      <c r="B657" s="8">
        <v>17.3249999999999</v>
      </c>
      <c r="C657" s="4">
        <f t="shared" si="111"/>
        <v>-3.2590973893077808E-2</v>
      </c>
      <c r="D657" s="4">
        <f t="shared" si="112"/>
        <v>0.5404362163329326</v>
      </c>
      <c r="E657" s="4">
        <f t="shared" si="113"/>
        <v>-2.583552118891615E-2</v>
      </c>
      <c r="F657" s="4">
        <f t="shared" si="114"/>
        <v>0.5811762668478857</v>
      </c>
      <c r="G657" s="4">
        <f t="shared" si="115"/>
        <v>-2.5326270557479238E-2</v>
      </c>
      <c r="H657" s="4">
        <f t="shared" si="120"/>
        <v>0.57273166923002705</v>
      </c>
      <c r="I657" s="4">
        <f t="shared" si="116"/>
        <v>-1.8272682162327133E-2</v>
      </c>
      <c r="J657" s="4">
        <f t="shared" si="117"/>
        <v>0.60375395008090005</v>
      </c>
      <c r="K657" s="4">
        <f t="shared" si="118"/>
        <v>-0.72830461596150264</v>
      </c>
      <c r="L657" s="5">
        <f t="shared" si="119"/>
        <v>-0.24169847045542661</v>
      </c>
      <c r="M657" s="6">
        <f t="shared" si="110"/>
        <v>-0.23920762014153921</v>
      </c>
    </row>
    <row r="658" spans="1:13" customFormat="1" x14ac:dyDescent="0.25">
      <c r="A658" s="7">
        <v>654</v>
      </c>
      <c r="B658" s="8">
        <v>17.349999999999898</v>
      </c>
      <c r="C658" s="4">
        <f t="shared" si="111"/>
        <v>-1.8207615399037567E-2</v>
      </c>
      <c r="D658" s="4">
        <f t="shared" si="112"/>
        <v>0.60426630723476504</v>
      </c>
      <c r="E658" s="4">
        <f t="shared" si="113"/>
        <v>-1.0654286558603003E-2</v>
      </c>
      <c r="F658" s="4">
        <f t="shared" si="114"/>
        <v>0.62702655463008172</v>
      </c>
      <c r="G658" s="4">
        <f t="shared" si="115"/>
        <v>-1.0369783466161546E-2</v>
      </c>
      <c r="H658" s="4">
        <f t="shared" si="120"/>
        <v>0.61758457947409906</v>
      </c>
      <c r="I658" s="4">
        <f t="shared" si="116"/>
        <v>-2.7680009121850897E-3</v>
      </c>
      <c r="J658" s="4">
        <f t="shared" si="117"/>
        <v>0.63019156914059993</v>
      </c>
      <c r="K658" s="4">
        <f t="shared" si="118"/>
        <v>-0.10769125853088157</v>
      </c>
      <c r="L658" s="5">
        <f t="shared" si="119"/>
        <v>-0.25220242984888525</v>
      </c>
      <c r="M658" s="6">
        <f t="shared" si="110"/>
        <v>-0.25162752561156926</v>
      </c>
    </row>
    <row r="659" spans="1:13" customFormat="1" x14ac:dyDescent="0.25">
      <c r="A659" s="7">
        <v>655</v>
      </c>
      <c r="B659" s="8">
        <v>17.374999999999901</v>
      </c>
      <c r="C659" s="4">
        <f t="shared" si="111"/>
        <v>-2.6922814632720396E-3</v>
      </c>
      <c r="D659" s="4">
        <f t="shared" si="112"/>
        <v>0.63052702010218964</v>
      </c>
      <c r="E659" s="4">
        <f t="shared" si="113"/>
        <v>5.1893062880053317E-3</v>
      </c>
      <c r="F659" s="4">
        <f t="shared" si="114"/>
        <v>0.63389245341949196</v>
      </c>
      <c r="G659" s="4">
        <f t="shared" si="115"/>
        <v>5.2313742044716102E-3</v>
      </c>
      <c r="H659" s="4">
        <f t="shared" si="120"/>
        <v>0.62404014191748014</v>
      </c>
      <c r="I659" s="4">
        <f t="shared" si="116"/>
        <v>1.2908722084664965E-2</v>
      </c>
      <c r="J659" s="4">
        <f t="shared" si="117"/>
        <v>0.61744809114193477</v>
      </c>
      <c r="K659" s="4">
        <f t="shared" si="118"/>
        <v>0.5196154584554632</v>
      </c>
      <c r="L659" s="5">
        <f t="shared" si="119"/>
        <v>-0.24702612958116077</v>
      </c>
      <c r="M659" s="6">
        <f t="shared" si="110"/>
        <v>-0.24840232102365731</v>
      </c>
    </row>
    <row r="660" spans="1:13" customFormat="1" x14ac:dyDescent="0.25">
      <c r="A660" s="7">
        <v>656</v>
      </c>
      <c r="B660" s="8">
        <v>17.399999999999899</v>
      </c>
      <c r="C660" s="4">
        <f t="shared" si="111"/>
        <v>1.2990386461386581E-2</v>
      </c>
      <c r="D660" s="4">
        <f t="shared" si="112"/>
        <v>0.61758578054455515</v>
      </c>
      <c r="E660" s="4">
        <f t="shared" si="113"/>
        <v>2.0710208718193519E-2</v>
      </c>
      <c r="F660" s="4">
        <f t="shared" si="114"/>
        <v>0.60134723096233733</v>
      </c>
      <c r="G660" s="4">
        <f t="shared" si="115"/>
        <v>2.0507226848415799E-2</v>
      </c>
      <c r="H660" s="4">
        <f t="shared" si="120"/>
        <v>0.59169713395592116</v>
      </c>
      <c r="I660" s="4">
        <f t="shared" si="116"/>
        <v>2.7782814810284606E-2</v>
      </c>
      <c r="J660" s="4">
        <f t="shared" si="117"/>
        <v>0.56631596132574635</v>
      </c>
      <c r="K660" s="4">
        <f t="shared" si="118"/>
        <v>1.1146138704065995</v>
      </c>
      <c r="L660" s="5">
        <f t="shared" si="119"/>
        <v>-0.22649145084701247</v>
      </c>
      <c r="M660" s="6">
        <f t="shared" si="110"/>
        <v>-0.22973253599780769</v>
      </c>
    </row>
    <row r="661" spans="1:13" customFormat="1" x14ac:dyDescent="0.25">
      <c r="A661" s="7">
        <v>657</v>
      </c>
      <c r="B661" s="8">
        <v>17.424999999999901</v>
      </c>
      <c r="C661" s="4">
        <f t="shared" si="111"/>
        <v>2.7865346760164989E-2</v>
      </c>
      <c r="D661" s="4">
        <f t="shared" si="112"/>
        <v>0.56624732934461264</v>
      </c>
      <c r="E661" s="4">
        <f t="shared" si="113"/>
        <v>3.4943438376972648E-2</v>
      </c>
      <c r="F661" s="4">
        <f t="shared" si="114"/>
        <v>0.53141447023174104</v>
      </c>
      <c r="G661" s="4">
        <f t="shared" si="115"/>
        <v>3.4508027638061753E-2</v>
      </c>
      <c r="H661" s="4">
        <f t="shared" si="120"/>
        <v>0.52256656389820288</v>
      </c>
      <c r="I661" s="4">
        <f t="shared" si="116"/>
        <v>4.0929510857620061E-2</v>
      </c>
      <c r="J661" s="4">
        <f t="shared" si="117"/>
        <v>0.47997436533950844</v>
      </c>
      <c r="K661" s="4">
        <f t="shared" si="118"/>
        <v>1.640311164230601</v>
      </c>
      <c r="L661" s="5">
        <f t="shared" si="119"/>
        <v>-0.19187515257237017</v>
      </c>
      <c r="M661" s="6">
        <f t="shared" si="110"/>
        <v>-0.19677897723811116</v>
      </c>
    </row>
    <row r="662" spans="1:13" customFormat="1" x14ac:dyDescent="0.25">
      <c r="A662" s="7">
        <v>658</v>
      </c>
      <c r="B662" s="8">
        <v>17.4499999999999</v>
      </c>
      <c r="C662" s="4">
        <f t="shared" si="111"/>
        <v>4.100777910576503E-2</v>
      </c>
      <c r="D662" s="4">
        <f t="shared" si="112"/>
        <v>0.47970367983339002</v>
      </c>
      <c r="E662" s="4">
        <f t="shared" si="113"/>
        <v>4.7004075103682402E-2</v>
      </c>
      <c r="F662" s="4">
        <f t="shared" si="114"/>
        <v>0.42844224750238524</v>
      </c>
      <c r="G662" s="4">
        <f t="shared" si="115"/>
        <v>4.6363307199544845E-2</v>
      </c>
      <c r="H662" s="4">
        <f t="shared" si="120"/>
        <v>0.42094663100061186</v>
      </c>
      <c r="I662" s="4">
        <f t="shared" si="116"/>
        <v>5.1531444880780319E-2</v>
      </c>
      <c r="J662" s="4">
        <f t="shared" si="117"/>
        <v>0.3637915601193133</v>
      </c>
      <c r="K662" s="4">
        <f t="shared" si="118"/>
        <v>2.0640233303903841</v>
      </c>
      <c r="L662" s="5">
        <f t="shared" si="119"/>
        <v>-0.14532948780687022</v>
      </c>
      <c r="M662" s="6">
        <f t="shared" si="110"/>
        <v>-0.15159055453547407</v>
      </c>
    </row>
    <row r="663" spans="1:13" customFormat="1" x14ac:dyDescent="0.25">
      <c r="A663" s="7">
        <v>659</v>
      </c>
      <c r="B663" s="8">
        <v>17.474999999999898</v>
      </c>
      <c r="C663" s="4">
        <f t="shared" si="111"/>
        <v>5.1600583259759608E-2</v>
      </c>
      <c r="D663" s="4">
        <f t="shared" si="112"/>
        <v>0.36333565123266287</v>
      </c>
      <c r="E663" s="4">
        <f t="shared" si="113"/>
        <v>5.6142278900167888E-2</v>
      </c>
      <c r="F663" s="4">
        <f t="shared" si="114"/>
        <v>0.29883278988047224</v>
      </c>
      <c r="G663" s="4">
        <f t="shared" si="115"/>
        <v>5.533599313326551E-2</v>
      </c>
      <c r="H663" s="4">
        <f t="shared" si="120"/>
        <v>0.29315548415760295</v>
      </c>
      <c r="I663" s="4">
        <f t="shared" si="116"/>
        <v>5.8929470363699679E-2</v>
      </c>
      <c r="J663" s="4">
        <f t="shared" si="117"/>
        <v>0.22499110412654044</v>
      </c>
      <c r="K663" s="4">
        <f t="shared" si="118"/>
        <v>2.3594072142962763</v>
      </c>
      <c r="L663" s="5">
        <f t="shared" si="119"/>
        <v>-8.9748388191815881E-2</v>
      </c>
      <c r="M663" s="6">
        <f t="shared" si="110"/>
        <v>-9.6976888378161263E-2</v>
      </c>
    </row>
    <row r="664" spans="1:13" customFormat="1" x14ac:dyDescent="0.25">
      <c r="A664" s="7">
        <v>660</v>
      </c>
      <c r="B664" s="8">
        <v>17.499999999999901</v>
      </c>
      <c r="C664" s="4">
        <f t="shared" si="111"/>
        <v>5.8985180357406908E-2</v>
      </c>
      <c r="D664" s="4">
        <f t="shared" si="112"/>
        <v>0.22437831785608556</v>
      </c>
      <c r="E664" s="4">
        <f t="shared" si="113"/>
        <v>6.1789909330607976E-2</v>
      </c>
      <c r="F664" s="4">
        <f t="shared" si="114"/>
        <v>0.15064442090788643</v>
      </c>
      <c r="G664" s="4">
        <f t="shared" si="115"/>
        <v>6.0868235618755484E-2</v>
      </c>
      <c r="H664" s="4">
        <f t="shared" si="120"/>
        <v>0.14713839504893508</v>
      </c>
      <c r="I664" s="4">
        <f t="shared" si="116"/>
        <v>6.2663640233630288E-2</v>
      </c>
      <c r="J664" s="4">
        <f t="shared" si="117"/>
        <v>7.2202738996126337E-2</v>
      </c>
      <c r="K664" s="4">
        <f t="shared" si="118"/>
        <v>2.5080983290905854</v>
      </c>
      <c r="L664" s="5">
        <f t="shared" si="119"/>
        <v>-2.8587536443521855E-2</v>
      </c>
      <c r="M664" s="6">
        <f t="shared" si="110"/>
        <v>-3.6333619882827593E-2</v>
      </c>
    </row>
    <row r="665" spans="1:13" customFormat="1" x14ac:dyDescent="0.25">
      <c r="A665" s="7">
        <v>661</v>
      </c>
      <c r="B665" s="8">
        <v>17.524999999999899</v>
      </c>
      <c r="C665" s="4">
        <f t="shared" si="111"/>
        <v>6.270245822726464E-2</v>
      </c>
      <c r="D665" s="4">
        <f t="shared" si="112"/>
        <v>7.1471174785249003E-2</v>
      </c>
      <c r="E665" s="4">
        <f t="shared" si="113"/>
        <v>6.3595847912080256E-2</v>
      </c>
      <c r="F665" s="4">
        <f t="shared" si="114"/>
        <v>-6.9094569608895377E-3</v>
      </c>
      <c r="G665" s="4">
        <f t="shared" si="115"/>
        <v>6.261609001525352E-2</v>
      </c>
      <c r="H665" s="4">
        <f t="shared" si="120"/>
        <v>-8.0262304797572206E-3</v>
      </c>
      <c r="I665" s="4">
        <f t="shared" si="116"/>
        <v>6.2501802465270706E-2</v>
      </c>
      <c r="J665" s="4">
        <f t="shared" si="117"/>
        <v>-8.5074153850723033E-2</v>
      </c>
      <c r="K665" s="4">
        <f t="shared" si="118"/>
        <v>2.5008526034327909</v>
      </c>
      <c r="L665" s="5">
        <f t="shared" si="119"/>
        <v>3.4350486314345285E-2</v>
      </c>
      <c r="M665" s="6">
        <f t="shared" si="110"/>
        <v>2.6568715477928051E-2</v>
      </c>
    </row>
    <row r="666" spans="1:13" customFormat="1" x14ac:dyDescent="0.25">
      <c r="A666" s="7">
        <v>662</v>
      </c>
      <c r="B666" s="8">
        <v>17.549999999999901</v>
      </c>
      <c r="C666" s="4">
        <f t="shared" si="111"/>
        <v>6.2521315085819776E-2</v>
      </c>
      <c r="D666" s="4">
        <f t="shared" si="112"/>
        <v>-8.5879011912555217E-2</v>
      </c>
      <c r="E666" s="4">
        <f t="shared" si="113"/>
        <v>6.1447827436912829E-2</v>
      </c>
      <c r="F666" s="4">
        <f t="shared" si="114"/>
        <v>-0.16403319277411688</v>
      </c>
      <c r="G666" s="4">
        <f t="shared" si="115"/>
        <v>6.0470900176143316E-2</v>
      </c>
      <c r="H666" s="4">
        <f t="shared" si="120"/>
        <v>-0.16269128958434104</v>
      </c>
      <c r="I666" s="4">
        <f t="shared" si="116"/>
        <v>5.845403284621125E-2</v>
      </c>
      <c r="J666" s="4">
        <f t="shared" si="117"/>
        <v>-0.23706116270486133</v>
      </c>
      <c r="K666" s="4">
        <f t="shared" si="118"/>
        <v>2.338121080210402</v>
      </c>
      <c r="L666" s="5">
        <f t="shared" si="119"/>
        <v>9.5152620174035835E-2</v>
      </c>
      <c r="M666" s="6">
        <f t="shared" si="110"/>
        <v>8.7819123432367044E-2</v>
      </c>
    </row>
    <row r="667" spans="1:13" customFormat="1" x14ac:dyDescent="0.25">
      <c r="A667" s="7">
        <v>663</v>
      </c>
      <c r="B667" s="8">
        <v>17.5749999999999</v>
      </c>
      <c r="C667" s="4">
        <f t="shared" si="111"/>
        <v>5.8453027005260054E-2</v>
      </c>
      <c r="D667" s="4">
        <f t="shared" si="112"/>
        <v>-0.23788927379936214</v>
      </c>
      <c r="E667" s="4">
        <f t="shared" si="113"/>
        <v>5.5479411082768028E-2</v>
      </c>
      <c r="F667" s="4">
        <f t="shared" si="114"/>
        <v>-0.31095791545273699</v>
      </c>
      <c r="G667" s="4">
        <f t="shared" si="115"/>
        <v>5.4566053062100842E-2</v>
      </c>
      <c r="H667" s="4">
        <f t="shared" si="120"/>
        <v>-0.30724077503986458</v>
      </c>
      <c r="I667" s="4">
        <f t="shared" si="116"/>
        <v>5.0772007629263441E-2</v>
      </c>
      <c r="J667" s="4">
        <f t="shared" si="117"/>
        <v>-0.37430880093305491</v>
      </c>
      <c r="K667" s="4">
        <f t="shared" si="118"/>
        <v>2.0300218375907986</v>
      </c>
      <c r="L667" s="5">
        <f t="shared" si="119"/>
        <v>0.15003861399474602</v>
      </c>
      <c r="M667" s="6">
        <f t="shared" si="110"/>
        <v>0.14360931956278264</v>
      </c>
    </row>
    <row r="668" spans="1:13" customFormat="1" x14ac:dyDescent="0.25">
      <c r="A668" s="7">
        <v>664</v>
      </c>
      <c r="B668" s="8">
        <v>17.599999999999898</v>
      </c>
      <c r="C668" s="4">
        <f t="shared" si="111"/>
        <v>5.0750545939769964E-2</v>
      </c>
      <c r="D668" s="4">
        <f t="shared" si="112"/>
        <v>-0.37510867872475689</v>
      </c>
      <c r="E668" s="4">
        <f t="shared" si="113"/>
        <v>4.6061687455710508E-2</v>
      </c>
      <c r="F668" s="4">
        <f t="shared" si="114"/>
        <v>-0.4385488947843918</v>
      </c>
      <c r="G668" s="4">
        <f t="shared" si="115"/>
        <v>4.5268684754965066E-2</v>
      </c>
      <c r="H668" s="4">
        <f t="shared" si="120"/>
        <v>-0.43268763219689971</v>
      </c>
      <c r="I668" s="4">
        <f t="shared" si="116"/>
        <v>3.993335513484747E-2</v>
      </c>
      <c r="J668" s="4">
        <f t="shared" si="117"/>
        <v>-0.4882840096663385</v>
      </c>
      <c r="K668" s="4">
        <f t="shared" si="118"/>
        <v>1.5957108805318523</v>
      </c>
      <c r="L668" s="5">
        <f t="shared" si="119"/>
        <v>0.19559605491074078</v>
      </c>
      <c r="M668" s="6">
        <f t="shared" si="110"/>
        <v>0.19047051188382821</v>
      </c>
    </row>
    <row r="669" spans="1:13" customFormat="1" x14ac:dyDescent="0.25">
      <c r="A669" s="7">
        <v>665</v>
      </c>
      <c r="B669" s="8">
        <v>17.624999999999901</v>
      </c>
      <c r="C669" s="4">
        <f t="shared" si="111"/>
        <v>3.9892772013296308E-2</v>
      </c>
      <c r="D669" s="4">
        <f t="shared" si="112"/>
        <v>-0.48900592337374243</v>
      </c>
      <c r="E669" s="4">
        <f t="shared" si="113"/>
        <v>3.3780197971124526E-2</v>
      </c>
      <c r="F669" s="4">
        <f t="shared" si="114"/>
        <v>-0.53887347353237847</v>
      </c>
      <c r="G669" s="4">
        <f t="shared" si="115"/>
        <v>3.3156853594141576E-2</v>
      </c>
      <c r="H669" s="4">
        <f t="shared" si="120"/>
        <v>-0.53123250966394142</v>
      </c>
      <c r="I669" s="4">
        <f t="shared" si="116"/>
        <v>2.6611959271697773E-2</v>
      </c>
      <c r="J669" s="4">
        <f t="shared" si="117"/>
        <v>-0.57190068103302261</v>
      </c>
      <c r="K669" s="4">
        <f t="shared" si="118"/>
        <v>1.0621911187319515</v>
      </c>
      <c r="L669" s="5">
        <f t="shared" si="119"/>
        <v>0.22899252731332848</v>
      </c>
      <c r="M669" s="6">
        <f t="shared" si="110"/>
        <v>0.22548907523462547</v>
      </c>
    </row>
    <row r="670" spans="1:13" customFormat="1" x14ac:dyDescent="0.25">
      <c r="A670" s="7">
        <v>666</v>
      </c>
      <c r="B670" s="8">
        <v>17.649999999999899</v>
      </c>
      <c r="C670" s="4">
        <f t="shared" si="111"/>
        <v>2.655477796829879E-2</v>
      </c>
      <c r="D670" s="4">
        <f t="shared" si="112"/>
        <v>-0.57249974733838394</v>
      </c>
      <c r="E670" s="4">
        <f t="shared" si="113"/>
        <v>1.9398531126568988E-2</v>
      </c>
      <c r="F670" s="4">
        <f t="shared" si="114"/>
        <v>-0.60569426072096033</v>
      </c>
      <c r="G670" s="4">
        <f t="shared" si="115"/>
        <v>1.8983599709286786E-2</v>
      </c>
      <c r="H670" s="4">
        <f t="shared" si="120"/>
        <v>-0.59674866461356746</v>
      </c>
      <c r="I670" s="4">
        <f t="shared" si="116"/>
        <v>1.1636061352959602E-2</v>
      </c>
      <c r="J670" s="4">
        <f t="shared" si="117"/>
        <v>-0.61996021789495859</v>
      </c>
      <c r="K670" s="4">
        <f t="shared" si="118"/>
        <v>0.46263348274821858</v>
      </c>
      <c r="L670" s="5">
        <f t="shared" si="119"/>
        <v>0.24815171081215681</v>
      </c>
      <c r="M670" s="6">
        <f t="shared" si="110"/>
        <v>0.24648770779087761</v>
      </c>
    </row>
    <row r="671" spans="1:13" customFormat="1" x14ac:dyDescent="0.25">
      <c r="A671" s="7">
        <v>667</v>
      </c>
      <c r="B671" s="8">
        <v>17.674999999999901</v>
      </c>
      <c r="C671" s="4">
        <f t="shared" si="111"/>
        <v>1.1565837068705466E-2</v>
      </c>
      <c r="D671" s="4">
        <f t="shared" si="112"/>
        <v>-0.62039919145959166</v>
      </c>
      <c r="E671" s="4">
        <f t="shared" si="113"/>
        <v>3.8108471754605688E-3</v>
      </c>
      <c r="F671" s="4">
        <f t="shared" si="114"/>
        <v>-0.6348569230464981</v>
      </c>
      <c r="G671" s="4">
        <f t="shared" si="115"/>
        <v>3.6301255306242387E-3</v>
      </c>
      <c r="H671" s="4">
        <f t="shared" si="120"/>
        <v>-0.6251628749472844</v>
      </c>
      <c r="I671" s="4">
        <f t="shared" si="116"/>
        <v>-4.0632348049766459E-3</v>
      </c>
      <c r="J671" s="4">
        <f t="shared" si="117"/>
        <v>-0.62947473948874688</v>
      </c>
      <c r="K671" s="4">
        <f t="shared" si="118"/>
        <v>-0.16568543840776528</v>
      </c>
      <c r="L671" s="5">
        <f t="shared" si="119"/>
        <v>0.25188246875813991</v>
      </c>
      <c r="M671" s="6">
        <f t="shared" si="110"/>
        <v>0.25216080617679104</v>
      </c>
    </row>
    <row r="672" spans="1:13" customFormat="1" x14ac:dyDescent="0.25">
      <c r="A672" s="7">
        <v>668</v>
      </c>
      <c r="B672" s="8">
        <v>17.6999999999999</v>
      </c>
      <c r="C672" s="4">
        <f t="shared" si="111"/>
        <v>-4.1421359601941325E-3</v>
      </c>
      <c r="D672" s="4">
        <f t="shared" si="112"/>
        <v>-0.62972632858016919</v>
      </c>
      <c r="E672" s="4">
        <f t="shared" si="113"/>
        <v>-1.2013715067446248E-2</v>
      </c>
      <c r="F672" s="4">
        <f t="shared" si="114"/>
        <v>-0.62454846464866165</v>
      </c>
      <c r="G672" s="4">
        <f t="shared" si="115"/>
        <v>-1.1948991768302403E-2</v>
      </c>
      <c r="H672" s="4">
        <f t="shared" si="120"/>
        <v>-0.6147086762513283</v>
      </c>
      <c r="I672" s="4">
        <f t="shared" si="116"/>
        <v>-1.9509852866477342E-2</v>
      </c>
      <c r="J672" s="4">
        <f t="shared" si="117"/>
        <v>-0.59985283875096629</v>
      </c>
      <c r="K672" s="4">
        <f t="shared" si="118"/>
        <v>-0.78370101326295116</v>
      </c>
      <c r="L672" s="5">
        <f t="shared" si="119"/>
        <v>0.2399529016751118</v>
      </c>
      <c r="M672" s="6">
        <f t="shared" si="110"/>
        <v>0.24215564214615956</v>
      </c>
    </row>
    <row r="673" spans="1:13" customFormat="1" x14ac:dyDescent="0.25">
      <c r="A673" s="7">
        <v>669</v>
      </c>
      <c r="B673" s="8">
        <v>17.724999999999898</v>
      </c>
      <c r="C673" s="4">
        <f t="shared" si="111"/>
        <v>-1.9592525331573782E-2</v>
      </c>
      <c r="D673" s="4">
        <f t="shared" si="112"/>
        <v>-0.59990140201420827</v>
      </c>
      <c r="E673" s="4">
        <f t="shared" si="113"/>
        <v>-2.7091292856751381E-2</v>
      </c>
      <c r="F673" s="4">
        <f t="shared" si="114"/>
        <v>-0.57540993771156046</v>
      </c>
      <c r="G673" s="4">
        <f t="shared" si="115"/>
        <v>-2.6785149552968287E-2</v>
      </c>
      <c r="H673" s="4">
        <f t="shared" si="120"/>
        <v>-0.56603617953289442</v>
      </c>
      <c r="I673" s="4">
        <f t="shared" si="116"/>
        <v>-3.3743429819896142E-2</v>
      </c>
      <c r="J673" s="4">
        <f t="shared" si="117"/>
        <v>-0.53293634277277835</v>
      </c>
      <c r="K673" s="4">
        <f t="shared" si="118"/>
        <v>-1.3529893431422673</v>
      </c>
      <c r="L673" s="5">
        <f t="shared" si="119"/>
        <v>0.21310476167996026</v>
      </c>
      <c r="M673" s="6">
        <f t="shared" si="110"/>
        <v>0.21709429362604266</v>
      </c>
    </row>
    <row r="674" spans="1:13" customFormat="1" x14ac:dyDescent="0.25">
      <c r="A674" s="7">
        <v>670</v>
      </c>
      <c r="B674" s="8">
        <v>17.749999999999901</v>
      </c>
      <c r="C674" s="4">
        <f t="shared" si="111"/>
        <v>-3.3824733578556684E-2</v>
      </c>
      <c r="D674" s="4">
        <f t="shared" si="112"/>
        <v>-0.53277886165496102</v>
      </c>
      <c r="E674" s="4">
        <f t="shared" si="113"/>
        <v>-4.0484469349243699E-2</v>
      </c>
      <c r="F674" s="4">
        <f t="shared" si="114"/>
        <v>-0.49049657691243198</v>
      </c>
      <c r="G674" s="4">
        <f t="shared" si="115"/>
        <v>-3.9955940789962084E-2</v>
      </c>
      <c r="H674" s="4">
        <f t="shared" si="120"/>
        <v>-0.48217164260373108</v>
      </c>
      <c r="I674" s="4">
        <f t="shared" si="116"/>
        <v>-4.5879024643649957E-2</v>
      </c>
      <c r="J674" s="4">
        <f t="shared" si="117"/>
        <v>-0.43288579146886691</v>
      </c>
      <c r="K674" s="4">
        <f t="shared" si="118"/>
        <v>-1.8381561918349596</v>
      </c>
      <c r="L674" s="5">
        <f t="shared" si="119"/>
        <v>0.17300733192985723</v>
      </c>
      <c r="M674" s="6">
        <f t="shared" si="110"/>
        <v>0.17853496655274462</v>
      </c>
    </row>
    <row r="675" spans="1:13" customFormat="1" x14ac:dyDescent="0.25">
      <c r="A675" s="7">
        <v>671</v>
      </c>
      <c r="B675" s="8">
        <v>17.774999999999899</v>
      </c>
      <c r="C675" s="4">
        <f t="shared" si="111"/>
        <v>-4.5953904795873995E-2</v>
      </c>
      <c r="D675" s="4">
        <f t="shared" si="112"/>
        <v>-0.43253205784145959</v>
      </c>
      <c r="E675" s="4">
        <f t="shared" si="113"/>
        <v>-5.1360555518892237E-2</v>
      </c>
      <c r="F675" s="4">
        <f t="shared" si="114"/>
        <v>-0.37508783689106973</v>
      </c>
      <c r="G675" s="4">
        <f t="shared" si="115"/>
        <v>-5.0642502757012368E-2</v>
      </c>
      <c r="H675" s="4">
        <f t="shared" si="120"/>
        <v>-0.36832930928202978</v>
      </c>
      <c r="I675" s="4">
        <f t="shared" si="116"/>
        <v>-5.5162137527924739E-2</v>
      </c>
      <c r="J675" s="4">
        <f t="shared" si="117"/>
        <v>-0.30592175520676923</v>
      </c>
      <c r="K675" s="4">
        <f t="shared" si="118"/>
        <v>-2.209037542734031</v>
      </c>
      <c r="L675" s="5">
        <f t="shared" si="119"/>
        <v>0.12215363878392257</v>
      </c>
      <c r="M675" s="6">
        <f t="shared" si="110"/>
        <v>0.12887511234685645</v>
      </c>
    </row>
    <row r="676" spans="1:13" customFormat="1" x14ac:dyDescent="0.25">
      <c r="A676" s="7">
        <v>672</v>
      </c>
      <c r="B676" s="8">
        <v>17.799999999999901</v>
      </c>
      <c r="C676" s="4">
        <f t="shared" si="111"/>
        <v>-5.5225938568350778E-2</v>
      </c>
      <c r="D676" s="4">
        <f t="shared" si="112"/>
        <v>-0.30539376252375211</v>
      </c>
      <c r="E676" s="4">
        <f t="shared" si="113"/>
        <v>-5.9043360599897676E-2</v>
      </c>
      <c r="F676" s="4">
        <f t="shared" si="114"/>
        <v>-0.23635914389134333</v>
      </c>
      <c r="G676" s="4">
        <f t="shared" si="115"/>
        <v>-5.8180427866992568E-2</v>
      </c>
      <c r="H676" s="4">
        <f t="shared" si="120"/>
        <v>-0.23158721553488723</v>
      </c>
      <c r="I676" s="4">
        <f t="shared" si="116"/>
        <v>-6.1015618956722951E-2</v>
      </c>
      <c r="J676" s="4">
        <f t="shared" si="117"/>
        <v>-0.15993807504599541</v>
      </c>
      <c r="K676" s="4">
        <f t="shared" si="118"/>
        <v>-2.4425749688043989</v>
      </c>
      <c r="L676" s="5">
        <f t="shared" si="119"/>
        <v>6.3705449707446876E-2</v>
      </c>
      <c r="M676" s="6">
        <f t="shared" si="110"/>
        <v>7.1202364767154899E-2</v>
      </c>
    </row>
    <row r="677" spans="1:13" customFormat="1" x14ac:dyDescent="0.25">
      <c r="A677" s="7">
        <v>673</v>
      </c>
      <c r="B677" s="8">
        <v>17.8249999999999</v>
      </c>
      <c r="C677" s="4">
        <f t="shared" si="111"/>
        <v>-6.1064374220109977E-2</v>
      </c>
      <c r="D677" s="4">
        <f t="shared" si="112"/>
        <v>-0.15926865089480924</v>
      </c>
      <c r="E677" s="4">
        <f t="shared" si="113"/>
        <v>-6.3055232356295093E-2</v>
      </c>
      <c r="F677" s="4">
        <f t="shared" si="114"/>
        <v>-8.2935770330114067E-2</v>
      </c>
      <c r="G677" s="4">
        <f t="shared" si="115"/>
        <v>-6.2101071349236404E-2</v>
      </c>
      <c r="H677" s="4">
        <f t="shared" si="120"/>
        <v>-8.044711922656736E-2</v>
      </c>
      <c r="I677" s="4">
        <f t="shared" si="116"/>
        <v>-6.3075552200774154E-2</v>
      </c>
      <c r="J677" s="4">
        <f t="shared" si="117"/>
        <v>-4.011072132834765E-3</v>
      </c>
      <c r="K677" s="4">
        <f t="shared" si="118"/>
        <v>-2.5242492191612333</v>
      </c>
      <c r="L677" s="5">
        <f t="shared" si="119"/>
        <v>1.296694068789031E-3</v>
      </c>
      <c r="M677" s="6">
        <f t="shared" si="110"/>
        <v>9.1025642464721574E-3</v>
      </c>
    </row>
    <row r="678" spans="1:13" customFormat="1" x14ac:dyDescent="0.25">
      <c r="A678" s="7">
        <v>674</v>
      </c>
      <c r="B678" s="8">
        <v>17.849999999999898</v>
      </c>
      <c r="C678" s="4">
        <f t="shared" si="111"/>
        <v>-6.3106230479030842E-2</v>
      </c>
      <c r="D678" s="4">
        <f t="shared" si="112"/>
        <v>-3.2418371997570243E-3</v>
      </c>
      <c r="E678" s="4">
        <f t="shared" si="113"/>
        <v>-6.3146753444027801E-2</v>
      </c>
      <c r="F678" s="4">
        <f t="shared" si="114"/>
        <v>7.5643430257486668E-2</v>
      </c>
      <c r="G678" s="4">
        <f t="shared" si="115"/>
        <v>-6.2160687600812253E-2</v>
      </c>
      <c r="H678" s="4">
        <f t="shared" si="120"/>
        <v>7.5694085555733578E-2</v>
      </c>
      <c r="I678" s="4">
        <f t="shared" si="116"/>
        <v>-6.1213878340137501E-2</v>
      </c>
      <c r="J678" s="4">
        <f t="shared" si="117"/>
        <v>0.1521647593868323</v>
      </c>
      <c r="K678" s="4">
        <f t="shared" si="118"/>
        <v>-2.4489828935256472</v>
      </c>
      <c r="L678" s="5">
        <f t="shared" si="119"/>
        <v>-6.1192471082685704E-2</v>
      </c>
      <c r="M678" s="6">
        <f t="shared" si="110"/>
        <v>-5.3563194075772751E-2</v>
      </c>
    </row>
    <row r="679" spans="1:13" customFormat="1" x14ac:dyDescent="0.25">
      <c r="A679" s="7">
        <v>675</v>
      </c>
      <c r="B679" s="8">
        <v>17.874999999999901</v>
      </c>
      <c r="C679" s="4">
        <f t="shared" si="111"/>
        <v>-6.1224572338141187E-2</v>
      </c>
      <c r="D679" s="4">
        <f t="shared" si="112"/>
        <v>0.15298597903674296</v>
      </c>
      <c r="E679" s="4">
        <f t="shared" si="113"/>
        <v>-5.9312247600181889E-2</v>
      </c>
      <c r="F679" s="4">
        <f t="shared" si="114"/>
        <v>0.22951908630580606</v>
      </c>
      <c r="G679" s="4">
        <f t="shared" si="115"/>
        <v>-5.8355583759318611E-2</v>
      </c>
      <c r="H679" s="4">
        <f t="shared" si="120"/>
        <v>0.22712860546518485</v>
      </c>
      <c r="I679" s="4">
        <f t="shared" si="116"/>
        <v>-5.5546357201511569E-2</v>
      </c>
      <c r="J679" s="4">
        <f t="shared" si="117"/>
        <v>0.29887949095545568</v>
      </c>
      <c r="K679" s="4">
        <f t="shared" si="118"/>
        <v>-2.2214560846032838</v>
      </c>
      <c r="L679" s="5">
        <f t="shared" si="119"/>
        <v>-0.11987690312579466</v>
      </c>
      <c r="M679" s="6">
        <f t="shared" si="110"/>
        <v>-0.11289862643929713</v>
      </c>
    </row>
    <row r="680" spans="1:13" customFormat="1" x14ac:dyDescent="0.25">
      <c r="A680" s="7">
        <v>676</v>
      </c>
      <c r="B680" s="8">
        <v>17.899999999999899</v>
      </c>
      <c r="C680" s="4">
        <f t="shared" si="111"/>
        <v>-5.5536402115082095E-2</v>
      </c>
      <c r="D680" s="4">
        <f t="shared" si="112"/>
        <v>0.29970163739515082</v>
      </c>
      <c r="E680" s="4">
        <f t="shared" si="113"/>
        <v>-5.1790131647642713E-2</v>
      </c>
      <c r="F680" s="4">
        <f t="shared" si="114"/>
        <v>0.36912429657835982</v>
      </c>
      <c r="G680" s="4">
        <f t="shared" si="115"/>
        <v>-5.0922348407852605E-2</v>
      </c>
      <c r="H680" s="4">
        <f t="shared" si="120"/>
        <v>0.36444131213829084</v>
      </c>
      <c r="I680" s="4">
        <f t="shared" si="116"/>
        <v>-4.6425369311624831E-2</v>
      </c>
      <c r="J680" s="4">
        <f t="shared" si="117"/>
        <v>0.42701145545091657</v>
      </c>
      <c r="K680" s="4">
        <f t="shared" si="118"/>
        <v>-1.8558153662233892</v>
      </c>
      <c r="L680" s="5">
        <f t="shared" si="119"/>
        <v>-0.17110802504874423</v>
      </c>
      <c r="M680" s="6">
        <f t="shared" si="110"/>
        <v>-0.16521451440260757</v>
      </c>
    </row>
    <row r="681" spans="1:13" customFormat="1" x14ac:dyDescent="0.25">
      <c r="A681" s="7">
        <v>677</v>
      </c>
      <c r="B681" s="8">
        <v>17.924999999999901</v>
      </c>
      <c r="C681" s="4">
        <f t="shared" si="111"/>
        <v>-4.639538415558473E-2</v>
      </c>
      <c r="D681" s="4">
        <f t="shared" si="112"/>
        <v>0.42778341333072184</v>
      </c>
      <c r="E681" s="4">
        <f t="shared" si="113"/>
        <v>-4.1048091488950708E-2</v>
      </c>
      <c r="F681" s="4">
        <f t="shared" si="114"/>
        <v>0.48577943237381671</v>
      </c>
      <c r="G681" s="4">
        <f t="shared" si="115"/>
        <v>-4.032314125091202E-2</v>
      </c>
      <c r="H681" s="4">
        <f t="shared" si="120"/>
        <v>0.47909510822023943</v>
      </c>
      <c r="I681" s="4">
        <f t="shared" si="116"/>
        <v>-3.4418006450078746E-2</v>
      </c>
      <c r="J681" s="4">
        <f t="shared" si="117"/>
        <v>0.52859436668789239</v>
      </c>
      <c r="K681" s="4">
        <f t="shared" si="118"/>
        <v>-1.3747942226889347</v>
      </c>
      <c r="L681" s="5">
        <f t="shared" si="119"/>
        <v>-0.21170066772964238</v>
      </c>
      <c r="M681" s="6">
        <f t="shared" si="110"/>
        <v>-0.2072580843432589</v>
      </c>
    </row>
    <row r="682" spans="1:13" customFormat="1" x14ac:dyDescent="0.25">
      <c r="A682" s="7">
        <v>678</v>
      </c>
      <c r="B682" s="8">
        <v>17.9499999999999</v>
      </c>
      <c r="C682" s="4">
        <f t="shared" si="111"/>
        <v>-3.436985556722337E-2</v>
      </c>
      <c r="D682" s="4">
        <f t="shared" si="112"/>
        <v>0.52926814123210086</v>
      </c>
      <c r="E682" s="4">
        <f t="shared" si="113"/>
        <v>-2.7754003801822108E-2</v>
      </c>
      <c r="F682" s="4">
        <f t="shared" si="114"/>
        <v>0.57223177299577932</v>
      </c>
      <c r="G682" s="4">
        <f t="shared" si="115"/>
        <v>-2.7216958404776129E-2</v>
      </c>
      <c r="H682" s="4">
        <f t="shared" si="120"/>
        <v>0.56396170126604994</v>
      </c>
      <c r="I682" s="4">
        <f t="shared" si="116"/>
        <v>-2.027081303557212E-2</v>
      </c>
      <c r="J682" s="4">
        <f t="shared" si="117"/>
        <v>0.5973126031830629</v>
      </c>
      <c r="K682" s="4">
        <f t="shared" si="118"/>
        <v>-0.80829960719913097</v>
      </c>
      <c r="L682" s="5">
        <f t="shared" si="119"/>
        <v>-0.23913109989897438</v>
      </c>
      <c r="M682" s="6">
        <f t="shared" si="110"/>
        <v>-0.23641525070324743</v>
      </c>
    </row>
    <row r="683" spans="1:13" customFormat="1" x14ac:dyDescent="0.25">
      <c r="A683" s="7">
        <v>679</v>
      </c>
      <c r="B683" s="8">
        <v>17.974999999999898</v>
      </c>
      <c r="C683" s="4">
        <f t="shared" si="111"/>
        <v>-2.0207490179978277E-2</v>
      </c>
      <c r="D683" s="4">
        <f t="shared" si="112"/>
        <v>0.59784630415808593</v>
      </c>
      <c r="E683" s="4">
        <f t="shared" si="113"/>
        <v>-1.27344113780022E-2</v>
      </c>
      <c r="F683" s="4">
        <f t="shared" si="114"/>
        <v>0.62310642393674476</v>
      </c>
      <c r="G683" s="4">
        <f t="shared" si="115"/>
        <v>-1.2418659880768965E-2</v>
      </c>
      <c r="H683" s="4">
        <f t="shared" si="120"/>
        <v>0.6137647859159796</v>
      </c>
      <c r="I683" s="4">
        <f t="shared" si="116"/>
        <v>-4.8633705320787844E-3</v>
      </c>
      <c r="J683" s="4">
        <f t="shared" si="117"/>
        <v>0.62889386318142182</v>
      </c>
      <c r="K683" s="4">
        <f t="shared" si="118"/>
        <v>-0.19155250935830492</v>
      </c>
      <c r="L683" s="5">
        <f t="shared" si="119"/>
        <v>-0.25169393377057425</v>
      </c>
      <c r="M683" s="6">
        <f t="shared" si="110"/>
        <v>-0.25087314838048091</v>
      </c>
    </row>
    <row r="684" spans="1:13" customFormat="1" x14ac:dyDescent="0.25">
      <c r="A684" s="7">
        <v>680</v>
      </c>
      <c r="B684" s="8">
        <v>17.999999999999901</v>
      </c>
      <c r="C684" s="4">
        <f t="shared" si="111"/>
        <v>-4.7888127339576238E-3</v>
      </c>
      <c r="D684" s="4">
        <f t="shared" si="112"/>
        <v>0.62925430931400139</v>
      </c>
      <c r="E684" s="4">
        <f t="shared" si="113"/>
        <v>3.0768661324673944E-3</v>
      </c>
      <c r="F684" s="4">
        <f t="shared" si="114"/>
        <v>0.63524048318404902</v>
      </c>
      <c r="G684" s="4">
        <f t="shared" si="115"/>
        <v>3.1516933058429899E-3</v>
      </c>
      <c r="H684" s="4">
        <f t="shared" si="120"/>
        <v>0.62540808071927356</v>
      </c>
      <c r="I684" s="4">
        <f t="shared" si="116"/>
        <v>1.0846389284024217E-2</v>
      </c>
      <c r="J684" s="4">
        <f t="shared" si="117"/>
        <v>0.6213747788038394</v>
      </c>
      <c r="K684" s="4">
        <f t="shared" si="118"/>
        <v>0.43710185996244266</v>
      </c>
      <c r="L684" s="5">
        <f t="shared" si="119"/>
        <v>-0.2486081511994597</v>
      </c>
      <c r="M684" s="6">
        <f t="shared" si="110"/>
        <v>-0.24973284871585277</v>
      </c>
    </row>
    <row r="685" spans="1:13" customFormat="1" x14ac:dyDescent="0.25">
      <c r="A685" s="7">
        <v>681</v>
      </c>
      <c r="B685" s="8">
        <v>18.024999999999899</v>
      </c>
      <c r="C685" s="4">
        <f t="shared" si="111"/>
        <v>1.0927546499061067E-2</v>
      </c>
      <c r="D685" s="4">
        <f t="shared" si="112"/>
        <v>0.62153956072636529</v>
      </c>
      <c r="E685" s="4">
        <f t="shared" si="113"/>
        <v>1.8696791008140635E-2</v>
      </c>
      <c r="F685" s="4">
        <f t="shared" si="114"/>
        <v>0.60787967998507542</v>
      </c>
      <c r="G685" s="4">
        <f t="shared" si="115"/>
        <v>1.8526042498874511E-2</v>
      </c>
      <c r="H685" s="4">
        <f t="shared" si="120"/>
        <v>0.59816782502522581</v>
      </c>
      <c r="I685" s="4">
        <f t="shared" si="116"/>
        <v>2.5881742124691711E-2</v>
      </c>
      <c r="J685" s="4">
        <f t="shared" si="117"/>
        <v>0.57522297578855897</v>
      </c>
      <c r="K685" s="4">
        <f t="shared" si="118"/>
        <v>1.0385781177183637</v>
      </c>
      <c r="L685" s="5">
        <f t="shared" si="119"/>
        <v>-0.23006565859316253</v>
      </c>
      <c r="M685" s="6">
        <f t="shared" si="110"/>
        <v>-0.23306525089353974</v>
      </c>
    </row>
    <row r="686" spans="1:13" customFormat="1" x14ac:dyDescent="0.25">
      <c r="A686" s="7">
        <v>682</v>
      </c>
      <c r="B686" s="8">
        <v>18.049999999999901</v>
      </c>
      <c r="C686" s="4">
        <f t="shared" si="111"/>
        <v>2.5964452942959095E-2</v>
      </c>
      <c r="D686" s="4">
        <f t="shared" si="112"/>
        <v>0.57518184925422244</v>
      </c>
      <c r="E686" s="4">
        <f t="shared" si="113"/>
        <v>3.3154226058636875E-2</v>
      </c>
      <c r="F686" s="4">
        <f t="shared" si="114"/>
        <v>0.54272526099375973</v>
      </c>
      <c r="G686" s="4">
        <f t="shared" si="115"/>
        <v>3.2748518705381091E-2</v>
      </c>
      <c r="H686" s="4">
        <f t="shared" si="120"/>
        <v>0.53373776836810205</v>
      </c>
      <c r="I686" s="4">
        <f t="shared" si="116"/>
        <v>3.9307897152161646E-2</v>
      </c>
      <c r="J686" s="4">
        <f t="shared" si="117"/>
        <v>0.4933079905747178</v>
      </c>
      <c r="K686" s="4">
        <f t="shared" si="118"/>
        <v>1.5754807674771409</v>
      </c>
      <c r="L686" s="5">
        <f t="shared" si="119"/>
        <v>-0.19721935198930307</v>
      </c>
      <c r="M686" s="6">
        <f t="shared" si="110"/>
        <v>-0.20190667367745374</v>
      </c>
    </row>
    <row r="687" spans="1:13" customFormat="1" x14ac:dyDescent="0.25">
      <c r="A687" s="7">
        <v>683</v>
      </c>
      <c r="B687" s="8">
        <v>18.0749999999999</v>
      </c>
      <c r="C687" s="4">
        <f t="shared" si="111"/>
        <v>3.9387019186928524E-2</v>
      </c>
      <c r="D687" s="4">
        <f t="shared" si="112"/>
        <v>0.493063513324904</v>
      </c>
      <c r="E687" s="4">
        <f t="shared" si="113"/>
        <v>4.555031310348983E-2</v>
      </c>
      <c r="F687" s="4">
        <f t="shared" si="114"/>
        <v>0.44382820933954892</v>
      </c>
      <c r="G687" s="4">
        <f t="shared" si="115"/>
        <v>4.4934871803672886E-2</v>
      </c>
      <c r="H687" s="4">
        <f t="shared" si="120"/>
        <v>0.43612385580514523</v>
      </c>
      <c r="I687" s="4">
        <f t="shared" si="116"/>
        <v>5.0290115582057163E-2</v>
      </c>
      <c r="J687" s="4">
        <f t="shared" si="117"/>
        <v>0.38072285349883617</v>
      </c>
      <c r="K687" s="4">
        <f t="shared" si="118"/>
        <v>2.0144291836626622</v>
      </c>
      <c r="L687" s="5">
        <f t="shared" si="119"/>
        <v>-0.15211143455875123</v>
      </c>
      <c r="M687" s="6">
        <f t="shared" si="110"/>
        <v>-0.15819442157687519</v>
      </c>
    </row>
    <row r="688" spans="1:13" customFormat="1" x14ac:dyDescent="0.25">
      <c r="A688" s="7">
        <v>684</v>
      </c>
      <c r="B688" s="8">
        <v>18.099999999999898</v>
      </c>
      <c r="C688" s="4">
        <f t="shared" si="111"/>
        <v>5.036072959156656E-2</v>
      </c>
      <c r="D688" s="4">
        <f t="shared" si="112"/>
        <v>0.38029022618993019</v>
      </c>
      <c r="E688" s="4">
        <f t="shared" si="113"/>
        <v>5.511435741894069E-2</v>
      </c>
      <c r="F688" s="4">
        <f t="shared" si="114"/>
        <v>0.31733737394121792</v>
      </c>
      <c r="G688" s="4">
        <f t="shared" si="115"/>
        <v>5.4327446765831781E-2</v>
      </c>
      <c r="H688" s="4">
        <f t="shared" si="120"/>
        <v>0.31139515753096547</v>
      </c>
      <c r="I688" s="4">
        <f t="shared" si="116"/>
        <v>5.81456085298407E-2</v>
      </c>
      <c r="J688" s="4">
        <f t="shared" si="117"/>
        <v>0.24446743140255386</v>
      </c>
      <c r="K688" s="4">
        <f t="shared" si="118"/>
        <v>2.3281329704188041</v>
      </c>
      <c r="L688" s="5">
        <f t="shared" si="119"/>
        <v>-9.754644347692587E-2</v>
      </c>
      <c r="M688" s="6">
        <f t="shared" si="110"/>
        <v>-0.10464633166174166</v>
      </c>
    </row>
    <row r="689" spans="1:13" customFormat="1" x14ac:dyDescent="0.25">
      <c r="A689" s="7">
        <v>685</v>
      </c>
      <c r="B689" s="8">
        <v>18.124999999999901</v>
      </c>
      <c r="C689" s="4">
        <f t="shared" si="111"/>
        <v>5.8203324260470105E-2</v>
      </c>
      <c r="D689" s="4">
        <f t="shared" si="112"/>
        <v>0.24387355248550452</v>
      </c>
      <c r="E689" s="4">
        <f t="shared" si="113"/>
        <v>6.1251743666538905E-2</v>
      </c>
      <c r="F689" s="4">
        <f t="shared" si="114"/>
        <v>0.17111716919821862</v>
      </c>
      <c r="G689" s="4">
        <f t="shared" si="115"/>
        <v>6.034228887544784E-2</v>
      </c>
      <c r="H689" s="4">
        <f t="shared" si="120"/>
        <v>0.16730652878830055</v>
      </c>
      <c r="I689" s="4">
        <f t="shared" si="116"/>
        <v>6.2385987480177624E-2</v>
      </c>
      <c r="J689" s="4">
        <f t="shared" si="117"/>
        <v>9.3013217735436457E-2</v>
      </c>
      <c r="K689" s="4">
        <f t="shared" si="118"/>
        <v>2.4970886647844672</v>
      </c>
      <c r="L689" s="5">
        <f t="shared" si="119"/>
        <v>-3.6916880672822339E-2</v>
      </c>
      <c r="M689" s="6">
        <f t="shared" si="110"/>
        <v>-4.4591790285923361E-2</v>
      </c>
    </row>
    <row r="690" spans="1:13" customFormat="1" x14ac:dyDescent="0.25">
      <c r="A690" s="7">
        <v>686</v>
      </c>
      <c r="B690" s="8">
        <v>18.149999999999899</v>
      </c>
      <c r="C690" s="4">
        <f t="shared" si="111"/>
        <v>6.2427216619611682E-2</v>
      </c>
      <c r="D690" s="4">
        <f t="shared" si="112"/>
        <v>9.2295011052285408E-2</v>
      </c>
      <c r="E690" s="4">
        <f t="shared" si="113"/>
        <v>6.3580904257765247E-2</v>
      </c>
      <c r="F690" s="4">
        <f t="shared" si="114"/>
        <v>1.4258614327862637E-2</v>
      </c>
      <c r="G690" s="4">
        <f t="shared" si="115"/>
        <v>6.2605449298709967E-2</v>
      </c>
      <c r="H690" s="4">
        <f t="shared" si="120"/>
        <v>1.2816460942910677E-2</v>
      </c>
      <c r="I690" s="4">
        <f t="shared" si="116"/>
        <v>6.274762814318445E-2</v>
      </c>
      <c r="J690" s="4">
        <f t="shared" si="117"/>
        <v>-6.42233710800547E-2</v>
      </c>
      <c r="K690" s="4">
        <f t="shared" si="118"/>
        <v>2.5107922965367635</v>
      </c>
      <c r="L690" s="5">
        <f t="shared" si="119"/>
        <v>2.6007711306468756E-2</v>
      </c>
      <c r="M690" s="6">
        <f t="shared" si="110"/>
        <v>1.8235273635241769E-2</v>
      </c>
    </row>
    <row r="691" spans="1:13" customFormat="1" x14ac:dyDescent="0.25">
      <c r="A691" s="7">
        <v>687</v>
      </c>
      <c r="B691" s="8">
        <v>18.174999999999901</v>
      </c>
      <c r="C691" s="4">
        <f t="shared" si="111"/>
        <v>6.2769807413419088E-2</v>
      </c>
      <c r="D691" s="4">
        <f t="shared" si="112"/>
        <v>-6.5021252001368074E-2</v>
      </c>
      <c r="E691" s="4">
        <f t="shared" si="113"/>
        <v>6.1957041763401992E-2</v>
      </c>
      <c r="F691" s="4">
        <f t="shared" si="114"/>
        <v>-0.143485887087349</v>
      </c>
      <c r="G691" s="4">
        <f t="shared" si="115"/>
        <v>6.0976233824827225E-2</v>
      </c>
      <c r="H691" s="4">
        <f t="shared" si="120"/>
        <v>-0.14246989922671527</v>
      </c>
      <c r="I691" s="4">
        <f t="shared" si="116"/>
        <v>5.9208059932751203E-2</v>
      </c>
      <c r="J691" s="4">
        <f t="shared" si="117"/>
        <v>-0.21746644592548769</v>
      </c>
      <c r="K691" s="4">
        <f t="shared" si="118"/>
        <v>2.3683924181109326</v>
      </c>
      <c r="L691" s="5">
        <f t="shared" si="119"/>
        <v>8.7315114393573534E-2</v>
      </c>
      <c r="M691" s="6">
        <f t="shared" si="110"/>
        <v>7.9928548017052278E-2</v>
      </c>
    </row>
    <row r="692" spans="1:13" customFormat="1" x14ac:dyDescent="0.25">
      <c r="A692" s="7">
        <v>688</v>
      </c>
      <c r="B692" s="8">
        <v>18.1999999999999</v>
      </c>
      <c r="C692" s="4">
        <f t="shared" si="111"/>
        <v>5.920981045277332E-2</v>
      </c>
      <c r="D692" s="4">
        <f t="shared" si="112"/>
        <v>-0.2182943941446511</v>
      </c>
      <c r="E692" s="4">
        <f t="shared" si="113"/>
        <v>5.6481130525965179E-2</v>
      </c>
      <c r="F692" s="4">
        <f t="shared" si="114"/>
        <v>-0.29230888560267582</v>
      </c>
      <c r="G692" s="4">
        <f t="shared" si="115"/>
        <v>5.5555949382739868E-2</v>
      </c>
      <c r="H692" s="4">
        <f t="shared" si="120"/>
        <v>-0.28889793258041208</v>
      </c>
      <c r="I692" s="4">
        <f t="shared" si="116"/>
        <v>5.1987362138263021E-2</v>
      </c>
      <c r="J692" s="4">
        <f t="shared" si="117"/>
        <v>-0.35718844248810389</v>
      </c>
      <c r="K692" s="4">
        <f t="shared" si="118"/>
        <v>2.0787430059444443</v>
      </c>
      <c r="L692" s="5">
        <f t="shared" si="119"/>
        <v>0.14319366979498127</v>
      </c>
      <c r="M692" s="6">
        <f t="shared" si="110"/>
        <v>0.13665221500916191</v>
      </c>
    </row>
    <row r="693" spans="1:13" customFormat="1" x14ac:dyDescent="0.25">
      <c r="A693" s="7">
        <v>689</v>
      </c>
      <c r="B693" s="8">
        <v>18.224999999999898</v>
      </c>
      <c r="C693" s="4">
        <f t="shared" si="111"/>
        <v>5.1968575148611112E-2</v>
      </c>
      <c r="D693" s="4">
        <f t="shared" si="112"/>
        <v>-0.35799498188313272</v>
      </c>
      <c r="E693" s="4">
        <f t="shared" si="113"/>
        <v>4.7493637875071951E-2</v>
      </c>
      <c r="F693" s="4">
        <f t="shared" si="114"/>
        <v>-0.42295764443526696</v>
      </c>
      <c r="G693" s="4">
        <f t="shared" si="115"/>
        <v>4.6681604593170271E-2</v>
      </c>
      <c r="H693" s="4">
        <f t="shared" si="120"/>
        <v>-0.41736380420441394</v>
      </c>
      <c r="I693" s="4">
        <f t="shared" si="116"/>
        <v>4.1534480043500764E-2</v>
      </c>
      <c r="J693" s="4">
        <f t="shared" si="117"/>
        <v>-0.47470247732346516</v>
      </c>
      <c r="K693" s="4">
        <f t="shared" si="118"/>
        <v>1.6598529465301177</v>
      </c>
      <c r="L693" s="5">
        <f t="shared" si="119"/>
        <v>0.19016925981641397</v>
      </c>
      <c r="M693" s="6">
        <f t="shared" si="110"/>
        <v>0.18487944535639694</v>
      </c>
    </row>
    <row r="694" spans="1:13" customFormat="1" x14ac:dyDescent="0.25">
      <c r="A694" s="7">
        <v>690</v>
      </c>
      <c r="B694" s="8">
        <v>18.249999999999901</v>
      </c>
      <c r="C694" s="4">
        <f t="shared" si="111"/>
        <v>4.1496323663252947E-2</v>
      </c>
      <c r="D694" s="4">
        <f t="shared" si="112"/>
        <v>-0.47543746302153916</v>
      </c>
      <c r="E694" s="4">
        <f t="shared" si="113"/>
        <v>3.5553355375483701E-2</v>
      </c>
      <c r="F694" s="4">
        <f t="shared" si="114"/>
        <v>-0.52730940749947719</v>
      </c>
      <c r="G694" s="4">
        <f t="shared" si="115"/>
        <v>3.4904956069509482E-2</v>
      </c>
      <c r="H694" s="4">
        <f t="shared" si="120"/>
        <v>-0.51988047379138091</v>
      </c>
      <c r="I694" s="4">
        <f t="shared" si="116"/>
        <v>2.8499311818468421E-2</v>
      </c>
      <c r="J694" s="4">
        <f t="shared" si="117"/>
        <v>-0.56270243400761299</v>
      </c>
      <c r="K694" s="4">
        <f t="shared" si="118"/>
        <v>1.1377663365949731</v>
      </c>
      <c r="L694" s="5">
        <f t="shared" si="119"/>
        <v>0.22532130287836527</v>
      </c>
      <c r="M694" s="6">
        <f t="shared" si="110"/>
        <v>0.22161168118181479</v>
      </c>
    </row>
    <row r="695" spans="1:13" customFormat="1" x14ac:dyDescent="0.25">
      <c r="A695" s="7">
        <v>691</v>
      </c>
      <c r="B695" s="8">
        <v>18.274999999999899</v>
      </c>
      <c r="C695" s="4">
        <f t="shared" si="111"/>
        <v>2.8444158414874327E-2</v>
      </c>
      <c r="D695" s="4">
        <f t="shared" si="112"/>
        <v>-0.5633201700353111</v>
      </c>
      <c r="E695" s="4">
        <f t="shared" si="113"/>
        <v>2.1402656289432938E-2</v>
      </c>
      <c r="F695" s="4">
        <f t="shared" si="114"/>
        <v>-0.59887641097185573</v>
      </c>
      <c r="G695" s="4">
        <f t="shared" si="115"/>
        <v>2.0958203277726128E-2</v>
      </c>
      <c r="H695" s="4">
        <f t="shared" si="120"/>
        <v>-0.59007426940564767</v>
      </c>
      <c r="I695" s="4">
        <f t="shared" si="116"/>
        <v>1.3692301679733135E-2</v>
      </c>
      <c r="J695" s="4">
        <f t="shared" si="117"/>
        <v>-0.61571720083040149</v>
      </c>
      <c r="K695" s="4">
        <f t="shared" si="118"/>
        <v>0.54494321465818651</v>
      </c>
      <c r="L695" s="5">
        <f t="shared" si="119"/>
        <v>0.24646433274985288</v>
      </c>
      <c r="M695" s="6">
        <f t="shared" si="110"/>
        <v>0.24456507315104367</v>
      </c>
    </row>
    <row r="696" spans="1:13" customFormat="1" x14ac:dyDescent="0.25">
      <c r="A696" s="7">
        <v>692</v>
      </c>
      <c r="B696" s="8">
        <v>18.299999999999901</v>
      </c>
      <c r="C696" s="4">
        <f t="shared" si="111"/>
        <v>1.3623580366454663E-2</v>
      </c>
      <c r="D696" s="4">
        <f t="shared" si="112"/>
        <v>-0.61617928115014076</v>
      </c>
      <c r="E696" s="4">
        <f t="shared" si="113"/>
        <v>5.9213393520779036E-3</v>
      </c>
      <c r="F696" s="4">
        <f t="shared" si="114"/>
        <v>-0.63320924060059469</v>
      </c>
      <c r="G696" s="4">
        <f t="shared" si="115"/>
        <v>5.7084648589472292E-3</v>
      </c>
      <c r="H696" s="4">
        <f t="shared" si="120"/>
        <v>-0.62358115144802007</v>
      </c>
      <c r="I696" s="4">
        <f t="shared" si="116"/>
        <v>-1.9659484197458387E-3</v>
      </c>
      <c r="J696" s="4">
        <f t="shared" si="117"/>
        <v>-0.63045081906885225</v>
      </c>
      <c r="K696" s="4">
        <f t="shared" si="118"/>
        <v>-8.175859939451724E-2</v>
      </c>
      <c r="L696" s="5">
        <f t="shared" si="119"/>
        <v>0.2522838728113127</v>
      </c>
      <c r="M696" s="6">
        <f t="shared" si="110"/>
        <v>0.25231248017535673</v>
      </c>
    </row>
    <row r="697" spans="1:13" customFormat="1" x14ac:dyDescent="0.25">
      <c r="A697" s="7">
        <v>693</v>
      </c>
      <c r="B697" s="8">
        <v>18.3249999999999</v>
      </c>
      <c r="C697" s="4">
        <f t="shared" si="111"/>
        <v>-2.0439649848629309E-3</v>
      </c>
      <c r="D697" s="4">
        <f t="shared" si="112"/>
        <v>-0.63072851536705066</v>
      </c>
      <c r="E697" s="4">
        <f t="shared" si="113"/>
        <v>-9.9280714269510649E-3</v>
      </c>
      <c r="F697" s="4">
        <f t="shared" si="114"/>
        <v>-0.62817345724542084</v>
      </c>
      <c r="G697" s="4">
        <f t="shared" si="115"/>
        <v>-9.8961332004306925E-3</v>
      </c>
      <c r="H697" s="4">
        <f t="shared" si="120"/>
        <v>-0.61831803031471522</v>
      </c>
      <c r="I697" s="4">
        <f t="shared" si="116"/>
        <v>-1.7501915742730811E-2</v>
      </c>
      <c r="J697" s="4">
        <f t="shared" si="117"/>
        <v>-0.60598739426837778</v>
      </c>
      <c r="K697" s="4">
        <f t="shared" si="118"/>
        <v>-0.70337508018713402</v>
      </c>
      <c r="L697" s="5">
        <f t="shared" si="119"/>
        <v>0.24241815781425316</v>
      </c>
      <c r="M697" s="6">
        <f t="shared" si="110"/>
        <v>0.24437220273860524</v>
      </c>
    </row>
    <row r="698" spans="1:13" customFormat="1" x14ac:dyDescent="0.25">
      <c r="A698" s="7">
        <v>694</v>
      </c>
      <c r="B698" s="8">
        <v>18.349999999999898</v>
      </c>
      <c r="C698" s="4">
        <f t="shared" si="111"/>
        <v>-1.758437700467835E-2</v>
      </c>
      <c r="D698" s="4">
        <f t="shared" si="112"/>
        <v>-0.60606344204137486</v>
      </c>
      <c r="E698" s="4">
        <f t="shared" si="113"/>
        <v>-2.516017003019554E-2</v>
      </c>
      <c r="F698" s="4">
        <f t="shared" si="114"/>
        <v>-0.58408229252199095</v>
      </c>
      <c r="G698" s="4">
        <f t="shared" si="115"/>
        <v>-2.4885405661203237E-2</v>
      </c>
      <c r="H698" s="4">
        <f t="shared" si="120"/>
        <v>-0.57461226962374778</v>
      </c>
      <c r="I698" s="4">
        <f t="shared" si="116"/>
        <v>-3.1949683745272045E-2</v>
      </c>
      <c r="J698" s="4">
        <f t="shared" si="117"/>
        <v>-0.5438480311263495</v>
      </c>
      <c r="K698" s="4">
        <f t="shared" si="118"/>
        <v>-1.2812585130970011</v>
      </c>
      <c r="L698" s="5">
        <f t="shared" si="119"/>
        <v>0.21748062245879518</v>
      </c>
      <c r="M698" s="6">
        <f t="shared" si="110"/>
        <v>0.22123793280431683</v>
      </c>
    </row>
    <row r="699" spans="1:13" customFormat="1" x14ac:dyDescent="0.25">
      <c r="A699" s="7">
        <v>695</v>
      </c>
      <c r="B699" s="8">
        <v>18.374999999999901</v>
      </c>
      <c r="C699" s="4">
        <f t="shared" si="111"/>
        <v>-3.2031462827425028E-2</v>
      </c>
      <c r="D699" s="4">
        <f t="shared" si="112"/>
        <v>-0.54371770302033762</v>
      </c>
      <c r="E699" s="4">
        <f t="shared" si="113"/>
        <v>-3.882793411517925E-2</v>
      </c>
      <c r="F699" s="4">
        <f t="shared" si="114"/>
        <v>-0.5036771650386227</v>
      </c>
      <c r="G699" s="4">
        <f t="shared" si="115"/>
        <v>-3.8327427390407814E-2</v>
      </c>
      <c r="H699" s="4">
        <f t="shared" si="120"/>
        <v>-0.49518132396992648</v>
      </c>
      <c r="I699" s="4">
        <f t="shared" si="116"/>
        <v>-4.4410995926673191E-2</v>
      </c>
      <c r="J699" s="4">
        <f t="shared" si="117"/>
        <v>-0.4478962527508939</v>
      </c>
      <c r="K699" s="4">
        <f t="shared" si="118"/>
        <v>-1.7794803353950561</v>
      </c>
      <c r="L699" s="5">
        <f t="shared" si="119"/>
        <v>0.17902175883124979</v>
      </c>
      <c r="M699" s="6">
        <f t="shared" si="110"/>
        <v>0.18434805815490674</v>
      </c>
    </row>
    <row r="700" spans="1:13" customFormat="1" x14ac:dyDescent="0.25">
      <c r="A700" s="7">
        <v>696</v>
      </c>
      <c r="B700" s="8">
        <v>18.399999999999899</v>
      </c>
      <c r="C700" s="4">
        <f t="shared" si="111"/>
        <v>-4.4487008384876403E-2</v>
      </c>
      <c r="D700" s="4">
        <f t="shared" si="112"/>
        <v>-0.44756765242608743</v>
      </c>
      <c r="E700" s="4">
        <f t="shared" si="113"/>
        <v>-5.0081604040202503E-2</v>
      </c>
      <c r="F700" s="4">
        <f t="shared" si="114"/>
        <v>-0.39195722918666115</v>
      </c>
      <c r="G700" s="4">
        <f t="shared" si="115"/>
        <v>-4.938647374970967E-2</v>
      </c>
      <c r="H700" s="4">
        <f t="shared" si="120"/>
        <v>-0.38496377777806734</v>
      </c>
      <c r="I700" s="4">
        <f t="shared" si="116"/>
        <v>-5.4111102829328087E-2</v>
      </c>
      <c r="J700" s="4">
        <f t="shared" si="117"/>
        <v>-0.32409778525266608</v>
      </c>
      <c r="K700" s="4">
        <f t="shared" si="118"/>
        <v>-2.1670649106630915</v>
      </c>
      <c r="L700" s="5">
        <f t="shared" si="119"/>
        <v>0.12943271436557832</v>
      </c>
      <c r="M700" s="6">
        <f t="shared" si="110"/>
        <v>0.13599622969079261</v>
      </c>
    </row>
    <row r="701" spans="1:13" customFormat="1" x14ac:dyDescent="0.25">
      <c r="A701" s="7">
        <v>697</v>
      </c>
      <c r="B701" s="8">
        <v>18.424999999999901</v>
      </c>
      <c r="C701" s="4">
        <f t="shared" si="111"/>
        <v>-5.4176622766577288E-2</v>
      </c>
      <c r="D701" s="4">
        <f t="shared" si="112"/>
        <v>-0.3235913435045033</v>
      </c>
      <c r="E701" s="4">
        <f t="shared" si="113"/>
        <v>-5.8221514560383582E-2</v>
      </c>
      <c r="F701" s="4">
        <f t="shared" si="114"/>
        <v>-0.25586855452933438</v>
      </c>
      <c r="G701" s="4">
        <f t="shared" si="115"/>
        <v>-5.7374979698193967E-2</v>
      </c>
      <c r="H701" s="4">
        <f t="shared" si="120"/>
        <v>-0.25081229064801652</v>
      </c>
      <c r="I701" s="4">
        <f t="shared" si="116"/>
        <v>-6.0446930032777707E-2</v>
      </c>
      <c r="J701" s="4">
        <f t="shared" si="117"/>
        <v>-0.18014964313732545</v>
      </c>
      <c r="K701" s="4">
        <f t="shared" si="118"/>
        <v>-2.41991535682918</v>
      </c>
      <c r="L701" s="5">
        <f t="shared" si="119"/>
        <v>7.1796624146159976E-2</v>
      </c>
      <c r="M701" s="6">
        <f t="shared" si="110"/>
        <v>7.9188752228099984E-2</v>
      </c>
    </row>
    <row r="702" spans="1:13" customFormat="1" x14ac:dyDescent="0.25">
      <c r="A702" s="7">
        <v>698</v>
      </c>
      <c r="B702" s="8">
        <v>18.4499999999999</v>
      </c>
      <c r="C702" s="4">
        <f t="shared" si="111"/>
        <v>-6.0497883920729502E-2</v>
      </c>
      <c r="D702" s="4">
        <f t="shared" si="112"/>
        <v>-0.17949684760558826</v>
      </c>
      <c r="E702" s="4">
        <f t="shared" si="113"/>
        <v>-6.2741594515799345E-2</v>
      </c>
      <c r="F702" s="4">
        <f t="shared" si="114"/>
        <v>-0.10387226096768819</v>
      </c>
      <c r="G702" s="4">
        <f t="shared" si="115"/>
        <v>-6.1796287182825607E-2</v>
      </c>
      <c r="H702" s="4">
        <f t="shared" si="120"/>
        <v>-0.10106754022027253</v>
      </c>
      <c r="I702" s="4">
        <f t="shared" si="116"/>
        <v>-6.3024572426236311E-2</v>
      </c>
      <c r="J702" s="4">
        <f t="shared" si="117"/>
        <v>-2.5001576857771764E-2</v>
      </c>
      <c r="K702" s="4">
        <f t="shared" si="118"/>
        <v>-2.5223116946357269</v>
      </c>
      <c r="L702" s="5">
        <f t="shared" si="119"/>
        <v>9.6969208554573555E-3</v>
      </c>
      <c r="M702" s="6">
        <f t="shared" si="110"/>
        <v>1.7457665614851254E-2</v>
      </c>
    </row>
    <row r="703" spans="1:13" customFormat="1" x14ac:dyDescent="0.25">
      <c r="A703" s="7">
        <v>699</v>
      </c>
      <c r="B703" s="8">
        <v>18.474999999999898</v>
      </c>
      <c r="C703" s="4">
        <f t="shared" si="111"/>
        <v>-6.3057792365893178E-2</v>
      </c>
      <c r="D703" s="4">
        <f t="shared" si="112"/>
        <v>-2.424301430445118E-2</v>
      </c>
      <c r="E703" s="4">
        <f t="shared" si="113"/>
        <v>-6.3360830044698821E-2</v>
      </c>
      <c r="F703" s="4">
        <f t="shared" si="114"/>
        <v>5.4581539542475965E-2</v>
      </c>
      <c r="G703" s="4">
        <f t="shared" si="115"/>
        <v>-6.2375523121612222E-2</v>
      </c>
      <c r="H703" s="4">
        <f t="shared" si="120"/>
        <v>5.4960347753837492E-2</v>
      </c>
      <c r="I703" s="4">
        <f t="shared" si="116"/>
        <v>-6.1683783672047236E-2</v>
      </c>
      <c r="J703" s="4">
        <f t="shared" si="117"/>
        <v>0.13170036404858551</v>
      </c>
      <c r="K703" s="4">
        <f t="shared" si="118"/>
        <v>-2.4678881739129332</v>
      </c>
      <c r="L703" s="5">
        <f t="shared" si="119"/>
        <v>-5.3005459539636382E-2</v>
      </c>
      <c r="M703" s="6">
        <f t="shared" si="110"/>
        <v>-4.5358862034587798E-2</v>
      </c>
    </row>
    <row r="704" spans="1:13" customFormat="1" x14ac:dyDescent="0.25">
      <c r="A704" s="7">
        <v>700</v>
      </c>
      <c r="B704" s="8">
        <v>18.499999999999901</v>
      </c>
      <c r="C704" s="4">
        <f t="shared" si="111"/>
        <v>-6.1697204347823331E-2</v>
      </c>
      <c r="D704" s="4">
        <f t="shared" si="112"/>
        <v>0.13251753117257165</v>
      </c>
      <c r="E704" s="4">
        <f t="shared" si="113"/>
        <v>-6.004073520816619E-2</v>
      </c>
      <c r="F704" s="4">
        <f t="shared" si="114"/>
        <v>0.20964128777495594</v>
      </c>
      <c r="G704" s="4">
        <f t="shared" si="115"/>
        <v>-5.9076688250636382E-2</v>
      </c>
      <c r="H704" s="4">
        <f t="shared" si="120"/>
        <v>0.2075706407693077</v>
      </c>
      <c r="I704" s="4">
        <f t="shared" si="116"/>
        <v>-5.6507938328590634E-2</v>
      </c>
      <c r="J704" s="4">
        <f t="shared" si="117"/>
        <v>0.28021355663037806</v>
      </c>
      <c r="K704" s="4">
        <f t="shared" si="118"/>
        <v>-2.2600290164310204</v>
      </c>
      <c r="L704" s="5">
        <f t="shared" si="119"/>
        <v>-0.11241212447197291</v>
      </c>
      <c r="M704" s="6">
        <f t="shared" si="110"/>
        <v>-0.10535517479902956</v>
      </c>
    </row>
    <row r="705" spans="1:13" customFormat="1" x14ac:dyDescent="0.25">
      <c r="A705" s="7">
        <v>701</v>
      </c>
      <c r="B705" s="8">
        <v>18.524999999999899</v>
      </c>
      <c r="C705" s="4">
        <f t="shared" si="111"/>
        <v>-5.6500725410775512E-2</v>
      </c>
      <c r="D705" s="4">
        <f t="shared" si="112"/>
        <v>0.28103852243811139</v>
      </c>
      <c r="E705" s="4">
        <f t="shared" si="113"/>
        <v>-5.2987743880299122E-2</v>
      </c>
      <c r="F705" s="4">
        <f t="shared" si="114"/>
        <v>0.35166647890725961</v>
      </c>
      <c r="G705" s="4">
        <f t="shared" si="115"/>
        <v>-5.2104894424434771E-2</v>
      </c>
      <c r="H705" s="4">
        <f t="shared" si="120"/>
        <v>0.34727512386271542</v>
      </c>
      <c r="I705" s="4">
        <f t="shared" si="116"/>
        <v>-4.781884731420763E-2</v>
      </c>
      <c r="J705" s="4">
        <f t="shared" si="117"/>
        <v>0.41130453214079882</v>
      </c>
      <c r="K705" s="4">
        <f t="shared" si="118"/>
        <v>-1.9116579730778771</v>
      </c>
      <c r="L705" s="5">
        <f t="shared" si="119"/>
        <v>-0.16482959936104805</v>
      </c>
      <c r="M705" s="6">
        <f t="shared" si="110"/>
        <v>-0.15880096548648429</v>
      </c>
    </row>
    <row r="706" spans="1:13" customFormat="1" x14ac:dyDescent="0.25">
      <c r="A706" s="7">
        <v>702</v>
      </c>
      <c r="B706" s="8">
        <v>18.549999999999901</v>
      </c>
      <c r="C706" s="4">
        <f t="shared" si="111"/>
        <v>-4.7791449326946928E-2</v>
      </c>
      <c r="D706" s="4">
        <f t="shared" si="112"/>
        <v>0.41208600607357299</v>
      </c>
      <c r="E706" s="4">
        <f t="shared" si="113"/>
        <v>-4.2640374251027263E-2</v>
      </c>
      <c r="F706" s="4">
        <f t="shared" si="114"/>
        <v>0.47182703997667369</v>
      </c>
      <c r="G706" s="4">
        <f t="shared" si="115"/>
        <v>-4.1893611327238511E-2</v>
      </c>
      <c r="H706" s="4">
        <f t="shared" si="120"/>
        <v>0.46538800875939779</v>
      </c>
      <c r="I706" s="4">
        <f t="shared" si="116"/>
        <v>-3.6156749107961982E-2</v>
      </c>
      <c r="J706" s="4">
        <f t="shared" si="117"/>
        <v>0.51682304573472304</v>
      </c>
      <c r="K706" s="4">
        <f t="shared" si="118"/>
        <v>-1.4444347815311374</v>
      </c>
      <c r="L706" s="5">
        <f t="shared" si="119"/>
        <v>-0.20699896095962145</v>
      </c>
      <c r="M706" s="6">
        <f t="shared" si="110"/>
        <v>-0.20237320973762829</v>
      </c>
    </row>
    <row r="707" spans="1:13" customFormat="1" x14ac:dyDescent="0.25">
      <c r="A707" s="7">
        <v>703</v>
      </c>
      <c r="B707" s="8">
        <v>18.5749999999999</v>
      </c>
      <c r="C707" s="4">
        <f t="shared" si="111"/>
        <v>-3.6110869538278433E-2</v>
      </c>
      <c r="D707" s="4">
        <f t="shared" si="112"/>
        <v>0.51751244144708142</v>
      </c>
      <c r="E707" s="4">
        <f t="shared" si="113"/>
        <v>-2.9641964020189916E-2</v>
      </c>
      <c r="F707" s="4">
        <f t="shared" si="114"/>
        <v>0.56265231813339101</v>
      </c>
      <c r="G707" s="4">
        <f t="shared" si="115"/>
        <v>-2.9077715561611046E-2</v>
      </c>
      <c r="H707" s="4">
        <f t="shared" si="120"/>
        <v>0.55456595156020694</v>
      </c>
      <c r="I707" s="4">
        <f t="shared" si="116"/>
        <v>-2.2246720749273263E-2</v>
      </c>
      <c r="J707" s="4">
        <f t="shared" si="117"/>
        <v>0.59020879679020444</v>
      </c>
      <c r="K707" s="4">
        <f t="shared" si="118"/>
        <v>-0.8874084852603904</v>
      </c>
      <c r="L707" s="5">
        <f t="shared" si="119"/>
        <v>-0.23629845253481371</v>
      </c>
      <c r="M707" s="6">
        <f t="shared" si="110"/>
        <v>-0.23336277705419803</v>
      </c>
    </row>
    <row r="708" spans="1:13" customFormat="1" x14ac:dyDescent="0.25">
      <c r="A708" s="7">
        <v>704</v>
      </c>
      <c r="B708" s="8">
        <v>18.599999999999898</v>
      </c>
      <c r="C708" s="4">
        <f t="shared" si="111"/>
        <v>-2.2185212131509761E-2</v>
      </c>
      <c r="D708" s="4">
        <f t="shared" si="112"/>
        <v>0.59076325289345666</v>
      </c>
      <c r="E708" s="4">
        <f t="shared" si="113"/>
        <v>-1.4800671470341554E-2</v>
      </c>
      <c r="F708" s="4">
        <f t="shared" si="114"/>
        <v>0.61849554769729398</v>
      </c>
      <c r="G708" s="4">
        <f t="shared" si="115"/>
        <v>-1.4454017785293587E-2</v>
      </c>
      <c r="H708" s="4">
        <f t="shared" si="120"/>
        <v>0.60926460469846788</v>
      </c>
      <c r="I708" s="4">
        <f t="shared" si="116"/>
        <v>-6.9535970140480637E-3</v>
      </c>
      <c r="J708" s="4">
        <f t="shared" si="117"/>
        <v>0.62689929584812931</v>
      </c>
      <c r="K708" s="4">
        <f t="shared" si="118"/>
        <v>-0.27521134300487204</v>
      </c>
      <c r="L708" s="5">
        <f t="shared" si="119"/>
        <v>-0.25090648381095171</v>
      </c>
      <c r="M708" s="6">
        <f t="shared" ref="M708:M771" si="121">SQRT(B708)*BESSELJ(10*B708,0)</f>
        <v>-0.24984287258964938</v>
      </c>
    </row>
    <row r="709" spans="1:13" customFormat="1" x14ac:dyDescent="0.25">
      <c r="A709" s="7">
        <v>705</v>
      </c>
      <c r="B709" s="8">
        <v>18.624999999999901</v>
      </c>
      <c r="C709" s="4">
        <f t="shared" ref="C709:C772" si="122">$A$2*K708</f>
        <v>-6.8802835751218018E-3</v>
      </c>
      <c r="D709" s="4">
        <f t="shared" ref="D709:D772" si="123">$A$2*(-(100+(1/(B708^2)))*L708)</f>
        <v>0.62728434070466932</v>
      </c>
      <c r="E709" s="4">
        <f t="shared" ref="E709:E772" si="124">$A$2*(K708+D709/2)</f>
        <v>9.6077068368656537E-4</v>
      </c>
      <c r="F709" s="4">
        <f t="shared" ref="F709:F772" si="125">$A$2*(-(100+(1/((B708+$A$2/2)^2)))*(L708+C709/2))</f>
        <v>0.63588491908835632</v>
      </c>
      <c r="G709" s="4">
        <f t="shared" ref="G709:G772" si="126">$A$2*(K708+F709/2)</f>
        <v>1.0682779134826529E-3</v>
      </c>
      <c r="H709" s="4">
        <f t="shared" si="120"/>
        <v>0.62608331833741837</v>
      </c>
      <c r="I709" s="4">
        <f t="shared" ref="I709:I772" si="127">$A$2*(K708+H709)</f>
        <v>8.7717993833136589E-3</v>
      </c>
      <c r="J709" s="4">
        <f t="shared" ref="J709:J772" si="128">$A$2*(-(100+(1/(B708+$A$2)^2))*(L708+G709))</f>
        <v>0.62461352028979389</v>
      </c>
      <c r="K709" s="4">
        <f t="shared" ref="K709:K772" si="129">K708+(1/6)*(D709+2*F709+2*H709+J709)</f>
        <v>0.35409437963613</v>
      </c>
      <c r="L709" s="5">
        <f t="shared" ref="L709:L772" si="130">L708+(1/6)*(C709+2*E709+2*G709+I709)</f>
        <v>-0.24991488164386333</v>
      </c>
      <c r="M709" s="6">
        <f t="shared" si="121"/>
        <v>-0.25078883673569741</v>
      </c>
    </row>
    <row r="710" spans="1:13" customFormat="1" x14ac:dyDescent="0.25">
      <c r="A710" s="7">
        <v>706</v>
      </c>
      <c r="B710" s="8">
        <v>18.649999999999899</v>
      </c>
      <c r="C710" s="4">
        <f t="shared" si="122"/>
        <v>8.852359490903251E-3</v>
      </c>
      <c r="D710" s="4">
        <f t="shared" si="123"/>
        <v>0.6248052151817105</v>
      </c>
      <c r="E710" s="4">
        <f t="shared" si="124"/>
        <v>1.6662424680674633E-2</v>
      </c>
      <c r="F710" s="4">
        <f t="shared" si="125"/>
        <v>0.61373942310462892</v>
      </c>
      <c r="G710" s="4">
        <f t="shared" si="126"/>
        <v>1.6524102279711111E-2</v>
      </c>
      <c r="H710" s="4">
        <f t="shared" ref="H710:H773" si="131">$A$2*(-(100+(1/(B709+$A$2/2)^2))*(L709+E710/2))</f>
        <v>0.60397656056368099</v>
      </c>
      <c r="I710" s="4">
        <f t="shared" si="127"/>
        <v>2.3951773504995277E-2</v>
      </c>
      <c r="J710" s="4">
        <f t="shared" si="128"/>
        <v>0.583493723545641</v>
      </c>
      <c r="K710" s="4">
        <f t="shared" si="129"/>
        <v>0.96138286398012518</v>
      </c>
      <c r="L710" s="5">
        <f t="shared" si="130"/>
        <v>-0.233385350491085</v>
      </c>
      <c r="M710" s="6">
        <f t="shared" si="121"/>
        <v>-0.23614185389819911</v>
      </c>
    </row>
    <row r="711" spans="1:13" customFormat="1" x14ac:dyDescent="0.25">
      <c r="A711" s="7">
        <v>707</v>
      </c>
      <c r="B711" s="8">
        <v>18.674999999999901</v>
      </c>
      <c r="C711" s="4">
        <f t="shared" si="122"/>
        <v>2.4034571599503132E-2</v>
      </c>
      <c r="D711" s="4">
        <f t="shared" si="123"/>
        <v>0.58348015097276862</v>
      </c>
      <c r="E711" s="4">
        <f t="shared" si="124"/>
        <v>3.1328073486662743E-2</v>
      </c>
      <c r="F711" s="4">
        <f t="shared" si="125"/>
        <v>0.55343605141507923</v>
      </c>
      <c r="G711" s="4">
        <f t="shared" si="126"/>
        <v>3.0952522242191624E-2</v>
      </c>
      <c r="H711" s="4">
        <f t="shared" si="131"/>
        <v>0.54431891229420748</v>
      </c>
      <c r="I711" s="4">
        <f t="shared" si="127"/>
        <v>3.7642544406858318E-2</v>
      </c>
      <c r="J711" s="4">
        <f t="shared" si="128"/>
        <v>0.50609658170203675</v>
      </c>
      <c r="K711" s="4">
        <f t="shared" si="129"/>
        <v>1.5088973073290215</v>
      </c>
      <c r="L711" s="5">
        <f t="shared" si="130"/>
        <v>-0.20234563258040664</v>
      </c>
      <c r="M711" s="6">
        <f t="shared" si="121"/>
        <v>-0.2068126093363819</v>
      </c>
    </row>
    <row r="712" spans="1:13" customFormat="1" x14ac:dyDescent="0.25">
      <c r="A712" s="7">
        <v>708</v>
      </c>
      <c r="B712" s="8">
        <v>18.6999999999999</v>
      </c>
      <c r="C712" s="4">
        <f t="shared" si="122"/>
        <v>3.7722432683225539E-2</v>
      </c>
      <c r="D712" s="4">
        <f t="shared" si="123"/>
        <v>0.50587858628033522</v>
      </c>
      <c r="E712" s="4">
        <f t="shared" si="124"/>
        <v>4.4045915011729733E-2</v>
      </c>
      <c r="F712" s="4">
        <f t="shared" si="125"/>
        <v>0.45872417579976682</v>
      </c>
      <c r="G712" s="4">
        <f t="shared" si="126"/>
        <v>4.3456484880722623E-2</v>
      </c>
      <c r="H712" s="4">
        <f t="shared" si="131"/>
        <v>0.45081959654778192</v>
      </c>
      <c r="I712" s="4">
        <f t="shared" si="127"/>
        <v>4.8992922596920091E-2</v>
      </c>
      <c r="J712" s="4">
        <f t="shared" si="128"/>
        <v>0.39723422853512758</v>
      </c>
      <c r="K712" s="4">
        <f t="shared" si="129"/>
        <v>1.9625973672474482</v>
      </c>
      <c r="L712" s="5">
        <f t="shared" si="130"/>
        <v>-0.15872560673623159</v>
      </c>
      <c r="M712" s="6">
        <f t="shared" si="121"/>
        <v>-0.16462466670504586</v>
      </c>
    </row>
    <row r="713" spans="1:13" customFormat="1" x14ac:dyDescent="0.25">
      <c r="A713" s="7">
        <v>709</v>
      </c>
      <c r="B713" s="8">
        <v>18.724999999999898</v>
      </c>
      <c r="C713" s="4">
        <f t="shared" si="122"/>
        <v>4.9064934181186209E-2</v>
      </c>
      <c r="D713" s="4">
        <f t="shared" si="123"/>
        <v>0.39682536443464345</v>
      </c>
      <c r="E713" s="4">
        <f t="shared" si="124"/>
        <v>5.4025251236619248E-2</v>
      </c>
      <c r="F713" s="4">
        <f t="shared" si="125"/>
        <v>0.3354924300226706</v>
      </c>
      <c r="G713" s="4">
        <f t="shared" si="126"/>
        <v>5.3258589556469588E-2</v>
      </c>
      <c r="H713" s="4">
        <f t="shared" si="131"/>
        <v>0.32929185662896127</v>
      </c>
      <c r="I713" s="4">
        <f t="shared" si="127"/>
        <v>5.7297230596910234E-2</v>
      </c>
      <c r="J713" s="4">
        <f t="shared" si="128"/>
        <v>0.26367506286592424</v>
      </c>
      <c r="K713" s="4">
        <f t="shared" si="129"/>
        <v>2.2942755340147531</v>
      </c>
      <c r="L713" s="5">
        <f t="shared" si="130"/>
        <v>-0.10523729900885259</v>
      </c>
      <c r="M713" s="6">
        <f t="shared" si="121"/>
        <v>-0.11220108684062818</v>
      </c>
    </row>
    <row r="714" spans="1:13" customFormat="1" x14ac:dyDescent="0.25">
      <c r="A714" s="7">
        <v>710</v>
      </c>
      <c r="B714" s="8">
        <v>18.749999999999901</v>
      </c>
      <c r="C714" s="4">
        <f t="shared" si="122"/>
        <v>5.7356888350368833E-2</v>
      </c>
      <c r="D714" s="4">
        <f t="shared" si="123"/>
        <v>0.26310075105948766</v>
      </c>
      <c r="E714" s="4">
        <f t="shared" si="124"/>
        <v>6.0645647738612432E-2</v>
      </c>
      <c r="F714" s="4">
        <f t="shared" si="125"/>
        <v>0.19140258853558206</v>
      </c>
      <c r="G714" s="4">
        <f t="shared" si="126"/>
        <v>5.9749420707063607E-2</v>
      </c>
      <c r="H714" s="4">
        <f t="shared" si="131"/>
        <v>0.18729152221054285</v>
      </c>
      <c r="I714" s="4">
        <f t="shared" si="127"/>
        <v>6.2039176405632404E-2</v>
      </c>
      <c r="J714" s="4">
        <f t="shared" si="128"/>
        <v>0.1137229304480406</v>
      </c>
      <c r="K714" s="4">
        <f t="shared" si="129"/>
        <v>2.4833108511813826</v>
      </c>
      <c r="L714" s="5">
        <f t="shared" si="130"/>
        <v>-4.5206265400960371E-2</v>
      </c>
      <c r="M714" s="6">
        <f t="shared" si="121"/>
        <v>-5.2801337341223026E-2</v>
      </c>
    </row>
    <row r="715" spans="1:13" customFormat="1" x14ac:dyDescent="0.25">
      <c r="A715" s="7">
        <v>711</v>
      </c>
      <c r="B715" s="8">
        <v>18.774999999999899</v>
      </c>
      <c r="C715" s="4">
        <f t="shared" si="122"/>
        <v>6.2082771279534571E-2</v>
      </c>
      <c r="D715" s="4">
        <f t="shared" si="123"/>
        <v>0.11301887817016279</v>
      </c>
      <c r="E715" s="4">
        <f t="shared" si="124"/>
        <v>6.3495507256661601E-2</v>
      </c>
      <c r="F715" s="4">
        <f t="shared" si="125"/>
        <v>3.5413205341622692E-2</v>
      </c>
      <c r="G715" s="4">
        <f t="shared" si="126"/>
        <v>6.252543634630485E-2</v>
      </c>
      <c r="H715" s="4">
        <f t="shared" si="131"/>
        <v>3.3647235206508613E-2</v>
      </c>
      <c r="I715" s="4">
        <f t="shared" si="127"/>
        <v>6.2923952159697288E-2</v>
      </c>
      <c r="J715" s="4">
        <f t="shared" si="128"/>
        <v>-4.3299155671179472E-2</v>
      </c>
      <c r="K715" s="4">
        <f t="shared" si="129"/>
        <v>2.5179509517805903</v>
      </c>
      <c r="L715" s="5">
        <f t="shared" si="130"/>
        <v>1.7635169706567075E-2</v>
      </c>
      <c r="M715" s="6">
        <f t="shared" si="121"/>
        <v>9.8813668106227E-3</v>
      </c>
    </row>
    <row r="716" spans="1:13" customFormat="1" x14ac:dyDescent="0.25">
      <c r="A716" s="7">
        <v>712</v>
      </c>
      <c r="B716" s="8">
        <v>18.799999999999901</v>
      </c>
      <c r="C716" s="4">
        <f t="shared" si="122"/>
        <v>6.2948773794514759E-2</v>
      </c>
      <c r="D716" s="4">
        <f t="shared" si="123"/>
        <v>-4.4089174985455892E-2</v>
      </c>
      <c r="E716" s="4">
        <f t="shared" si="124"/>
        <v>6.2397659107196558E-2</v>
      </c>
      <c r="F716" s="4">
        <f t="shared" si="125"/>
        <v>-0.12277736981755223</v>
      </c>
      <c r="G716" s="4">
        <f t="shared" si="126"/>
        <v>6.1414056671795364E-2</v>
      </c>
      <c r="H716" s="4">
        <f t="shared" si="131"/>
        <v>-0.12208845694136182</v>
      </c>
      <c r="I716" s="4">
        <f t="shared" si="127"/>
        <v>5.9896562370980712E-2</v>
      </c>
      <c r="J716" s="4">
        <f t="shared" si="128"/>
        <v>-0.19762865736357094</v>
      </c>
      <c r="K716" s="4">
        <f t="shared" si="129"/>
        <v>2.3960427041361143</v>
      </c>
      <c r="L716" s="5">
        <f t="shared" si="130"/>
        <v>7.9379964327146973E-2</v>
      </c>
      <c r="M716" s="6">
        <f t="shared" si="121"/>
        <v>7.1949691111589498E-2</v>
      </c>
    </row>
    <row r="717" spans="1:13" customFormat="1" x14ac:dyDescent="0.25">
      <c r="A717" s="7">
        <v>713</v>
      </c>
      <c r="B717" s="8">
        <v>18.8249999999999</v>
      </c>
      <c r="C717" s="4">
        <f t="shared" si="122"/>
        <v>5.9901067603402858E-2</v>
      </c>
      <c r="D717" s="4">
        <f t="shared" si="123"/>
        <v>-0.19845552562973987</v>
      </c>
      <c r="E717" s="4">
        <f t="shared" si="124"/>
        <v>5.7420373533031116E-2</v>
      </c>
      <c r="F717" s="4">
        <f t="shared" si="125"/>
        <v>-0.2733339683625734</v>
      </c>
      <c r="G717" s="4">
        <f t="shared" si="126"/>
        <v>5.6484392998870696E-2</v>
      </c>
      <c r="H717" s="4">
        <f t="shared" si="131"/>
        <v>-0.27023301315724213</v>
      </c>
      <c r="I717" s="4">
        <f t="shared" si="127"/>
        <v>5.3145242274471809E-2</v>
      </c>
      <c r="J717" s="4">
        <f t="shared" si="128"/>
        <v>-0.33967047795002009</v>
      </c>
      <c r="K717" s="4">
        <f t="shared" si="129"/>
        <v>2.1251660430328823</v>
      </c>
      <c r="L717" s="5">
        <f t="shared" si="130"/>
        <v>0.13618927148409335</v>
      </c>
      <c r="M717" s="6">
        <f t="shared" si="121"/>
        <v>0.12954450063616507</v>
      </c>
    </row>
    <row r="718" spans="1:13" customFormat="1" x14ac:dyDescent="0.25">
      <c r="A718" s="7">
        <v>714</v>
      </c>
      <c r="B718" s="8">
        <v>18.849999999999898</v>
      </c>
      <c r="C718" s="4">
        <f t="shared" si="122"/>
        <v>5.3129151075822056E-2</v>
      </c>
      <c r="D718" s="4">
        <f t="shared" si="123"/>
        <v>-0.34048278626647915</v>
      </c>
      <c r="E718" s="4">
        <f t="shared" si="124"/>
        <v>4.887311624749107E-2</v>
      </c>
      <c r="F718" s="4">
        <f t="shared" si="125"/>
        <v>-0.40689608389304399</v>
      </c>
      <c r="G718" s="4">
        <f t="shared" si="126"/>
        <v>4.8042950027159005E-2</v>
      </c>
      <c r="H718" s="4">
        <f t="shared" si="131"/>
        <v>-0.40157589043449504</v>
      </c>
      <c r="I718" s="4">
        <f t="shared" si="127"/>
        <v>4.3089753814959685E-2</v>
      </c>
      <c r="J718" s="4">
        <f t="shared" si="128"/>
        <v>-0.46059351610260446</v>
      </c>
      <c r="K718" s="4">
        <f t="shared" si="129"/>
        <v>1.7221626678621886</v>
      </c>
      <c r="L718" s="5">
        <f t="shared" si="130"/>
        <v>0.18453111105744033</v>
      </c>
      <c r="M718" s="6">
        <f t="shared" si="121"/>
        <v>0.17908480403585803</v>
      </c>
    </row>
    <row r="719" spans="1:13" customFormat="1" x14ac:dyDescent="0.25">
      <c r="A719" s="7">
        <v>715</v>
      </c>
      <c r="B719" s="8">
        <v>18.874999999999901</v>
      </c>
      <c r="C719" s="4">
        <f t="shared" si="122"/>
        <v>4.3054066696554719E-2</v>
      </c>
      <c r="D719" s="4">
        <f t="shared" si="123"/>
        <v>-0.46134076099752974</v>
      </c>
      <c r="E719" s="4">
        <f t="shared" si="124"/>
        <v>3.7287307184085593E-2</v>
      </c>
      <c r="F719" s="4">
        <f t="shared" si="125"/>
        <v>-0.51515983977157376</v>
      </c>
      <c r="G719" s="4">
        <f t="shared" si="126"/>
        <v>3.6614568699410044E-2</v>
      </c>
      <c r="H719" s="4">
        <f t="shared" si="131"/>
        <v>-0.5079511877791647</v>
      </c>
      <c r="I719" s="4">
        <f t="shared" si="127"/>
        <v>3.0355287002075598E-2</v>
      </c>
      <c r="J719" s="4">
        <f t="shared" si="128"/>
        <v>-0.55287971770656874</v>
      </c>
      <c r="K719" s="4">
        <f t="shared" si="129"/>
        <v>1.2120889122279261</v>
      </c>
      <c r="L719" s="5">
        <f t="shared" si="130"/>
        <v>0.22139996196837725</v>
      </c>
      <c r="M719" s="6">
        <f t="shared" si="121"/>
        <v>0.21749040377904849</v>
      </c>
    </row>
    <row r="720" spans="1:13" customFormat="1" x14ac:dyDescent="0.25">
      <c r="A720" s="7">
        <v>716</v>
      </c>
      <c r="B720" s="8">
        <v>18.899999999999899</v>
      </c>
      <c r="C720" s="4">
        <f t="shared" si="122"/>
        <v>3.0302222805698154E-2</v>
      </c>
      <c r="D720" s="4">
        <f t="shared" si="123"/>
        <v>-0.55351544107896911</v>
      </c>
      <c r="E720" s="4">
        <f t="shared" si="124"/>
        <v>2.338327979221104E-2</v>
      </c>
      <c r="F720" s="4">
        <f t="shared" si="125"/>
        <v>-0.5913942608112791</v>
      </c>
      <c r="G720" s="4">
        <f t="shared" si="126"/>
        <v>2.2909794545557166E-2</v>
      </c>
      <c r="H720" s="4">
        <f t="shared" si="131"/>
        <v>-0.58274533960635366</v>
      </c>
      <c r="I720" s="4">
        <f t="shared" si="127"/>
        <v>1.5733589315539313E-2</v>
      </c>
      <c r="J720" s="4">
        <f t="shared" si="128"/>
        <v>-0.61079148975328001</v>
      </c>
      <c r="K720" s="4">
        <f t="shared" si="129"/>
        <v>0.6266578902833404</v>
      </c>
      <c r="L720" s="5">
        <f t="shared" si="130"/>
        <v>0.24450362210117288</v>
      </c>
      <c r="M720" s="6">
        <f t="shared" si="121"/>
        <v>0.24237340922313863</v>
      </c>
    </row>
    <row r="721" spans="1:13" customFormat="1" x14ac:dyDescent="0.25">
      <c r="A721" s="7">
        <v>717</v>
      </c>
      <c r="B721" s="8">
        <v>18.924999999999901</v>
      </c>
      <c r="C721" s="4">
        <f t="shared" si="122"/>
        <v>1.5666447257083511E-2</v>
      </c>
      <c r="D721" s="4">
        <f t="shared" si="123"/>
        <v>-0.61127616728941647</v>
      </c>
      <c r="E721" s="4">
        <f t="shared" si="124"/>
        <v>8.0254951659658041E-3</v>
      </c>
      <c r="F721" s="4">
        <f t="shared" si="125"/>
        <v>-0.63085975124638227</v>
      </c>
      <c r="G721" s="4">
        <f t="shared" si="126"/>
        <v>7.7807003665037316E-3</v>
      </c>
      <c r="H721" s="4">
        <f t="shared" si="131"/>
        <v>-0.62130829410276067</v>
      </c>
      <c r="I721" s="4">
        <f t="shared" si="127"/>
        <v>1.3373990451449324E-4</v>
      </c>
      <c r="J721" s="4">
        <f t="shared" si="128"/>
        <v>-0.63072841613430575</v>
      </c>
      <c r="K721" s="4">
        <f t="shared" si="129"/>
        <v>2.2677779296724765E-3</v>
      </c>
      <c r="L721" s="5">
        <f t="shared" si="130"/>
        <v>0.2524057184722624</v>
      </c>
      <c r="M721" s="6">
        <f t="shared" si="121"/>
        <v>0.25218670508401758</v>
      </c>
    </row>
    <row r="722" spans="1:13" customFormat="1" x14ac:dyDescent="0.25">
      <c r="A722" s="7">
        <v>718</v>
      </c>
      <c r="B722" s="8">
        <v>18.9499999999999</v>
      </c>
      <c r="C722" s="4">
        <f t="shared" si="122"/>
        <v>5.6694448241811916E-5</v>
      </c>
      <c r="D722" s="4">
        <f t="shared" si="123"/>
        <v>-0.63103191461946129</v>
      </c>
      <c r="E722" s="4">
        <f t="shared" si="124"/>
        <v>-7.8312044845014542E-3</v>
      </c>
      <c r="F722" s="4">
        <f t="shared" si="125"/>
        <v>-0.63110276140485788</v>
      </c>
      <c r="G722" s="4">
        <f t="shared" si="126"/>
        <v>-7.8320900693189116E-3</v>
      </c>
      <c r="H722" s="4">
        <f t="shared" si="131"/>
        <v>-0.621242612806443</v>
      </c>
      <c r="I722" s="4">
        <f t="shared" si="127"/>
        <v>-1.5474370871919264E-2</v>
      </c>
      <c r="J722" s="4">
        <f t="shared" si="128"/>
        <v>-0.61145109773568862</v>
      </c>
      <c r="K722" s="4">
        <f t="shared" si="129"/>
        <v>-0.62226118219995274</v>
      </c>
      <c r="L722" s="5">
        <f t="shared" si="130"/>
        <v>0.24461500755037605</v>
      </c>
      <c r="M722" s="6">
        <f t="shared" si="121"/>
        <v>0.24632014419228423</v>
      </c>
    </row>
    <row r="723" spans="1:13" customFormat="1" x14ac:dyDescent="0.25">
      <c r="A723" s="7">
        <v>719</v>
      </c>
      <c r="B723" s="8">
        <v>18.974999999999898</v>
      </c>
      <c r="C723" s="4">
        <f t="shared" si="122"/>
        <v>-1.5556529554998819E-2</v>
      </c>
      <c r="D723" s="4">
        <f t="shared" si="123"/>
        <v>-0.61155454848500379</v>
      </c>
      <c r="E723" s="4">
        <f t="shared" si="124"/>
        <v>-2.3200961411061368E-2</v>
      </c>
      <c r="F723" s="4">
        <f t="shared" si="125"/>
        <v>-0.59210832330336183</v>
      </c>
      <c r="G723" s="4">
        <f t="shared" si="126"/>
        <v>-2.2957883596290841E-2</v>
      </c>
      <c r="H723" s="4">
        <f t="shared" si="131"/>
        <v>-0.58255251773893402</v>
      </c>
      <c r="I723" s="4">
        <f t="shared" si="127"/>
        <v>-3.0120342498472171E-2</v>
      </c>
      <c r="J723" s="4">
        <f t="shared" si="128"/>
        <v>-0.55415820057672727</v>
      </c>
      <c r="K723" s="4">
        <f t="shared" si="129"/>
        <v>-1.2081002540576731</v>
      </c>
      <c r="L723" s="5">
        <f t="shared" si="130"/>
        <v>0.2216159138723468</v>
      </c>
      <c r="M723" s="6">
        <f t="shared" si="121"/>
        <v>0.22513848370018286</v>
      </c>
    </row>
    <row r="724" spans="1:13" customFormat="1" x14ac:dyDescent="0.25">
      <c r="A724" s="7">
        <v>720</v>
      </c>
      <c r="B724" s="8">
        <v>18.999999999999901</v>
      </c>
      <c r="C724" s="4">
        <f t="shared" si="122"/>
        <v>-3.0202506351441828E-2</v>
      </c>
      <c r="D724" s="4">
        <f t="shared" si="123"/>
        <v>-0.55405517251097236</v>
      </c>
      <c r="E724" s="4">
        <f t="shared" si="124"/>
        <v>-3.7128196007828983E-2</v>
      </c>
      <c r="F724" s="4">
        <f t="shared" si="125"/>
        <v>-0.51630097214730597</v>
      </c>
      <c r="G724" s="4">
        <f t="shared" si="126"/>
        <v>-3.665626850328315E-2</v>
      </c>
      <c r="H724" s="4">
        <f t="shared" si="131"/>
        <v>-0.50764361995177332</v>
      </c>
      <c r="I724" s="4">
        <f t="shared" si="127"/>
        <v>-4.2893596850236165E-2</v>
      </c>
      <c r="J724" s="4">
        <f t="shared" si="128"/>
        <v>-0.46241192226236616</v>
      </c>
      <c r="K724" s="4">
        <f t="shared" si="129"/>
        <v>-1.7188263005529225</v>
      </c>
      <c r="L724" s="5">
        <f t="shared" si="130"/>
        <v>0.18483840850169642</v>
      </c>
      <c r="M724" s="6">
        <f t="shared" si="121"/>
        <v>0.18995870603859447</v>
      </c>
    </row>
    <row r="725" spans="1:13" customFormat="1" x14ac:dyDescent="0.25">
      <c r="A725" s="7">
        <v>721</v>
      </c>
      <c r="B725" s="8">
        <v>19.024999999999899</v>
      </c>
      <c r="C725" s="4">
        <f t="shared" si="122"/>
        <v>-4.2970657513823063E-2</v>
      </c>
      <c r="D725" s="4">
        <f t="shared" si="123"/>
        <v>-0.46210882169804313</v>
      </c>
      <c r="E725" s="4">
        <f t="shared" si="124"/>
        <v>-4.8747017785048606E-2</v>
      </c>
      <c r="F725" s="4">
        <f t="shared" si="125"/>
        <v>-0.40839399703186569</v>
      </c>
      <c r="G725" s="4">
        <f t="shared" si="126"/>
        <v>-4.807558247672139E-2</v>
      </c>
      <c r="H725" s="4">
        <f t="shared" si="131"/>
        <v>-0.40117334694327389</v>
      </c>
      <c r="I725" s="4">
        <f t="shared" si="127"/>
        <v>-5.2999991187404907E-2</v>
      </c>
      <c r="J725" s="4">
        <f t="shared" si="128"/>
        <v>-0.34191651129740575</v>
      </c>
      <c r="K725" s="4">
        <f t="shared" si="129"/>
        <v>-2.122686304043877</v>
      </c>
      <c r="L725" s="5">
        <f t="shared" si="130"/>
        <v>0.13656910029756841</v>
      </c>
      <c r="M725" s="6">
        <f t="shared" si="121"/>
        <v>0.14296813471248501</v>
      </c>
    </row>
    <row r="726" spans="1:13" customFormat="1" x14ac:dyDescent="0.25">
      <c r="A726" s="7">
        <v>722</v>
      </c>
      <c r="B726" s="8">
        <v>19.049999999999901</v>
      </c>
      <c r="C726" s="4">
        <f t="shared" si="122"/>
        <v>-5.3067157601096926E-2</v>
      </c>
      <c r="D726" s="4">
        <f t="shared" si="123"/>
        <v>-0.34143218359821559</v>
      </c>
      <c r="E726" s="4">
        <f t="shared" si="124"/>
        <v>-5.7335059896074625E-2</v>
      </c>
      <c r="F726" s="4">
        <f t="shared" si="125"/>
        <v>-0.27509639394014584</v>
      </c>
      <c r="G726" s="4">
        <f t="shared" si="126"/>
        <v>-5.6505862525348755E-2</v>
      </c>
      <c r="H726" s="4">
        <f t="shared" si="131"/>
        <v>-0.26976136887249513</v>
      </c>
      <c r="I726" s="4">
        <f t="shared" si="127"/>
        <v>-5.981119182290931E-2</v>
      </c>
      <c r="J726" s="4">
        <f t="shared" si="128"/>
        <v>-0.20016360990907109</v>
      </c>
      <c r="K726" s="4">
        <f t="shared" si="129"/>
        <v>-2.3945715238993053</v>
      </c>
      <c r="L726" s="5">
        <f t="shared" si="130"/>
        <v>7.9809067919759585E-2</v>
      </c>
      <c r="M726" s="6">
        <f t="shared" si="121"/>
        <v>8.7088436138191255E-2</v>
      </c>
    </row>
    <row r="727" spans="1:13" customFormat="1" x14ac:dyDescent="0.25">
      <c r="A727" s="7">
        <v>723</v>
      </c>
      <c r="B727" s="8">
        <v>19.0749999999999</v>
      </c>
      <c r="C727" s="4">
        <f t="shared" si="122"/>
        <v>-5.9864288097482635E-2</v>
      </c>
      <c r="D727" s="4">
        <f t="shared" si="123"/>
        <v>-0.19952816776840718</v>
      </c>
      <c r="E727" s="4">
        <f t="shared" si="124"/>
        <v>-6.2358390194587721E-2</v>
      </c>
      <c r="F727" s="4">
        <f t="shared" si="125"/>
        <v>-0.12469574114556799</v>
      </c>
      <c r="G727" s="4">
        <f t="shared" si="126"/>
        <v>-6.1422984861802234E-2</v>
      </c>
      <c r="H727" s="4">
        <f t="shared" si="131"/>
        <v>-0.12157802772868315</v>
      </c>
      <c r="I727" s="4">
        <f t="shared" si="127"/>
        <v>-6.2903738790699715E-2</v>
      </c>
      <c r="J727" s="4">
        <f t="shared" si="128"/>
        <v>-4.596647092638436E-2</v>
      </c>
      <c r="K727" s="4">
        <f t="shared" si="129"/>
        <v>-2.5175785533065209</v>
      </c>
      <c r="L727" s="5">
        <f t="shared" si="130"/>
        <v>1.8087271752932552E-2</v>
      </c>
      <c r="M727" s="6">
        <f t="shared" si="121"/>
        <v>2.5793963292592204E-2</v>
      </c>
    </row>
    <row r="728" spans="1:13" customFormat="1" x14ac:dyDescent="0.25">
      <c r="A728" s="7">
        <v>724</v>
      </c>
      <c r="B728" s="8">
        <v>19.099999999999898</v>
      </c>
      <c r="C728" s="4">
        <f t="shared" si="122"/>
        <v>-6.2939463832663023E-2</v>
      </c>
      <c r="D728" s="4">
        <f t="shared" si="123"/>
        <v>-4.5219422132924625E-2</v>
      </c>
      <c r="E728" s="4">
        <f t="shared" si="124"/>
        <v>-6.3504706609324585E-2</v>
      </c>
      <c r="F728" s="4">
        <f t="shared" si="125"/>
        <v>3.3457068694295683E-2</v>
      </c>
      <c r="G728" s="4">
        <f t="shared" si="126"/>
        <v>-6.2521250473984324E-2</v>
      </c>
      <c r="H728" s="4">
        <f t="shared" si="131"/>
        <v>3.4163641558209105E-2</v>
      </c>
      <c r="I728" s="4">
        <f t="shared" si="127"/>
        <v>-6.2085372793707794E-2</v>
      </c>
      <c r="J728" s="4">
        <f t="shared" si="128"/>
        <v>0.1110879918109023</v>
      </c>
      <c r="K728" s="4">
        <f t="shared" si="129"/>
        <v>-2.4840602216093566</v>
      </c>
      <c r="L728" s="5">
        <f t="shared" si="130"/>
        <v>-4.4758853379232216E-2</v>
      </c>
      <c r="M728" s="6">
        <f t="shared" si="121"/>
        <v>-3.7104264232849925E-2</v>
      </c>
    </row>
    <row r="729" spans="1:13" customFormat="1" x14ac:dyDescent="0.25">
      <c r="A729" s="7">
        <v>725</v>
      </c>
      <c r="B729" s="8">
        <v>19.124999999999901</v>
      </c>
      <c r="C729" s="4">
        <f t="shared" si="122"/>
        <v>-6.2101505540233914E-2</v>
      </c>
      <c r="D729" s="4">
        <f t="shared" si="123"/>
        <v>0.11190020071963143</v>
      </c>
      <c r="E729" s="4">
        <f t="shared" si="124"/>
        <v>-6.0702753031238524E-2</v>
      </c>
      <c r="F729" s="4">
        <f t="shared" si="125"/>
        <v>0.18952920372321536</v>
      </c>
      <c r="G729" s="4">
        <f t="shared" si="126"/>
        <v>-5.9732390493693721E-2</v>
      </c>
      <c r="H729" s="4">
        <f t="shared" si="131"/>
        <v>0.18778071522221007</v>
      </c>
      <c r="I729" s="4">
        <f t="shared" si="127"/>
        <v>-5.7406987659678665E-2</v>
      </c>
      <c r="J729" s="4">
        <f t="shared" si="128"/>
        <v>0.26123525163584538</v>
      </c>
      <c r="K729" s="4">
        <f t="shared" si="129"/>
        <v>-2.2961010065683021</v>
      </c>
      <c r="L729" s="5">
        <f t="shared" si="130"/>
        <v>-0.10482198342086173</v>
      </c>
      <c r="M729" s="6">
        <f t="shared" si="121"/>
        <v>-9.7695512604539056E-2</v>
      </c>
    </row>
    <row r="730" spans="1:13" customFormat="1" x14ac:dyDescent="0.25">
      <c r="A730" s="7">
        <v>726</v>
      </c>
      <c r="B730" s="8">
        <v>19.149999999999899</v>
      </c>
      <c r="C730" s="4">
        <f t="shared" si="122"/>
        <v>-5.7402525164207553E-2</v>
      </c>
      <c r="D730" s="4">
        <f t="shared" si="123"/>
        <v>0.26206212311166022</v>
      </c>
      <c r="E730" s="4">
        <f t="shared" si="124"/>
        <v>-5.4126748625311798E-2</v>
      </c>
      <c r="F730" s="4">
        <f t="shared" si="125"/>
        <v>0.33381722937380487</v>
      </c>
      <c r="G730" s="4">
        <f t="shared" si="126"/>
        <v>-5.322980979703499E-2</v>
      </c>
      <c r="H730" s="4">
        <f t="shared" si="131"/>
        <v>0.32972239689707794</v>
      </c>
      <c r="I730" s="4">
        <f t="shared" si="127"/>
        <v>-4.9159465241780609E-2</v>
      </c>
      <c r="J730" s="4">
        <f t="shared" si="128"/>
        <v>0.3951402576626899</v>
      </c>
      <c r="K730" s="4">
        <f t="shared" si="129"/>
        <v>-1.965387401015616</v>
      </c>
      <c r="L730" s="5">
        <f t="shared" si="130"/>
        <v>-0.1583678346293087</v>
      </c>
      <c r="M730" s="6">
        <f t="shared" si="121"/>
        <v>-0.15221248589291975</v>
      </c>
    </row>
    <row r="731" spans="1:13" customFormat="1" x14ac:dyDescent="0.25">
      <c r="A731" s="7">
        <v>727</v>
      </c>
      <c r="B731" s="8">
        <v>19.174999999999901</v>
      </c>
      <c r="C731" s="4">
        <f t="shared" si="122"/>
        <v>-4.9134685025390402E-2</v>
      </c>
      <c r="D731" s="4">
        <f t="shared" si="123"/>
        <v>0.39593038273621711</v>
      </c>
      <c r="E731" s="4">
        <f t="shared" si="124"/>
        <v>-4.4185555241187689E-2</v>
      </c>
      <c r="F731" s="4">
        <f t="shared" si="125"/>
        <v>0.4573503975443185</v>
      </c>
      <c r="G731" s="4">
        <f t="shared" si="126"/>
        <v>-4.3417805056086424E-2</v>
      </c>
      <c r="H731" s="4">
        <f t="shared" si="131"/>
        <v>0.45116381683943163</v>
      </c>
      <c r="I731" s="4">
        <f t="shared" si="127"/>
        <v>-3.7855589604404612E-2</v>
      </c>
      <c r="J731" s="4">
        <f t="shared" si="128"/>
        <v>0.50447781938433478</v>
      </c>
      <c r="K731" s="4">
        <f t="shared" si="129"/>
        <v>-1.5124812958676075</v>
      </c>
      <c r="L731" s="5">
        <f t="shared" si="130"/>
        <v>-0.20206733383336589</v>
      </c>
      <c r="M731" s="6">
        <f t="shared" si="121"/>
        <v>-0.19726555986694827</v>
      </c>
    </row>
    <row r="732" spans="1:13" customFormat="1" x14ac:dyDescent="0.25">
      <c r="A732" s="7">
        <v>728</v>
      </c>
      <c r="B732" s="8">
        <v>19.1999999999999</v>
      </c>
      <c r="C732" s="4">
        <f t="shared" si="122"/>
        <v>-3.781203239669019E-2</v>
      </c>
      <c r="D732" s="4">
        <f t="shared" si="123"/>
        <v>0.50518207390771508</v>
      </c>
      <c r="E732" s="4">
        <f t="shared" si="124"/>
        <v>-3.1497256472843752E-2</v>
      </c>
      <c r="F732" s="4">
        <f t="shared" si="125"/>
        <v>0.55244838032538313</v>
      </c>
      <c r="G732" s="4">
        <f t="shared" si="126"/>
        <v>-3.09064276426229E-2</v>
      </c>
      <c r="H732" s="4">
        <f t="shared" si="131"/>
        <v>0.54455469601742001</v>
      </c>
      <c r="I732" s="4">
        <f t="shared" si="127"/>
        <v>-2.4198164996254688E-2</v>
      </c>
      <c r="J732" s="4">
        <f t="shared" si="128"/>
        <v>0.58245020323434304</v>
      </c>
      <c r="K732" s="4">
        <f t="shared" si="129"/>
        <v>-0.96554155756299687</v>
      </c>
      <c r="L732" s="5">
        <f t="shared" si="130"/>
        <v>-0.23320359477067892</v>
      </c>
      <c r="M732" s="6">
        <f t="shared" si="121"/>
        <v>-0.23005353381610347</v>
      </c>
    </row>
    <row r="733" spans="1:13" customFormat="1" x14ac:dyDescent="0.25">
      <c r="A733" s="7">
        <v>729</v>
      </c>
      <c r="B733" s="8">
        <v>19.224999999999898</v>
      </c>
      <c r="C733" s="4">
        <f t="shared" si="122"/>
        <v>-2.4138538939074923E-2</v>
      </c>
      <c r="D733" s="4">
        <f t="shared" si="123"/>
        <v>0.58302480205763618</v>
      </c>
      <c r="E733" s="4">
        <f t="shared" si="124"/>
        <v>-1.6850728913354467E-2</v>
      </c>
      <c r="F733" s="4">
        <f t="shared" si="125"/>
        <v>0.61319877259395872</v>
      </c>
      <c r="G733" s="4">
        <f t="shared" si="126"/>
        <v>-1.6473554281650437E-2</v>
      </c>
      <c r="H733" s="4">
        <f t="shared" si="131"/>
        <v>0.6040887632651385</v>
      </c>
      <c r="I733" s="4">
        <f t="shared" si="127"/>
        <v>-9.0363198574464603E-3</v>
      </c>
      <c r="J733" s="4">
        <f t="shared" si="128"/>
        <v>0.62420976093756342</v>
      </c>
      <c r="K733" s="4">
        <f t="shared" si="129"/>
        <v>-0.35857328511076458</v>
      </c>
      <c r="L733" s="5">
        <f t="shared" si="130"/>
        <v>-0.24984083230176746</v>
      </c>
      <c r="M733" s="6">
        <f t="shared" si="121"/>
        <v>-0.24853779678656771</v>
      </c>
    </row>
    <row r="734" spans="1:13" customFormat="1" x14ac:dyDescent="0.25">
      <c r="A734" s="7">
        <v>730</v>
      </c>
      <c r="B734" s="8">
        <v>19.249999999999901</v>
      </c>
      <c r="C734" s="4">
        <f t="shared" si="122"/>
        <v>-8.9643321277691149E-3</v>
      </c>
      <c r="D734" s="4">
        <f t="shared" si="123"/>
        <v>0.62461898013278827</v>
      </c>
      <c r="E734" s="4">
        <f t="shared" si="124"/>
        <v>-1.1565948761092612E-3</v>
      </c>
      <c r="F734" s="4">
        <f t="shared" si="125"/>
        <v>0.63582467612057059</v>
      </c>
      <c r="G734" s="4">
        <f t="shared" si="126"/>
        <v>-1.0165236762619823E-3</v>
      </c>
      <c r="H734" s="4">
        <f t="shared" si="131"/>
        <v>0.62606474083911079</v>
      </c>
      <c r="I734" s="4">
        <f t="shared" si="127"/>
        <v>6.6872863932086555E-3</v>
      </c>
      <c r="J734" s="4">
        <f t="shared" si="128"/>
        <v>0.62716031403722938</v>
      </c>
      <c r="K734" s="4">
        <f t="shared" si="129"/>
        <v>0.27068640290413215</v>
      </c>
      <c r="L734" s="5">
        <f t="shared" si="130"/>
        <v>-0.25094471277498459</v>
      </c>
      <c r="M734" s="6">
        <f t="shared" si="121"/>
        <v>-0.25156907934881212</v>
      </c>
    </row>
    <row r="735" spans="1:13" customFormat="1" x14ac:dyDescent="0.25">
      <c r="A735" s="7">
        <v>731</v>
      </c>
      <c r="B735" s="8">
        <v>19.274999999999899</v>
      </c>
      <c r="C735" s="4">
        <f t="shared" si="122"/>
        <v>6.7671600726033039E-3</v>
      </c>
      <c r="D735" s="4">
        <f t="shared" si="123"/>
        <v>0.62737871192314376</v>
      </c>
      <c r="E735" s="4">
        <f t="shared" si="124"/>
        <v>1.4609393971642601E-2</v>
      </c>
      <c r="F735" s="4">
        <f t="shared" si="125"/>
        <v>0.61891951188972705</v>
      </c>
      <c r="G735" s="4">
        <f t="shared" si="126"/>
        <v>1.4503653971224892E-2</v>
      </c>
      <c r="H735" s="4">
        <f t="shared" si="131"/>
        <v>0.60911645532098468</v>
      </c>
      <c r="I735" s="4">
        <f t="shared" si="127"/>
        <v>2.1995071455627922E-2</v>
      </c>
      <c r="J735" s="4">
        <f t="shared" si="128"/>
        <v>0.59111855715414385</v>
      </c>
      <c r="K735" s="4">
        <f t="shared" si="129"/>
        <v>0.88311460348725068</v>
      </c>
      <c r="L735" s="5">
        <f t="shared" si="130"/>
        <v>-0.23644665820599023</v>
      </c>
      <c r="M735" s="6">
        <f t="shared" si="121"/>
        <v>-0.23895891003704983</v>
      </c>
    </row>
    <row r="736" spans="1:13" customFormat="1" x14ac:dyDescent="0.25">
      <c r="A736" s="7">
        <v>732</v>
      </c>
      <c r="B736" s="8">
        <v>19.299999999999901</v>
      </c>
      <c r="C736" s="4">
        <f t="shared" si="122"/>
        <v>2.2077865087181268E-2</v>
      </c>
      <c r="D736" s="4">
        <f t="shared" si="123"/>
        <v>0.59113255603650461</v>
      </c>
      <c r="E736" s="4">
        <f t="shared" si="124"/>
        <v>2.9467022037637576E-2</v>
      </c>
      <c r="F736" s="4">
        <f t="shared" si="125"/>
        <v>0.56353446221289216</v>
      </c>
      <c r="G736" s="4">
        <f t="shared" si="126"/>
        <v>2.9122045864842419E-2</v>
      </c>
      <c r="H736" s="4">
        <f t="shared" si="131"/>
        <v>0.5542977677383677</v>
      </c>
      <c r="I736" s="4">
        <f t="shared" si="127"/>
        <v>3.5935309280640461E-2</v>
      </c>
      <c r="J736" s="4">
        <f t="shared" si="128"/>
        <v>0.51832544562993343</v>
      </c>
      <c r="K736" s="4">
        <f t="shared" si="129"/>
        <v>1.4406350137487436</v>
      </c>
      <c r="L736" s="5">
        <f t="shared" si="130"/>
        <v>-0.20724810651052661</v>
      </c>
      <c r="M736" s="6">
        <f t="shared" si="121"/>
        <v>-0.21149133362037426</v>
      </c>
    </row>
    <row r="737" spans="1:13" customFormat="1" x14ac:dyDescent="0.25">
      <c r="A737" s="7">
        <v>733</v>
      </c>
      <c r="B737" s="8">
        <v>19.3249999999999</v>
      </c>
      <c r="C737" s="4">
        <f t="shared" si="122"/>
        <v>3.6015875343718591E-2</v>
      </c>
      <c r="D737" s="4">
        <f t="shared" si="123"/>
        <v>0.5181341759186231</v>
      </c>
      <c r="E737" s="4">
        <f t="shared" si="124"/>
        <v>4.249255254270138E-2</v>
      </c>
      <c r="F737" s="4">
        <f t="shared" si="125"/>
        <v>0.47311310668397444</v>
      </c>
      <c r="G737" s="4">
        <f t="shared" si="126"/>
        <v>4.1929789177268278E-2</v>
      </c>
      <c r="H737" s="4">
        <f t="shared" si="131"/>
        <v>0.46501704312251047</v>
      </c>
      <c r="I737" s="4">
        <f t="shared" si="127"/>
        <v>4.7641301421781357E-2</v>
      </c>
      <c r="J737" s="4">
        <f t="shared" si="128"/>
        <v>0.41330686013106421</v>
      </c>
      <c r="K737" s="4">
        <f t="shared" si="129"/>
        <v>1.9085852363591864</v>
      </c>
      <c r="L737" s="5">
        <f t="shared" si="130"/>
        <v>-0.16516446314295341</v>
      </c>
      <c r="M737" s="6">
        <f t="shared" si="121"/>
        <v>-0.17087416262059726</v>
      </c>
    </row>
    <row r="738" spans="1:13" customFormat="1" x14ac:dyDescent="0.25">
      <c r="A738" s="7">
        <v>734</v>
      </c>
      <c r="B738" s="8">
        <v>19.349999999999898</v>
      </c>
      <c r="C738" s="4">
        <f t="shared" si="122"/>
        <v>4.7714630908979663E-2</v>
      </c>
      <c r="D738" s="4">
        <f t="shared" si="123"/>
        <v>0.41292221435593962</v>
      </c>
      <c r="E738" s="4">
        <f t="shared" si="124"/>
        <v>5.2876158588428902E-2</v>
      </c>
      <c r="F738" s="4">
        <f t="shared" si="125"/>
        <v>0.35327731642933435</v>
      </c>
      <c r="G738" s="4">
        <f t="shared" si="126"/>
        <v>5.2130597364346346E-2</v>
      </c>
      <c r="H738" s="4">
        <f t="shared" si="131"/>
        <v>0.34682523429088624</v>
      </c>
      <c r="I738" s="4">
        <f t="shared" si="127"/>
        <v>5.6385261766251818E-2</v>
      </c>
      <c r="J738" s="4">
        <f t="shared" si="128"/>
        <v>0.28259221166027876</v>
      </c>
      <c r="K738" s="4">
        <f t="shared" si="129"/>
        <v>2.2578718242686295</v>
      </c>
      <c r="L738" s="5">
        <f t="shared" si="130"/>
        <v>-0.11281222904615643</v>
      </c>
      <c r="M738" s="6">
        <f t="shared" si="121"/>
        <v>-0.11963279304664817</v>
      </c>
    </row>
    <row r="739" spans="1:13" customFormat="1" x14ac:dyDescent="0.25">
      <c r="A739" s="7">
        <v>735</v>
      </c>
      <c r="B739" s="8">
        <v>19.374999999999901</v>
      </c>
      <c r="C739" s="4">
        <f t="shared" si="122"/>
        <v>5.6446795606715741E-2</v>
      </c>
      <c r="D739" s="4">
        <f t="shared" si="123"/>
        <v>0.28203810503058019</v>
      </c>
      <c r="E739" s="4">
        <f t="shared" si="124"/>
        <v>5.9972271919597989E-2</v>
      </c>
      <c r="F739" s="4">
        <f t="shared" si="125"/>
        <v>0.21147771877022811</v>
      </c>
      <c r="G739" s="4">
        <f t="shared" si="126"/>
        <v>5.9090267091343587E-2</v>
      </c>
      <c r="H739" s="4">
        <f t="shared" si="131"/>
        <v>0.20707075583391088</v>
      </c>
      <c r="I739" s="4">
        <f t="shared" si="127"/>
        <v>6.162356450256351E-2</v>
      </c>
      <c r="J739" s="4">
        <f t="shared" si="128"/>
        <v>0.13430848262435272</v>
      </c>
      <c r="K739" s="4">
        <f t="shared" si="129"/>
        <v>2.4667790804124978</v>
      </c>
      <c r="L739" s="5">
        <f t="shared" si="130"/>
        <v>-5.3446322690962687E-2</v>
      </c>
      <c r="M739" s="6">
        <f t="shared" si="121"/>
        <v>-6.0953186417644863E-2</v>
      </c>
    </row>
    <row r="740" spans="1:13" customFormat="1" x14ac:dyDescent="0.25">
      <c r="A740" s="7">
        <v>736</v>
      </c>
      <c r="B740" s="8">
        <v>19.399999999999899</v>
      </c>
      <c r="C740" s="4">
        <f t="shared" si="122"/>
        <v>6.1669477010312446E-2</v>
      </c>
      <c r="D740" s="4">
        <f t="shared" si="123"/>
        <v>0.13361936610789812</v>
      </c>
      <c r="E740" s="4">
        <f t="shared" si="124"/>
        <v>6.3339719086661181E-2</v>
      </c>
      <c r="F740" s="4">
        <f t="shared" si="125"/>
        <v>5.6530464393667226E-2</v>
      </c>
      <c r="G740" s="4">
        <f t="shared" si="126"/>
        <v>6.2376107815233284E-2</v>
      </c>
      <c r="H740" s="4">
        <f t="shared" si="131"/>
        <v>5.4442606253123832E-2</v>
      </c>
      <c r="I740" s="4">
        <f t="shared" si="127"/>
        <v>6.3030542166640544E-2</v>
      </c>
      <c r="J740" s="4">
        <f t="shared" si="128"/>
        <v>-2.2325055978462936E-2</v>
      </c>
      <c r="K740" s="4">
        <f t="shared" si="129"/>
        <v>2.5223191556496674</v>
      </c>
      <c r="L740" s="5">
        <f t="shared" si="130"/>
        <v>9.2422894724943014E-3</v>
      </c>
      <c r="M740" s="6">
        <f t="shared" si="121"/>
        <v>1.5162192390200009E-3</v>
      </c>
    </row>
    <row r="741" spans="1:13" customFormat="1" x14ac:dyDescent="0.25">
      <c r="A741" s="7">
        <v>737</v>
      </c>
      <c r="B741" s="8">
        <v>19.424999999999901</v>
      </c>
      <c r="C741" s="4">
        <f t="shared" si="122"/>
        <v>6.3057978891241692E-2</v>
      </c>
      <c r="D741" s="4">
        <f t="shared" si="123"/>
        <v>-2.3106337607361836E-2</v>
      </c>
      <c r="E741" s="4">
        <f t="shared" si="124"/>
        <v>6.276914967114966E-2</v>
      </c>
      <c r="F741" s="4">
        <f t="shared" si="125"/>
        <v>-0.10193090207192107</v>
      </c>
      <c r="G741" s="4">
        <f t="shared" si="126"/>
        <v>6.1783842615342671E-2</v>
      </c>
      <c r="H741" s="4">
        <f t="shared" si="131"/>
        <v>-0.1015698559663054</v>
      </c>
      <c r="I741" s="4">
        <f t="shared" si="127"/>
        <v>6.0518732492084053E-2</v>
      </c>
      <c r="J741" s="4">
        <f t="shared" si="128"/>
        <v>-0.17757003604833932</v>
      </c>
      <c r="K741" s="4">
        <f t="shared" si="129"/>
        <v>2.421039507360975</v>
      </c>
      <c r="L741" s="5">
        <f t="shared" si="130"/>
        <v>7.1356072131879361E-2</v>
      </c>
      <c r="M741" s="6">
        <f t="shared" si="121"/>
        <v>6.3891353115342275E-2</v>
      </c>
    </row>
    <row r="742" spans="1:13" customFormat="1" x14ac:dyDescent="0.25">
      <c r="A742" s="7">
        <v>738</v>
      </c>
      <c r="B742" s="8">
        <v>19.4499999999999</v>
      </c>
      <c r="C742" s="4">
        <f t="shared" si="122"/>
        <v>6.0525987684024375E-2</v>
      </c>
      <c r="D742" s="4">
        <f t="shared" si="123"/>
        <v>-0.17839490801858743</v>
      </c>
      <c r="E742" s="4">
        <f t="shared" si="124"/>
        <v>5.8296051333792037E-2</v>
      </c>
      <c r="F742" s="4">
        <f t="shared" si="125"/>
        <v>-0.25405438903830757</v>
      </c>
      <c r="G742" s="4">
        <f t="shared" si="126"/>
        <v>5.7350307821045533E-2</v>
      </c>
      <c r="H742" s="4">
        <f t="shared" si="131"/>
        <v>-0.25126689482340236</v>
      </c>
      <c r="I742" s="4">
        <f t="shared" si="127"/>
        <v>5.4244315313439317E-2</v>
      </c>
      <c r="J742" s="4">
        <f t="shared" si="128"/>
        <v>-0.32177445540236249</v>
      </c>
      <c r="K742" s="4">
        <f t="shared" si="129"/>
        <v>2.1692375188369133</v>
      </c>
      <c r="L742" s="5">
        <f t="shared" si="130"/>
        <v>0.12903324234973584</v>
      </c>
      <c r="M742" s="6">
        <f t="shared" si="121"/>
        <v>0.12229400593620154</v>
      </c>
    </row>
    <row r="743" spans="1:13" customFormat="1" x14ac:dyDescent="0.25">
      <c r="A743" s="7">
        <v>739</v>
      </c>
      <c r="B743" s="8">
        <v>19.474999999999898</v>
      </c>
      <c r="C743" s="4">
        <f t="shared" si="122"/>
        <v>5.4230937970922835E-2</v>
      </c>
      <c r="D743" s="4">
        <f t="shared" si="123"/>
        <v>-0.32259163299498711</v>
      </c>
      <c r="E743" s="4">
        <f t="shared" si="124"/>
        <v>5.0198542558485493E-2</v>
      </c>
      <c r="F743" s="4">
        <f t="shared" si="125"/>
        <v>-0.39038208412498682</v>
      </c>
      <c r="G743" s="4">
        <f t="shared" si="126"/>
        <v>4.9351161919360502E-2</v>
      </c>
      <c r="H743" s="4">
        <f t="shared" si="131"/>
        <v>-0.38534145679075249</v>
      </c>
      <c r="I743" s="4">
        <f t="shared" si="127"/>
        <v>4.459740155115402E-2</v>
      </c>
      <c r="J743" s="4">
        <f t="shared" si="128"/>
        <v>-0.44597276890293758</v>
      </c>
      <c r="K743" s="4">
        <f t="shared" si="129"/>
        <v>1.7825689382153462</v>
      </c>
      <c r="L743" s="5">
        <f t="shared" si="130"/>
        <v>0.17868786709603063</v>
      </c>
      <c r="M743" s="6">
        <f t="shared" si="121"/>
        <v>0.17309295981250819</v>
      </c>
    </row>
    <row r="744" spans="1:13" customFormat="1" x14ac:dyDescent="0.25">
      <c r="A744" s="7">
        <v>740</v>
      </c>
      <c r="B744" s="8">
        <v>19.499999999999901</v>
      </c>
      <c r="C744" s="4">
        <f t="shared" si="122"/>
        <v>4.4564223455383661E-2</v>
      </c>
      <c r="D744" s="4">
        <f t="shared" si="123"/>
        <v>-0.44673144597306325</v>
      </c>
      <c r="E744" s="4">
        <f t="shared" si="124"/>
        <v>3.8980080380720372E-2</v>
      </c>
      <c r="F744" s="4">
        <f t="shared" si="125"/>
        <v>-0.50243817703173221</v>
      </c>
      <c r="G744" s="4">
        <f t="shared" si="126"/>
        <v>3.828374624248701E-2</v>
      </c>
      <c r="H744" s="4">
        <f t="shared" si="131"/>
        <v>-0.49545781438468439</v>
      </c>
      <c r="I744" s="4">
        <f t="shared" si="127"/>
        <v>3.2177778095766545E-2</v>
      </c>
      <c r="J744" s="4">
        <f t="shared" si="128"/>
        <v>-0.54244329840963001</v>
      </c>
      <c r="K744" s="4">
        <f t="shared" si="129"/>
        <v>1.2850744836794252</v>
      </c>
      <c r="L744" s="5">
        <f t="shared" si="130"/>
        <v>0.21723280956229146</v>
      </c>
      <c r="M744" s="6">
        <f t="shared" si="121"/>
        <v>0.21312976124925237</v>
      </c>
    </row>
    <row r="745" spans="1:13" customFormat="1" x14ac:dyDescent="0.25">
      <c r="A745" s="7">
        <v>741</v>
      </c>
      <c r="B745" s="8">
        <v>19.524999999999899</v>
      </c>
      <c r="C745" s="4">
        <f t="shared" si="122"/>
        <v>3.2126862091985633E-2</v>
      </c>
      <c r="D745" s="4">
        <f t="shared" si="123"/>
        <v>-0.54309630614172888</v>
      </c>
      <c r="E745" s="4">
        <f t="shared" si="124"/>
        <v>2.5338158265214017E-2</v>
      </c>
      <c r="F745" s="4">
        <f t="shared" si="125"/>
        <v>-0.58325592022092188</v>
      </c>
      <c r="G745" s="4">
        <f t="shared" si="126"/>
        <v>2.4836163089224109E-2</v>
      </c>
      <c r="H745" s="4">
        <f t="shared" si="131"/>
        <v>-0.57476981755748624</v>
      </c>
      <c r="I745" s="4">
        <f t="shared" si="127"/>
        <v>1.7757616653048477E-2</v>
      </c>
      <c r="J745" s="4">
        <f t="shared" si="128"/>
        <v>-0.60518830601896489</v>
      </c>
      <c r="K745" s="4">
        <f t="shared" si="129"/>
        <v>0.70768513572650693</v>
      </c>
      <c r="L745" s="5">
        <f t="shared" si="130"/>
        <v>0.24227166313794318</v>
      </c>
      <c r="M745" s="6">
        <f t="shared" si="121"/>
        <v>0.23991509974600483</v>
      </c>
    </row>
    <row r="746" spans="1:13" customFormat="1" x14ac:dyDescent="0.25">
      <c r="A746" s="7">
        <v>742</v>
      </c>
      <c r="B746" s="8">
        <v>19.549999999999901</v>
      </c>
      <c r="C746" s="4">
        <f t="shared" si="122"/>
        <v>1.7692128393162674E-2</v>
      </c>
      <c r="D746" s="4">
        <f t="shared" si="123"/>
        <v>-0.6056950455270631</v>
      </c>
      <c r="E746" s="4">
        <f t="shared" si="124"/>
        <v>1.0120940324074386E-2</v>
      </c>
      <c r="F746" s="4">
        <f t="shared" si="125"/>
        <v>-0.62781076506010258</v>
      </c>
      <c r="G746" s="4">
        <f t="shared" si="126"/>
        <v>9.8444938299113924E-3</v>
      </c>
      <c r="H746" s="4">
        <f t="shared" si="131"/>
        <v>-0.61834653203975476</v>
      </c>
      <c r="I746" s="4">
        <f t="shared" si="127"/>
        <v>2.2334650921688043E-3</v>
      </c>
      <c r="J746" s="4">
        <f t="shared" si="128"/>
        <v>-0.6303068834261687</v>
      </c>
      <c r="K746" s="4">
        <f t="shared" si="129"/>
        <v>8.6299048534349221E-2</v>
      </c>
      <c r="L746" s="5">
        <f t="shared" si="130"/>
        <v>0.25224774010349371</v>
      </c>
      <c r="M746" s="6">
        <f t="shared" si="121"/>
        <v>0.251783582042725</v>
      </c>
    </row>
    <row r="747" spans="1:13" customFormat="1" x14ac:dyDescent="0.25">
      <c r="A747" s="7">
        <v>743</v>
      </c>
      <c r="B747" s="8">
        <v>19.5749999999999</v>
      </c>
      <c r="C747" s="4">
        <f t="shared" si="122"/>
        <v>2.1574762133587306E-3</v>
      </c>
      <c r="D747" s="4">
        <f t="shared" si="123"/>
        <v>-0.63063584987216581</v>
      </c>
      <c r="E747" s="4">
        <f t="shared" si="124"/>
        <v>-5.7254719100433421E-3</v>
      </c>
      <c r="F747" s="4">
        <f t="shared" si="125"/>
        <v>-0.63333274453032751</v>
      </c>
      <c r="G747" s="4">
        <f t="shared" si="126"/>
        <v>-5.7591830932703638E-3</v>
      </c>
      <c r="H747" s="4">
        <f t="shared" si="131"/>
        <v>-0.62347880189223837</v>
      </c>
      <c r="I747" s="4">
        <f t="shared" si="127"/>
        <v>-1.342949383394723E-2</v>
      </c>
      <c r="J747" s="4">
        <f t="shared" si="128"/>
        <v>-0.61623747427271169</v>
      </c>
      <c r="K747" s="4">
        <f t="shared" si="129"/>
        <v>-0.54045035429731902</v>
      </c>
      <c r="L747" s="5">
        <f t="shared" si="130"/>
        <v>0.24654085216562438</v>
      </c>
      <c r="M747" s="6">
        <f t="shared" si="121"/>
        <v>0.24799727883865766</v>
      </c>
    </row>
    <row r="748" spans="1:13" customFormat="1" x14ac:dyDescent="0.25">
      <c r="A748" s="7">
        <v>744</v>
      </c>
      <c r="B748" s="8">
        <v>19.599999999999898</v>
      </c>
      <c r="C748" s="4">
        <f t="shared" si="122"/>
        <v>-1.3511258857432977E-2</v>
      </c>
      <c r="D748" s="4">
        <f t="shared" si="123"/>
        <v>-0.61636821557312693</v>
      </c>
      <c r="E748" s="4">
        <f t="shared" si="124"/>
        <v>-2.1215861552097065E-2</v>
      </c>
      <c r="F748" s="4">
        <f t="shared" si="125"/>
        <v>-0.59947868128026882</v>
      </c>
      <c r="G748" s="4">
        <f t="shared" si="126"/>
        <v>-2.1004742373436337E-2</v>
      </c>
      <c r="H748" s="4">
        <f t="shared" si="131"/>
        <v>-0.58984767689545459</v>
      </c>
      <c r="I748" s="4">
        <f t="shared" si="127"/>
        <v>-2.8257450779819338E-2</v>
      </c>
      <c r="J748" s="4">
        <f t="shared" si="128"/>
        <v>-0.56385495170544109</v>
      </c>
      <c r="K748" s="4">
        <f t="shared" si="129"/>
        <v>-1.1335963349023215</v>
      </c>
      <c r="L748" s="5">
        <f t="shared" si="130"/>
        <v>0.22550586591757119</v>
      </c>
      <c r="M748" s="6">
        <f t="shared" si="121"/>
        <v>0.2287916059136019</v>
      </c>
    </row>
    <row r="749" spans="1:13" customFormat="1" x14ac:dyDescent="0.25">
      <c r="A749" s="7">
        <v>745</v>
      </c>
      <c r="B749" s="8">
        <v>19.624999999999901</v>
      </c>
      <c r="C749" s="4">
        <f t="shared" si="122"/>
        <v>-2.8339908372558037E-2</v>
      </c>
      <c r="D749" s="4">
        <f t="shared" si="123"/>
        <v>-0.56377934005071662</v>
      </c>
      <c r="E749" s="4">
        <f t="shared" si="124"/>
        <v>-3.5387150123191997E-2</v>
      </c>
      <c r="F749" s="4">
        <f t="shared" si="125"/>
        <v>-0.52835351492070959</v>
      </c>
      <c r="G749" s="4">
        <f t="shared" si="126"/>
        <v>-3.4944327309066908E-2</v>
      </c>
      <c r="H749" s="4">
        <f t="shared" si="131"/>
        <v>-0.51954423371776459</v>
      </c>
      <c r="I749" s="4">
        <f t="shared" si="127"/>
        <v>-4.1328514215502155E-2</v>
      </c>
      <c r="J749" s="4">
        <f t="shared" si="128"/>
        <v>-0.47641621612902468</v>
      </c>
      <c r="K749" s="4">
        <f t="shared" si="129"/>
        <v>-1.6562615104784364</v>
      </c>
      <c r="L749" s="5">
        <f t="shared" si="130"/>
        <v>0.19045063634214152</v>
      </c>
      <c r="M749" s="6">
        <f t="shared" si="121"/>
        <v>0.19536068697187453</v>
      </c>
    </row>
    <row r="750" spans="1:13" customFormat="1" x14ac:dyDescent="0.25">
      <c r="A750" s="7">
        <v>746</v>
      </c>
      <c r="B750" s="8">
        <v>19.649999999999899</v>
      </c>
      <c r="C750" s="4">
        <f t="shared" si="122"/>
        <v>-4.1406537761960911E-2</v>
      </c>
      <c r="D750" s="4">
        <f t="shared" si="123"/>
        <v>-0.47613895326430139</v>
      </c>
      <c r="E750" s="4">
        <f t="shared" si="124"/>
        <v>-4.7358274677764683E-2</v>
      </c>
      <c r="F750" s="4">
        <f t="shared" si="125"/>
        <v>-0.42437942316165833</v>
      </c>
      <c r="G750" s="4">
        <f t="shared" si="126"/>
        <v>-4.6711280551481639E-2</v>
      </c>
      <c r="H750" s="4">
        <f t="shared" si="131"/>
        <v>-0.41693955909508684</v>
      </c>
      <c r="I750" s="4">
        <f t="shared" si="127"/>
        <v>-5.1830026739338078E-2</v>
      </c>
      <c r="J750" s="4">
        <f t="shared" si="128"/>
        <v>-0.35935769606690221</v>
      </c>
      <c r="K750" s="4">
        <f t="shared" si="129"/>
        <v>-2.0759506127858853</v>
      </c>
      <c r="L750" s="5">
        <f t="shared" si="130"/>
        <v>0.14355469051550959</v>
      </c>
      <c r="M750" s="6">
        <f t="shared" si="121"/>
        <v>0.14978310828743657</v>
      </c>
    </row>
    <row r="751" spans="1:13" customFormat="1" x14ac:dyDescent="0.25">
      <c r="A751" s="7">
        <v>747</v>
      </c>
      <c r="B751" s="8">
        <v>19.674999999999901</v>
      </c>
      <c r="C751" s="4">
        <f t="shared" si="122"/>
        <v>-5.1898765319647135E-2</v>
      </c>
      <c r="D751" s="4">
        <f t="shared" si="123"/>
        <v>-0.35889602092263473</v>
      </c>
      <c r="E751" s="4">
        <f t="shared" si="124"/>
        <v>-5.6384965581180072E-2</v>
      </c>
      <c r="F751" s="4">
        <f t="shared" si="125"/>
        <v>-0.29402087446834529</v>
      </c>
      <c r="G751" s="4">
        <f t="shared" si="126"/>
        <v>-5.5574026250501452E-2</v>
      </c>
      <c r="H751" s="4">
        <f t="shared" si="131"/>
        <v>-0.2884129790936118</v>
      </c>
      <c r="I751" s="4">
        <f t="shared" si="127"/>
        <v>-5.9109089796987424E-2</v>
      </c>
      <c r="J751" s="4">
        <f t="shared" si="128"/>
        <v>-0.21995734261717198</v>
      </c>
      <c r="K751" s="4">
        <f t="shared" si="129"/>
        <v>-2.3665707912298388</v>
      </c>
      <c r="L751" s="5">
        <f t="shared" si="130"/>
        <v>8.7733717385510002E-2</v>
      </c>
      <c r="M751" s="6">
        <f t="shared" si="121"/>
        <v>9.4892681401192433E-2</v>
      </c>
    </row>
    <row r="752" spans="1:13" customFormat="1" x14ac:dyDescent="0.25">
      <c r="A752" s="7">
        <v>748</v>
      </c>
      <c r="B752" s="8">
        <v>19.6999999999999</v>
      </c>
      <c r="C752" s="4">
        <f t="shared" si="122"/>
        <v>-5.9164269780745973E-2</v>
      </c>
      <c r="D752" s="4">
        <f t="shared" si="123"/>
        <v>-0.21933995947013862</v>
      </c>
      <c r="E752" s="4">
        <f t="shared" si="124"/>
        <v>-6.1906019274122703E-2</v>
      </c>
      <c r="F752" s="4">
        <f t="shared" si="125"/>
        <v>-0.14538270700758776</v>
      </c>
      <c r="G752" s="4">
        <f t="shared" si="126"/>
        <v>-6.0981553618340824E-2</v>
      </c>
      <c r="H752" s="4">
        <f t="shared" si="131"/>
        <v>-0.14195543171961839</v>
      </c>
      <c r="I752" s="4">
        <f t="shared" si="127"/>
        <v>-6.271315557373644E-2</v>
      </c>
      <c r="J752" s="4">
        <f t="shared" si="128"/>
        <v>-6.6882132740075484E-2</v>
      </c>
      <c r="K752" s="4">
        <f t="shared" si="129"/>
        <v>-2.5100538528406098</v>
      </c>
      <c r="L752" s="5">
        <f t="shared" si="130"/>
        <v>2.6458288862275102E-2</v>
      </c>
      <c r="M752" s="6">
        <f t="shared" si="121"/>
        <v>3.4102249276280645E-2</v>
      </c>
    </row>
    <row r="753" spans="1:13" customFormat="1" x14ac:dyDescent="0.25">
      <c r="A753" s="7">
        <v>749</v>
      </c>
      <c r="B753" s="8">
        <v>19.724999999999898</v>
      </c>
      <c r="C753" s="4">
        <f t="shared" si="122"/>
        <v>-6.2751346321015242E-2</v>
      </c>
      <c r="D753" s="4">
        <f t="shared" si="123"/>
        <v>-6.6147426546992752E-2</v>
      </c>
      <c r="E753" s="4">
        <f t="shared" si="124"/>
        <v>-6.3578189152852654E-2</v>
      </c>
      <c r="F753" s="4">
        <f t="shared" si="125"/>
        <v>1.229377711226797E-2</v>
      </c>
      <c r="G753" s="4">
        <f t="shared" si="126"/>
        <v>-6.2597674107111909E-2</v>
      </c>
      <c r="H753" s="4">
        <f t="shared" si="131"/>
        <v>1.3327357250100525E-2</v>
      </c>
      <c r="I753" s="4">
        <f t="shared" si="127"/>
        <v>-6.2418162389762735E-2</v>
      </c>
      <c r="J753" s="4">
        <f t="shared" si="128"/>
        <v>9.0350785243248716E-2</v>
      </c>
      <c r="K753" s="4">
        <f t="shared" si="129"/>
        <v>-2.4974795816037778</v>
      </c>
      <c r="L753" s="5">
        <f t="shared" si="130"/>
        <v>-3.6461917009509411E-2</v>
      </c>
      <c r="M753" s="6">
        <f t="shared" si="121"/>
        <v>-2.8808509135076397E-2</v>
      </c>
    </row>
    <row r="754" spans="1:13" customFormat="1" x14ac:dyDescent="0.25">
      <c r="A754" s="7">
        <v>750</v>
      </c>
      <c r="B754" s="8">
        <v>19.749999999999901</v>
      </c>
      <c r="C754" s="4">
        <f t="shared" si="122"/>
        <v>-6.2436989540094447E-2</v>
      </c>
      <c r="D754" s="4">
        <f t="shared" si="123"/>
        <v>9.1157135379163756E-2</v>
      </c>
      <c r="E754" s="4">
        <f t="shared" si="124"/>
        <v>-6.1297525347854903E-2</v>
      </c>
      <c r="F754" s="4">
        <f t="shared" si="125"/>
        <v>0.16920537273776129</v>
      </c>
      <c r="G754" s="4">
        <f t="shared" si="126"/>
        <v>-6.0321922380872431E-2</v>
      </c>
      <c r="H754" s="4">
        <f t="shared" si="131"/>
        <v>0.16778100593575951</v>
      </c>
      <c r="I754" s="4">
        <f t="shared" si="127"/>
        <v>-5.8242464391700458E-2</v>
      </c>
      <c r="J754" s="4">
        <f t="shared" si="128"/>
        <v>0.24196580157413702</v>
      </c>
      <c r="K754" s="4">
        <f t="shared" si="129"/>
        <v>-2.3296302992203874</v>
      </c>
      <c r="L754" s="5">
        <f t="shared" si="130"/>
        <v>-9.7114975241051005E-2</v>
      </c>
      <c r="M754" s="6">
        <f t="shared" si="121"/>
        <v>-8.992808254157475E-2</v>
      </c>
    </row>
    <row r="755" spans="1:13" customFormat="1" x14ac:dyDescent="0.25">
      <c r="A755" s="7">
        <v>751</v>
      </c>
      <c r="B755" s="8">
        <v>19.774999999999899</v>
      </c>
      <c r="C755" s="4">
        <f t="shared" si="122"/>
        <v>-5.8240757480509692E-2</v>
      </c>
      <c r="D755" s="4">
        <f t="shared" si="123"/>
        <v>0.24279366242406583</v>
      </c>
      <c r="E755" s="4">
        <f t="shared" si="124"/>
        <v>-5.5205836700208871E-2</v>
      </c>
      <c r="F755" s="4">
        <f t="shared" si="125"/>
        <v>0.31559646543485204</v>
      </c>
      <c r="G755" s="4">
        <f t="shared" si="126"/>
        <v>-5.4295801662574042E-2</v>
      </c>
      <c r="H755" s="4">
        <f t="shared" si="131"/>
        <v>0.31180271732495418</v>
      </c>
      <c r="I755" s="4">
        <f t="shared" si="127"/>
        <v>-5.0445689547385833E-2</v>
      </c>
      <c r="J755" s="4">
        <f t="shared" si="128"/>
        <v>0.37853662200173682</v>
      </c>
      <c r="K755" s="4">
        <f t="shared" si="129"/>
        <v>-2.0169421908961516</v>
      </c>
      <c r="L755" s="5">
        <f t="shared" si="130"/>
        <v>-0.15172992919996123</v>
      </c>
      <c r="M755" s="6">
        <f t="shared" si="121"/>
        <v>-0.14545632769604797</v>
      </c>
    </row>
    <row r="756" spans="1:13" customFormat="1" x14ac:dyDescent="0.25">
      <c r="A756" s="7">
        <v>752</v>
      </c>
      <c r="B756" s="8">
        <v>19.799999999999901</v>
      </c>
      <c r="C756" s="4">
        <f t="shared" si="122"/>
        <v>-5.0423554772403789E-2</v>
      </c>
      <c r="D756" s="4">
        <f t="shared" si="123"/>
        <v>0.37933452314609262</v>
      </c>
      <c r="E756" s="4">
        <f t="shared" si="124"/>
        <v>-4.5681873233077631E-2</v>
      </c>
      <c r="F756" s="4">
        <f t="shared" si="125"/>
        <v>0.44236556412186978</v>
      </c>
      <c r="G756" s="4">
        <f t="shared" si="126"/>
        <v>-4.4893985220880422E-2</v>
      </c>
      <c r="H756" s="4">
        <f t="shared" si="131"/>
        <v>0.43643831082048701</v>
      </c>
      <c r="I756" s="4">
        <f t="shared" si="127"/>
        <v>-3.9512597001891615E-2</v>
      </c>
      <c r="J756" s="4">
        <f t="shared" si="128"/>
        <v>0.49157232456312477</v>
      </c>
      <c r="K756" s="4">
        <f t="shared" si="129"/>
        <v>-1.5788564246304964</v>
      </c>
      <c r="L756" s="5">
        <f t="shared" si="130"/>
        <v>-0.19691124064699647</v>
      </c>
      <c r="M756" s="6">
        <f t="shared" si="121"/>
        <v>-0.19194074539356035</v>
      </c>
    </row>
    <row r="757" spans="1:13" customFormat="1" x14ac:dyDescent="0.25">
      <c r="A757" s="7">
        <v>753</v>
      </c>
      <c r="B757" s="8">
        <v>19.8249999999999</v>
      </c>
      <c r="C757" s="4">
        <f t="shared" si="122"/>
        <v>-3.9471410615762412E-2</v>
      </c>
      <c r="D757" s="4">
        <f t="shared" si="123"/>
        <v>0.49229065845101894</v>
      </c>
      <c r="E757" s="4">
        <f t="shared" si="124"/>
        <v>-3.3317777385124668E-2</v>
      </c>
      <c r="F757" s="4">
        <f t="shared" si="125"/>
        <v>0.54163116281984469</v>
      </c>
      <c r="G757" s="4">
        <f t="shared" si="126"/>
        <v>-3.2701021080514349E-2</v>
      </c>
      <c r="H757" s="4">
        <f t="shared" si="131"/>
        <v>0.53393892532351883</v>
      </c>
      <c r="I757" s="4">
        <f t="shared" si="127"/>
        <v>-2.6122937482674437E-2</v>
      </c>
      <c r="J757" s="4">
        <f t="shared" si="128"/>
        <v>0.57404525955861863</v>
      </c>
      <c r="K757" s="4">
        <f t="shared" si="129"/>
        <v>-1.0426104089144357</v>
      </c>
      <c r="L757" s="5">
        <f t="shared" si="130"/>
        <v>-0.22984989815194895</v>
      </c>
      <c r="M757" s="6">
        <f t="shared" si="121"/>
        <v>-0.22649114149434652</v>
      </c>
    </row>
    <row r="758" spans="1:13" customFormat="1" x14ac:dyDescent="0.25">
      <c r="A758" s="7">
        <v>754</v>
      </c>
      <c r="B758" s="8">
        <v>19.849999999999898</v>
      </c>
      <c r="C758" s="4">
        <f t="shared" si="122"/>
        <v>-2.6065260222860893E-2</v>
      </c>
      <c r="D758" s="4">
        <f t="shared" si="123"/>
        <v>0.5746393657353569</v>
      </c>
      <c r="E758" s="4">
        <f t="shared" si="124"/>
        <v>-1.8882268151168932E-2</v>
      </c>
      <c r="F758" s="4">
        <f t="shared" si="125"/>
        <v>0.60722175053331873</v>
      </c>
      <c r="G758" s="4">
        <f t="shared" si="126"/>
        <v>-1.8474988341194411E-2</v>
      </c>
      <c r="H758" s="4">
        <f t="shared" si="131"/>
        <v>0.5982427822826466</v>
      </c>
      <c r="I758" s="4">
        <f t="shared" si="127"/>
        <v>-1.1109190665794728E-2</v>
      </c>
      <c r="J758" s="4">
        <f t="shared" si="128"/>
        <v>0.62082797198833517</v>
      </c>
      <c r="K758" s="4">
        <f t="shared" si="129"/>
        <v>-0.44154434168849854</v>
      </c>
      <c r="L758" s="5">
        <f t="shared" si="130"/>
        <v>-0.24849805879751266</v>
      </c>
      <c r="M758" s="6">
        <f t="shared" si="121"/>
        <v>-0.24695932630664522</v>
      </c>
    </row>
    <row r="759" spans="1:13" customFormat="1" x14ac:dyDescent="0.25">
      <c r="A759" s="7">
        <v>755</v>
      </c>
      <c r="B759" s="8">
        <v>19.874999999999901</v>
      </c>
      <c r="C759" s="4">
        <f t="shared" si="122"/>
        <v>-1.1038608542212464E-2</v>
      </c>
      <c r="D759" s="4">
        <f t="shared" si="123"/>
        <v>0.62126091373672132</v>
      </c>
      <c r="E759" s="4">
        <f t="shared" si="124"/>
        <v>-3.2728471205034472E-3</v>
      </c>
      <c r="F759" s="4">
        <f t="shared" si="125"/>
        <v>0.63505950432490432</v>
      </c>
      <c r="G759" s="4">
        <f t="shared" si="126"/>
        <v>-3.1003647381511595E-3</v>
      </c>
      <c r="H759" s="4">
        <f t="shared" si="131"/>
        <v>0.62535205649614356</v>
      </c>
      <c r="I759" s="4">
        <f t="shared" si="127"/>
        <v>4.5951928701911254E-3</v>
      </c>
      <c r="J759" s="4">
        <f t="shared" si="128"/>
        <v>0.62901198216013809</v>
      </c>
      <c r="K759" s="4">
        <f t="shared" si="129"/>
        <v>0.18697166123466058</v>
      </c>
      <c r="L759" s="5">
        <f t="shared" si="130"/>
        <v>-0.25169636536240109</v>
      </c>
      <c r="M759" s="6">
        <f t="shared" si="121"/>
        <v>-0.25207267942430694</v>
      </c>
    </row>
    <row r="760" spans="1:13" customFormat="1" x14ac:dyDescent="0.25">
      <c r="A760" s="7">
        <v>756</v>
      </c>
      <c r="B760" s="8">
        <v>19.899999999999899</v>
      </c>
      <c r="C760" s="4">
        <f t="shared" si="122"/>
        <v>4.6742915308665145E-3</v>
      </c>
      <c r="D760" s="4">
        <f t="shared" si="123"/>
        <v>0.62925684292558592</v>
      </c>
      <c r="E760" s="4">
        <f t="shared" si="124"/>
        <v>1.2540002067436341E-2</v>
      </c>
      <c r="F760" s="4">
        <f t="shared" si="125"/>
        <v>0.62341381076487223</v>
      </c>
      <c r="G760" s="4">
        <f t="shared" si="126"/>
        <v>1.2466964165427419E-2</v>
      </c>
      <c r="H760" s="4">
        <f t="shared" si="131"/>
        <v>0.61358142400190852</v>
      </c>
      <c r="I760" s="4">
        <f t="shared" si="127"/>
        <v>2.0013827130914229E-2</v>
      </c>
      <c r="J760" s="4">
        <f t="shared" si="128"/>
        <v>0.59808860547729548</v>
      </c>
      <c r="K760" s="4">
        <f t="shared" si="129"/>
        <v>0.80386098089073432</v>
      </c>
      <c r="L760" s="5">
        <f t="shared" si="130"/>
        <v>-0.23924602350781637</v>
      </c>
      <c r="M760" s="6">
        <f t="shared" si="121"/>
        <v>-0.24151327555605814</v>
      </c>
    </row>
    <row r="761" spans="1:13" customFormat="1" x14ac:dyDescent="0.25">
      <c r="A761" s="7">
        <v>757</v>
      </c>
      <c r="B761" s="8">
        <v>19.924999999999901</v>
      </c>
      <c r="C761" s="4">
        <f t="shared" si="122"/>
        <v>2.0096524522268358E-2</v>
      </c>
      <c r="D761" s="4">
        <f t="shared" si="123"/>
        <v>0.59813016230376403</v>
      </c>
      <c r="E761" s="4">
        <f t="shared" si="124"/>
        <v>2.7573151551065413E-2</v>
      </c>
      <c r="F761" s="4">
        <f t="shared" si="125"/>
        <v>0.57300885414669411</v>
      </c>
      <c r="G761" s="4">
        <f t="shared" si="126"/>
        <v>2.7259135199102037E-2</v>
      </c>
      <c r="H761" s="4">
        <f t="shared" si="131"/>
        <v>0.56366283465821787</v>
      </c>
      <c r="I761" s="4">
        <f t="shared" si="127"/>
        <v>3.4188095388723805E-2</v>
      </c>
      <c r="J761" s="4">
        <f t="shared" si="128"/>
        <v>0.52998056988291675</v>
      </c>
      <c r="K761" s="4">
        <f t="shared" si="129"/>
        <v>1.3707699991901516</v>
      </c>
      <c r="L761" s="5">
        <f t="shared" si="130"/>
        <v>-0.21192115793926186</v>
      </c>
      <c r="M761" s="6">
        <f t="shared" si="121"/>
        <v>-0.21593765165906889</v>
      </c>
    </row>
    <row r="762" spans="1:13" customFormat="1" x14ac:dyDescent="0.25">
      <c r="A762" s="7">
        <v>758</v>
      </c>
      <c r="B762" s="8">
        <v>19.9499999999999</v>
      </c>
      <c r="C762" s="4">
        <f t="shared" si="122"/>
        <v>3.4269249979753794E-2</v>
      </c>
      <c r="D762" s="4">
        <f t="shared" si="123"/>
        <v>0.52981623982015214</v>
      </c>
      <c r="E762" s="4">
        <f t="shared" si="124"/>
        <v>4.0891952977505697E-2</v>
      </c>
      <c r="F762" s="4">
        <f t="shared" si="125"/>
        <v>0.48697858297841795</v>
      </c>
      <c r="G762" s="4">
        <f t="shared" si="126"/>
        <v>4.0356482266984017E-2</v>
      </c>
      <c r="H762" s="4">
        <f t="shared" si="131"/>
        <v>0.47869999597217411</v>
      </c>
      <c r="I762" s="4">
        <f t="shared" si="127"/>
        <v>4.6236749879058146E-2</v>
      </c>
      <c r="J762" s="4">
        <f t="shared" si="128"/>
        <v>0.42892246578860993</v>
      </c>
      <c r="K762" s="4">
        <f t="shared" si="129"/>
        <v>1.852452643108476</v>
      </c>
      <c r="L762" s="5">
        <f t="shared" si="130"/>
        <v>-0.17142067954796331</v>
      </c>
      <c r="M762" s="6">
        <f t="shared" si="121"/>
        <v>-0.17693598634920696</v>
      </c>
    </row>
    <row r="763" spans="1:13" customFormat="1" x14ac:dyDescent="0.25">
      <c r="A763" s="7">
        <v>759</v>
      </c>
      <c r="B763" s="8">
        <v>19.974999999999898</v>
      </c>
      <c r="C763" s="4">
        <f t="shared" si="122"/>
        <v>4.6311316077711905E-2</v>
      </c>
      <c r="D763" s="4">
        <f t="shared" si="123"/>
        <v>0.42856246643289775</v>
      </c>
      <c r="E763" s="4">
        <f t="shared" si="124"/>
        <v>5.1668346908123122E-2</v>
      </c>
      <c r="F763" s="4">
        <f t="shared" si="125"/>
        <v>0.37067185518420537</v>
      </c>
      <c r="G763" s="4">
        <f t="shared" si="126"/>
        <v>5.0944714267514471E-2</v>
      </c>
      <c r="H763" s="4">
        <f t="shared" si="131"/>
        <v>0.36397539860943079</v>
      </c>
      <c r="I763" s="4">
        <f t="shared" si="127"/>
        <v>5.541070104294768E-2</v>
      </c>
      <c r="J763" s="4">
        <f t="shared" si="128"/>
        <v>0.30119746180867635</v>
      </c>
      <c r="K763" s="4">
        <f t="shared" si="129"/>
        <v>2.2189617157466168</v>
      </c>
      <c r="L763" s="5">
        <f t="shared" si="130"/>
        <v>-0.12026265630264085</v>
      </c>
      <c r="M763" s="6">
        <f t="shared" si="121"/>
        <v>-0.12693322963511455</v>
      </c>
    </row>
    <row r="764" spans="1:13" customFormat="1" x14ac:dyDescent="0.25">
      <c r="A764" s="7">
        <v>760</v>
      </c>
      <c r="B764" s="8">
        <v>19.999999999999901</v>
      </c>
      <c r="C764" s="4">
        <f t="shared" si="122"/>
        <v>5.5474042893665421E-2</v>
      </c>
      <c r="D764" s="4">
        <f t="shared" si="123"/>
        <v>0.30066417599895318</v>
      </c>
      <c r="E764" s="4">
        <f t="shared" si="124"/>
        <v>5.9232345093652342E-2</v>
      </c>
      <c r="F764" s="4">
        <f t="shared" si="125"/>
        <v>0.2313198772270465</v>
      </c>
      <c r="G764" s="4">
        <f t="shared" si="126"/>
        <v>5.8365541359003507E-2</v>
      </c>
      <c r="H764" s="4">
        <f t="shared" si="131"/>
        <v>0.22662188188317267</v>
      </c>
      <c r="I764" s="4">
        <f t="shared" si="127"/>
        <v>6.1139589940744733E-2</v>
      </c>
      <c r="J764" s="4">
        <f t="shared" si="128"/>
        <v>0.15474665592877734</v>
      </c>
      <c r="K764" s="4">
        <f t="shared" si="129"/>
        <v>2.4475107741046451</v>
      </c>
      <c r="L764" s="5">
        <f t="shared" si="130"/>
        <v>-6.1627755346020545E-2</v>
      </c>
      <c r="M764" s="6">
        <f t="shared" si="121"/>
        <v>-6.9038330293206801E-2</v>
      </c>
    </row>
    <row r="765" spans="1:13" customFormat="1" x14ac:dyDescent="0.25">
      <c r="A765" s="7">
        <v>761</v>
      </c>
      <c r="B765" s="8">
        <v>20.024999999999899</v>
      </c>
      <c r="C765" s="4">
        <f t="shared" si="122"/>
        <v>6.1187769352616134E-2</v>
      </c>
      <c r="D765" s="4">
        <f t="shared" si="123"/>
        <v>0.15407324009976051</v>
      </c>
      <c r="E765" s="4">
        <f t="shared" si="124"/>
        <v>6.3113684853863136E-2</v>
      </c>
      <c r="F765" s="4">
        <f t="shared" si="125"/>
        <v>7.7586613868947996E-2</v>
      </c>
      <c r="G765" s="4">
        <f t="shared" si="126"/>
        <v>6.2157602025977976E-2</v>
      </c>
      <c r="H765" s="4">
        <f t="shared" si="131"/>
        <v>7.517915938269043E-2</v>
      </c>
      <c r="I765" s="4">
        <f t="shared" si="127"/>
        <v>6.3067248337183399E-2</v>
      </c>
      <c r="J765" s="4">
        <f t="shared" si="128"/>
        <v>-1.3246497326775018E-3</v>
      </c>
      <c r="K765" s="4">
        <f t="shared" si="129"/>
        <v>2.5238907969163717</v>
      </c>
      <c r="L765" s="5">
        <f t="shared" si="130"/>
        <v>8.3850989555974559E-4</v>
      </c>
      <c r="M765" s="6">
        <f t="shared" si="121"/>
        <v>-6.850935257511917E-3</v>
      </c>
    </row>
    <row r="766" spans="1:13" customFormat="1" x14ac:dyDescent="0.25">
      <c r="A766" s="7">
        <v>762</v>
      </c>
      <c r="B766" s="8">
        <v>20.049999999999901</v>
      </c>
      <c r="C766" s="4">
        <f t="shared" si="122"/>
        <v>6.3097269922909302E-2</v>
      </c>
      <c r="D766" s="4">
        <f t="shared" si="123"/>
        <v>-2.0963270149959141E-3</v>
      </c>
      <c r="E766" s="4">
        <f t="shared" si="124"/>
        <v>6.3071065835221846E-2</v>
      </c>
      <c r="F766" s="4">
        <f t="shared" si="125"/>
        <v>-8.0969878769648188E-2</v>
      </c>
      <c r="G766" s="4">
        <f t="shared" si="126"/>
        <v>6.2085146438288698E-2</v>
      </c>
      <c r="H766" s="4">
        <f t="shared" si="131"/>
        <v>-8.0937122844223303E-2</v>
      </c>
      <c r="I766" s="4">
        <f t="shared" si="127"/>
        <v>6.1073841851803715E-2</v>
      </c>
      <c r="J766" s="4">
        <f t="shared" si="128"/>
        <v>-0.157313053972993</v>
      </c>
      <c r="K766" s="4">
        <f t="shared" si="129"/>
        <v>2.4433535662137498</v>
      </c>
      <c r="L766" s="5">
        <f t="shared" si="130"/>
        <v>6.3252432615848758E-2</v>
      </c>
      <c r="M766" s="6">
        <f t="shared" si="121"/>
        <v>5.5762420402452308E-2</v>
      </c>
    </row>
    <row r="767" spans="1:13" customFormat="1" x14ac:dyDescent="0.25">
      <c r="A767" s="7">
        <v>763</v>
      </c>
      <c r="B767" s="8">
        <v>20.0749999999999</v>
      </c>
      <c r="C767" s="4">
        <f t="shared" si="122"/>
        <v>6.1083839155343746E-2</v>
      </c>
      <c r="D767" s="4">
        <f t="shared" si="123"/>
        <v>-0.15813501512415284</v>
      </c>
      <c r="E767" s="4">
        <f t="shared" si="124"/>
        <v>5.9107151466291835E-2</v>
      </c>
      <c r="F767" s="4">
        <f t="shared" si="125"/>
        <v>-0.23449170616342463</v>
      </c>
      <c r="G767" s="4">
        <f t="shared" si="126"/>
        <v>5.8152692828300934E-2</v>
      </c>
      <c r="H767" s="4">
        <f t="shared" si="131"/>
        <v>-0.23202078516488911</v>
      </c>
      <c r="I767" s="4">
        <f t="shared" si="127"/>
        <v>5.5283319526221522E-2</v>
      </c>
      <c r="J767" s="4">
        <f t="shared" si="128"/>
        <v>-0.30352034484058005</v>
      </c>
      <c r="K767" s="4">
        <f t="shared" si="129"/>
        <v>2.210906842443523</v>
      </c>
      <c r="L767" s="5">
        <f t="shared" si="130"/>
        <v>0.12173357382764055</v>
      </c>
      <c r="M767" s="6">
        <f t="shared" si="121"/>
        <v>0.11490871740390873</v>
      </c>
    </row>
    <row r="768" spans="1:13" customFormat="1" x14ac:dyDescent="0.25">
      <c r="A768" s="7">
        <v>764</v>
      </c>
      <c r="B768" s="8">
        <v>20.099999999999898</v>
      </c>
      <c r="C768" s="4">
        <f t="shared" si="122"/>
        <v>5.5272671061088074E-2</v>
      </c>
      <c r="D768" s="4">
        <f t="shared" si="123"/>
        <v>-0.30434148617423268</v>
      </c>
      <c r="E768" s="4">
        <f t="shared" si="124"/>
        <v>5.1468402483910172E-2</v>
      </c>
      <c r="F768" s="4">
        <f t="shared" si="125"/>
        <v>-0.37343402786108593</v>
      </c>
      <c r="G768" s="4">
        <f t="shared" si="126"/>
        <v>5.06047457128245E-2</v>
      </c>
      <c r="H768" s="4">
        <f t="shared" si="131"/>
        <v>-0.36867857428966327</v>
      </c>
      <c r="I768" s="4">
        <f t="shared" si="127"/>
        <v>4.6055706703846497E-2</v>
      </c>
      <c r="J768" s="4">
        <f t="shared" si="128"/>
        <v>-0.43085646308716802</v>
      </c>
      <c r="K768" s="4">
        <f t="shared" si="129"/>
        <v>1.8410029835163733</v>
      </c>
      <c r="L768" s="5">
        <f t="shared" si="130"/>
        <v>0.17264601952070785</v>
      </c>
      <c r="M768" s="6">
        <f t="shared" si="121"/>
        <v>0.16691050282863457</v>
      </c>
    </row>
    <row r="769" spans="1:13" customFormat="1" x14ac:dyDescent="0.25">
      <c r="A769" s="7">
        <v>765</v>
      </c>
      <c r="B769" s="8">
        <v>20.124999999999901</v>
      </c>
      <c r="C769" s="4">
        <f t="shared" si="122"/>
        <v>4.6025074587909331E-2</v>
      </c>
      <c r="D769" s="4">
        <f t="shared" si="123"/>
        <v>-0.43162573207814403</v>
      </c>
      <c r="E769" s="4">
        <f t="shared" si="124"/>
        <v>4.062975293693253E-2</v>
      </c>
      <c r="F769" s="4">
        <f t="shared" si="125"/>
        <v>-0.48915848427615682</v>
      </c>
      <c r="G769" s="4">
        <f t="shared" si="126"/>
        <v>3.9910593534457375E-2</v>
      </c>
      <c r="H769" s="4">
        <f t="shared" si="131"/>
        <v>-0.48241416548954197</v>
      </c>
      <c r="I769" s="4">
        <f t="shared" si="127"/>
        <v>3.3964720450670782E-2</v>
      </c>
      <c r="J769" s="4">
        <f t="shared" si="128"/>
        <v>-0.53140465291031336</v>
      </c>
      <c r="K769" s="4">
        <f t="shared" si="129"/>
        <v>1.3566403694297309</v>
      </c>
      <c r="L769" s="5">
        <f t="shared" si="130"/>
        <v>0.21282443418426783</v>
      </c>
      <c r="M769" s="6">
        <f t="shared" si="121"/>
        <v>0.20853453773090089</v>
      </c>
    </row>
    <row r="770" spans="1:13" customFormat="1" x14ac:dyDescent="0.25">
      <c r="A770" s="7">
        <v>766</v>
      </c>
      <c r="B770" s="8">
        <v>20.149999999999899</v>
      </c>
      <c r="C770" s="4">
        <f t="shared" si="122"/>
        <v>3.3916009235743276E-2</v>
      </c>
      <c r="D770" s="4">
        <f t="shared" si="123"/>
        <v>-0.53207422226460055</v>
      </c>
      <c r="E770" s="4">
        <f t="shared" si="124"/>
        <v>2.7265081457435766E-2</v>
      </c>
      <c r="F770" s="4">
        <f t="shared" si="125"/>
        <v>-0.57447026295638459</v>
      </c>
      <c r="G770" s="4">
        <f t="shared" si="126"/>
        <v>2.6735130948788467E-2</v>
      </c>
      <c r="H770" s="4">
        <f t="shared" si="131"/>
        <v>-0.56615639822062425</v>
      </c>
      <c r="I770" s="4">
        <f t="shared" si="127"/>
        <v>1.9762099280227666E-2</v>
      </c>
      <c r="J770" s="4">
        <f t="shared" si="128"/>
        <v>-0.59891366321994277</v>
      </c>
      <c r="K770" s="4">
        <f t="shared" si="129"/>
        <v>0.78793350145663754</v>
      </c>
      <c r="L770" s="5">
        <f t="shared" si="130"/>
        <v>0.23977085640567106</v>
      </c>
      <c r="M770" s="6">
        <f t="shared" si="121"/>
        <v>0.23719282548861989</v>
      </c>
    </row>
    <row r="771" spans="1:13" customFormat="1" x14ac:dyDescent="0.25">
      <c r="A771" s="7">
        <v>767</v>
      </c>
      <c r="B771" s="8">
        <v>20.174999999999901</v>
      </c>
      <c r="C771" s="4">
        <f t="shared" si="122"/>
        <v>1.9698337536415939E-2</v>
      </c>
      <c r="D771" s="4">
        <f t="shared" si="123"/>
        <v>-0.59944190441130507</v>
      </c>
      <c r="E771" s="4">
        <f t="shared" si="124"/>
        <v>1.2205313731274627E-2</v>
      </c>
      <c r="F771" s="4">
        <f t="shared" si="125"/>
        <v>-0.62406541372257607</v>
      </c>
      <c r="G771" s="4">
        <f t="shared" si="126"/>
        <v>1.1897519864883738E-2</v>
      </c>
      <c r="H771" s="4">
        <f t="shared" si="131"/>
        <v>-0.61469890356833001</v>
      </c>
      <c r="I771" s="4">
        <f t="shared" si="127"/>
        <v>4.3308649472076884E-3</v>
      </c>
      <c r="J771" s="4">
        <f t="shared" si="128"/>
        <v>-0.62918639825874156</v>
      </c>
      <c r="K771" s="4">
        <f t="shared" si="129"/>
        <v>0.17024067858132785</v>
      </c>
      <c r="L771" s="5">
        <f t="shared" si="130"/>
        <v>0.25181000135166109</v>
      </c>
      <c r="M771" s="6">
        <f t="shared" si="121"/>
        <v>0.2511035218543079</v>
      </c>
    </row>
    <row r="772" spans="1:13" customFormat="1" x14ac:dyDescent="0.25">
      <c r="A772" s="7">
        <v>768</v>
      </c>
      <c r="B772" s="8">
        <v>20.1999999999999</v>
      </c>
      <c r="C772" s="4">
        <f t="shared" si="122"/>
        <v>4.2560169645331969E-3</v>
      </c>
      <c r="D772" s="4">
        <f t="shared" si="123"/>
        <v>-0.62954046966018218</v>
      </c>
      <c r="E772" s="4">
        <f t="shared" si="124"/>
        <v>-3.6132389062190811E-3</v>
      </c>
      <c r="F772" s="4">
        <f t="shared" si="125"/>
        <v>-0.6348606022598946</v>
      </c>
      <c r="G772" s="4">
        <f t="shared" si="126"/>
        <v>-3.6797405637154865E-3</v>
      </c>
      <c r="H772" s="4">
        <f t="shared" si="131"/>
        <v>-0.62502379105406081</v>
      </c>
      <c r="I772" s="4">
        <f t="shared" si="127"/>
        <v>-1.1369577811818325E-2</v>
      </c>
      <c r="J772" s="4">
        <f t="shared" si="128"/>
        <v>-0.62034085453951349</v>
      </c>
      <c r="K772" s="4">
        <f t="shared" si="129"/>
        <v>-0.45803433988993991</v>
      </c>
      <c r="L772" s="5">
        <f t="shared" si="130"/>
        <v>0.24819341472046871</v>
      </c>
      <c r="M772" s="6">
        <f t="shared" ref="M772:M835" si="132">SQRT(B772)*BESSELJ(10*B772,0)</f>
        <v>0.24940172204004496</v>
      </c>
    </row>
    <row r="773" spans="1:13" customFormat="1" x14ac:dyDescent="0.25">
      <c r="A773" s="7">
        <v>769</v>
      </c>
      <c r="B773" s="8">
        <v>20.224999999999898</v>
      </c>
      <c r="C773" s="4">
        <f t="shared" ref="C773:C836" si="133">$A$2*K772</f>
        <v>-1.1450858497248499E-2</v>
      </c>
      <c r="D773" s="4">
        <f t="shared" ref="D773:D836" si="134">$A$2*(-(100+(1/(B772^2)))*L772)</f>
        <v>-0.62049874324016807</v>
      </c>
      <c r="E773" s="4">
        <f t="shared" ref="E773:E836" si="135">$A$2*(K772+D773/2)</f>
        <v>-1.9207092787750599E-2</v>
      </c>
      <c r="F773" s="4">
        <f t="shared" ref="F773:F836" si="136">$A$2*(-(100+(1/((B772+$A$2/2)^2)))*(L772+C773/2))</f>
        <v>-0.60618480096147365</v>
      </c>
      <c r="G773" s="4">
        <f t="shared" ref="G773:G836" si="137">$A$2*(K772+F773/2)</f>
        <v>-1.9028168509266918E-2</v>
      </c>
      <c r="H773" s="4">
        <f t="shared" si="131"/>
        <v>-0.59648927078570824</v>
      </c>
      <c r="I773" s="4">
        <f t="shared" ref="I773:I836" si="138">$A$2*(K772+H773)</f>
        <v>-2.6363090266891206E-2</v>
      </c>
      <c r="J773" s="4">
        <f t="shared" ref="J773:J836" si="139">$A$2*(-(100+(1/(B772+$A$2)^2))*(L772+G773))</f>
        <v>-0.57292712145002278</v>
      </c>
      <c r="K773" s="4">
        <f t="shared" ref="K773:K836" si="140">K772+(1/6)*(D773+2*F773+2*H773+J773)</f>
        <v>-1.0578300079206988</v>
      </c>
      <c r="L773" s="5">
        <f t="shared" ref="L773:L836" si="141">L772+(1/6)*(C773+2*E773+2*G773+I773)</f>
        <v>0.22914600282743958</v>
      </c>
      <c r="M773" s="6">
        <f t="shared" si="132"/>
        <v>0.23219323659415608</v>
      </c>
    </row>
    <row r="774" spans="1:13" customFormat="1" x14ac:dyDescent="0.25">
      <c r="A774" s="7">
        <v>770</v>
      </c>
      <c r="B774" s="8">
        <v>20.249999999999901</v>
      </c>
      <c r="C774" s="4">
        <f t="shared" si="133"/>
        <v>-2.6445750198017471E-2</v>
      </c>
      <c r="D774" s="4">
        <f t="shared" si="134"/>
        <v>-0.57287901181451684</v>
      </c>
      <c r="E774" s="4">
        <f t="shared" si="135"/>
        <v>-3.3606737845698932E-2</v>
      </c>
      <c r="F774" s="4">
        <f t="shared" si="136"/>
        <v>-0.53982099962569652</v>
      </c>
      <c r="G774" s="4">
        <f t="shared" si="137"/>
        <v>-3.319351269333868E-2</v>
      </c>
      <c r="H774" s="4">
        <f t="shared" ref="H774:H837" si="142">$A$2*(-(100+(1/(B773+$A$2/2)^2))*(L773+E774/2))</f>
        <v>-0.53086954650683349</v>
      </c>
      <c r="I774" s="4">
        <f t="shared" si="138"/>
        <v>-3.9717488860688314E-2</v>
      </c>
      <c r="J774" s="4">
        <f t="shared" si="139"/>
        <v>-0.48989317183670844</v>
      </c>
      <c r="K774" s="4">
        <f t="shared" si="140"/>
        <v>-1.5918555539067463</v>
      </c>
      <c r="L774" s="5">
        <f t="shared" si="141"/>
        <v>0.19585204613797608</v>
      </c>
      <c r="M774" s="6">
        <f t="shared" si="132"/>
        <v>0.20054801252993784</v>
      </c>
    </row>
    <row r="775" spans="1:13" customFormat="1" x14ac:dyDescent="0.25">
      <c r="A775" s="7">
        <v>771</v>
      </c>
      <c r="B775" s="8">
        <v>20.274999999999899</v>
      </c>
      <c r="C775" s="4">
        <f t="shared" si="133"/>
        <v>-3.9796388847668659E-2</v>
      </c>
      <c r="D775" s="4">
        <f t="shared" si="134"/>
        <v>-0.48964205572269592</v>
      </c>
      <c r="E775" s="4">
        <f t="shared" si="135"/>
        <v>-4.591691454420236E-2</v>
      </c>
      <c r="F775" s="4">
        <f t="shared" si="136"/>
        <v>-0.43989534331222269</v>
      </c>
      <c r="G775" s="4">
        <f t="shared" si="137"/>
        <v>-4.5295080639071443E-2</v>
      </c>
      <c r="H775" s="4">
        <f t="shared" si="142"/>
        <v>-0.43224449984872715</v>
      </c>
      <c r="I775" s="4">
        <f t="shared" si="138"/>
        <v>-5.0602501343886844E-2</v>
      </c>
      <c r="J775" s="4">
        <f t="shared" si="139"/>
        <v>-0.37640157002875474</v>
      </c>
      <c r="K775" s="4">
        <f t="shared" si="140"/>
        <v>-2.0269094392523046</v>
      </c>
      <c r="L775" s="5">
        <f t="shared" si="141"/>
        <v>0.15038156604495889</v>
      </c>
      <c r="M775" s="6">
        <f t="shared" si="132"/>
        <v>0.15643360875592568</v>
      </c>
    </row>
    <row r="776" spans="1:13" customFormat="1" x14ac:dyDescent="0.25">
      <c r="A776" s="7">
        <v>772</v>
      </c>
      <c r="B776" s="8">
        <v>20.299999999999901</v>
      </c>
      <c r="C776" s="4">
        <f t="shared" si="133"/>
        <v>-5.0672735981307615E-2</v>
      </c>
      <c r="D776" s="4">
        <f t="shared" si="134"/>
        <v>-0.37596306072678659</v>
      </c>
      <c r="E776" s="4">
        <f t="shared" si="135"/>
        <v>-5.5372274240392455E-2</v>
      </c>
      <c r="F776" s="4">
        <f t="shared" si="136"/>
        <v>-0.3126205905237216</v>
      </c>
      <c r="G776" s="4">
        <f t="shared" si="137"/>
        <v>-5.4580493362854136E-2</v>
      </c>
      <c r="H776" s="4">
        <f t="shared" si="142"/>
        <v>-0.30674602497220843</v>
      </c>
      <c r="I776" s="4">
        <f t="shared" si="138"/>
        <v>-5.8341386605612826E-2</v>
      </c>
      <c r="J776" s="4">
        <f t="shared" si="139"/>
        <v>-0.2395084936075576</v>
      </c>
      <c r="K776" s="4">
        <f t="shared" si="140"/>
        <v>-2.3359435701400053</v>
      </c>
      <c r="L776" s="5">
        <f t="shared" si="141"/>
        <v>9.5561623079389951E-2</v>
      </c>
      <c r="M776" s="6">
        <f t="shared" si="132"/>
        <v>0.10259286201257931</v>
      </c>
    </row>
    <row r="777" spans="1:13" customFormat="1" x14ac:dyDescent="0.25">
      <c r="A777" s="7">
        <v>773</v>
      </c>
      <c r="B777" s="8">
        <v>20.3249999999999</v>
      </c>
      <c r="C777" s="4">
        <f t="shared" si="133"/>
        <v>-5.8398589253500138E-2</v>
      </c>
      <c r="D777" s="4">
        <f t="shared" si="134"/>
        <v>-0.23890985507423501</v>
      </c>
      <c r="E777" s="4">
        <f t="shared" si="135"/>
        <v>-6.1384962441928072E-2</v>
      </c>
      <c r="F777" s="4">
        <f t="shared" si="136"/>
        <v>-0.16590984213895685</v>
      </c>
      <c r="G777" s="4">
        <f t="shared" si="137"/>
        <v>-6.0472462280237095E-2</v>
      </c>
      <c r="H777" s="4">
        <f t="shared" si="142"/>
        <v>-0.16217678517868392</v>
      </c>
      <c r="I777" s="4">
        <f t="shared" si="138"/>
        <v>-6.2453008882967231E-2</v>
      </c>
      <c r="J777" s="4">
        <f t="shared" si="139"/>
        <v>-8.7725025496006817E-2</v>
      </c>
      <c r="K777" s="4">
        <f t="shared" si="140"/>
        <v>-2.4997449260075926</v>
      </c>
      <c r="L777" s="5">
        <f t="shared" si="141"/>
        <v>3.4800548482590336E-2</v>
      </c>
      <c r="M777" s="6">
        <f t="shared" si="132"/>
        <v>4.2373349505151939E-2</v>
      </c>
    </row>
    <row r="778" spans="1:13" customFormat="1" x14ac:dyDescent="0.25">
      <c r="A778" s="7">
        <v>774</v>
      </c>
      <c r="B778" s="8">
        <v>20.349999999999898</v>
      </c>
      <c r="C778" s="4">
        <f t="shared" si="133"/>
        <v>-6.2493623150189817E-2</v>
      </c>
      <c r="D778" s="4">
        <f t="shared" si="134"/>
        <v>-8.7003477238588256E-2</v>
      </c>
      <c r="E778" s="4">
        <f t="shared" si="135"/>
        <v>-6.3581166615672174E-2</v>
      </c>
      <c r="F778" s="4">
        <f t="shared" si="136"/>
        <v>-8.8845570666971126E-3</v>
      </c>
      <c r="G778" s="4">
        <f t="shared" si="137"/>
        <v>-6.2604680113523534E-2</v>
      </c>
      <c r="H778" s="4">
        <f t="shared" si="142"/>
        <v>-7.5250948677352191E-3</v>
      </c>
      <c r="I778" s="4">
        <f t="shared" si="138"/>
        <v>-6.2681750521883198E-2</v>
      </c>
      <c r="J778" s="4">
        <f t="shared" si="139"/>
        <v>6.9512007574132312E-2</v>
      </c>
      <c r="K778" s="4">
        <f t="shared" si="140"/>
        <v>-2.5081300549298127</v>
      </c>
      <c r="L778" s="5">
        <f t="shared" si="141"/>
        <v>-2.8123962705820384E-2</v>
      </c>
      <c r="M778" s="6">
        <f t="shared" si="132"/>
        <v>-2.0480748512661677E-2</v>
      </c>
    </row>
    <row r="779" spans="1:13" customFormat="1" x14ac:dyDescent="0.25">
      <c r="A779" s="7">
        <v>775</v>
      </c>
      <c r="B779" s="8">
        <v>20.374999999999901</v>
      </c>
      <c r="C779" s="4">
        <f t="shared" si="133"/>
        <v>-6.2703251373245325E-2</v>
      </c>
      <c r="D779" s="4">
        <f t="shared" si="134"/>
        <v>7.0311604569107941E-2</v>
      </c>
      <c r="E779" s="4">
        <f t="shared" si="135"/>
        <v>-6.1824356316131472E-2</v>
      </c>
      <c r="F779" s="4">
        <f t="shared" si="136"/>
        <v>0.14869255703292955</v>
      </c>
      <c r="G779" s="4">
        <f t="shared" si="137"/>
        <v>-6.0844594410333699E-2</v>
      </c>
      <c r="H779" s="4">
        <f t="shared" si="142"/>
        <v>0.14759391171526112</v>
      </c>
      <c r="I779" s="4">
        <f t="shared" si="138"/>
        <v>-5.9013403580363791E-2</v>
      </c>
      <c r="J779" s="4">
        <f t="shared" si="139"/>
        <v>0.22242675052652083</v>
      </c>
      <c r="K779" s="4">
        <f t="shared" si="140"/>
        <v>-2.3605781728311444</v>
      </c>
      <c r="L779" s="5">
        <f t="shared" si="141"/>
        <v>-8.9299722106910284E-2</v>
      </c>
      <c r="M779" s="6">
        <f t="shared" si="132"/>
        <v>-8.2061445147289552E-2</v>
      </c>
    </row>
    <row r="780" spans="1:13" customFormat="1" x14ac:dyDescent="0.25">
      <c r="A780" s="7">
        <v>776</v>
      </c>
      <c r="B780" s="8">
        <v>20.399999999999899</v>
      </c>
      <c r="C780" s="4">
        <f t="shared" si="133"/>
        <v>-5.9014454320778613E-2</v>
      </c>
      <c r="D780" s="4">
        <f t="shared" si="134"/>
        <v>0.22325468294635176</v>
      </c>
      <c r="E780" s="4">
        <f t="shared" si="135"/>
        <v>-5.6223770783949217E-2</v>
      </c>
      <c r="F780" s="4">
        <f t="shared" si="136"/>
        <v>0.29702451901839971</v>
      </c>
      <c r="G780" s="4">
        <f t="shared" si="137"/>
        <v>-5.5301647833048619E-2</v>
      </c>
      <c r="H780" s="4">
        <f t="shared" si="142"/>
        <v>0.29353608067211073</v>
      </c>
      <c r="I780" s="4">
        <f t="shared" si="138"/>
        <v>-5.1676052303975845E-2</v>
      </c>
      <c r="J780" s="4">
        <f t="shared" si="139"/>
        <v>0.36151211149505413</v>
      </c>
      <c r="K780" s="4">
        <f t="shared" si="140"/>
        <v>-2.0662635071940731</v>
      </c>
      <c r="L780" s="5">
        <f t="shared" si="141"/>
        <v>-0.14492327941670197</v>
      </c>
      <c r="M780" s="6">
        <f t="shared" si="132"/>
        <v>-0.13853992802446194</v>
      </c>
    </row>
    <row r="781" spans="1:13" customFormat="1" x14ac:dyDescent="0.25">
      <c r="A781" s="7">
        <v>777</v>
      </c>
      <c r="B781" s="8">
        <v>20.424999999999901</v>
      </c>
      <c r="C781" s="4">
        <f t="shared" si="133"/>
        <v>-5.1656587679851831E-2</v>
      </c>
      <c r="D781" s="4">
        <f t="shared" si="134"/>
        <v>0.36231690452499554</v>
      </c>
      <c r="E781" s="4">
        <f t="shared" si="135"/>
        <v>-4.7127626373289384E-2</v>
      </c>
      <c r="F781" s="4">
        <f t="shared" si="136"/>
        <v>0.42688917815016314</v>
      </c>
      <c r="G781" s="4">
        <f t="shared" si="137"/>
        <v>-4.6320472952974791E-2</v>
      </c>
      <c r="H781" s="4">
        <f t="shared" si="142"/>
        <v>0.42122784064925878</v>
      </c>
      <c r="I781" s="4">
        <f t="shared" si="138"/>
        <v>-4.1125891663620365E-2</v>
      </c>
      <c r="J781" s="4">
        <f t="shared" si="139"/>
        <v>0.47812084141282141</v>
      </c>
      <c r="K781" s="4">
        <f t="shared" si="140"/>
        <v>-1.6434848766046297</v>
      </c>
      <c r="L781" s="5">
        <f t="shared" si="141"/>
        <v>-0.19153639241603537</v>
      </c>
      <c r="M781" s="6">
        <f t="shared" si="132"/>
        <v>-0.18640461771673411</v>
      </c>
    </row>
    <row r="782" spans="1:13" customFormat="1" x14ac:dyDescent="0.25">
      <c r="A782" s="7">
        <v>778</v>
      </c>
      <c r="B782" s="8">
        <v>20.4499999999999</v>
      </c>
      <c r="C782" s="4">
        <f t="shared" si="133"/>
        <v>-4.1087121915115744E-2</v>
      </c>
      <c r="D782" s="4">
        <f t="shared" si="134"/>
        <v>0.47885245906548912</v>
      </c>
      <c r="E782" s="4">
        <f t="shared" si="135"/>
        <v>-3.510146617679713E-2</v>
      </c>
      <c r="F782" s="4">
        <f t="shared" si="136"/>
        <v>0.53021257701291491</v>
      </c>
      <c r="G782" s="4">
        <f t="shared" si="137"/>
        <v>-3.4459464702454305E-2</v>
      </c>
      <c r="H782" s="4">
        <f t="shared" si="142"/>
        <v>0.52273032821089005</v>
      </c>
      <c r="I782" s="4">
        <f t="shared" si="138"/>
        <v>-2.8018863709843491E-2</v>
      </c>
      <c r="J782" s="4">
        <f t="shared" si="139"/>
        <v>0.56500315274996182</v>
      </c>
      <c r="K782" s="4">
        <f t="shared" si="140"/>
        <v>-1.1185279728941198</v>
      </c>
      <c r="L782" s="5">
        <f t="shared" si="141"/>
        <v>-0.22624103364661238</v>
      </c>
      <c r="M782" s="6">
        <f t="shared" si="132"/>
        <v>-0.2226795020312354</v>
      </c>
    </row>
    <row r="783" spans="1:13" customFormat="1" x14ac:dyDescent="0.25">
      <c r="A783" s="7">
        <v>779</v>
      </c>
      <c r="B783" s="8">
        <v>20.474999999999898</v>
      </c>
      <c r="C783" s="4">
        <f t="shared" si="133"/>
        <v>-2.7963199322352996E-2</v>
      </c>
      <c r="D783" s="4">
        <f t="shared" si="134"/>
        <v>0.56561610872683621</v>
      </c>
      <c r="E783" s="4">
        <f t="shared" si="135"/>
        <v>-2.0892997963267542E-2</v>
      </c>
      <c r="F783" s="4">
        <f t="shared" si="136"/>
        <v>0.60057092615549301</v>
      </c>
      <c r="G783" s="4">
        <f t="shared" si="137"/>
        <v>-2.0456062745409332E-2</v>
      </c>
      <c r="H783" s="4">
        <f t="shared" si="142"/>
        <v>0.59173296338765657</v>
      </c>
      <c r="I783" s="4">
        <f t="shared" si="138"/>
        <v>-1.3169875237661581E-2</v>
      </c>
      <c r="J783" s="4">
        <f t="shared" si="139"/>
        <v>0.61675745245531255</v>
      </c>
      <c r="K783" s="4">
        <f t="shared" si="140"/>
        <v>-0.52403108284937849</v>
      </c>
      <c r="L783" s="5">
        <f t="shared" si="141"/>
        <v>-0.24687956630950711</v>
      </c>
      <c r="M783" s="6">
        <f t="shared" si="132"/>
        <v>-0.24510917111030003</v>
      </c>
    </row>
    <row r="784" spans="1:13" customFormat="1" x14ac:dyDescent="0.25">
      <c r="A784" s="7">
        <v>780</v>
      </c>
      <c r="B784" s="8">
        <v>20.499999999999901</v>
      </c>
      <c r="C784" s="4">
        <f t="shared" si="133"/>
        <v>-1.3100777071234464E-2</v>
      </c>
      <c r="D784" s="4">
        <f t="shared" si="134"/>
        <v>0.61721363813039321</v>
      </c>
      <c r="E784" s="4">
        <f t="shared" si="135"/>
        <v>-5.3856065946045473E-3</v>
      </c>
      <c r="F784" s="4">
        <f t="shared" si="136"/>
        <v>0.63358998165764557</v>
      </c>
      <c r="G784" s="4">
        <f t="shared" si="137"/>
        <v>-5.1809023005138927E-3</v>
      </c>
      <c r="H784" s="4">
        <f t="shared" si="142"/>
        <v>0.62394578880017382</v>
      </c>
      <c r="I784" s="4">
        <f t="shared" si="138"/>
        <v>2.4978676487698833E-3</v>
      </c>
      <c r="J784" s="4">
        <f t="shared" si="139"/>
        <v>0.63016616619897348</v>
      </c>
      <c r="K784" s="4">
        <f t="shared" si="140"/>
        <v>0.10304414135812234</v>
      </c>
      <c r="L784" s="5">
        <f t="shared" si="141"/>
        <v>-0.25216888751162403</v>
      </c>
      <c r="M784" s="6">
        <f t="shared" si="132"/>
        <v>-0.2522990486926594</v>
      </c>
    </row>
    <row r="785" spans="1:13" customFormat="1" x14ac:dyDescent="0.25">
      <c r="A785" s="7">
        <v>781</v>
      </c>
      <c r="B785" s="8">
        <v>20.524999999999899</v>
      </c>
      <c r="C785" s="4">
        <f t="shared" si="133"/>
        <v>2.5761035339530586E-3</v>
      </c>
      <c r="D785" s="4">
        <f t="shared" si="134"/>
        <v>0.63043721990264801</v>
      </c>
      <c r="E785" s="4">
        <f t="shared" si="135"/>
        <v>1.045656878273616E-2</v>
      </c>
      <c r="F785" s="4">
        <f t="shared" si="136"/>
        <v>0.62721699567709244</v>
      </c>
      <c r="G785" s="4">
        <f t="shared" si="137"/>
        <v>1.0416315979916714E-2</v>
      </c>
      <c r="H785" s="4">
        <f t="shared" si="142"/>
        <v>0.61736618000357024</v>
      </c>
      <c r="I785" s="4">
        <f t="shared" si="138"/>
        <v>1.8010258034042315E-2</v>
      </c>
      <c r="J785" s="4">
        <f t="shared" si="139"/>
        <v>0.60439577529018285</v>
      </c>
      <c r="K785" s="4">
        <f t="shared" si="140"/>
        <v>0.72371069911714836</v>
      </c>
      <c r="L785" s="5">
        <f t="shared" si="141"/>
        <v>-0.24178019899607384</v>
      </c>
      <c r="M785" s="6">
        <f t="shared" si="132"/>
        <v>-0.24380210058640242</v>
      </c>
    </row>
    <row r="786" spans="1:13" customFormat="1" x14ac:dyDescent="0.25">
      <c r="A786" s="7">
        <v>782</v>
      </c>
      <c r="B786" s="8">
        <v>20.549999999999901</v>
      </c>
      <c r="C786" s="4">
        <f t="shared" si="133"/>
        <v>1.809276747792871E-2</v>
      </c>
      <c r="D786" s="4">
        <f t="shared" si="134"/>
        <v>0.60446484559061142</v>
      </c>
      <c r="E786" s="4">
        <f t="shared" si="135"/>
        <v>2.5648578047811357E-2</v>
      </c>
      <c r="F786" s="4">
        <f t="shared" si="136"/>
        <v>0.58184833259135982</v>
      </c>
      <c r="G786" s="4">
        <f t="shared" si="137"/>
        <v>2.5365871635320711E-2</v>
      </c>
      <c r="H786" s="4">
        <f t="shared" si="142"/>
        <v>0.5724033454574412</v>
      </c>
      <c r="I786" s="4">
        <f t="shared" si="138"/>
        <v>3.2402851114364743E-2</v>
      </c>
      <c r="J786" s="4">
        <f t="shared" si="139"/>
        <v>0.54104862997222403</v>
      </c>
      <c r="K786" s="4">
        <f t="shared" si="140"/>
        <v>1.2993801710605546</v>
      </c>
      <c r="L786" s="5">
        <f t="shared" si="141"/>
        <v>-0.2163594460029809</v>
      </c>
      <c r="M786" s="6">
        <f t="shared" si="132"/>
        <v>-0.2201466292129183</v>
      </c>
    </row>
    <row r="787" spans="1:13" customFormat="1" x14ac:dyDescent="0.25">
      <c r="A787" s="7">
        <v>783</v>
      </c>
      <c r="B787" s="8">
        <v>20.5749999999999</v>
      </c>
      <c r="C787" s="4">
        <f t="shared" si="133"/>
        <v>3.2484504276513865E-2</v>
      </c>
      <c r="D787" s="4">
        <f t="shared" si="134"/>
        <v>0.54091142332885711</v>
      </c>
      <c r="E787" s="4">
        <f t="shared" si="135"/>
        <v>3.9245897068124584E-2</v>
      </c>
      <c r="F787" s="4">
        <f t="shared" si="136"/>
        <v>0.50030481705471785</v>
      </c>
      <c r="G787" s="4">
        <f t="shared" si="137"/>
        <v>3.8738314489697841E-2</v>
      </c>
      <c r="H787" s="4">
        <f t="shared" si="142"/>
        <v>0.49185287617369433</v>
      </c>
      <c r="I787" s="4">
        <f t="shared" si="138"/>
        <v>4.4780826180856229E-2</v>
      </c>
      <c r="J787" s="4">
        <f t="shared" si="139"/>
        <v>0.44406331828721612</v>
      </c>
      <c r="K787" s="4">
        <f t="shared" si="140"/>
        <v>1.7942618590727042</v>
      </c>
      <c r="L787" s="5">
        <f t="shared" si="141"/>
        <v>-0.17748715374081175</v>
      </c>
      <c r="M787" s="6">
        <f t="shared" si="132"/>
        <v>-0.18280342608577102</v>
      </c>
    </row>
    <row r="788" spans="1:13" customFormat="1" x14ac:dyDescent="0.25">
      <c r="A788" s="7">
        <v>784</v>
      </c>
      <c r="B788" s="8">
        <v>20.599999999999898</v>
      </c>
      <c r="C788" s="4">
        <f t="shared" si="133"/>
        <v>4.485654647681761E-2</v>
      </c>
      <c r="D788" s="4">
        <f t="shared" si="134"/>
        <v>0.44372836594391407</v>
      </c>
      <c r="E788" s="4">
        <f t="shared" si="135"/>
        <v>5.0403151051116535E-2</v>
      </c>
      <c r="F788" s="4">
        <f t="shared" si="136"/>
        <v>0.38765634721876152</v>
      </c>
      <c r="G788" s="4">
        <f t="shared" si="137"/>
        <v>4.9702250817052124E-2</v>
      </c>
      <c r="H788" s="4">
        <f t="shared" si="142"/>
        <v>0.38072292792096679</v>
      </c>
      <c r="I788" s="4">
        <f t="shared" si="138"/>
        <v>5.4374619674841779E-2</v>
      </c>
      <c r="J788" s="4">
        <f t="shared" si="139"/>
        <v>0.31946978540482068</v>
      </c>
      <c r="K788" s="4">
        <f t="shared" si="140"/>
        <v>2.1775879760107362</v>
      </c>
      <c r="L788" s="5">
        <f t="shared" si="141"/>
        <v>-0.12758015875947898</v>
      </c>
      <c r="M788" s="6">
        <f t="shared" si="132"/>
        <v>-0.13409432454059123</v>
      </c>
    </row>
    <row r="789" spans="1:13" customFormat="1" x14ac:dyDescent="0.25">
      <c r="A789" s="7">
        <v>785</v>
      </c>
      <c r="B789" s="8">
        <v>20.624999999999901</v>
      </c>
      <c r="C789" s="4">
        <f t="shared" si="133"/>
        <v>5.443969940026841E-2</v>
      </c>
      <c r="D789" s="4">
        <f t="shared" si="134"/>
        <v>0.31895791293218079</v>
      </c>
      <c r="E789" s="4">
        <f t="shared" si="135"/>
        <v>5.8426673311920668E-2</v>
      </c>
      <c r="F789" s="4">
        <f t="shared" si="136"/>
        <v>0.25090667793063032</v>
      </c>
      <c r="G789" s="4">
        <f t="shared" si="137"/>
        <v>5.7576032874401287E-2</v>
      </c>
      <c r="H789" s="4">
        <f t="shared" si="142"/>
        <v>0.24592284324267003</v>
      </c>
      <c r="I789" s="4">
        <f t="shared" si="138"/>
        <v>6.0587770481335158E-2</v>
      </c>
      <c r="J789" s="4">
        <f t="shared" si="139"/>
        <v>0.17501442882110252</v>
      </c>
      <c r="K789" s="4">
        <f t="shared" si="140"/>
        <v>2.4255265400273833</v>
      </c>
      <c r="L789" s="5">
        <f t="shared" si="141"/>
        <v>-6.9741345050437734E-2</v>
      </c>
      <c r="M789" s="6">
        <f t="shared" si="132"/>
        <v>-7.7047838501800178E-2</v>
      </c>
    </row>
    <row r="790" spans="1:13" customFormat="1" x14ac:dyDescent="0.25">
      <c r="A790" s="7">
        <v>786</v>
      </c>
      <c r="B790" s="8">
        <v>20.649999999999899</v>
      </c>
      <c r="C790" s="4">
        <f t="shared" si="133"/>
        <v>6.0638163500684586E-2</v>
      </c>
      <c r="D790" s="4">
        <f t="shared" si="134"/>
        <v>0.17435746129100088</v>
      </c>
      <c r="E790" s="4">
        <f t="shared" si="135"/>
        <v>6.2817631766822091E-2</v>
      </c>
      <c r="F790" s="4">
        <f t="shared" si="136"/>
        <v>9.8557972271742011E-2</v>
      </c>
      <c r="G790" s="4">
        <f t="shared" si="137"/>
        <v>6.1870138154081357E-2</v>
      </c>
      <c r="H790" s="4">
        <f t="shared" si="142"/>
        <v>9.5833572973483036E-2</v>
      </c>
      <c r="I790" s="4">
        <f t="shared" si="138"/>
        <v>6.3034002825021668E-2</v>
      </c>
      <c r="J790" s="4">
        <f t="shared" si="139"/>
        <v>1.9678478708502076E-2</v>
      </c>
      <c r="K790" s="4">
        <f t="shared" si="140"/>
        <v>2.5226630451090424</v>
      </c>
      <c r="L790" s="5">
        <f t="shared" si="141"/>
        <v>-7.5667273558522111E-3</v>
      </c>
      <c r="M790" s="6">
        <f t="shared" si="132"/>
        <v>-1.5210863024721679E-2</v>
      </c>
    </row>
    <row r="791" spans="1:13" customFormat="1" x14ac:dyDescent="0.25">
      <c r="A791" s="7">
        <v>787</v>
      </c>
      <c r="B791" s="8">
        <v>20.674999999999901</v>
      </c>
      <c r="C791" s="4">
        <f t="shared" si="133"/>
        <v>6.3066576127726065E-2</v>
      </c>
      <c r="D791" s="4">
        <f t="shared" si="134"/>
        <v>1.8917262006428182E-2</v>
      </c>
      <c r="E791" s="4">
        <f t="shared" si="135"/>
        <v>6.3303041902806417E-2</v>
      </c>
      <c r="F791" s="4">
        <f t="shared" si="136"/>
        <v>-5.9917805165241048E-2</v>
      </c>
      <c r="G791" s="4">
        <f t="shared" si="137"/>
        <v>6.2317603563160552E-2</v>
      </c>
      <c r="H791" s="4">
        <f t="shared" si="142"/>
        <v>-6.0213394307382262E-2</v>
      </c>
      <c r="I791" s="4">
        <f t="shared" si="138"/>
        <v>6.1561241270041506E-2</v>
      </c>
      <c r="J791" s="4">
        <f t="shared" si="139"/>
        <v>-0.13688039265628268</v>
      </c>
      <c r="K791" s="4">
        <f t="shared" si="140"/>
        <v>2.4629587901765255</v>
      </c>
      <c r="L791" s="5">
        <f t="shared" si="141"/>
        <v>5.5078124032431376E-2</v>
      </c>
      <c r="M791" s="6">
        <f t="shared" si="132"/>
        <v>4.7571855767581342E-2</v>
      </c>
    </row>
    <row r="792" spans="1:13" customFormat="1" x14ac:dyDescent="0.25">
      <c r="A792" s="7">
        <v>788</v>
      </c>
      <c r="B792" s="8">
        <v>20.6999999999999</v>
      </c>
      <c r="C792" s="4">
        <f t="shared" si="133"/>
        <v>6.1573969754413142E-2</v>
      </c>
      <c r="D792" s="4">
        <f t="shared" si="134"/>
        <v>-0.13769853135837667</v>
      </c>
      <c r="E792" s="4">
        <f t="shared" si="135"/>
        <v>5.985273811243344E-2</v>
      </c>
      <c r="F792" s="4">
        <f t="shared" si="136"/>
        <v>-0.21466778807987447</v>
      </c>
      <c r="G792" s="4">
        <f t="shared" si="137"/>
        <v>5.8890622403414708E-2</v>
      </c>
      <c r="H792" s="4">
        <f t="shared" si="142"/>
        <v>-0.21251619825457238</v>
      </c>
      <c r="I792" s="4">
        <f t="shared" si="138"/>
        <v>5.6261064798048835E-2</v>
      </c>
      <c r="J792" s="4">
        <f t="shared" si="139"/>
        <v>-0.28492851552988435</v>
      </c>
      <c r="K792" s="4">
        <f t="shared" si="140"/>
        <v>2.2501262869169998</v>
      </c>
      <c r="L792" s="5">
        <f t="shared" si="141"/>
        <v>0.11429841662979108</v>
      </c>
      <c r="M792" s="6">
        <f t="shared" si="132"/>
        <v>0.10739676977923694</v>
      </c>
    </row>
    <row r="793" spans="1:13" customFormat="1" x14ac:dyDescent="0.25">
      <c r="A793" s="7">
        <v>789</v>
      </c>
      <c r="B793" s="8">
        <v>20.724999999999898</v>
      </c>
      <c r="C793" s="4">
        <f t="shared" si="133"/>
        <v>5.6253157172924999E-2</v>
      </c>
      <c r="D793" s="4">
        <f t="shared" si="134"/>
        <v>-0.28575271024916266</v>
      </c>
      <c r="E793" s="4">
        <f t="shared" si="135"/>
        <v>5.2681248294810461E-2</v>
      </c>
      <c r="F793" s="4">
        <f t="shared" si="136"/>
        <v>-0.35607078771740786</v>
      </c>
      <c r="G793" s="4">
        <f t="shared" si="137"/>
        <v>5.1802272326457399E-2</v>
      </c>
      <c r="H793" s="4">
        <f t="shared" si="142"/>
        <v>-0.35160579754502308</v>
      </c>
      <c r="I793" s="4">
        <f t="shared" si="138"/>
        <v>4.7463012234299419E-2</v>
      </c>
      <c r="J793" s="4">
        <f t="shared" si="139"/>
        <v>-0.4152613900727854</v>
      </c>
      <c r="K793" s="4">
        <f t="shared" si="140"/>
        <v>1.8973984084425315</v>
      </c>
      <c r="L793" s="5">
        <f t="shared" si="141"/>
        <v>0.16641228507141778</v>
      </c>
      <c r="M793" s="6">
        <f t="shared" si="132"/>
        <v>0.16054423406627022</v>
      </c>
    </row>
    <row r="794" spans="1:13" customFormat="1" x14ac:dyDescent="0.25">
      <c r="A794" s="7">
        <v>790</v>
      </c>
      <c r="B794" s="8">
        <v>20.749999999999901</v>
      </c>
      <c r="C794" s="4">
        <f t="shared" si="133"/>
        <v>4.743496021106329E-2</v>
      </c>
      <c r="D794" s="4">
        <f t="shared" si="134"/>
        <v>-0.41604039849676955</v>
      </c>
      <c r="E794" s="4">
        <f t="shared" si="135"/>
        <v>4.2234455229853668E-2</v>
      </c>
      <c r="F794" s="4">
        <f t="shared" si="136"/>
        <v>-0.47533546586990111</v>
      </c>
      <c r="G794" s="4">
        <f t="shared" si="137"/>
        <v>4.1493266887689527E-2</v>
      </c>
      <c r="H794" s="4">
        <f t="shared" si="142"/>
        <v>-0.46883468348135343</v>
      </c>
      <c r="I794" s="4">
        <f t="shared" si="138"/>
        <v>3.5714093124029449E-2</v>
      </c>
      <c r="J794" s="4">
        <f t="shared" si="139"/>
        <v>-0.5197759516383379</v>
      </c>
      <c r="K794" s="4">
        <f t="shared" si="140"/>
        <v>1.426705633636262</v>
      </c>
      <c r="L794" s="5">
        <f t="shared" si="141"/>
        <v>0.20817970133311431</v>
      </c>
      <c r="M794" s="6">
        <f t="shared" si="132"/>
        <v>0.20370977767419673</v>
      </c>
    </row>
    <row r="795" spans="1:13" customFormat="1" x14ac:dyDescent="0.25">
      <c r="A795" s="7">
        <v>791</v>
      </c>
      <c r="B795" s="8">
        <v>20.774999999999899</v>
      </c>
      <c r="C795" s="4">
        <f t="shared" si="133"/>
        <v>3.5667640840906553E-2</v>
      </c>
      <c r="D795" s="4">
        <f t="shared" si="134"/>
        <v>-0.52046134099144936</v>
      </c>
      <c r="E795" s="4">
        <f t="shared" si="135"/>
        <v>2.9161874078513436E-2</v>
      </c>
      <c r="F795" s="4">
        <f t="shared" si="136"/>
        <v>-0.56504691174128097</v>
      </c>
      <c r="G795" s="4">
        <f t="shared" si="137"/>
        <v>2.8604554444140541E-2</v>
      </c>
      <c r="H795" s="4">
        <f t="shared" si="142"/>
        <v>-0.55691451464159003</v>
      </c>
      <c r="I795" s="4">
        <f t="shared" si="138"/>
        <v>2.1744777974866802E-2</v>
      </c>
      <c r="J795" s="4">
        <f t="shared" si="139"/>
        <v>-0.59197435491538519</v>
      </c>
      <c r="K795" s="4">
        <f t="shared" si="140"/>
        <v>0.86731254219083265</v>
      </c>
      <c r="L795" s="5">
        <f t="shared" si="141"/>
        <v>0.23700391397662784</v>
      </c>
      <c r="M795" s="6">
        <f t="shared" si="132"/>
        <v>0.23420956080586036</v>
      </c>
    </row>
    <row r="796" spans="1:13" customFormat="1" x14ac:dyDescent="0.25">
      <c r="A796" s="7">
        <v>792</v>
      </c>
      <c r="B796" s="8">
        <v>20.799999999999901</v>
      </c>
      <c r="C796" s="4">
        <f t="shared" si="133"/>
        <v>2.1682813554770818E-2</v>
      </c>
      <c r="D796" s="4">
        <f t="shared" si="134"/>
        <v>-0.59252351313728158</v>
      </c>
      <c r="E796" s="4">
        <f t="shared" si="135"/>
        <v>1.4276269640554796E-2</v>
      </c>
      <c r="F796" s="4">
        <f t="shared" si="136"/>
        <v>-0.61962764079732224</v>
      </c>
      <c r="G796" s="4">
        <f t="shared" si="137"/>
        <v>1.3937468044804288E-2</v>
      </c>
      <c r="H796" s="4">
        <f t="shared" si="142"/>
        <v>-0.61036924665442394</v>
      </c>
      <c r="I796" s="4">
        <f t="shared" si="138"/>
        <v>6.4235823884102178E-3</v>
      </c>
      <c r="J796" s="4">
        <f t="shared" si="139"/>
        <v>-0.62736795564194603</v>
      </c>
      <c r="K796" s="4">
        <f t="shared" si="140"/>
        <v>0.25399833491037938</v>
      </c>
      <c r="L796" s="5">
        <f t="shared" si="141"/>
        <v>0.2510928925289444</v>
      </c>
      <c r="M796" s="6">
        <f t="shared" si="132"/>
        <v>0.25014724391639132</v>
      </c>
    </row>
    <row r="797" spans="1:13" customFormat="1" x14ac:dyDescent="0.25">
      <c r="A797" s="7">
        <v>793</v>
      </c>
      <c r="B797" s="8">
        <v>20.8249999999999</v>
      </c>
      <c r="C797" s="4">
        <f t="shared" si="133"/>
        <v>6.3499583727594849E-3</v>
      </c>
      <c r="D797" s="4">
        <f t="shared" si="134"/>
        <v>-0.62774674066572556</v>
      </c>
      <c r="E797" s="4">
        <f t="shared" si="135"/>
        <v>-1.4968758855620852E-3</v>
      </c>
      <c r="F797" s="4">
        <f t="shared" si="136"/>
        <v>-0.63568435445337634</v>
      </c>
      <c r="G797" s="4">
        <f t="shared" si="137"/>
        <v>-1.59609605790772E-3</v>
      </c>
      <c r="H797" s="4">
        <f t="shared" si="142"/>
        <v>-0.625875585188991</v>
      </c>
      <c r="I797" s="4">
        <f t="shared" si="138"/>
        <v>-9.2969312569652907E-3</v>
      </c>
      <c r="J797" s="4">
        <f t="shared" si="139"/>
        <v>-0.62375637369678261</v>
      </c>
      <c r="K797" s="4">
        <f t="shared" si="140"/>
        <v>-0.3751054973641611</v>
      </c>
      <c r="L797" s="5">
        <f t="shared" si="141"/>
        <v>0.24957073973375349</v>
      </c>
      <c r="M797" s="6">
        <f t="shared" si="132"/>
        <v>0.25053189356606342</v>
      </c>
    </row>
    <row r="798" spans="1:13" customFormat="1" x14ac:dyDescent="0.25">
      <c r="A798" s="7">
        <v>794</v>
      </c>
      <c r="B798" s="8">
        <v>20.849999999999898</v>
      </c>
      <c r="C798" s="4">
        <f t="shared" si="133"/>
        <v>-9.3776374341040282E-3</v>
      </c>
      <c r="D798" s="4">
        <f t="shared" si="134"/>
        <v>-0.62394123611611585</v>
      </c>
      <c r="E798" s="4">
        <f t="shared" si="135"/>
        <v>-1.7176902885555477E-2</v>
      </c>
      <c r="F798" s="4">
        <f t="shared" si="136"/>
        <v>-0.61221890210001695</v>
      </c>
      <c r="G798" s="4">
        <f t="shared" si="137"/>
        <v>-1.7030373710354242E-2</v>
      </c>
      <c r="H798" s="4">
        <f t="shared" si="142"/>
        <v>-0.60246959575667836</v>
      </c>
      <c r="I798" s="4">
        <f t="shared" si="138"/>
        <v>-2.4439377328020987E-2</v>
      </c>
      <c r="J798" s="4">
        <f t="shared" si="139"/>
        <v>-0.5813642879783506</v>
      </c>
      <c r="K798" s="4">
        <f t="shared" si="140"/>
        <v>-0.98088591733213726</v>
      </c>
      <c r="L798" s="5">
        <f t="shared" si="141"/>
        <v>0.23253214507476275</v>
      </c>
      <c r="M798" s="6">
        <f t="shared" si="132"/>
        <v>0.23533959417780914</v>
      </c>
    </row>
    <row r="799" spans="1:13" customFormat="1" x14ac:dyDescent="0.25">
      <c r="A799" s="7">
        <v>795</v>
      </c>
      <c r="B799" s="8">
        <v>20.874999999999901</v>
      </c>
      <c r="C799" s="4">
        <f t="shared" si="133"/>
        <v>-2.4522147933303432E-2</v>
      </c>
      <c r="D799" s="4">
        <f t="shared" si="134"/>
        <v>-0.58134373513398951</v>
      </c>
      <c r="E799" s="4">
        <f t="shared" si="135"/>
        <v>-3.1788944622478298E-2</v>
      </c>
      <c r="F799" s="4">
        <f t="shared" si="136"/>
        <v>-0.55069032993311928</v>
      </c>
      <c r="G799" s="4">
        <f t="shared" si="137"/>
        <v>-3.1405777057467422E-2</v>
      </c>
      <c r="H799" s="4">
        <f t="shared" si="142"/>
        <v>-0.54160662537267212</v>
      </c>
      <c r="I799" s="4">
        <f t="shared" si="138"/>
        <v>-3.8062313567620236E-2</v>
      </c>
      <c r="J799" s="4">
        <f t="shared" si="139"/>
        <v>-0.50282745872116974</v>
      </c>
      <c r="K799" s="4">
        <f t="shared" si="140"/>
        <v>-1.5256801014099275</v>
      </c>
      <c r="L799" s="5">
        <f t="shared" si="141"/>
        <v>0.20103649426462689</v>
      </c>
      <c r="M799" s="6">
        <f t="shared" si="132"/>
        <v>0.20551493496057377</v>
      </c>
    </row>
    <row r="800" spans="1:13" customFormat="1" x14ac:dyDescent="0.25">
      <c r="A800" s="7">
        <v>796</v>
      </c>
      <c r="B800" s="8">
        <v>20.899999999999899</v>
      </c>
      <c r="C800" s="4">
        <f t="shared" si="133"/>
        <v>-3.8142002535248187E-2</v>
      </c>
      <c r="D800" s="4">
        <f t="shared" si="134"/>
        <v>-0.5026027691834154</v>
      </c>
      <c r="E800" s="4">
        <f t="shared" si="135"/>
        <v>-4.4424537150040883E-2</v>
      </c>
      <c r="F800" s="4">
        <f t="shared" si="136"/>
        <v>-0.45492415941442366</v>
      </c>
      <c r="G800" s="4">
        <f t="shared" si="137"/>
        <v>-4.3828554527928484E-2</v>
      </c>
      <c r="H800" s="4">
        <f t="shared" si="142"/>
        <v>-0.44707081114615149</v>
      </c>
      <c r="I800" s="4">
        <f t="shared" si="138"/>
        <v>-4.9318772813901977E-2</v>
      </c>
      <c r="J800" s="4">
        <f t="shared" si="139"/>
        <v>-0.39302884684293282</v>
      </c>
      <c r="K800" s="4">
        <f t="shared" si="140"/>
        <v>-1.9756170276011771</v>
      </c>
      <c r="L800" s="5">
        <f t="shared" si="141"/>
        <v>0.15704200114711209</v>
      </c>
      <c r="M800" s="6">
        <f t="shared" si="132"/>
        <v>0.16291227955254725</v>
      </c>
    </row>
    <row r="801" spans="1:13" customFormat="1" x14ac:dyDescent="0.25">
      <c r="A801" s="7">
        <v>797</v>
      </c>
      <c r="B801" s="8">
        <v>20.924999999999901</v>
      </c>
      <c r="C801" s="4">
        <f t="shared" si="133"/>
        <v>-4.9390425690029431E-2</v>
      </c>
      <c r="D801" s="4">
        <f t="shared" si="134"/>
        <v>-0.3926139908717835</v>
      </c>
      <c r="E801" s="4">
        <f t="shared" si="135"/>
        <v>-5.4298100575926725E-2</v>
      </c>
      <c r="F801" s="4">
        <f t="shared" si="136"/>
        <v>-0.33087453632269026</v>
      </c>
      <c r="G801" s="4">
        <f t="shared" si="137"/>
        <v>-5.3526357394063057E-2</v>
      </c>
      <c r="H801" s="4">
        <f t="shared" si="142"/>
        <v>-0.32473980244238182</v>
      </c>
      <c r="I801" s="4">
        <f t="shared" si="138"/>
        <v>-5.7508920751088981E-2</v>
      </c>
      <c r="J801" s="4">
        <f t="shared" si="139"/>
        <v>-0.25879501975797481</v>
      </c>
      <c r="K801" s="4">
        <f t="shared" si="140"/>
        <v>-2.302723308961161</v>
      </c>
      <c r="L801" s="5">
        <f t="shared" si="141"/>
        <v>0.1032839574169291</v>
      </c>
      <c r="M801" s="6">
        <f t="shared" si="132"/>
        <v>0.11018046997814189</v>
      </c>
    </row>
    <row r="802" spans="1:13" customFormat="1" x14ac:dyDescent="0.25">
      <c r="A802" s="7">
        <v>798</v>
      </c>
      <c r="B802" s="8">
        <v>20.9499999999999</v>
      </c>
      <c r="C802" s="4">
        <f t="shared" si="133"/>
        <v>-5.7568082724029024E-2</v>
      </c>
      <c r="D802" s="4">
        <f t="shared" si="134"/>
        <v>-0.25821579068920864</v>
      </c>
      <c r="E802" s="4">
        <f t="shared" si="135"/>
        <v>-6.079578010764413E-2</v>
      </c>
      <c r="F802" s="4">
        <f t="shared" si="136"/>
        <v>-0.18625403874020696</v>
      </c>
      <c r="G802" s="4">
        <f t="shared" si="137"/>
        <v>-5.9896258208281622E-2</v>
      </c>
      <c r="H802" s="4">
        <f t="shared" si="142"/>
        <v>-0.18221932497565463</v>
      </c>
      <c r="I802" s="4">
        <f t="shared" si="138"/>
        <v>-6.2123565848420395E-2</v>
      </c>
      <c r="J802" s="4">
        <f t="shared" si="139"/>
        <v>-0.10847171939619556</v>
      </c>
      <c r="K802" s="4">
        <f t="shared" si="140"/>
        <v>-2.4866623485473487</v>
      </c>
      <c r="L802" s="5">
        <f t="shared" si="141"/>
        <v>4.3104669882878949E-2</v>
      </c>
      <c r="M802" s="6">
        <f t="shared" si="132"/>
        <v>5.0598133512975138E-2</v>
      </c>
    </row>
    <row r="803" spans="1:13" customFormat="1" x14ac:dyDescent="0.25">
      <c r="A803" s="7">
        <v>799</v>
      </c>
      <c r="B803" s="8">
        <v>20.974999999999898</v>
      </c>
      <c r="C803" s="4">
        <f t="shared" si="133"/>
        <v>-6.216655871368372E-2</v>
      </c>
      <c r="D803" s="4">
        <f t="shared" si="134"/>
        <v>-0.10776412996035056</v>
      </c>
      <c r="E803" s="4">
        <f t="shared" si="135"/>
        <v>-6.3513610338188101E-2</v>
      </c>
      <c r="F803" s="4">
        <f t="shared" si="136"/>
        <v>-3.0054160240225298E-2</v>
      </c>
      <c r="G803" s="4">
        <f t="shared" si="137"/>
        <v>-6.2542235716686531E-2</v>
      </c>
      <c r="H803" s="4">
        <f t="shared" si="142"/>
        <v>-2.8370307391129963E-2</v>
      </c>
      <c r="I803" s="4">
        <f t="shared" si="138"/>
        <v>-6.2875816398461973E-2</v>
      </c>
      <c r="J803" s="4">
        <f t="shared" si="139"/>
        <v>4.8595019115614563E-2</v>
      </c>
      <c r="K803" s="4">
        <f t="shared" si="140"/>
        <v>-2.5159986895652566</v>
      </c>
      <c r="L803" s="5">
        <f t="shared" si="141"/>
        <v>-1.9754341320770197E-2</v>
      </c>
      <c r="M803" s="6">
        <f t="shared" si="132"/>
        <v>-1.213016766061799E-2</v>
      </c>
    </row>
    <row r="804" spans="1:13" customFormat="1" x14ac:dyDescent="0.25">
      <c r="A804" s="7">
        <v>800</v>
      </c>
      <c r="B804" s="8">
        <v>20.999999999999901</v>
      </c>
      <c r="C804" s="4">
        <f t="shared" si="133"/>
        <v>-6.2899967239131424E-2</v>
      </c>
      <c r="D804" s="4">
        <f t="shared" si="134"/>
        <v>4.9386975833648268E-2</v>
      </c>
      <c r="E804" s="4">
        <f t="shared" si="135"/>
        <v>-6.2282630041210811E-2</v>
      </c>
      <c r="F804" s="4">
        <f t="shared" si="136"/>
        <v>0.128013718549079</v>
      </c>
      <c r="G804" s="4">
        <f t="shared" si="137"/>
        <v>-6.1299795757267933E-2</v>
      </c>
      <c r="H804" s="4">
        <f t="shared" si="142"/>
        <v>0.12724202953260852</v>
      </c>
      <c r="I804" s="4">
        <f t="shared" si="138"/>
        <v>-5.9718916500816205E-2</v>
      </c>
      <c r="J804" s="4">
        <f t="shared" si="139"/>
        <v>0.20263993760082541</v>
      </c>
      <c r="K804" s="4">
        <f t="shared" si="140"/>
        <v>-2.3889089546322819</v>
      </c>
      <c r="L804" s="5">
        <f t="shared" si="141"/>
        <v>-8.138496387692104E-2</v>
      </c>
      <c r="M804" s="6">
        <f t="shared" si="132"/>
        <v>-7.4104269506094361E-2</v>
      </c>
    </row>
    <row r="805" spans="1:13" customFormat="1" x14ac:dyDescent="0.25">
      <c r="A805" s="7">
        <v>801</v>
      </c>
      <c r="B805" s="8">
        <v>21.024999999999899</v>
      </c>
      <c r="C805" s="4">
        <f t="shared" si="133"/>
        <v>-5.9722723865807049E-2</v>
      </c>
      <c r="D805" s="4">
        <f t="shared" si="134"/>
        <v>0.20346702335238631</v>
      </c>
      <c r="E805" s="4">
        <f t="shared" si="135"/>
        <v>-5.7179386073902216E-2</v>
      </c>
      <c r="F805" s="4">
        <f t="shared" si="136"/>
        <v>0.27812211350459887</v>
      </c>
      <c r="G805" s="4">
        <f t="shared" si="137"/>
        <v>-5.624619744699956E-2</v>
      </c>
      <c r="H805" s="4">
        <f t="shared" si="142"/>
        <v>0.2749428692603893</v>
      </c>
      <c r="I805" s="4">
        <f t="shared" si="138"/>
        <v>-5.284915213429732E-2</v>
      </c>
      <c r="J805" s="4">
        <f t="shared" si="139"/>
        <v>0.34408568698623698</v>
      </c>
      <c r="K805" s="4">
        <f t="shared" si="140"/>
        <v>-2.1132951753208484</v>
      </c>
      <c r="L805" s="5">
        <f t="shared" si="141"/>
        <v>-0.13795547105057235</v>
      </c>
      <c r="M805" s="6">
        <f t="shared" si="132"/>
        <v>-0.13147090081715021</v>
      </c>
    </row>
    <row r="806" spans="1:13" customFormat="1" x14ac:dyDescent="0.25">
      <c r="A806" s="7">
        <v>802</v>
      </c>
      <c r="B806" s="8">
        <v>21.049999999999901</v>
      </c>
      <c r="C806" s="4">
        <f t="shared" si="133"/>
        <v>-5.2832379383021211E-2</v>
      </c>
      <c r="D806" s="4">
        <f t="shared" si="134"/>
        <v>0.34489647964407594</v>
      </c>
      <c r="E806" s="4">
        <f t="shared" si="135"/>
        <v>-4.8521173387470265E-2</v>
      </c>
      <c r="F806" s="4">
        <f t="shared" si="136"/>
        <v>0.41093843678648823</v>
      </c>
      <c r="G806" s="4">
        <f t="shared" si="137"/>
        <v>-4.7695648923190115E-2</v>
      </c>
      <c r="H806" s="4">
        <f t="shared" si="142"/>
        <v>0.40554930752759449</v>
      </c>
      <c r="I806" s="4">
        <f t="shared" si="138"/>
        <v>-4.2693646694831354E-2</v>
      </c>
      <c r="J806" s="4">
        <f t="shared" si="139"/>
        <v>0.46413827443635403</v>
      </c>
      <c r="K806" s="4">
        <f t="shared" si="140"/>
        <v>-1.7062934682027493</v>
      </c>
      <c r="L806" s="5">
        <f t="shared" si="141"/>
        <v>-0.18594874950043455</v>
      </c>
      <c r="M806" s="6">
        <f t="shared" si="132"/>
        <v>-0.18066326230385496</v>
      </c>
    </row>
    <row r="807" spans="1:13" customFormat="1" x14ac:dyDescent="0.25">
      <c r="A807" s="7">
        <v>803</v>
      </c>
      <c r="B807" s="8">
        <v>21.0749999999999</v>
      </c>
      <c r="C807" s="4">
        <f t="shared" si="133"/>
        <v>-4.2657336705068737E-2</v>
      </c>
      <c r="D807" s="4">
        <f t="shared" si="134"/>
        <v>0.46488236504539754</v>
      </c>
      <c r="E807" s="4">
        <f t="shared" si="135"/>
        <v>-3.684630714200126E-2</v>
      </c>
      <c r="F807" s="4">
        <f t="shared" si="136"/>
        <v>0.51820522542096714</v>
      </c>
      <c r="G807" s="4">
        <f t="shared" si="137"/>
        <v>-3.6179771387306645E-2</v>
      </c>
      <c r="H807" s="4">
        <f t="shared" si="142"/>
        <v>0.51094127473147788</v>
      </c>
      <c r="I807" s="4">
        <f t="shared" si="138"/>
        <v>-2.9883804836781786E-2</v>
      </c>
      <c r="J807" s="4">
        <f t="shared" si="139"/>
        <v>0.55533380507355468</v>
      </c>
      <c r="K807" s="4">
        <f t="shared" si="140"/>
        <v>-1.1932086064654424</v>
      </c>
      <c r="L807" s="5">
        <f t="shared" si="141"/>
        <v>-0.2223809659338456</v>
      </c>
      <c r="M807" s="6">
        <f t="shared" si="132"/>
        <v>-0.21862279412961466</v>
      </c>
    </row>
    <row r="808" spans="1:13" customFormat="1" x14ac:dyDescent="0.25">
      <c r="A808" s="7">
        <v>804</v>
      </c>
      <c r="B808" s="8">
        <v>21.099999999999898</v>
      </c>
      <c r="C808" s="4">
        <f t="shared" si="133"/>
        <v>-2.9830215161636059E-2</v>
      </c>
      <c r="D808" s="4">
        <f t="shared" si="134"/>
        <v>0.55596493189808327</v>
      </c>
      <c r="E808" s="4">
        <f t="shared" si="135"/>
        <v>-2.2880653512910021E-2</v>
      </c>
      <c r="F808" s="4">
        <f t="shared" si="136"/>
        <v>0.59325352454046287</v>
      </c>
      <c r="G808" s="4">
        <f t="shared" si="137"/>
        <v>-2.2414546104880275E-2</v>
      </c>
      <c r="H808" s="4">
        <f t="shared" si="142"/>
        <v>0.58456637712783788</v>
      </c>
      <c r="I808" s="4">
        <f t="shared" si="138"/>
        <v>-1.5216055733440113E-2</v>
      </c>
      <c r="J808" s="4">
        <f t="shared" si="139"/>
        <v>0.61200252616676143</v>
      </c>
      <c r="K808" s="4">
        <f t="shared" si="140"/>
        <v>-0.60594072956520129</v>
      </c>
      <c r="L808" s="5">
        <f t="shared" si="141"/>
        <v>-0.24498707762228839</v>
      </c>
      <c r="M808" s="6">
        <f t="shared" si="132"/>
        <v>-0.24298934339207584</v>
      </c>
    </row>
    <row r="809" spans="1:13" customFormat="1" x14ac:dyDescent="0.25">
      <c r="A809" s="7">
        <v>805</v>
      </c>
      <c r="B809" s="8">
        <v>21.124999999999901</v>
      </c>
      <c r="C809" s="4">
        <f t="shared" si="133"/>
        <v>-1.5148518239130033E-2</v>
      </c>
      <c r="D809" s="4">
        <f t="shared" si="134"/>
        <v>0.61248145088270278</v>
      </c>
      <c r="E809" s="4">
        <f t="shared" si="135"/>
        <v>-7.4925001030962477E-3</v>
      </c>
      <c r="F809" s="4">
        <f t="shared" si="136"/>
        <v>0.63141750721250711</v>
      </c>
      <c r="G809" s="4">
        <f t="shared" si="137"/>
        <v>-7.2557993989736938E-3</v>
      </c>
      <c r="H809" s="4">
        <f t="shared" si="142"/>
        <v>0.62184726984167549</v>
      </c>
      <c r="I809" s="4">
        <f t="shared" si="138"/>
        <v>3.9766350691185508E-4</v>
      </c>
      <c r="J809" s="4">
        <f t="shared" si="139"/>
        <v>0.6306213233119955</v>
      </c>
      <c r="K809" s="4">
        <f t="shared" si="140"/>
        <v>1.899799181864259E-2</v>
      </c>
      <c r="L809" s="5">
        <f t="shared" si="141"/>
        <v>-0.25236165324501475</v>
      </c>
      <c r="M809" s="6">
        <f t="shared" si="132"/>
        <v>-0.2522479077909674</v>
      </c>
    </row>
    <row r="810" spans="1:13" customFormat="1" x14ac:dyDescent="0.25">
      <c r="A810" s="7">
        <v>806</v>
      </c>
      <c r="B810" s="8">
        <v>21.149999999999899</v>
      </c>
      <c r="C810" s="4">
        <f t="shared" si="133"/>
        <v>4.7494979546606477E-4</v>
      </c>
      <c r="D810" s="4">
        <f t="shared" si="134"/>
        <v>0.63091827052527438</v>
      </c>
      <c r="E810" s="4">
        <f t="shared" si="135"/>
        <v>8.3614281770319956E-3</v>
      </c>
      <c r="F810" s="4">
        <f t="shared" si="136"/>
        <v>0.63032455327739356</v>
      </c>
      <c r="G810" s="4">
        <f t="shared" si="137"/>
        <v>8.3540067114334839E-3</v>
      </c>
      <c r="H810" s="4">
        <f t="shared" si="142"/>
        <v>0.62046623465960282</v>
      </c>
      <c r="I810" s="4">
        <f t="shared" si="138"/>
        <v>1.5986605661956137E-2</v>
      </c>
      <c r="J810" s="4">
        <f t="shared" si="139"/>
        <v>0.61003275345518748</v>
      </c>
      <c r="K810" s="4">
        <f t="shared" si="140"/>
        <v>0.64275342512771838</v>
      </c>
      <c r="L810" s="5">
        <f t="shared" si="141"/>
        <v>-0.24404624903928923</v>
      </c>
      <c r="M810" s="6">
        <f t="shared" si="132"/>
        <v>-0.2458228316245562</v>
      </c>
    </row>
    <row r="811" spans="1:13" customFormat="1" x14ac:dyDescent="0.25">
      <c r="A811" s="7">
        <v>807</v>
      </c>
      <c r="B811" s="8">
        <v>21.174999999999901</v>
      </c>
      <c r="C811" s="4">
        <f t="shared" si="133"/>
        <v>1.606883562819296E-2</v>
      </c>
      <c r="D811" s="4">
        <f t="shared" si="134"/>
        <v>0.61012926187687777</v>
      </c>
      <c r="E811" s="4">
        <f t="shared" si="135"/>
        <v>2.3695451401653935E-2</v>
      </c>
      <c r="F811" s="4">
        <f t="shared" si="136"/>
        <v>0.59004275273587181</v>
      </c>
      <c r="G811" s="4">
        <f t="shared" si="137"/>
        <v>2.344437003739136E-2</v>
      </c>
      <c r="H811" s="4">
        <f t="shared" si="142"/>
        <v>0.58050927015224241</v>
      </c>
      <c r="I811" s="4">
        <f t="shared" si="138"/>
        <v>3.058156738199902E-2</v>
      </c>
      <c r="J811" s="4">
        <f t="shared" si="139"/>
        <v>0.5515169974273274</v>
      </c>
      <c r="K811" s="4">
        <f t="shared" si="140"/>
        <v>1.226545142641124</v>
      </c>
      <c r="L811" s="5">
        <f t="shared" si="141"/>
        <v>-0.22055790805790881</v>
      </c>
      <c r="M811" s="6">
        <f t="shared" si="132"/>
        <v>-0.2241135974348572</v>
      </c>
    </row>
    <row r="812" spans="1:13" customFormat="1" x14ac:dyDescent="0.25">
      <c r="A812" s="7">
        <v>808</v>
      </c>
      <c r="B812" s="8">
        <v>21.1999999999999</v>
      </c>
      <c r="C812" s="4">
        <f t="shared" si="133"/>
        <v>3.0663628566028101E-2</v>
      </c>
      <c r="D812" s="4">
        <f t="shared" si="134"/>
        <v>0.55140706761570202</v>
      </c>
      <c r="E812" s="4">
        <f t="shared" si="135"/>
        <v>3.7556216911224377E-2</v>
      </c>
      <c r="F812" s="4">
        <f t="shared" si="136"/>
        <v>0.51307666356681425</v>
      </c>
      <c r="G812" s="4">
        <f t="shared" si="137"/>
        <v>3.7077086860613277E-2</v>
      </c>
      <c r="H812" s="4">
        <f t="shared" si="142"/>
        <v>0.50446073620971177</v>
      </c>
      <c r="I812" s="4">
        <f t="shared" si="138"/>
        <v>4.3275146971270897E-2</v>
      </c>
      <c r="J812" s="4">
        <f t="shared" si="139"/>
        <v>0.45871225907309365</v>
      </c>
      <c r="K812" s="4">
        <f t="shared" si="140"/>
        <v>1.7340774970147652</v>
      </c>
      <c r="L812" s="5">
        <f t="shared" si="141"/>
        <v>-0.18335701087774642</v>
      </c>
      <c r="M812" s="6">
        <f t="shared" si="132"/>
        <v>-0.18846998794194844</v>
      </c>
    </row>
    <row r="813" spans="1:13" customFormat="1" x14ac:dyDescent="0.25">
      <c r="A813" s="7">
        <v>809</v>
      </c>
      <c r="B813" s="8">
        <v>21.224999999999898</v>
      </c>
      <c r="C813" s="4">
        <f t="shared" si="133"/>
        <v>4.3351937425369136E-2</v>
      </c>
      <c r="D813" s="4">
        <f t="shared" si="134"/>
        <v>0.4584027263872994</v>
      </c>
      <c r="E813" s="4">
        <f t="shared" si="135"/>
        <v>4.9081971505210376E-2</v>
      </c>
      <c r="F813" s="4">
        <f t="shared" si="136"/>
        <v>0.40421158828851428</v>
      </c>
      <c r="G813" s="4">
        <f t="shared" si="137"/>
        <v>4.8404582278975566E-2</v>
      </c>
      <c r="H813" s="4">
        <f t="shared" si="142"/>
        <v>0.39704888651054282</v>
      </c>
      <c r="I813" s="4">
        <f t="shared" si="138"/>
        <v>5.3278159588132701E-2</v>
      </c>
      <c r="J813" s="4">
        <f t="shared" si="139"/>
        <v>0.33738856052253058</v>
      </c>
      <c r="K813" s="4">
        <f t="shared" si="140"/>
        <v>2.1337962030994224</v>
      </c>
      <c r="L813" s="5">
        <f t="shared" si="141"/>
        <v>-0.13475647678076746</v>
      </c>
      <c r="M813" s="6">
        <f t="shared" si="132"/>
        <v>-0.14110816259051961</v>
      </c>
    </row>
    <row r="814" spans="1:13" customFormat="1" x14ac:dyDescent="0.25">
      <c r="A814" s="7">
        <v>810</v>
      </c>
      <c r="B814" s="8">
        <v>21.249999999999901</v>
      </c>
      <c r="C814" s="4">
        <f t="shared" si="133"/>
        <v>5.3344905077485565E-2</v>
      </c>
      <c r="D814" s="4">
        <f t="shared" si="134"/>
        <v>0.3368986701034074</v>
      </c>
      <c r="E814" s="4">
        <f t="shared" si="135"/>
        <v>5.7556138453778154E-2</v>
      </c>
      <c r="F814" s="4">
        <f t="shared" si="136"/>
        <v>0.27021605154176503</v>
      </c>
      <c r="G814" s="4">
        <f t="shared" si="137"/>
        <v>5.6722605721757628E-2</v>
      </c>
      <c r="H814" s="4">
        <f t="shared" si="142"/>
        <v>0.26495189311019812</v>
      </c>
      <c r="I814" s="4">
        <f t="shared" si="138"/>
        <v>5.996870240524052E-2</v>
      </c>
      <c r="J814" s="4">
        <f t="shared" si="139"/>
        <v>0.19508899786183928</v>
      </c>
      <c r="K814" s="4">
        <f t="shared" si="140"/>
        <v>2.4008501293109514</v>
      </c>
      <c r="L814" s="5">
        <f t="shared" si="141"/>
        <v>-7.7777960808467869E-2</v>
      </c>
      <c r="M814" s="6">
        <f t="shared" si="132"/>
        <v>-8.497286669514624E-2</v>
      </c>
    </row>
    <row r="815" spans="1:13" customFormat="1" x14ac:dyDescent="0.25">
      <c r="A815" s="7">
        <v>811</v>
      </c>
      <c r="B815" s="8">
        <v>21.274999999999899</v>
      </c>
      <c r="C815" s="4">
        <f t="shared" si="133"/>
        <v>6.002125323277379E-2</v>
      </c>
      <c r="D815" s="4">
        <f t="shared" si="134"/>
        <v>0.19444920806744281</v>
      </c>
      <c r="E815" s="4">
        <f t="shared" si="135"/>
        <v>6.2451868333616822E-2</v>
      </c>
      <c r="F815" s="4">
        <f t="shared" si="136"/>
        <v>0.11942097692999482</v>
      </c>
      <c r="G815" s="4">
        <f t="shared" si="137"/>
        <v>6.1514015444398717E-2</v>
      </c>
      <c r="H815" s="4">
        <f t="shared" si="142"/>
        <v>0.11638264084956527</v>
      </c>
      <c r="I815" s="4">
        <f t="shared" si="138"/>
        <v>6.2930819254012921E-2</v>
      </c>
      <c r="J815" s="4">
        <f t="shared" si="139"/>
        <v>4.0660761721297227E-2</v>
      </c>
      <c r="K815" s="4">
        <f t="shared" si="140"/>
        <v>2.5186363302022614</v>
      </c>
      <c r="L815" s="5">
        <f t="shared" si="141"/>
        <v>-1.5963987467998236E-2</v>
      </c>
      <c r="M815" s="6">
        <f t="shared" si="132"/>
        <v>-2.3554340402989891E-2</v>
      </c>
    </row>
    <row r="816" spans="1:13" customFormat="1" x14ac:dyDescent="0.25">
      <c r="A816" s="7">
        <v>812</v>
      </c>
      <c r="B816" s="8">
        <v>21.299999999999901</v>
      </c>
      <c r="C816" s="4">
        <f t="shared" si="133"/>
        <v>6.2965908255056532E-2</v>
      </c>
      <c r="D816" s="4">
        <f t="shared" si="134"/>
        <v>3.9910850413460069E-2</v>
      </c>
      <c r="E816" s="4">
        <f t="shared" si="135"/>
        <v>6.3464793885224788E-2</v>
      </c>
      <c r="F816" s="4">
        <f t="shared" si="136"/>
        <v>-3.8798272805972894E-2</v>
      </c>
      <c r="G816" s="4">
        <f t="shared" si="137"/>
        <v>6.2480929844981874E-2</v>
      </c>
      <c r="H816" s="4">
        <f t="shared" si="142"/>
        <v>-3.9421893605053659E-2</v>
      </c>
      <c r="I816" s="4">
        <f t="shared" si="138"/>
        <v>6.1980360914930199E-2</v>
      </c>
      <c r="J816" s="4">
        <f t="shared" si="139"/>
        <v>-0.1162949191983374</v>
      </c>
      <c r="K816" s="4">
        <f t="shared" si="140"/>
        <v>2.479832263267773</v>
      </c>
      <c r="L816" s="5">
        <f t="shared" si="141"/>
        <v>4.684229863706843E-2</v>
      </c>
      <c r="M816" s="6">
        <f t="shared" si="132"/>
        <v>3.9328688746999192E-2</v>
      </c>
    </row>
    <row r="817" spans="1:13" customFormat="1" x14ac:dyDescent="0.25">
      <c r="A817" s="7">
        <v>813</v>
      </c>
      <c r="B817" s="8">
        <v>21.3249999999999</v>
      </c>
      <c r="C817" s="4">
        <f t="shared" si="133"/>
        <v>6.1995806581694325E-2</v>
      </c>
      <c r="D817" s="4">
        <f t="shared" si="134"/>
        <v>-0.1171083277768848</v>
      </c>
      <c r="E817" s="4">
        <f t="shared" si="135"/>
        <v>6.0531952484483266E-2</v>
      </c>
      <c r="F817" s="4">
        <f t="shared" si="136"/>
        <v>-0.19460478907338449</v>
      </c>
      <c r="G817" s="4">
        <f t="shared" si="137"/>
        <v>5.9563246718277021E-2</v>
      </c>
      <c r="H817" s="4">
        <f t="shared" si="142"/>
        <v>-0.19277493116727462</v>
      </c>
      <c r="I817" s="4">
        <f t="shared" si="138"/>
        <v>5.7176433302512458E-2</v>
      </c>
      <c r="J817" s="4">
        <f t="shared" si="139"/>
        <v>-0.26601971298864924</v>
      </c>
      <c r="K817" s="4">
        <f t="shared" si="140"/>
        <v>2.2868510163932978</v>
      </c>
      <c r="L817" s="5">
        <f t="shared" si="141"/>
        <v>0.10673607168535632</v>
      </c>
      <c r="M817" s="6">
        <f t="shared" si="132"/>
        <v>9.9766437120356266E-2</v>
      </c>
    </row>
    <row r="818" spans="1:13" customFormat="1" x14ac:dyDescent="0.25">
      <c r="A818" s="7">
        <v>814</v>
      </c>
      <c r="B818" s="8">
        <v>21.349999999999898</v>
      </c>
      <c r="C818" s="4">
        <f t="shared" si="133"/>
        <v>5.7171275409832446E-2</v>
      </c>
      <c r="D818" s="4">
        <f t="shared" si="134"/>
        <v>-0.26684604698422298</v>
      </c>
      <c r="E818" s="4">
        <f t="shared" si="135"/>
        <v>5.3835699822529663E-2</v>
      </c>
      <c r="F818" s="4">
        <f t="shared" si="136"/>
        <v>-0.33831170401635202</v>
      </c>
      <c r="G818" s="4">
        <f t="shared" si="137"/>
        <v>5.2942379109628047E-2</v>
      </c>
      <c r="H818" s="4">
        <f t="shared" si="142"/>
        <v>-0.33414214295368017</v>
      </c>
      <c r="I818" s="4">
        <f t="shared" si="138"/>
        <v>4.8817721835990445E-2</v>
      </c>
      <c r="J818" s="4">
        <f t="shared" si="139"/>
        <v>-0.39920488469746834</v>
      </c>
      <c r="K818" s="4">
        <f t="shared" si="140"/>
        <v>1.9516912454563387</v>
      </c>
      <c r="L818" s="5">
        <f t="shared" si="141"/>
        <v>0.15999359753704603</v>
      </c>
      <c r="M818" s="6">
        <f t="shared" si="132"/>
        <v>0.15400115772925052</v>
      </c>
    </row>
    <row r="819" spans="1:13" customFormat="1" x14ac:dyDescent="0.25">
      <c r="A819" s="7">
        <v>815</v>
      </c>
      <c r="B819" s="8">
        <v>21.374999999999901</v>
      </c>
      <c r="C819" s="4">
        <f t="shared" si="133"/>
        <v>4.8792281136408468E-2</v>
      </c>
      <c r="D819" s="4">
        <f t="shared" si="134"/>
        <v>-0.39999276883713253</v>
      </c>
      <c r="E819" s="4">
        <f t="shared" si="135"/>
        <v>4.3792371525944312E-2</v>
      </c>
      <c r="F819" s="4">
        <f t="shared" si="136"/>
        <v>-0.46098444645462755</v>
      </c>
      <c r="G819" s="4">
        <f t="shared" si="137"/>
        <v>4.3029975555725623E-2</v>
      </c>
      <c r="H819" s="4">
        <f t="shared" si="142"/>
        <v>-0.45473442248966223</v>
      </c>
      <c r="I819" s="4">
        <f t="shared" si="138"/>
        <v>3.7423920574166915E-2</v>
      </c>
      <c r="J819" s="4">
        <f t="shared" si="139"/>
        <v>-0.50757004171304976</v>
      </c>
      <c r="K819" s="4">
        <f t="shared" si="140"/>
        <v>1.4951911540498783</v>
      </c>
      <c r="L819" s="5">
        <f t="shared" si="141"/>
        <v>0.20330374684936525</v>
      </c>
      <c r="M819" s="6">
        <f t="shared" si="132"/>
        <v>0.19866078000823514</v>
      </c>
    </row>
    <row r="820" spans="1:13" customFormat="1" x14ac:dyDescent="0.25">
      <c r="A820" s="7">
        <v>816</v>
      </c>
      <c r="B820" s="8">
        <v>21.399999999999899</v>
      </c>
      <c r="C820" s="4">
        <f t="shared" si="133"/>
        <v>3.7379778851246957E-2</v>
      </c>
      <c r="D820" s="4">
        <f t="shared" si="134"/>
        <v>-0.50827049143499481</v>
      </c>
      <c r="E820" s="4">
        <f t="shared" si="135"/>
        <v>3.1026397708309523E-2</v>
      </c>
      <c r="F820" s="4">
        <f t="shared" si="136"/>
        <v>-0.55499622347210564</v>
      </c>
      <c r="G820" s="4">
        <f t="shared" si="137"/>
        <v>3.0442326057845637E-2</v>
      </c>
      <c r="H820" s="4">
        <f t="shared" si="142"/>
        <v>-0.54705432342538252</v>
      </c>
      <c r="I820" s="4">
        <f t="shared" si="138"/>
        <v>2.3703420765612396E-2</v>
      </c>
      <c r="J820" s="4">
        <f t="shared" si="139"/>
        <v>-0.58437794244756847</v>
      </c>
      <c r="K820" s="4">
        <f t="shared" si="140"/>
        <v>0.94573289943695515</v>
      </c>
      <c r="L820" s="5">
        <f t="shared" si="141"/>
        <v>0.23397385470756019</v>
      </c>
      <c r="M820" s="6">
        <f t="shared" si="132"/>
        <v>0.23096856995562923</v>
      </c>
    </row>
    <row r="821" spans="1:13" customFormat="1" x14ac:dyDescent="0.25">
      <c r="A821" s="7">
        <v>817</v>
      </c>
      <c r="B821" s="8">
        <v>21.424999999999901</v>
      </c>
      <c r="C821" s="4">
        <f t="shared" si="133"/>
        <v>2.3643322485923879E-2</v>
      </c>
      <c r="D821" s="4">
        <f t="shared" si="134"/>
        <v>-0.58494740938303202</v>
      </c>
      <c r="E821" s="4">
        <f t="shared" si="135"/>
        <v>1.6331479868635979E-2</v>
      </c>
      <c r="F821" s="4">
        <f t="shared" si="136"/>
        <v>-0.61450219217252378</v>
      </c>
      <c r="G821" s="4">
        <f t="shared" si="137"/>
        <v>1.5962045083767331E-2</v>
      </c>
      <c r="H821" s="4">
        <f t="shared" si="142"/>
        <v>-0.60536218955740617</v>
      </c>
      <c r="I821" s="4">
        <f t="shared" si="138"/>
        <v>8.5092677469887253E-3</v>
      </c>
      <c r="J821" s="4">
        <f t="shared" si="139"/>
        <v>-0.6248533616365376</v>
      </c>
      <c r="K821" s="4">
        <f t="shared" si="140"/>
        <v>0.33747797702371696</v>
      </c>
      <c r="L821" s="5">
        <f t="shared" si="141"/>
        <v>0.25009712806384671</v>
      </c>
      <c r="M821" s="6">
        <f t="shared" si="132"/>
        <v>0.24891577491941189</v>
      </c>
    </row>
    <row r="822" spans="1:13" customFormat="1" x14ac:dyDescent="0.25">
      <c r="A822" s="7">
        <v>818</v>
      </c>
      <c r="B822" s="8">
        <v>21.4499999999999</v>
      </c>
      <c r="C822" s="4">
        <f t="shared" si="133"/>
        <v>8.4369494255929246E-3</v>
      </c>
      <c r="D822" s="4">
        <f t="shared" si="134"/>
        <v>-0.62525644109874601</v>
      </c>
      <c r="E822" s="4">
        <f t="shared" si="135"/>
        <v>6.2124391185859888E-4</v>
      </c>
      <c r="F822" s="4">
        <f t="shared" si="136"/>
        <v>-0.63580284148212907</v>
      </c>
      <c r="G822" s="4">
        <f t="shared" si="137"/>
        <v>4.8941390706631058E-4</v>
      </c>
      <c r="H822" s="4">
        <f t="shared" si="142"/>
        <v>-0.62603299700627879</v>
      </c>
      <c r="I822" s="4">
        <f t="shared" si="138"/>
        <v>-7.2138754995640462E-3</v>
      </c>
      <c r="J822" s="4">
        <f t="shared" si="139"/>
        <v>-0.62647997072713002</v>
      </c>
      <c r="K822" s="4">
        <f t="shared" si="140"/>
        <v>-0.2917567044433983</v>
      </c>
      <c r="L822" s="5">
        <f t="shared" si="141"/>
        <v>0.25067119299115981</v>
      </c>
      <c r="M822" s="6">
        <f t="shared" si="132"/>
        <v>0.2513865187550588</v>
      </c>
    </row>
    <row r="823" spans="1:13" customFormat="1" x14ac:dyDescent="0.25">
      <c r="A823" s="7">
        <v>819</v>
      </c>
      <c r="B823" s="8">
        <v>21.474999999999898</v>
      </c>
      <c r="C823" s="4">
        <f t="shared" si="133"/>
        <v>-7.2939176110849574E-3</v>
      </c>
      <c r="D823" s="4">
        <f t="shared" si="134"/>
        <v>-0.62669160287732095</v>
      </c>
      <c r="E823" s="4">
        <f t="shared" si="135"/>
        <v>-1.5127562647051469E-2</v>
      </c>
      <c r="F823" s="4">
        <f t="shared" si="136"/>
        <v>-0.61757399207336539</v>
      </c>
      <c r="G823" s="4">
        <f t="shared" si="137"/>
        <v>-1.5013592512002025E-2</v>
      </c>
      <c r="H823" s="4">
        <f t="shared" si="142"/>
        <v>-0.60778172320287016</v>
      </c>
      <c r="I823" s="4">
        <f t="shared" si="138"/>
        <v>-2.2488460691156714E-2</v>
      </c>
      <c r="J823" s="4">
        <f t="shared" si="139"/>
        <v>-0.58915677602746619</v>
      </c>
      <c r="K823" s="4">
        <f t="shared" si="140"/>
        <v>-0.90285000601960796</v>
      </c>
      <c r="L823" s="5">
        <f t="shared" si="141"/>
        <v>0.23566041155443504</v>
      </c>
      <c r="M823" s="6">
        <f t="shared" si="132"/>
        <v>0.23822718194065354</v>
      </c>
    </row>
    <row r="824" spans="1:13" customFormat="1" x14ac:dyDescent="0.25">
      <c r="A824" s="7">
        <v>820</v>
      </c>
      <c r="B824" s="8">
        <v>21.499999999999901</v>
      </c>
      <c r="C824" s="4">
        <f t="shared" si="133"/>
        <v>-2.2571250150490201E-2</v>
      </c>
      <c r="D824" s="4">
        <f t="shared" si="134"/>
        <v>-0.58916380386804568</v>
      </c>
      <c r="E824" s="4">
        <f t="shared" si="135"/>
        <v>-2.9935797698840774E-2</v>
      </c>
      <c r="F824" s="4">
        <f t="shared" si="136"/>
        <v>-0.56094911524692559</v>
      </c>
      <c r="G824" s="4">
        <f t="shared" si="137"/>
        <v>-2.9583114091076768E-2</v>
      </c>
      <c r="H824" s="4">
        <f t="shared" si="142"/>
        <v>-0.55174323143024218</v>
      </c>
      <c r="I824" s="4">
        <f t="shared" si="138"/>
        <v>-3.6364830936246255E-2</v>
      </c>
      <c r="J824" s="4">
        <f t="shared" si="139"/>
        <v>-0.51520438899627896</v>
      </c>
      <c r="K824" s="4">
        <f t="shared" si="140"/>
        <v>-1.4578088203893846</v>
      </c>
      <c r="L824" s="5">
        <f t="shared" si="141"/>
        <v>0.20599809411000644</v>
      </c>
      <c r="M824" s="6">
        <f t="shared" si="132"/>
        <v>0.2102559529098729</v>
      </c>
    </row>
    <row r="825" spans="1:13" customFormat="1" x14ac:dyDescent="0.25">
      <c r="A825" s="7">
        <v>821</v>
      </c>
      <c r="B825" s="8">
        <v>21.524999999999899</v>
      </c>
      <c r="C825" s="4">
        <f t="shared" si="133"/>
        <v>-3.6445220509734616E-2</v>
      </c>
      <c r="D825" s="4">
        <f t="shared" si="134"/>
        <v>-0.51500637632932167</v>
      </c>
      <c r="E825" s="4">
        <f t="shared" si="135"/>
        <v>-4.2882800213851137E-2</v>
      </c>
      <c r="F825" s="4">
        <f t="shared" si="136"/>
        <v>-0.4694488533550214</v>
      </c>
      <c r="G825" s="4">
        <f t="shared" si="137"/>
        <v>-4.2313331176672388E-2</v>
      </c>
      <c r="H825" s="4">
        <f t="shared" si="142"/>
        <v>-0.46140170484438159</v>
      </c>
      <c r="I825" s="4">
        <f t="shared" si="138"/>
        <v>-4.7980263130844164E-2</v>
      </c>
      <c r="J825" s="4">
        <f t="shared" si="139"/>
        <v>-0.40922073939194048</v>
      </c>
      <c r="K825" s="4">
        <f t="shared" si="140"/>
        <v>-1.9221301924093959</v>
      </c>
      <c r="L825" s="5">
        <f t="shared" si="141"/>
        <v>0.16352846970640214</v>
      </c>
      <c r="M825" s="6">
        <f t="shared" si="132"/>
        <v>0.16921195674791645</v>
      </c>
    </row>
    <row r="826" spans="1:13" customFormat="1" x14ac:dyDescent="0.25">
      <c r="A826" s="7">
        <v>822</v>
      </c>
      <c r="B826" s="8">
        <v>21.549999999999901</v>
      </c>
      <c r="C826" s="4">
        <f t="shared" si="133"/>
        <v>-4.8053254810234897E-2</v>
      </c>
      <c r="D826" s="4">
        <f t="shared" si="134"/>
        <v>-0.40882999789138258</v>
      </c>
      <c r="E826" s="4">
        <f t="shared" si="135"/>
        <v>-5.3163629783877175E-2</v>
      </c>
      <c r="F826" s="4">
        <f t="shared" si="136"/>
        <v>-0.34876212422147485</v>
      </c>
      <c r="G826" s="4">
        <f t="shared" si="137"/>
        <v>-5.2412781363003341E-2</v>
      </c>
      <c r="H826" s="4">
        <f t="shared" si="142"/>
        <v>-0.34237401779229065</v>
      </c>
      <c r="I826" s="4">
        <f t="shared" si="138"/>
        <v>-5.6612605255042164E-2</v>
      </c>
      <c r="J826" s="4">
        <f t="shared" si="139"/>
        <v>-0.27779520250633183</v>
      </c>
      <c r="K826" s="4">
        <f t="shared" si="140"/>
        <v>-2.2669464398136032</v>
      </c>
      <c r="L826" s="5">
        <f t="shared" si="141"/>
        <v>0.11089202264656246</v>
      </c>
      <c r="M826" s="6">
        <f t="shared" si="132"/>
        <v>0.11764712420228349</v>
      </c>
    </row>
    <row r="827" spans="1:13" customFormat="1" x14ac:dyDescent="0.25">
      <c r="A827" s="7">
        <v>823</v>
      </c>
      <c r="B827" s="8">
        <v>21.5749999999999</v>
      </c>
      <c r="C827" s="4">
        <f t="shared" si="133"/>
        <v>-5.6673660995340082E-2</v>
      </c>
      <c r="D827" s="4">
        <f t="shared" si="134"/>
        <v>-0.27723602622373206</v>
      </c>
      <c r="E827" s="4">
        <f t="shared" si="135"/>
        <v>-6.0139111323136735E-2</v>
      </c>
      <c r="F827" s="4">
        <f t="shared" si="136"/>
        <v>-0.206392419382773</v>
      </c>
      <c r="G827" s="4">
        <f t="shared" si="137"/>
        <v>-5.9253566237624747E-2</v>
      </c>
      <c r="H827" s="4">
        <f t="shared" si="142"/>
        <v>-0.20206051330402022</v>
      </c>
      <c r="I827" s="4">
        <f t="shared" si="138"/>
        <v>-6.1725173827940585E-2</v>
      </c>
      <c r="J827" s="4">
        <f t="shared" si="139"/>
        <v>-0.12909891441685503</v>
      </c>
      <c r="K827" s="4">
        <f t="shared" si="140"/>
        <v>-2.4708199074826322</v>
      </c>
      <c r="L827" s="5">
        <f t="shared" si="141"/>
        <v>5.1361324322428528E-2</v>
      </c>
      <c r="M827" s="6">
        <f t="shared" si="132"/>
        <v>5.8767524109314566E-2</v>
      </c>
    </row>
    <row r="828" spans="1:13" customFormat="1" x14ac:dyDescent="0.25">
      <c r="A828" s="7">
        <v>824</v>
      </c>
      <c r="B828" s="8">
        <v>21.599999999999898</v>
      </c>
      <c r="C828" s="4">
        <f t="shared" si="133"/>
        <v>-6.1770497687065808E-2</v>
      </c>
      <c r="D828" s="4">
        <f t="shared" si="134"/>
        <v>-0.12840606931639184</v>
      </c>
      <c r="E828" s="4">
        <f t="shared" si="135"/>
        <v>-6.3375573553520706E-2</v>
      </c>
      <c r="F828" s="4">
        <f t="shared" si="136"/>
        <v>-5.1191287151630162E-2</v>
      </c>
      <c r="G828" s="4">
        <f t="shared" si="137"/>
        <v>-6.2410388776461184E-2</v>
      </c>
      <c r="H828" s="4">
        <f t="shared" si="142"/>
        <v>-4.9184899265813577E-2</v>
      </c>
      <c r="I828" s="4">
        <f t="shared" si="138"/>
        <v>-6.3000120168711149E-2</v>
      </c>
      <c r="J828" s="4">
        <f t="shared" si="139"/>
        <v>2.7623253184574415E-2</v>
      </c>
      <c r="K828" s="4">
        <f t="shared" si="140"/>
        <v>-2.5210757723104162</v>
      </c>
      <c r="L828" s="5">
        <f t="shared" si="141"/>
        <v>-1.136243276352826E-2</v>
      </c>
      <c r="M828" s="6">
        <f t="shared" si="132"/>
        <v>-3.7659755267179557E-3</v>
      </c>
    </row>
    <row r="829" spans="1:13" customFormat="1" x14ac:dyDescent="0.25">
      <c r="A829" s="7">
        <v>825</v>
      </c>
      <c r="B829" s="8">
        <v>21.624999999999901</v>
      </c>
      <c r="C829" s="4">
        <f t="shared" si="133"/>
        <v>-6.3026894307760414E-2</v>
      </c>
      <c r="D829" s="4">
        <f t="shared" si="134"/>
        <v>2.8406690749739477E-2</v>
      </c>
      <c r="E829" s="4">
        <f t="shared" si="135"/>
        <v>-6.2671810673388659E-2</v>
      </c>
      <c r="F829" s="4">
        <f t="shared" si="136"/>
        <v>0.10719199458401436</v>
      </c>
      <c r="G829" s="4">
        <f t="shared" si="137"/>
        <v>-6.1686994375460227E-2</v>
      </c>
      <c r="H829" s="4">
        <f t="shared" si="142"/>
        <v>0.10674813053870769</v>
      </c>
      <c r="I829" s="4">
        <f t="shared" si="138"/>
        <v>-6.0358191044292721E-2</v>
      </c>
      <c r="J829" s="4">
        <f t="shared" si="139"/>
        <v>0.1826274730592532</v>
      </c>
      <c r="K829" s="4">
        <f t="shared" si="140"/>
        <v>-2.4145900366346766</v>
      </c>
      <c r="L829" s="5">
        <f t="shared" si="141"/>
        <v>-7.3379548671820088E-2</v>
      </c>
      <c r="M829" s="6">
        <f t="shared" si="132"/>
        <v>-6.6065323804693932E-2</v>
      </c>
    </row>
    <row r="830" spans="1:13" customFormat="1" x14ac:dyDescent="0.25">
      <c r="A830" s="7">
        <v>826</v>
      </c>
      <c r="B830" s="8">
        <v>21.649999999999899</v>
      </c>
      <c r="C830" s="4">
        <f t="shared" si="133"/>
        <v>-6.0364750915866919E-2</v>
      </c>
      <c r="D830" s="4">
        <f t="shared" si="134"/>
        <v>0.18345279453958147</v>
      </c>
      <c r="E830" s="4">
        <f t="shared" si="135"/>
        <v>-5.8071590984122151E-2</v>
      </c>
      <c r="F830" s="4">
        <f t="shared" si="136"/>
        <v>0.25891034033490684</v>
      </c>
      <c r="G830" s="4">
        <f t="shared" si="137"/>
        <v>-5.7128371661680583E-2</v>
      </c>
      <c r="H830" s="4">
        <f t="shared" si="142"/>
        <v>0.25604382919502827</v>
      </c>
      <c r="I830" s="4">
        <f t="shared" si="138"/>
        <v>-5.3963655185991215E-2</v>
      </c>
      <c r="J830" s="4">
        <f t="shared" si="139"/>
        <v>0.32627676166453823</v>
      </c>
      <c r="K830" s="4">
        <f t="shared" si="140"/>
        <v>-2.1579837207573451</v>
      </c>
      <c r="L830" s="5">
        <f t="shared" si="141"/>
        <v>-0.13083427057073069</v>
      </c>
      <c r="M830" s="6">
        <f t="shared" si="132"/>
        <v>-0.12425702839365418</v>
      </c>
    </row>
    <row r="831" spans="1:13" customFormat="1" x14ac:dyDescent="0.25">
      <c r="A831" s="7">
        <v>827</v>
      </c>
      <c r="B831" s="8">
        <v>21.674999999999901</v>
      </c>
      <c r="C831" s="4">
        <f t="shared" si="133"/>
        <v>-5.394959301893363E-2</v>
      </c>
      <c r="D831" s="4">
        <f t="shared" si="134"/>
        <v>0.32709265466398041</v>
      </c>
      <c r="E831" s="4">
        <f t="shared" si="135"/>
        <v>-4.9860934835633877E-2</v>
      </c>
      <c r="F831" s="4">
        <f t="shared" si="136"/>
        <v>0.39453107496690498</v>
      </c>
      <c r="G831" s="4">
        <f t="shared" si="137"/>
        <v>-4.9017954581847323E-2</v>
      </c>
      <c r="H831" s="4">
        <f t="shared" si="142"/>
        <v>0.38942014332629865</v>
      </c>
      <c r="I831" s="4">
        <f t="shared" si="138"/>
        <v>-4.4214089435776163E-2</v>
      </c>
      <c r="J831" s="4">
        <f t="shared" si="139"/>
        <v>0.44964013344720571</v>
      </c>
      <c r="K831" s="4">
        <f t="shared" si="140"/>
        <v>-1.7672111833077462</v>
      </c>
      <c r="L831" s="5">
        <f t="shared" si="141"/>
        <v>-0.18015451411900937</v>
      </c>
      <c r="M831" s="6">
        <f t="shared" si="132"/>
        <v>-0.17472299180190606</v>
      </c>
    </row>
    <row r="832" spans="1:13" customFormat="1" x14ac:dyDescent="0.25">
      <c r="A832" s="7">
        <v>828</v>
      </c>
      <c r="B832" s="8">
        <v>21.6999999999999</v>
      </c>
      <c r="C832" s="4">
        <f t="shared" si="133"/>
        <v>-4.418027958269366E-2</v>
      </c>
      <c r="D832" s="4">
        <f t="shared" si="134"/>
        <v>0.45039587194913699</v>
      </c>
      <c r="E832" s="4">
        <f t="shared" si="135"/>
        <v>-3.8550331183329449E-2</v>
      </c>
      <c r="F832" s="4">
        <f t="shared" si="136"/>
        <v>0.50562238451872554</v>
      </c>
      <c r="G832" s="4">
        <f t="shared" si="137"/>
        <v>-3.7859999776209588E-2</v>
      </c>
      <c r="H832" s="4">
        <f t="shared" si="142"/>
        <v>0.4985847993975247</v>
      </c>
      <c r="I832" s="4">
        <f t="shared" si="138"/>
        <v>-3.171565959775554E-2</v>
      </c>
      <c r="J832" s="4">
        <f t="shared" si="139"/>
        <v>0.54504785933688671</v>
      </c>
      <c r="K832" s="4">
        <f t="shared" si="140"/>
        <v>-1.2665681667879922</v>
      </c>
      <c r="L832" s="5">
        <f t="shared" si="141"/>
        <v>-0.21827394763559727</v>
      </c>
      <c r="M832" s="6">
        <f t="shared" si="132"/>
        <v>-0.21432546833600416</v>
      </c>
    </row>
    <row r="833" spans="1:13" customFormat="1" x14ac:dyDescent="0.25">
      <c r="A833" s="7">
        <v>829</v>
      </c>
      <c r="B833" s="8">
        <v>21.724999999999898</v>
      </c>
      <c r="C833" s="4">
        <f t="shared" si="133"/>
        <v>-3.1664204169699804E-2</v>
      </c>
      <c r="D833" s="4">
        <f t="shared" si="134"/>
        <v>0.54569645746141748</v>
      </c>
      <c r="E833" s="4">
        <f t="shared" si="135"/>
        <v>-2.4842998451432088E-2</v>
      </c>
      <c r="F833" s="4">
        <f t="shared" si="136"/>
        <v>0.58527753890830603</v>
      </c>
      <c r="G833" s="4">
        <f t="shared" si="137"/>
        <v>-2.434823493334598E-2</v>
      </c>
      <c r="H833" s="4">
        <f t="shared" si="142"/>
        <v>0.57675085089673539</v>
      </c>
      <c r="I833" s="4">
        <f t="shared" si="138"/>
        <v>-1.7245432897281421E-2</v>
      </c>
      <c r="J833" s="4">
        <f t="shared" si="139"/>
        <v>0.60656830783722571</v>
      </c>
      <c r="K833" s="4">
        <f t="shared" si="140"/>
        <v>-0.6871812426365379</v>
      </c>
      <c r="L833" s="5">
        <f t="shared" si="141"/>
        <v>-0.24282263160835349</v>
      </c>
      <c r="M833" s="6">
        <f t="shared" si="132"/>
        <v>-0.24060215494301618</v>
      </c>
    </row>
    <row r="834" spans="1:13" customFormat="1" x14ac:dyDescent="0.25">
      <c r="A834" s="7">
        <v>830</v>
      </c>
      <c r="B834" s="8">
        <v>21.749999999999901</v>
      </c>
      <c r="C834" s="4">
        <f t="shared" si="133"/>
        <v>-1.717953106591345E-2</v>
      </c>
      <c r="D834" s="4">
        <f t="shared" si="134"/>
        <v>0.60706944105330374</v>
      </c>
      <c r="E834" s="4">
        <f t="shared" si="135"/>
        <v>-9.5911630527471519E-3</v>
      </c>
      <c r="F834" s="4">
        <f t="shared" si="136"/>
        <v>0.62854429456426608</v>
      </c>
      <c r="G834" s="4">
        <f t="shared" si="137"/>
        <v>-9.3227273838601219E-3</v>
      </c>
      <c r="H834" s="4">
        <f t="shared" si="142"/>
        <v>0.61905863380536408</v>
      </c>
      <c r="I834" s="4">
        <f t="shared" si="138"/>
        <v>-1.7030652207793457E-3</v>
      </c>
      <c r="J834" s="4">
        <f t="shared" si="139"/>
        <v>0.63037672264153244</v>
      </c>
      <c r="K834" s="4">
        <f t="shared" si="140"/>
        <v>-6.5072572564188524E-2</v>
      </c>
      <c r="L834" s="5">
        <f t="shared" si="141"/>
        <v>-0.25227436113500473</v>
      </c>
      <c r="M834" s="6">
        <f t="shared" si="132"/>
        <v>-0.25191928607014547</v>
      </c>
    </row>
    <row r="835" spans="1:13" customFormat="1" x14ac:dyDescent="0.25">
      <c r="A835" s="7">
        <v>831</v>
      </c>
      <c r="B835" s="8">
        <v>21.774999999999899</v>
      </c>
      <c r="C835" s="4">
        <f t="shared" si="133"/>
        <v>-1.6268143141047132E-3</v>
      </c>
      <c r="D835" s="4">
        <f t="shared" si="134"/>
        <v>0.63069923481590451</v>
      </c>
      <c r="E835" s="4">
        <f t="shared" si="135"/>
        <v>6.2569261210940934E-3</v>
      </c>
      <c r="F835" s="4">
        <f t="shared" si="136"/>
        <v>0.63273278033449731</v>
      </c>
      <c r="G835" s="4">
        <f t="shared" si="137"/>
        <v>6.2823454400765038E-3</v>
      </c>
      <c r="H835" s="4">
        <f t="shared" si="142"/>
        <v>0.62287789671317118</v>
      </c>
      <c r="I835" s="4">
        <f t="shared" si="138"/>
        <v>1.3945133103724567E-2</v>
      </c>
      <c r="J835" s="4">
        <f t="shared" si="139"/>
        <v>0.6149930093781748</v>
      </c>
      <c r="K835" s="4">
        <f t="shared" si="140"/>
        <v>0.56107969381738076</v>
      </c>
      <c r="L835" s="5">
        <f t="shared" si="141"/>
        <v>-0.24604155081634455</v>
      </c>
      <c r="M835" s="6">
        <f t="shared" si="132"/>
        <v>-0.24757321379751243</v>
      </c>
    </row>
    <row r="836" spans="1:13" customFormat="1" x14ac:dyDescent="0.25">
      <c r="A836" s="7">
        <v>832</v>
      </c>
      <c r="B836" s="8">
        <v>21.799999999999901</v>
      </c>
      <c r="C836" s="4">
        <f t="shared" si="133"/>
        <v>1.402699234543452E-2</v>
      </c>
      <c r="D836" s="4">
        <f t="shared" si="134"/>
        <v>0.61511684979349757</v>
      </c>
      <c r="E836" s="4">
        <f t="shared" si="135"/>
        <v>2.1715952967853239E-2</v>
      </c>
      <c r="F836" s="4">
        <f t="shared" si="136"/>
        <v>0.59758272511199984</v>
      </c>
      <c r="G836" s="4">
        <f t="shared" si="137"/>
        <v>2.149677640933452E-2</v>
      </c>
      <c r="H836" s="4">
        <f t="shared" si="142"/>
        <v>0.58797132186296641</v>
      </c>
      <c r="I836" s="4">
        <f t="shared" si="138"/>
        <v>2.8726275392008685E-2</v>
      </c>
      <c r="J836" s="4">
        <f t="shared" si="139"/>
        <v>0.56137374819528829</v>
      </c>
      <c r="K836" s="4">
        <f t="shared" si="140"/>
        <v>1.1523461424738337</v>
      </c>
      <c r="L836" s="5">
        <f t="shared" si="141"/>
        <v>-0.22451176306770809</v>
      </c>
      <c r="M836" s="6">
        <f t="shared" ref="M836:M899" si="143">SQRT(B836)*BESSELJ(10*B836,0)</f>
        <v>-0.2278341574534897</v>
      </c>
    </row>
    <row r="837" spans="1:13" customFormat="1" x14ac:dyDescent="0.25">
      <c r="A837" s="7">
        <v>833</v>
      </c>
      <c r="B837" s="8">
        <v>21.8249999999999</v>
      </c>
      <c r="C837" s="4">
        <f t="shared" ref="C837:C900" si="144">$A$2*K836</f>
        <v>2.8808653561845844E-2</v>
      </c>
      <c r="D837" s="4">
        <f t="shared" ref="D837:D900" si="145">$A$2*(-(100+(1/(B836^2)))*L836)</f>
        <v>0.561291218110472</v>
      </c>
      <c r="E837" s="4">
        <f t="shared" ref="E837:E900" si="146">$A$2*(K836+D837/2)</f>
        <v>3.5824793788226748E-2</v>
      </c>
      <c r="F837" s="4">
        <f t="shared" ref="F837:F900" si="147">$A$2*(-(100+(1/((B836+$A$2/2)^2)))*(L836+C837/2))</f>
        <v>0.52527963075433726</v>
      </c>
      <c r="G837" s="4">
        <f t="shared" ref="G837:G900" si="148">$A$2*(K836+F837/2)</f>
        <v>3.537464894627506E-2</v>
      </c>
      <c r="H837" s="4">
        <f t="shared" si="142"/>
        <v>0.51650927114078315</v>
      </c>
      <c r="I837" s="4">
        <f t="shared" ref="I837:I900" si="149">$A$2*(K836+H837)</f>
        <v>4.172138534036543E-2</v>
      </c>
      <c r="J837" s="4">
        <f t="shared" ref="J837:J900" si="150">$A$2*(-(100+(1/(B836+$A$2)^2))*(L836+G837))</f>
        <v>0.47285271208049945</v>
      </c>
      <c r="K837" s="4">
        <f t="shared" ref="K837:K900" si="151">K836+(1/6)*(D837+2*F837+2*H837+J837)</f>
        <v>1.6719664314707026</v>
      </c>
      <c r="L837" s="5">
        <f t="shared" ref="L837:L900" si="152">L836+(1/6)*(C837+2*E837+2*G837+I837)</f>
        <v>-0.18902360900583895</v>
      </c>
      <c r="M837" s="6">
        <f t="shared" si="143"/>
        <v>-0.19392940256264254</v>
      </c>
    </row>
    <row r="838" spans="1:13" customFormat="1" x14ac:dyDescent="0.25">
      <c r="A838" s="7">
        <v>834</v>
      </c>
      <c r="B838" s="8">
        <v>21.849999999999898</v>
      </c>
      <c r="C838" s="4">
        <f t="shared" si="144"/>
        <v>4.179916078676757E-2</v>
      </c>
      <c r="D838" s="4">
        <f t="shared" si="145"/>
        <v>0.47256894333424893</v>
      </c>
      <c r="E838" s="4">
        <f t="shared" si="146"/>
        <v>4.7706272578445674E-2</v>
      </c>
      <c r="F838" s="4">
        <f t="shared" si="147"/>
        <v>0.42031888534675188</v>
      </c>
      <c r="G838" s="4">
        <f t="shared" si="148"/>
        <v>4.7053146853601964E-2</v>
      </c>
      <c r="H838" s="4">
        <f t="shared" ref="H838:H901" si="153">$A$2*(-(100+(1/(B837+$A$2/2)^2))*(L837+E838/2))</f>
        <v>0.41293484076850745</v>
      </c>
      <c r="I838" s="4">
        <f t="shared" si="149"/>
        <v>5.2122531805980254E-2</v>
      </c>
      <c r="J838" s="4">
        <f t="shared" si="150"/>
        <v>0.3549335895956825</v>
      </c>
      <c r="K838" s="4">
        <f t="shared" si="151"/>
        <v>2.0876347623307776</v>
      </c>
      <c r="L838" s="5">
        <f t="shared" si="152"/>
        <v>-0.14178352042969844</v>
      </c>
      <c r="M838" s="6">
        <f t="shared" si="143"/>
        <v>-0.14796699374341155</v>
      </c>
    </row>
    <row r="839" spans="1:13" customFormat="1" x14ac:dyDescent="0.25">
      <c r="A839" s="7">
        <v>835</v>
      </c>
      <c r="B839" s="8">
        <v>21.874999999999901</v>
      </c>
      <c r="C839" s="4">
        <f t="shared" si="144"/>
        <v>5.2190869058269446E-2</v>
      </c>
      <c r="D839" s="4">
        <f t="shared" si="145"/>
        <v>0.35446622550022261</v>
      </c>
      <c r="E839" s="4">
        <f t="shared" si="146"/>
        <v>5.6621696877022225E-2</v>
      </c>
      <c r="F839" s="4">
        <f t="shared" si="147"/>
        <v>0.28922626577713439</v>
      </c>
      <c r="G839" s="4">
        <f t="shared" si="148"/>
        <v>5.5806197380483626E-2</v>
      </c>
      <c r="H839" s="4">
        <f t="shared" si="153"/>
        <v>0.28368761512722734</v>
      </c>
      <c r="I839" s="4">
        <f t="shared" si="149"/>
        <v>5.9283059436450125E-2</v>
      </c>
      <c r="J839" s="4">
        <f t="shared" si="150"/>
        <v>0.21494779949950657</v>
      </c>
      <c r="K839" s="4">
        <f t="shared" si="151"/>
        <v>2.3735083934655199</v>
      </c>
      <c r="L839" s="5">
        <f t="shared" si="152"/>
        <v>-8.5728567594743232E-2</v>
      </c>
      <c r="M839" s="6">
        <f t="shared" si="143"/>
        <v>-9.280466598981435E-2</v>
      </c>
    </row>
    <row r="840" spans="1:13" customFormat="1" x14ac:dyDescent="0.25">
      <c r="A840" s="7">
        <v>836</v>
      </c>
      <c r="B840" s="8">
        <v>21.899999999999899</v>
      </c>
      <c r="C840" s="4">
        <f t="shared" si="144"/>
        <v>5.9337709836637997E-2</v>
      </c>
      <c r="D840" s="4">
        <f t="shared" si="145"/>
        <v>0.21432589786712428</v>
      </c>
      <c r="E840" s="4">
        <f t="shared" si="146"/>
        <v>6.2016783559977057E-2</v>
      </c>
      <c r="F840" s="4">
        <f t="shared" si="147"/>
        <v>0.14015220718065705</v>
      </c>
      <c r="G840" s="4">
        <f t="shared" si="148"/>
        <v>6.1089612426396211E-2</v>
      </c>
      <c r="H840" s="4">
        <f t="shared" si="153"/>
        <v>0.13680329512242972</v>
      </c>
      <c r="I840" s="4">
        <f t="shared" si="149"/>
        <v>6.2757792214698738E-2</v>
      </c>
      <c r="J840" s="4">
        <f t="shared" si="150"/>
        <v>6.1598672243294544E-2</v>
      </c>
      <c r="K840" s="4">
        <f t="shared" si="151"/>
        <v>2.5118143225849519</v>
      </c>
      <c r="L840" s="5">
        <f t="shared" si="152"/>
        <v>-2.4343851924062687E-2</v>
      </c>
      <c r="M840" s="6">
        <f t="shared" si="143"/>
        <v>-3.1872163600923181E-2</v>
      </c>
    </row>
    <row r="841" spans="1:13" customFormat="1" x14ac:dyDescent="0.25">
      <c r="A841" s="7">
        <v>837</v>
      </c>
      <c r="B841" s="8">
        <v>21.924999999999901</v>
      </c>
      <c r="C841" s="4">
        <f t="shared" si="144"/>
        <v>6.2795358064623802E-2</v>
      </c>
      <c r="D841" s="4">
        <f t="shared" si="145"/>
        <v>6.086089875012482E-2</v>
      </c>
      <c r="E841" s="4">
        <f t="shared" si="146"/>
        <v>6.355611929900036E-2</v>
      </c>
      <c r="F841" s="4">
        <f t="shared" si="147"/>
        <v>-1.7634935036822817E-2</v>
      </c>
      <c r="G841" s="4">
        <f t="shared" si="148"/>
        <v>6.2574921376663512E-2</v>
      </c>
      <c r="H841" s="4">
        <f t="shared" si="153"/>
        <v>-1.8585906384779034E-2</v>
      </c>
      <c r="I841" s="4">
        <f t="shared" si="149"/>
        <v>6.2330710405004319E-2</v>
      </c>
      <c r="J841" s="4">
        <f t="shared" si="150"/>
        <v>-9.5579661910162872E-2</v>
      </c>
      <c r="K841" s="4">
        <f t="shared" si="151"/>
        <v>2.4939542482510784</v>
      </c>
      <c r="L841" s="5">
        <f t="shared" si="152"/>
        <v>3.8554173046096624E-2</v>
      </c>
      <c r="M841" s="6">
        <f t="shared" si="143"/>
        <v>3.1042005833750736E-2</v>
      </c>
    </row>
    <row r="842" spans="1:13" customFormat="1" x14ac:dyDescent="0.25">
      <c r="A842" s="7">
        <v>838</v>
      </c>
      <c r="B842" s="8">
        <v>21.9499999999999</v>
      </c>
      <c r="C842" s="4">
        <f t="shared" si="144"/>
        <v>6.2348856206276962E-2</v>
      </c>
      <c r="D842" s="4">
        <f t="shared" si="145"/>
        <v>-9.6387437697512346E-2</v>
      </c>
      <c r="E842" s="4">
        <f t="shared" si="146"/>
        <v>6.114401323505806E-2</v>
      </c>
      <c r="F842" s="4">
        <f t="shared" si="147"/>
        <v>-0.17432512510868126</v>
      </c>
      <c r="G842" s="4">
        <f t="shared" si="148"/>
        <v>6.0169792142418445E-2</v>
      </c>
      <c r="H842" s="4">
        <f t="shared" si="153"/>
        <v>-0.17281904010028903</v>
      </c>
      <c r="I842" s="4">
        <f t="shared" si="149"/>
        <v>5.8028380203769742E-2</v>
      </c>
      <c r="J842" s="4">
        <f t="shared" si="150"/>
        <v>-0.24681503560790682</v>
      </c>
      <c r="K842" s="4">
        <f t="shared" si="151"/>
        <v>2.3210391142971849</v>
      </c>
      <c r="L842" s="5">
        <f t="shared" si="152"/>
        <v>9.9054980906929907E-2</v>
      </c>
      <c r="M842" s="6">
        <f t="shared" si="143"/>
        <v>9.2026123717653799E-2</v>
      </c>
    </row>
    <row r="843" spans="1:13" customFormat="1" x14ac:dyDescent="0.25">
      <c r="A843" s="7">
        <v>839</v>
      </c>
      <c r="B843" s="8">
        <v>21.974999999999898</v>
      </c>
      <c r="C843" s="4">
        <f t="shared" si="144"/>
        <v>5.8025977857429627E-2</v>
      </c>
      <c r="D843" s="4">
        <f t="shared" si="145"/>
        <v>-0.24764259207984685</v>
      </c>
      <c r="E843" s="4">
        <f t="shared" si="146"/>
        <v>5.4930445456431533E-2</v>
      </c>
      <c r="F843" s="4">
        <f t="shared" si="147"/>
        <v>-0.32017656227940239</v>
      </c>
      <c r="G843" s="4">
        <f t="shared" si="148"/>
        <v>5.4023770828937091E-2</v>
      </c>
      <c r="H843" s="4">
        <f t="shared" si="153"/>
        <v>-0.31630706655830981</v>
      </c>
      <c r="I843" s="4">
        <f t="shared" si="149"/>
        <v>5.0118301193471881E-2</v>
      </c>
      <c r="J843" s="4">
        <f t="shared" si="150"/>
        <v>-0.3827048043010266</v>
      </c>
      <c r="K843" s="4">
        <f t="shared" si="151"/>
        <v>2.0038200052878019</v>
      </c>
      <c r="L843" s="5">
        <f t="shared" si="152"/>
        <v>0.15339709951053637</v>
      </c>
      <c r="M843" s="6">
        <f t="shared" si="143"/>
        <v>0.14728847342280046</v>
      </c>
    </row>
    <row r="844" spans="1:13" customFormat="1" x14ac:dyDescent="0.25">
      <c r="A844" s="7">
        <v>840</v>
      </c>
      <c r="B844" s="8">
        <v>21.999999999999901</v>
      </c>
      <c r="C844" s="4">
        <f t="shared" si="144"/>
        <v>5.0095500132195048E-2</v>
      </c>
      <c r="D844" s="4">
        <f t="shared" si="145"/>
        <v>-0.38350069021871902</v>
      </c>
      <c r="E844" s="4">
        <f t="shared" si="146"/>
        <v>4.5301741504461063E-2</v>
      </c>
      <c r="F844" s="4">
        <f t="shared" si="147"/>
        <v>-0.44612135161724426</v>
      </c>
      <c r="G844" s="4">
        <f t="shared" si="148"/>
        <v>4.4518983236979497E-2</v>
      </c>
      <c r="H844" s="4">
        <f t="shared" si="153"/>
        <v>-0.44012902938601883</v>
      </c>
      <c r="I844" s="4">
        <f t="shared" si="149"/>
        <v>3.9092274397544584E-2</v>
      </c>
      <c r="J844" s="4">
        <f t="shared" si="150"/>
        <v>-0.49480042980694816</v>
      </c>
      <c r="K844" s="4">
        <f t="shared" si="151"/>
        <v>1.5620196916157698</v>
      </c>
      <c r="L844" s="5">
        <f t="shared" si="152"/>
        <v>0.19820197017930649</v>
      </c>
      <c r="M844" s="6">
        <f t="shared" si="143"/>
        <v>0.19339309207428027</v>
      </c>
    </row>
    <row r="845" spans="1:13" customFormat="1" x14ac:dyDescent="0.25">
      <c r="A845" s="7">
        <v>841</v>
      </c>
      <c r="B845" s="8">
        <v>22.024999999999899</v>
      </c>
      <c r="C845" s="4">
        <f t="shared" si="144"/>
        <v>3.9050492290394249E-2</v>
      </c>
      <c r="D845" s="4">
        <f t="shared" si="145"/>
        <v>-0.49551516315333749</v>
      </c>
      <c r="E845" s="4">
        <f t="shared" si="146"/>
        <v>3.2856552750977527E-2</v>
      </c>
      <c r="F845" s="4">
        <f t="shared" si="147"/>
        <v>-0.54432927428283662</v>
      </c>
      <c r="G845" s="4">
        <f t="shared" si="148"/>
        <v>3.2246376361858786E-2</v>
      </c>
      <c r="H845" s="4">
        <f t="shared" si="153"/>
        <v>-0.53658669007274529</v>
      </c>
      <c r="I845" s="4">
        <f t="shared" si="149"/>
        <v>2.5635825038575612E-2</v>
      </c>
      <c r="J845" s="4">
        <f t="shared" si="150"/>
        <v>-0.5761327426696331</v>
      </c>
      <c r="K845" s="4">
        <f t="shared" si="151"/>
        <v>1.0231063858600806</v>
      </c>
      <c r="L845" s="5">
        <f t="shared" si="152"/>
        <v>0.23068399943841356</v>
      </c>
      <c r="M845" s="6">
        <f t="shared" si="143"/>
        <v>0.22747340316478881</v>
      </c>
    </row>
    <row r="846" spans="1:13" customFormat="1" x14ac:dyDescent="0.25">
      <c r="A846" s="7">
        <v>842</v>
      </c>
      <c r="B846" s="8">
        <v>22.049999999999901</v>
      </c>
      <c r="C846" s="4">
        <f t="shared" si="144"/>
        <v>2.5577659646502018E-2</v>
      </c>
      <c r="D846" s="4">
        <f t="shared" si="145"/>
        <v>-0.57672188705729066</v>
      </c>
      <c r="E846" s="4">
        <f t="shared" si="146"/>
        <v>1.836863605828588E-2</v>
      </c>
      <c r="F846" s="4">
        <f t="shared" si="147"/>
        <v>-0.60869460646643692</v>
      </c>
      <c r="G846" s="4">
        <f t="shared" si="148"/>
        <v>1.7968977065671556E-2</v>
      </c>
      <c r="H846" s="4">
        <f t="shared" si="153"/>
        <v>-0.59968314143080337</v>
      </c>
      <c r="I846" s="4">
        <f t="shared" si="149"/>
        <v>1.0585581110731932E-2</v>
      </c>
      <c r="J846" s="4">
        <f t="shared" si="150"/>
        <v>-0.62164522672390865</v>
      </c>
      <c r="K846" s="4">
        <f t="shared" si="151"/>
        <v>0.42058595093080076</v>
      </c>
      <c r="L846" s="5">
        <f t="shared" si="152"/>
        <v>0.2488237439392717</v>
      </c>
      <c r="M846" s="6">
        <f t="shared" si="143"/>
        <v>0.2474104472913797</v>
      </c>
    </row>
    <row r="847" spans="1:13" customFormat="1" x14ac:dyDescent="0.25">
      <c r="A847" s="7">
        <v>843</v>
      </c>
      <c r="B847" s="8">
        <v>22.0749999999999</v>
      </c>
      <c r="C847" s="4">
        <f t="shared" si="144"/>
        <v>1.0514648773270019E-2</v>
      </c>
      <c r="D847" s="4">
        <f t="shared" si="145"/>
        <v>-0.62207215409254957</v>
      </c>
      <c r="E847" s="4">
        <f t="shared" si="146"/>
        <v>2.7387468471131494E-3</v>
      </c>
      <c r="F847" s="4">
        <f t="shared" si="147"/>
        <v>-0.63521572058514686</v>
      </c>
      <c r="G847" s="4">
        <f t="shared" si="148"/>
        <v>2.5744522659556833E-3</v>
      </c>
      <c r="H847" s="4">
        <f t="shared" si="153"/>
        <v>-0.6254956434897383</v>
      </c>
      <c r="I847" s="4">
        <f t="shared" si="149"/>
        <v>-5.1227423139734388E-3</v>
      </c>
      <c r="J847" s="4">
        <f t="shared" si="150"/>
        <v>-0.62850838787066654</v>
      </c>
      <c r="K847" s="4">
        <f t="shared" si="151"/>
        <v>-0.20808126075469691</v>
      </c>
      <c r="L847" s="5">
        <f t="shared" si="152"/>
        <v>0.25149346138684409</v>
      </c>
      <c r="M847" s="6">
        <f t="shared" si="143"/>
        <v>0.25196462943566655</v>
      </c>
    </row>
    <row r="848" spans="1:13" customFormat="1" x14ac:dyDescent="0.25">
      <c r="A848" s="7">
        <v>844</v>
      </c>
      <c r="B848" s="8">
        <v>22.099999999999898</v>
      </c>
      <c r="C848" s="4">
        <f t="shared" si="144"/>
        <v>-5.2020315188674232E-3</v>
      </c>
      <c r="D848" s="4">
        <f t="shared" si="145"/>
        <v>-0.62874655571205085</v>
      </c>
      <c r="E848" s="4">
        <f t="shared" si="146"/>
        <v>-1.306136346526806E-2</v>
      </c>
      <c r="F848" s="4">
        <f t="shared" si="147"/>
        <v>-0.62224386842640267</v>
      </c>
      <c r="G848" s="4">
        <f t="shared" si="148"/>
        <v>-1.2980079874197456E-2</v>
      </c>
      <c r="H848" s="4">
        <f t="shared" si="153"/>
        <v>-0.61241950211980845</v>
      </c>
      <c r="I848" s="4">
        <f t="shared" si="149"/>
        <v>-2.0512519071862634E-2</v>
      </c>
      <c r="J848" s="4">
        <f t="shared" si="150"/>
        <v>-0.59629566244756893</v>
      </c>
      <c r="K848" s="4">
        <f t="shared" si="151"/>
        <v>-0.82380942063003715</v>
      </c>
      <c r="L848" s="5">
        <f t="shared" si="152"/>
        <v>0.23852722184190056</v>
      </c>
      <c r="M848" s="6">
        <f t="shared" si="143"/>
        <v>0.24085279134088031</v>
      </c>
    </row>
    <row r="849" spans="1:13" customFormat="1" x14ac:dyDescent="0.25">
      <c r="A849" s="7">
        <v>845</v>
      </c>
      <c r="B849" s="8">
        <v>22.124999999999901</v>
      </c>
      <c r="C849" s="4">
        <f t="shared" si="144"/>
        <v>-2.0595235515750931E-2</v>
      </c>
      <c r="D849" s="4">
        <f t="shared" si="145"/>
        <v>-0.59633026397914191</v>
      </c>
      <c r="E849" s="4">
        <f t="shared" si="146"/>
        <v>-2.8049363815490204E-2</v>
      </c>
      <c r="F849" s="4">
        <f t="shared" si="147"/>
        <v>-0.5705856792813695</v>
      </c>
      <c r="G849" s="4">
        <f t="shared" si="148"/>
        <v>-2.7727556506768048E-2</v>
      </c>
      <c r="H849" s="4">
        <f t="shared" si="153"/>
        <v>-0.56126782834694078</v>
      </c>
      <c r="I849" s="4">
        <f t="shared" si="149"/>
        <v>-3.4626931224424451E-2</v>
      </c>
      <c r="J849" s="4">
        <f t="shared" si="150"/>
        <v>-0.52700992906493827</v>
      </c>
      <c r="K849" s="4">
        <f t="shared" si="151"/>
        <v>-1.3883172886801538</v>
      </c>
      <c r="L849" s="5">
        <f t="shared" si="152"/>
        <v>0.21073122061111857</v>
      </c>
      <c r="M849" s="6">
        <f t="shared" si="143"/>
        <v>0.21476581697730274</v>
      </c>
    </row>
    <row r="850" spans="1:13" customFormat="1" x14ac:dyDescent="0.25">
      <c r="A850" s="7">
        <v>846</v>
      </c>
      <c r="B850" s="8">
        <v>22.149999999999899</v>
      </c>
      <c r="C850" s="4">
        <f t="shared" si="144"/>
        <v>-3.4707932217003849E-2</v>
      </c>
      <c r="D850" s="4">
        <f t="shared" si="145"/>
        <v>-0.52683881375937025</v>
      </c>
      <c r="E850" s="4">
        <f t="shared" si="146"/>
        <v>-4.1293417388995973E-2</v>
      </c>
      <c r="F850" s="4">
        <f t="shared" si="147"/>
        <v>-0.48345300105575845</v>
      </c>
      <c r="G850" s="4">
        <f t="shared" si="148"/>
        <v>-4.0751094730200832E-2</v>
      </c>
      <c r="H850" s="4">
        <f t="shared" si="153"/>
        <v>-0.47522097661731877</v>
      </c>
      <c r="I850" s="4">
        <f t="shared" si="149"/>
        <v>-4.6588456632436819E-2</v>
      </c>
      <c r="J850" s="4">
        <f t="shared" si="150"/>
        <v>-0.42495897615411737</v>
      </c>
      <c r="K850" s="4">
        <f t="shared" si="151"/>
        <v>-1.8665082462234275</v>
      </c>
      <c r="L850" s="5">
        <f t="shared" si="152"/>
        <v>0.16983365176314619</v>
      </c>
      <c r="M850" s="6">
        <f t="shared" si="143"/>
        <v>0.17532567647150835</v>
      </c>
    </row>
    <row r="851" spans="1:13" customFormat="1" x14ac:dyDescent="0.25">
      <c r="A851" s="7">
        <v>847</v>
      </c>
      <c r="B851" s="8">
        <v>22.174999999999901</v>
      </c>
      <c r="C851" s="4">
        <f t="shared" si="144"/>
        <v>-4.6662706155585688E-2</v>
      </c>
      <c r="D851" s="4">
        <f t="shared" si="145"/>
        <v>-0.42459278339600115</v>
      </c>
      <c r="E851" s="4">
        <f t="shared" si="146"/>
        <v>-5.1970115948035703E-2</v>
      </c>
      <c r="F851" s="4">
        <f t="shared" si="147"/>
        <v>-0.36626320341818541</v>
      </c>
      <c r="G851" s="4">
        <f t="shared" si="148"/>
        <v>-5.1240996198313009E-2</v>
      </c>
      <c r="H851" s="4">
        <f t="shared" si="153"/>
        <v>-0.35962880610879311</v>
      </c>
      <c r="I851" s="4">
        <f t="shared" si="149"/>
        <v>-5.5653426308305526E-2</v>
      </c>
      <c r="J851" s="4">
        <f t="shared" si="150"/>
        <v>-0.29648766826278511</v>
      </c>
      <c r="K851" s="4">
        <f t="shared" si="151"/>
        <v>-2.2286523246755512</v>
      </c>
      <c r="L851" s="5">
        <f t="shared" si="152"/>
        <v>0.11837725897038141</v>
      </c>
      <c r="M851" s="6">
        <f t="shared" si="143"/>
        <v>0.12498457931671421</v>
      </c>
    </row>
    <row r="852" spans="1:13" customFormat="1" x14ac:dyDescent="0.25">
      <c r="A852" s="7">
        <v>848</v>
      </c>
      <c r="B852" s="8">
        <v>22.1999999999999</v>
      </c>
      <c r="C852" s="4">
        <f t="shared" si="144"/>
        <v>-5.5716308116888782E-2</v>
      </c>
      <c r="D852" s="4">
        <f t="shared" si="145"/>
        <v>-0.29594916582571101</v>
      </c>
      <c r="E852" s="4">
        <f t="shared" si="146"/>
        <v>-5.9415672689710167E-2</v>
      </c>
      <c r="F852" s="4">
        <f t="shared" si="147"/>
        <v>-0.22630235916356753</v>
      </c>
      <c r="G852" s="4">
        <f t="shared" si="148"/>
        <v>-5.8545087606433378E-2</v>
      </c>
      <c r="H852" s="4">
        <f t="shared" si="153"/>
        <v>-0.22167805951406222</v>
      </c>
      <c r="I852" s="4">
        <f t="shared" si="149"/>
        <v>-6.1258259604740344E-2</v>
      </c>
      <c r="J852" s="4">
        <f t="shared" si="150"/>
        <v>-0.14958346348065188</v>
      </c>
      <c r="K852" s="4">
        <f t="shared" si="151"/>
        <v>-2.4522345691191552</v>
      </c>
      <c r="L852" s="5">
        <f t="shared" si="152"/>
        <v>5.9561244251395376E-2</v>
      </c>
      <c r="M852" s="6">
        <f t="shared" si="143"/>
        <v>6.6872507064352021E-2</v>
      </c>
    </row>
    <row r="853" spans="1:13" customFormat="1" x14ac:dyDescent="0.25">
      <c r="A853" s="7">
        <v>849</v>
      </c>
      <c r="B853" s="8">
        <v>22.224999999999898</v>
      </c>
      <c r="C853" s="4">
        <f t="shared" si="144"/>
        <v>-6.130586422797888E-2</v>
      </c>
      <c r="D853" s="4">
        <f t="shared" si="145"/>
        <v>-0.1489061319561126</v>
      </c>
      <c r="E853" s="4">
        <f t="shared" si="146"/>
        <v>-6.3167190877430293E-2</v>
      </c>
      <c r="F853" s="4">
        <f t="shared" si="147"/>
        <v>-7.2272245108205541E-2</v>
      </c>
      <c r="G853" s="4">
        <f t="shared" si="148"/>
        <v>-6.2209267291831453E-2</v>
      </c>
      <c r="H853" s="4">
        <f t="shared" si="153"/>
        <v>-6.9945539640307905E-2</v>
      </c>
      <c r="I853" s="4">
        <f t="shared" si="149"/>
        <v>-6.3054502718986577E-2</v>
      </c>
      <c r="J853" s="4">
        <f t="shared" si="150"/>
        <v>6.6201916237488573E-3</v>
      </c>
      <c r="K853" s="4">
        <f t="shared" si="151"/>
        <v>-2.5233548207573868</v>
      </c>
      <c r="L853" s="5">
        <f t="shared" si="152"/>
        <v>-2.9576362961861169E-3</v>
      </c>
      <c r="M853" s="6">
        <f t="shared" si="143"/>
        <v>4.6026052261524692E-3</v>
      </c>
    </row>
    <row r="854" spans="1:13" customFormat="1" x14ac:dyDescent="0.25">
      <c r="A854" s="7">
        <v>850</v>
      </c>
      <c r="B854" s="8">
        <v>22.249999999999901</v>
      </c>
      <c r="C854" s="4">
        <f t="shared" si="144"/>
        <v>-6.3083870518934673E-2</v>
      </c>
      <c r="D854" s="4">
        <f t="shared" si="145"/>
        <v>7.3942404333772194E-3</v>
      </c>
      <c r="E854" s="4">
        <f t="shared" si="146"/>
        <v>-6.2991442513517459E-2</v>
      </c>
      <c r="F854" s="4">
        <f t="shared" si="147"/>
        <v>8.6250673030924319E-2</v>
      </c>
      <c r="G854" s="4">
        <f t="shared" si="148"/>
        <v>-6.200573710604812E-2</v>
      </c>
      <c r="H854" s="4">
        <f t="shared" si="153"/>
        <v>8.6135135687782527E-2</v>
      </c>
      <c r="I854" s="4">
        <f t="shared" si="149"/>
        <v>-6.0930492126740114E-2</v>
      </c>
      <c r="J854" s="4">
        <f t="shared" si="150"/>
        <v>0.1624117140698276</v>
      </c>
      <c r="K854" s="4">
        <f t="shared" si="151"/>
        <v>-2.4375918921006172</v>
      </c>
      <c r="L854" s="5">
        <f t="shared" si="152"/>
        <v>-6.5292423276987102E-2</v>
      </c>
      <c r="M854" s="6">
        <f t="shared" si="143"/>
        <v>-5.7953465760910386E-2</v>
      </c>
    </row>
    <row r="855" spans="1:13" customFormat="1" x14ac:dyDescent="0.25">
      <c r="A855" s="7">
        <v>851</v>
      </c>
      <c r="B855" s="8">
        <v>22.274999999999899</v>
      </c>
      <c r="C855" s="4">
        <f t="shared" si="144"/>
        <v>-6.0939797302515433E-2</v>
      </c>
      <c r="D855" s="4">
        <f t="shared" si="145"/>
        <v>0.16323435537329226</v>
      </c>
      <c r="E855" s="4">
        <f t="shared" si="146"/>
        <v>-5.8899367860349272E-2</v>
      </c>
      <c r="F855" s="4">
        <f t="shared" si="147"/>
        <v>0.23941063526194115</v>
      </c>
      <c r="G855" s="4">
        <f t="shared" si="148"/>
        <v>-5.7947164361741167E-2</v>
      </c>
      <c r="H855" s="4">
        <f t="shared" si="153"/>
        <v>0.2368600469975807</v>
      </c>
      <c r="I855" s="4">
        <f t="shared" si="149"/>
        <v>-5.5018296127575916E-2</v>
      </c>
      <c r="J855" s="4">
        <f t="shared" si="150"/>
        <v>0.30810517857091768</v>
      </c>
      <c r="K855" s="4">
        <f t="shared" si="151"/>
        <v>-2.2002784090234084</v>
      </c>
      <c r="L855" s="5">
        <f t="shared" si="152"/>
        <v>-0.12356761625603246</v>
      </c>
      <c r="M855" s="6">
        <f t="shared" si="143"/>
        <v>-0.11690625284605069</v>
      </c>
    </row>
    <row r="856" spans="1:13" customFormat="1" x14ac:dyDescent="0.25">
      <c r="A856" s="7">
        <v>852</v>
      </c>
      <c r="B856" s="8">
        <v>22.299999999999901</v>
      </c>
      <c r="C856" s="4">
        <f t="shared" si="144"/>
        <v>-5.5006960225585211E-2</v>
      </c>
      <c r="D856" s="4">
        <f t="shared" si="145"/>
        <v>0.30892526664202635</v>
      </c>
      <c r="E856" s="4">
        <f t="shared" si="146"/>
        <v>-5.1145394392559884E-2</v>
      </c>
      <c r="F856" s="4">
        <f t="shared" si="147"/>
        <v>0.37768534416167604</v>
      </c>
      <c r="G856" s="4">
        <f t="shared" si="148"/>
        <v>-5.0285893423564265E-2</v>
      </c>
      <c r="H856" s="4">
        <f t="shared" si="153"/>
        <v>0.37285828969624579</v>
      </c>
      <c r="I856" s="4">
        <f t="shared" si="149"/>
        <v>-4.5685502983179069E-2</v>
      </c>
      <c r="J856" s="4">
        <f t="shared" si="150"/>
        <v>0.43464251424552808</v>
      </c>
      <c r="K856" s="4">
        <f t="shared" si="151"/>
        <v>-1.8261692342561755</v>
      </c>
      <c r="L856" s="5">
        <f t="shared" si="152"/>
        <v>-0.17416012272953457</v>
      </c>
      <c r="M856" s="6">
        <f t="shared" si="143"/>
        <v>-0.16859033892949063</v>
      </c>
    </row>
    <row r="857" spans="1:13" customFormat="1" x14ac:dyDescent="0.25">
      <c r="A857" s="7">
        <v>853</v>
      </c>
      <c r="B857" s="8">
        <v>22.3249999999999</v>
      </c>
      <c r="C857" s="4">
        <f t="shared" si="144"/>
        <v>-4.5654230856404389E-2</v>
      </c>
      <c r="D857" s="4">
        <f t="shared" si="145"/>
        <v>0.4354090622845701</v>
      </c>
      <c r="E857" s="4">
        <f t="shared" si="146"/>
        <v>-4.0211617577847261E-2</v>
      </c>
      <c r="F857" s="4">
        <f t="shared" si="147"/>
        <v>0.49247798733797599</v>
      </c>
      <c r="G857" s="4">
        <f t="shared" si="148"/>
        <v>-3.949825601467969E-2</v>
      </c>
      <c r="H857" s="4">
        <f t="shared" si="153"/>
        <v>0.48567458408619663</v>
      </c>
      <c r="I857" s="4">
        <f t="shared" si="149"/>
        <v>-3.351236625424947E-2</v>
      </c>
      <c r="J857" s="4">
        <f t="shared" si="150"/>
        <v>0.53415666395360339</v>
      </c>
      <c r="K857" s="4">
        <f t="shared" si="151"/>
        <v>-1.3385240894084225</v>
      </c>
      <c r="L857" s="5">
        <f t="shared" si="152"/>
        <v>-0.21392451344548585</v>
      </c>
      <c r="M857" s="6">
        <f t="shared" si="143"/>
        <v>-0.2097922418762474</v>
      </c>
    </row>
    <row r="858" spans="1:13" customFormat="1" x14ac:dyDescent="0.25">
      <c r="A858" s="7">
        <v>854</v>
      </c>
      <c r="B858" s="8">
        <v>22.349999999999898</v>
      </c>
      <c r="C858" s="4">
        <f t="shared" si="144"/>
        <v>-3.3463102235210561E-2</v>
      </c>
      <c r="D858" s="4">
        <f t="shared" si="145"/>
        <v>0.53482201405608509</v>
      </c>
      <c r="E858" s="4">
        <f t="shared" si="146"/>
        <v>-2.6777827059509499E-2</v>
      </c>
      <c r="F858" s="4">
        <f t="shared" si="147"/>
        <v>0.57665171815871097</v>
      </c>
      <c r="G858" s="4">
        <f t="shared" si="148"/>
        <v>-2.6254955758226672E-2</v>
      </c>
      <c r="H858" s="4">
        <f t="shared" si="153"/>
        <v>0.56829495671015751</v>
      </c>
      <c r="I858" s="4">
        <f t="shared" si="149"/>
        <v>-1.9255728317456627E-2</v>
      </c>
      <c r="J858" s="4">
        <f t="shared" si="150"/>
        <v>0.60046069346227426</v>
      </c>
      <c r="K858" s="4">
        <f t="shared" si="151"/>
        <v>-0.76766141319907311</v>
      </c>
      <c r="L858" s="5">
        <f t="shared" si="152"/>
        <v>-0.24038857947684245</v>
      </c>
      <c r="M858" s="6">
        <f t="shared" si="143"/>
        <v>-0.23795021425254848</v>
      </c>
    </row>
    <row r="859" spans="1:13" customFormat="1" x14ac:dyDescent="0.25">
      <c r="A859" s="7">
        <v>855</v>
      </c>
      <c r="B859" s="8">
        <v>22.374999999999901</v>
      </c>
      <c r="C859" s="4">
        <f t="shared" si="144"/>
        <v>-1.919153532997683E-2</v>
      </c>
      <c r="D859" s="4">
        <f t="shared" si="145"/>
        <v>0.60098347961060716</v>
      </c>
      <c r="E859" s="4">
        <f t="shared" si="146"/>
        <v>-1.1679241834844239E-2</v>
      </c>
      <c r="F859" s="4">
        <f t="shared" si="147"/>
        <v>0.62497336503723666</v>
      </c>
      <c r="G859" s="4">
        <f t="shared" si="148"/>
        <v>-1.137936826701137E-2</v>
      </c>
      <c r="H859" s="4">
        <f t="shared" si="153"/>
        <v>0.61558281039155605</v>
      </c>
      <c r="I859" s="4">
        <f t="shared" si="149"/>
        <v>-3.8019650701879267E-3</v>
      </c>
      <c r="J859" s="4">
        <f t="shared" si="150"/>
        <v>0.62943244164877632</v>
      </c>
      <c r="K859" s="4">
        <f t="shared" si="151"/>
        <v>-0.14907336784624503</v>
      </c>
      <c r="L859" s="5">
        <f t="shared" si="152"/>
        <v>-0.25190703291082178</v>
      </c>
      <c r="M859" s="6">
        <f t="shared" si="143"/>
        <v>-0.25131352114452699</v>
      </c>
    </row>
    <row r="860" spans="1:13" customFormat="1" x14ac:dyDescent="0.25">
      <c r="A860" s="7">
        <v>856</v>
      </c>
      <c r="B860" s="8">
        <v>22.399999999999899</v>
      </c>
      <c r="C860" s="4">
        <f t="shared" si="144"/>
        <v>-3.7268341961561261E-3</v>
      </c>
      <c r="D860" s="4">
        <f t="shared" si="145"/>
        <v>0.62978016151155591</v>
      </c>
      <c r="E860" s="4">
        <f t="shared" si="146"/>
        <v>4.145417822738323E-3</v>
      </c>
      <c r="F860" s="4">
        <f t="shared" si="147"/>
        <v>0.63443878316126079</v>
      </c>
      <c r="G860" s="4">
        <f t="shared" si="148"/>
        <v>4.2036505933596346E-3</v>
      </c>
      <c r="H860" s="4">
        <f t="shared" si="153"/>
        <v>0.62459827180260774</v>
      </c>
      <c r="I860" s="4">
        <f t="shared" si="149"/>
        <v>1.1888122598909069E-2</v>
      </c>
      <c r="J860" s="4">
        <f t="shared" si="150"/>
        <v>0.61927079751989478</v>
      </c>
      <c r="K860" s="4">
        <f t="shared" si="151"/>
        <v>0.47878081031361952</v>
      </c>
      <c r="L860" s="5">
        <f t="shared" si="152"/>
        <v>-0.24776379537166365</v>
      </c>
      <c r="M860" s="6">
        <f t="shared" si="143"/>
        <v>-0.249051292889099</v>
      </c>
    </row>
    <row r="861" spans="1:13" customFormat="1" x14ac:dyDescent="0.25">
      <c r="A861" s="7">
        <v>857</v>
      </c>
      <c r="B861" s="8">
        <v>22.424999999999901</v>
      </c>
      <c r="C861" s="4">
        <f t="shared" si="144"/>
        <v>1.1969520257840489E-2</v>
      </c>
      <c r="D861" s="4">
        <f t="shared" si="145"/>
        <v>0.61942183316545596</v>
      </c>
      <c r="E861" s="4">
        <f t="shared" si="146"/>
        <v>1.971229317240869E-2</v>
      </c>
      <c r="F861" s="4">
        <f t="shared" si="147"/>
        <v>0.60445962122120989</v>
      </c>
      <c r="G861" s="4">
        <f t="shared" si="148"/>
        <v>1.9525265523105614E-2</v>
      </c>
      <c r="H861" s="4">
        <f t="shared" si="153"/>
        <v>0.59478096240275002</v>
      </c>
      <c r="I861" s="4">
        <f t="shared" si="149"/>
        <v>2.683904431790924E-2</v>
      </c>
      <c r="J861" s="4">
        <f t="shared" si="150"/>
        <v>0.57060767117754085</v>
      </c>
      <c r="K861" s="4">
        <f t="shared" si="151"/>
        <v>1.0768659222454389</v>
      </c>
      <c r="L861" s="5">
        <f t="shared" si="152"/>
        <v>-0.22821651504386725</v>
      </c>
      <c r="M861" s="6">
        <f t="shared" si="143"/>
        <v>-0.23130418475076553</v>
      </c>
    </row>
    <row r="862" spans="1:13" customFormat="1" x14ac:dyDescent="0.25">
      <c r="A862" s="7">
        <v>858</v>
      </c>
      <c r="B862" s="8">
        <v>22.4499999999999</v>
      </c>
      <c r="C862" s="4">
        <f t="shared" si="144"/>
        <v>2.6921648056135974E-2</v>
      </c>
      <c r="D862" s="4">
        <f t="shared" si="145"/>
        <v>0.57055263307137905</v>
      </c>
      <c r="E862" s="4">
        <f t="shared" si="146"/>
        <v>3.4053555969528214E-2</v>
      </c>
      <c r="F862" s="4">
        <f t="shared" si="147"/>
        <v>0.53689989192309617</v>
      </c>
      <c r="G862" s="4">
        <f t="shared" si="148"/>
        <v>3.3632896705174678E-2</v>
      </c>
      <c r="H862" s="4">
        <f t="shared" si="153"/>
        <v>0.52798482995245899</v>
      </c>
      <c r="I862" s="4">
        <f t="shared" si="149"/>
        <v>4.0121268804947451E-2</v>
      </c>
      <c r="J862" s="4">
        <f t="shared" si="150"/>
        <v>0.48646869776405027</v>
      </c>
      <c r="K862" s="4">
        <f t="shared" si="151"/>
        <v>1.6079977180098621</v>
      </c>
      <c r="L862" s="5">
        <f t="shared" si="152"/>
        <v>-0.19448054467545239</v>
      </c>
      <c r="M862" s="6">
        <f t="shared" si="143"/>
        <v>-0.19917563158309959</v>
      </c>
    </row>
    <row r="863" spans="1:13" customFormat="1" x14ac:dyDescent="0.25">
      <c r="A863" s="7">
        <v>859</v>
      </c>
      <c r="B863" s="8">
        <v>22.474999999999898</v>
      </c>
      <c r="C863" s="4">
        <f t="shared" si="144"/>
        <v>4.0199942950246557E-2</v>
      </c>
      <c r="D863" s="4">
        <f t="shared" si="145"/>
        <v>0.48621100849319421</v>
      </c>
      <c r="E863" s="4">
        <f t="shared" si="146"/>
        <v>4.6277580556411485E-2</v>
      </c>
      <c r="F863" s="4">
        <f t="shared" si="147"/>
        <v>0.43596007316369623</v>
      </c>
      <c r="G863" s="4">
        <f t="shared" si="148"/>
        <v>4.5649443864792756E-2</v>
      </c>
      <c r="H863" s="4">
        <f t="shared" si="153"/>
        <v>0.42836287558939345</v>
      </c>
      <c r="I863" s="4">
        <f t="shared" si="149"/>
        <v>5.0909014839981392E-2</v>
      </c>
      <c r="J863" s="4">
        <f t="shared" si="150"/>
        <v>0.37208511807053229</v>
      </c>
      <c r="K863" s="4">
        <f t="shared" si="151"/>
        <v>2.0391547220215132</v>
      </c>
      <c r="L863" s="5">
        <f t="shared" si="152"/>
        <v>-0.14865337690334632</v>
      </c>
      <c r="M863" s="6">
        <f t="shared" si="143"/>
        <v>-0.15466324122374411</v>
      </c>
    </row>
    <row r="864" spans="1:13" customFormat="1" x14ac:dyDescent="0.25">
      <c r="A864" s="7">
        <v>860</v>
      </c>
      <c r="B864" s="8">
        <v>22.499999999999901</v>
      </c>
      <c r="C864" s="4">
        <f t="shared" si="144"/>
        <v>5.0978868050537834E-2</v>
      </c>
      <c r="D864" s="4">
        <f t="shared" si="145"/>
        <v>0.37164079950622386</v>
      </c>
      <c r="E864" s="4">
        <f t="shared" si="146"/>
        <v>5.5624378044365631E-2</v>
      </c>
      <c r="F864" s="4">
        <f t="shared" si="147"/>
        <v>0.30791594612881473</v>
      </c>
      <c r="G864" s="4">
        <f t="shared" si="148"/>
        <v>5.4827817377148015E-2</v>
      </c>
      <c r="H864" s="4">
        <f t="shared" si="153"/>
        <v>0.3021089438050244</v>
      </c>
      <c r="I864" s="4">
        <f t="shared" si="149"/>
        <v>5.853159164566344E-2</v>
      </c>
      <c r="J864" s="4">
        <f t="shared" si="150"/>
        <v>0.23456853217646004</v>
      </c>
      <c r="K864" s="4">
        <f t="shared" si="151"/>
        <v>2.34353124061324</v>
      </c>
      <c r="L864" s="5">
        <f t="shared" si="152"/>
        <v>-9.358423514680822E-2</v>
      </c>
      <c r="M864" s="6">
        <f t="shared" si="143"/>
        <v>-0.10053459227358633</v>
      </c>
    </row>
    <row r="865" spans="1:13" customFormat="1" x14ac:dyDescent="0.25">
      <c r="A865" s="7">
        <v>861</v>
      </c>
      <c r="B865" s="8">
        <v>22.524999999999899</v>
      </c>
      <c r="C865" s="4">
        <f t="shared" si="144"/>
        <v>5.8588281015331006E-2</v>
      </c>
      <c r="D865" s="4">
        <f t="shared" si="145"/>
        <v>0.2339652093107315</v>
      </c>
      <c r="E865" s="4">
        <f t="shared" si="146"/>
        <v>6.1512846131715149E-2</v>
      </c>
      <c r="F865" s="4">
        <f t="shared" si="147"/>
        <v>0.16072840789270543</v>
      </c>
      <c r="G865" s="4">
        <f t="shared" si="148"/>
        <v>6.0597386113989821E-2</v>
      </c>
      <c r="H865" s="4">
        <f t="shared" si="153"/>
        <v>0.15707262936590904</v>
      </c>
      <c r="I865" s="4">
        <f t="shared" si="149"/>
        <v>6.2515096749478735E-2</v>
      </c>
      <c r="J865" s="4">
        <f t="shared" si="150"/>
        <v>8.2468747948313492E-2</v>
      </c>
      <c r="K865" s="4">
        <f t="shared" si="151"/>
        <v>2.5022039125759523</v>
      </c>
      <c r="L865" s="5">
        <f t="shared" si="152"/>
        <v>-3.2696928104104933E-2</v>
      </c>
      <c r="M865" s="6">
        <f t="shared" si="143"/>
        <v>-4.015515859368253E-2</v>
      </c>
    </row>
    <row r="866" spans="1:13" customFormat="1" x14ac:dyDescent="0.25">
      <c r="A866" s="7">
        <v>862</v>
      </c>
      <c r="B866" s="8">
        <v>22.549999999999901</v>
      </c>
      <c r="C866" s="4">
        <f t="shared" si="144"/>
        <v>6.2555097814398816E-2</v>
      </c>
      <c r="D866" s="4">
        <f t="shared" si="145"/>
        <v>8.1743931341209719E-2</v>
      </c>
      <c r="E866" s="4">
        <f t="shared" si="146"/>
        <v>6.3576896956163934E-2</v>
      </c>
      <c r="F866" s="4">
        <f t="shared" si="147"/>
        <v>3.5485178520038053E-3</v>
      </c>
      <c r="G866" s="4">
        <f t="shared" si="148"/>
        <v>6.2599454287548859E-2</v>
      </c>
      <c r="H866" s="4">
        <f t="shared" si="153"/>
        <v>2.2712437790778843E-3</v>
      </c>
      <c r="I866" s="4">
        <f t="shared" si="149"/>
        <v>6.2611878908875748E-2</v>
      </c>
      <c r="J866" s="4">
        <f t="shared" si="150"/>
        <v>-7.4757785585412712E-2</v>
      </c>
      <c r="K866" s="4">
        <f t="shared" si="151"/>
        <v>2.5053081907456125</v>
      </c>
      <c r="L866" s="5">
        <f t="shared" si="152"/>
        <v>3.0223018431011758E-2</v>
      </c>
      <c r="M866" s="6">
        <f t="shared" si="143"/>
        <v>2.2720940603957289E-2</v>
      </c>
    </row>
    <row r="867" spans="1:13" customFormat="1" x14ac:dyDescent="0.25">
      <c r="A867" s="7">
        <v>863</v>
      </c>
      <c r="B867" s="8">
        <v>22.5749999999999</v>
      </c>
      <c r="C867" s="4">
        <f t="shared" si="144"/>
        <v>6.2632704768640315E-2</v>
      </c>
      <c r="D867" s="4">
        <f t="shared" si="145"/>
        <v>-7.5559031961002499E-2</v>
      </c>
      <c r="E867" s="4">
        <f t="shared" si="146"/>
        <v>6.1688216869127781E-2</v>
      </c>
      <c r="F867" s="4">
        <f t="shared" si="147"/>
        <v>-0.15385144920646246</v>
      </c>
      <c r="G867" s="4">
        <f t="shared" si="148"/>
        <v>6.0709561653559535E-2</v>
      </c>
      <c r="H867" s="4">
        <f t="shared" si="153"/>
        <v>-0.15267081614040448</v>
      </c>
      <c r="I867" s="4">
        <f t="shared" si="149"/>
        <v>5.8815934365130197E-2</v>
      </c>
      <c r="J867" s="4">
        <f t="shared" si="150"/>
        <v>-0.22733591092157909</v>
      </c>
      <c r="K867" s="4">
        <f t="shared" si="151"/>
        <v>2.3526516118162264</v>
      </c>
      <c r="L867" s="5">
        <f t="shared" si="152"/>
        <v>9.1263717794202615E-2</v>
      </c>
      <c r="M867" s="6">
        <f t="shared" si="143"/>
        <v>8.4184354859932475E-2</v>
      </c>
    </row>
    <row r="868" spans="1:13" customFormat="1" x14ac:dyDescent="0.25">
      <c r="A868" s="7">
        <v>864</v>
      </c>
      <c r="B868" s="8">
        <v>22.599999999999898</v>
      </c>
      <c r="C868" s="4">
        <f t="shared" si="144"/>
        <v>5.8816290295405665E-2</v>
      </c>
      <c r="D868" s="4">
        <f t="shared" si="145"/>
        <v>-0.22816377143966304</v>
      </c>
      <c r="E868" s="4">
        <f t="shared" si="146"/>
        <v>5.596424315240988E-2</v>
      </c>
      <c r="F868" s="4">
        <f t="shared" si="147"/>
        <v>-0.30168557037948873</v>
      </c>
      <c r="G868" s="4">
        <f t="shared" si="148"/>
        <v>5.5045220665662059E-2</v>
      </c>
      <c r="H868" s="4">
        <f t="shared" si="153"/>
        <v>-0.29812044157436662</v>
      </c>
      <c r="I868" s="4">
        <f t="shared" si="149"/>
        <v>5.1363279256046494E-2</v>
      </c>
      <c r="J868" s="4">
        <f t="shared" si="150"/>
        <v>-0.36577950748465565</v>
      </c>
      <c r="K868" s="4">
        <f t="shared" si="151"/>
        <v>2.053725728010888</v>
      </c>
      <c r="L868" s="5">
        <f t="shared" si="152"/>
        <v>0.14663013399213529</v>
      </c>
      <c r="M868" s="6">
        <f t="shared" si="143"/>
        <v>0.14041356813523045</v>
      </c>
    </row>
    <row r="869" spans="1:13" customFormat="1" x14ac:dyDescent="0.25">
      <c r="A869" s="7">
        <v>865</v>
      </c>
      <c r="B869" s="8">
        <v>22.624999999999901</v>
      </c>
      <c r="C869" s="4">
        <f t="shared" si="144"/>
        <v>5.1343143200272202E-2</v>
      </c>
      <c r="D869" s="4">
        <f t="shared" si="145"/>
        <v>-0.36658251203678316</v>
      </c>
      <c r="E869" s="4">
        <f t="shared" si="146"/>
        <v>4.6760861799812418E-2</v>
      </c>
      <c r="F869" s="4">
        <f t="shared" si="147"/>
        <v>-0.43076268825354513</v>
      </c>
      <c r="G869" s="4">
        <f t="shared" si="148"/>
        <v>4.5958609597102885E-2</v>
      </c>
      <c r="H869" s="4">
        <f t="shared" si="153"/>
        <v>-0.42503472448321777</v>
      </c>
      <c r="I869" s="4">
        <f t="shared" si="149"/>
        <v>4.0717275088191757E-2</v>
      </c>
      <c r="J869" s="4">
        <f t="shared" si="150"/>
        <v>-0.48148126472962738</v>
      </c>
      <c r="K869" s="4">
        <f t="shared" si="151"/>
        <v>1.6271159609708987</v>
      </c>
      <c r="L869" s="5">
        <f t="shared" si="152"/>
        <v>0.19288002750585104</v>
      </c>
      <c r="M869" s="6">
        <f t="shared" si="143"/>
        <v>0.18791250332300394</v>
      </c>
    </row>
    <row r="870" spans="1:13" customFormat="1" x14ac:dyDescent="0.25">
      <c r="A870" s="7">
        <v>866</v>
      </c>
      <c r="B870" s="8">
        <v>22.649999999999899</v>
      </c>
      <c r="C870" s="4">
        <f t="shared" si="144"/>
        <v>4.0677899024272469E-2</v>
      </c>
      <c r="D870" s="4">
        <f t="shared" si="145"/>
        <v>-0.482209488747046</v>
      </c>
      <c r="E870" s="4">
        <f t="shared" si="146"/>
        <v>3.4650280414934391E-2</v>
      </c>
      <c r="F870" s="4">
        <f t="shared" si="147"/>
        <v>-0.53305784435546455</v>
      </c>
      <c r="G870" s="4">
        <f t="shared" si="148"/>
        <v>3.4014675969829163E-2</v>
      </c>
      <c r="H870" s="4">
        <f t="shared" si="153"/>
        <v>-0.52552317406619764</v>
      </c>
      <c r="I870" s="4">
        <f t="shared" si="149"/>
        <v>2.7539819672617528E-2</v>
      </c>
      <c r="J870" s="4">
        <f t="shared" si="150"/>
        <v>-0.56724781545101288</v>
      </c>
      <c r="K870" s="4">
        <f t="shared" si="151"/>
        <v>1.0993460707973348</v>
      </c>
      <c r="L870" s="5">
        <f t="shared" si="152"/>
        <v>0.22713796608358722</v>
      </c>
      <c r="M870" s="6">
        <f t="shared" si="143"/>
        <v>0.22372789243525507</v>
      </c>
    </row>
    <row r="871" spans="1:13" customFormat="1" x14ac:dyDescent="0.25">
      <c r="A871" s="7">
        <v>867</v>
      </c>
      <c r="B871" s="8">
        <v>22.674999999999901</v>
      </c>
      <c r="C871" s="4">
        <f t="shared" si="144"/>
        <v>2.7483651769933372E-2</v>
      </c>
      <c r="D871" s="4">
        <f t="shared" si="145"/>
        <v>-0.56785598382516345</v>
      </c>
      <c r="E871" s="4">
        <f t="shared" si="146"/>
        <v>2.0385451972118829E-2</v>
      </c>
      <c r="F871" s="4">
        <f t="shared" si="147"/>
        <v>-0.60221120524240701</v>
      </c>
      <c r="G871" s="4">
        <f t="shared" si="148"/>
        <v>1.9956011704403281E-2</v>
      </c>
      <c r="H871" s="4">
        <f t="shared" si="153"/>
        <v>-0.59333828273537625</v>
      </c>
      <c r="I871" s="4">
        <f t="shared" si="149"/>
        <v>1.2650194701548965E-2</v>
      </c>
      <c r="J871" s="4">
        <f t="shared" si="150"/>
        <v>-0.61774695902188304</v>
      </c>
      <c r="K871" s="4">
        <f t="shared" si="151"/>
        <v>0.50322908433023272</v>
      </c>
      <c r="L871" s="5">
        <f t="shared" si="152"/>
        <v>0.24727409505434164</v>
      </c>
      <c r="M871" s="6">
        <f t="shared" si="143"/>
        <v>0.24563289737485947</v>
      </c>
    </row>
    <row r="872" spans="1:13" customFormat="1" x14ac:dyDescent="0.25">
      <c r="A872" s="7">
        <v>868</v>
      </c>
      <c r="B872" s="8">
        <v>22.6999999999999</v>
      </c>
      <c r="C872" s="4">
        <f t="shared" si="144"/>
        <v>1.2580727108255819E-2</v>
      </c>
      <c r="D872" s="4">
        <f t="shared" si="145"/>
        <v>-0.61819726094567662</v>
      </c>
      <c r="E872" s="4">
        <f t="shared" si="146"/>
        <v>4.853261346434861E-3</v>
      </c>
      <c r="F872" s="4">
        <f t="shared" si="147"/>
        <v>-0.63392346210780726</v>
      </c>
      <c r="G872" s="4">
        <f t="shared" si="148"/>
        <v>4.6566838319082272E-3</v>
      </c>
      <c r="H872" s="4">
        <f t="shared" si="153"/>
        <v>-0.62426394224462123</v>
      </c>
      <c r="I872" s="4">
        <f t="shared" si="149"/>
        <v>-3.0258714478597127E-3</v>
      </c>
      <c r="J872" s="4">
        <f t="shared" si="150"/>
        <v>-0.62983916998236211</v>
      </c>
      <c r="K872" s="4">
        <f t="shared" si="151"/>
        <v>-0.12417278894191652</v>
      </c>
      <c r="L872" s="5">
        <f t="shared" si="152"/>
        <v>0.25203655272385533</v>
      </c>
      <c r="M872" s="6">
        <f t="shared" si="143"/>
        <v>0.25226556458906718</v>
      </c>
    </row>
    <row r="873" spans="1:13" customFormat="1" x14ac:dyDescent="0.25">
      <c r="A873" s="7">
        <v>869</v>
      </c>
      <c r="B873" s="8">
        <v>22.724999999999898</v>
      </c>
      <c r="C873" s="4">
        <f t="shared" si="144"/>
        <v>-3.1043197235479133E-3</v>
      </c>
      <c r="D873" s="4">
        <f t="shared" si="145"/>
        <v>-0.63010360970813839</v>
      </c>
      <c r="E873" s="4">
        <f t="shared" si="146"/>
        <v>-1.0980614844899643E-2</v>
      </c>
      <c r="F873" s="4">
        <f t="shared" si="147"/>
        <v>-0.62622312137567571</v>
      </c>
      <c r="G873" s="4">
        <f t="shared" si="148"/>
        <v>-1.093210874074386E-2</v>
      </c>
      <c r="H873" s="4">
        <f t="shared" si="153"/>
        <v>-0.61637756161961421</v>
      </c>
      <c r="I873" s="4">
        <f t="shared" si="149"/>
        <v>-1.8513758764038268E-2</v>
      </c>
      <c r="J873" s="4">
        <f t="shared" si="150"/>
        <v>-0.60277278174710869</v>
      </c>
      <c r="K873" s="4">
        <f t="shared" si="151"/>
        <v>-0.74385241518288769</v>
      </c>
      <c r="L873" s="5">
        <f t="shared" si="152"/>
        <v>0.24112929844737646</v>
      </c>
      <c r="M873" s="6">
        <f t="shared" si="143"/>
        <v>0.24321350512587195</v>
      </c>
    </row>
    <row r="874" spans="1:13" customFormat="1" x14ac:dyDescent="0.25">
      <c r="A874" s="7">
        <v>870</v>
      </c>
      <c r="B874" s="8">
        <v>22.749999999999901</v>
      </c>
      <c r="C874" s="4">
        <f t="shared" si="144"/>
        <v>-1.8596310379572194E-2</v>
      </c>
      <c r="D874" s="4">
        <f t="shared" si="145"/>
        <v>-0.60283491911096787</v>
      </c>
      <c r="E874" s="4">
        <f t="shared" si="146"/>
        <v>-2.6131746868459295E-2</v>
      </c>
      <c r="F874" s="4">
        <f t="shared" si="147"/>
        <v>-0.5795890686795574</v>
      </c>
      <c r="G874" s="4">
        <f t="shared" si="148"/>
        <v>-2.5841173738066658E-2</v>
      </c>
      <c r="H874" s="4">
        <f t="shared" si="153"/>
        <v>-0.5701695908748966</v>
      </c>
      <c r="I874" s="4">
        <f t="shared" si="149"/>
        <v>-3.2850550151444606E-2</v>
      </c>
      <c r="J874" s="4">
        <f t="shared" si="150"/>
        <v>-0.53823071090983821</v>
      </c>
      <c r="K874" s="4">
        <f t="shared" si="151"/>
        <v>-1.3172829067045067</v>
      </c>
      <c r="L874" s="5">
        <f t="shared" si="152"/>
        <v>0.215230514823365</v>
      </c>
      <c r="M874" s="6">
        <f t="shared" si="143"/>
        <v>0.21903953507485788</v>
      </c>
    </row>
    <row r="875" spans="1:13" customFormat="1" x14ac:dyDescent="0.25">
      <c r="A875" s="7">
        <v>871</v>
      </c>
      <c r="B875" s="8">
        <v>22.774999999999899</v>
      </c>
      <c r="C875" s="4">
        <f t="shared" si="144"/>
        <v>-3.2932072667612666E-2</v>
      </c>
      <c r="D875" s="4">
        <f t="shared" si="145"/>
        <v>-0.53808668341222599</v>
      </c>
      <c r="E875" s="4">
        <f t="shared" si="146"/>
        <v>-3.9658156210265499E-2</v>
      </c>
      <c r="F875" s="4">
        <f t="shared" si="147"/>
        <v>-0.4969207866712278</v>
      </c>
      <c r="G875" s="4">
        <f t="shared" si="148"/>
        <v>-3.914358250100302E-2</v>
      </c>
      <c r="H875" s="4">
        <f t="shared" si="153"/>
        <v>-0.48851301997511004</v>
      </c>
      <c r="I875" s="4">
        <f t="shared" si="149"/>
        <v>-4.5144898166990417E-2</v>
      </c>
      <c r="J875" s="4">
        <f t="shared" si="150"/>
        <v>-0.4402258177309169</v>
      </c>
      <c r="K875" s="4">
        <f t="shared" si="151"/>
        <v>-1.808812925777143</v>
      </c>
      <c r="L875" s="5">
        <f t="shared" si="152"/>
        <v>0.17595044011384164</v>
      </c>
      <c r="M875" s="6">
        <f t="shared" si="143"/>
        <v>0.18124668218970219</v>
      </c>
    </row>
    <row r="876" spans="1:13" customFormat="1" x14ac:dyDescent="0.25">
      <c r="A876" s="7">
        <v>872</v>
      </c>
      <c r="B876" s="8">
        <v>22.799999999999901</v>
      </c>
      <c r="C876" s="4">
        <f t="shared" si="144"/>
        <v>-4.522032314442858E-2</v>
      </c>
      <c r="D876" s="4">
        <f t="shared" si="145"/>
        <v>-0.43988458063105224</v>
      </c>
      <c r="E876" s="4">
        <f t="shared" si="146"/>
        <v>-5.0718880402316729E-2</v>
      </c>
      <c r="F876" s="4">
        <f t="shared" si="147"/>
        <v>-0.38335807884450701</v>
      </c>
      <c r="G876" s="4">
        <f t="shared" si="148"/>
        <v>-5.0012299129984922E-2</v>
      </c>
      <c r="H876" s="4">
        <f t="shared" si="153"/>
        <v>-0.37648474990951258</v>
      </c>
      <c r="I876" s="4">
        <f t="shared" si="149"/>
        <v>-5.46324418921664E-2</v>
      </c>
      <c r="J876" s="4">
        <f t="shared" si="150"/>
        <v>-0.31485140904152198</v>
      </c>
      <c r="K876" s="4">
        <f t="shared" si="151"/>
        <v>-2.1878832003072453</v>
      </c>
      <c r="L876" s="5">
        <f t="shared" si="152"/>
        <v>0.12573125276364194</v>
      </c>
      <c r="M876" s="6">
        <f t="shared" si="143"/>
        <v>0.13218473442456305</v>
      </c>
    </row>
    <row r="877" spans="1:13" customFormat="1" x14ac:dyDescent="0.25">
      <c r="A877" s="7">
        <v>873</v>
      </c>
      <c r="B877" s="8">
        <v>22.8249999999999</v>
      </c>
      <c r="C877" s="4">
        <f t="shared" si="144"/>
        <v>-5.4697080007681136E-2</v>
      </c>
      <c r="D877" s="4">
        <f t="shared" si="145"/>
        <v>-0.31433417854137463</v>
      </c>
      <c r="E877" s="4">
        <f t="shared" si="146"/>
        <v>-5.8626257239448309E-2</v>
      </c>
      <c r="F877" s="4">
        <f t="shared" si="147"/>
        <v>-0.24596150810976175</v>
      </c>
      <c r="G877" s="4">
        <f t="shared" si="148"/>
        <v>-5.7771598859053155E-2</v>
      </c>
      <c r="H877" s="4">
        <f t="shared" si="153"/>
        <v>-0.24104994219311796</v>
      </c>
      <c r="I877" s="4">
        <f t="shared" si="149"/>
        <v>-6.0723328562509088E-2</v>
      </c>
      <c r="J877" s="4">
        <f t="shared" si="150"/>
        <v>-0.16990239590260869</v>
      </c>
      <c r="K877" s="4">
        <f t="shared" si="151"/>
        <v>-2.4309264461488689</v>
      </c>
      <c r="L877" s="5">
        <f t="shared" si="152"/>
        <v>6.7695232635776426E-2</v>
      </c>
      <c r="M877" s="6">
        <f t="shared" si="143"/>
        <v>7.4904140774759001E-2</v>
      </c>
    </row>
    <row r="878" spans="1:13" customFormat="1" x14ac:dyDescent="0.25">
      <c r="A878" s="7">
        <v>874</v>
      </c>
      <c r="B878" s="8">
        <v>22.849999999999898</v>
      </c>
      <c r="C878" s="4">
        <f t="shared" si="144"/>
        <v>-6.0773161153721722E-2</v>
      </c>
      <c r="D878" s="4">
        <f t="shared" si="145"/>
        <v>-0.16924133004194522</v>
      </c>
      <c r="E878" s="4">
        <f t="shared" si="146"/>
        <v>-6.2888677779246047E-2</v>
      </c>
      <c r="F878" s="4">
        <f t="shared" si="147"/>
        <v>-9.3273418496990002E-2</v>
      </c>
      <c r="G878" s="4">
        <f t="shared" si="148"/>
        <v>-6.19390788849341E-2</v>
      </c>
      <c r="H878" s="4">
        <f t="shared" si="153"/>
        <v>-9.0628972012589126E-2</v>
      </c>
      <c r="I878" s="4">
        <f t="shared" si="149"/>
        <v>-6.303888545403645E-2</v>
      </c>
      <c r="J878" s="4">
        <f t="shared" si="150"/>
        <v>-1.4390659990288109E-2</v>
      </c>
      <c r="K878" s="4">
        <f t="shared" si="151"/>
        <v>-2.5228325746574343</v>
      </c>
      <c r="L878" s="5">
        <f t="shared" si="152"/>
        <v>5.4506393130900194E-3</v>
      </c>
      <c r="M878" s="6">
        <f t="shared" si="143"/>
        <v>1.2966348205721939E-2</v>
      </c>
    </row>
    <row r="879" spans="1:13" customFormat="1" x14ac:dyDescent="0.25">
      <c r="A879" s="7">
        <v>875</v>
      </c>
      <c r="B879" s="8">
        <v>22.874999999999901</v>
      </c>
      <c r="C879" s="4">
        <f t="shared" si="144"/>
        <v>-6.3070814366435857E-2</v>
      </c>
      <c r="D879" s="4">
        <f t="shared" si="145"/>
        <v>-1.3626859267422754E-2</v>
      </c>
      <c r="E879" s="4">
        <f t="shared" si="146"/>
        <v>-6.324115010727864E-2</v>
      </c>
      <c r="F879" s="4">
        <f t="shared" si="147"/>
        <v>6.521316728733316E-2</v>
      </c>
      <c r="G879" s="4">
        <f t="shared" si="148"/>
        <v>-6.2255649775344195E-2</v>
      </c>
      <c r="H879" s="4">
        <f t="shared" si="153"/>
        <v>6.542609103689262E-2</v>
      </c>
      <c r="I879" s="4">
        <f t="shared" si="149"/>
        <v>-6.1435162090513543E-2</v>
      </c>
      <c r="J879" s="4">
        <f t="shared" si="150"/>
        <v>0.1420152401219151</v>
      </c>
      <c r="K879" s="4">
        <f t="shared" si="151"/>
        <v>-2.4578880917402768</v>
      </c>
      <c r="L879" s="5">
        <f t="shared" si="152"/>
        <v>-5.713262339060915E-2</v>
      </c>
      <c r="M879" s="6">
        <f t="shared" si="143"/>
        <v>-4.9777632940113163E-2</v>
      </c>
    </row>
    <row r="880" spans="1:13" customFormat="1" x14ac:dyDescent="0.25">
      <c r="A880" s="7">
        <v>876</v>
      </c>
      <c r="B880" s="8">
        <v>22.899999999999899</v>
      </c>
      <c r="C880" s="4">
        <f t="shared" si="144"/>
        <v>-6.144720229350692E-2</v>
      </c>
      <c r="D880" s="4">
        <f t="shared" si="145"/>
        <v>0.14283428809512674</v>
      </c>
      <c r="E880" s="4">
        <f t="shared" si="146"/>
        <v>-5.9661773692317836E-2</v>
      </c>
      <c r="F880" s="4">
        <f t="shared" si="147"/>
        <v>0.21964475425620542</v>
      </c>
      <c r="G880" s="4">
        <f t="shared" si="148"/>
        <v>-5.8701642865304354E-2</v>
      </c>
      <c r="H880" s="4">
        <f t="shared" si="153"/>
        <v>0.21741292590018838</v>
      </c>
      <c r="I880" s="4">
        <f t="shared" si="149"/>
        <v>-5.6011879146002211E-2</v>
      </c>
      <c r="J880" s="4">
        <f t="shared" si="150"/>
        <v>0.28959118776303922</v>
      </c>
      <c r="K880" s="4">
        <f t="shared" si="151"/>
        <v>-2.2401312857117843</v>
      </c>
      <c r="L880" s="5">
        <f t="shared" si="152"/>
        <v>-0.11616360914973473</v>
      </c>
      <c r="M880" s="6">
        <f t="shared" si="143"/>
        <v>-0.10942666726091402</v>
      </c>
    </row>
    <row r="881" spans="1:13" customFormat="1" x14ac:dyDescent="0.25">
      <c r="A881" s="7">
        <v>877</v>
      </c>
      <c r="B881" s="8">
        <v>22.924999999999901</v>
      </c>
      <c r="C881" s="4">
        <f t="shared" si="144"/>
        <v>-5.6003282142794611E-2</v>
      </c>
      <c r="D881" s="4">
        <f t="shared" si="145"/>
        <v>0.29041456069823174</v>
      </c>
      <c r="E881" s="4">
        <f t="shared" si="146"/>
        <v>-5.2373100134066708E-2</v>
      </c>
      <c r="F881" s="4">
        <f t="shared" si="147"/>
        <v>0.36041999079154347</v>
      </c>
      <c r="G881" s="4">
        <f t="shared" si="148"/>
        <v>-5.1498032257900318E-2</v>
      </c>
      <c r="H881" s="4">
        <f t="shared" si="153"/>
        <v>0.35588217684487317</v>
      </c>
      <c r="I881" s="4">
        <f t="shared" si="149"/>
        <v>-4.7106227721672778E-2</v>
      </c>
      <c r="J881" s="4">
        <f t="shared" si="150"/>
        <v>0.41916207896609231</v>
      </c>
      <c r="K881" s="4">
        <f t="shared" si="151"/>
        <v>-1.8831011232222581</v>
      </c>
      <c r="L881" s="5">
        <f t="shared" si="152"/>
        <v>-0.16797223825780161</v>
      </c>
      <c r="M881" s="6">
        <f t="shared" si="143"/>
        <v>-0.16227204915146326</v>
      </c>
    </row>
    <row r="882" spans="1:13" customFormat="1" x14ac:dyDescent="0.25">
      <c r="A882" s="7">
        <v>878</v>
      </c>
      <c r="B882" s="8">
        <v>22.9499999999999</v>
      </c>
      <c r="C882" s="4">
        <f t="shared" si="144"/>
        <v>-4.7077528080556458E-2</v>
      </c>
      <c r="D882" s="4">
        <f t="shared" si="145"/>
        <v>0.41993858586619837</v>
      </c>
      <c r="E882" s="4">
        <f t="shared" si="146"/>
        <v>-4.1828295757228975E-2</v>
      </c>
      <c r="F882" s="4">
        <f t="shared" si="147"/>
        <v>0.47878660574902104</v>
      </c>
      <c r="G882" s="4">
        <f t="shared" si="148"/>
        <v>-4.109269550869369E-2</v>
      </c>
      <c r="H882" s="4">
        <f t="shared" si="153"/>
        <v>0.47222494063131104</v>
      </c>
      <c r="I882" s="4">
        <f t="shared" si="149"/>
        <v>-3.5271904564773679E-2</v>
      </c>
      <c r="J882" s="4">
        <f t="shared" si="150"/>
        <v>0.52267225770945247</v>
      </c>
      <c r="K882" s="4">
        <f t="shared" si="151"/>
        <v>-1.4089954671662057</v>
      </c>
      <c r="L882" s="5">
        <f t="shared" si="152"/>
        <v>-0.20933747412066417</v>
      </c>
      <c r="M882" s="6">
        <f t="shared" si="143"/>
        <v>-0.20502809323960641</v>
      </c>
    </row>
    <row r="883" spans="1:13" customFormat="1" x14ac:dyDescent="0.25">
      <c r="A883" s="7">
        <v>879</v>
      </c>
      <c r="B883" s="8">
        <v>22.974999999999898</v>
      </c>
      <c r="C883" s="4">
        <f t="shared" si="144"/>
        <v>-3.5224886679155146E-2</v>
      </c>
      <c r="D883" s="4">
        <f t="shared" si="145"/>
        <v>0.52335362153103659</v>
      </c>
      <c r="E883" s="4">
        <f t="shared" si="146"/>
        <v>-2.8682966410017188E-2</v>
      </c>
      <c r="F883" s="4">
        <f t="shared" si="147"/>
        <v>0.56738555413195579</v>
      </c>
      <c r="G883" s="4">
        <f t="shared" si="148"/>
        <v>-2.8132567252505698E-2</v>
      </c>
      <c r="H883" s="4">
        <f t="shared" si="153"/>
        <v>0.55920799870798832</v>
      </c>
      <c r="I883" s="4">
        <f t="shared" si="149"/>
        <v>-2.1244686711455435E-2</v>
      </c>
      <c r="J883" s="4">
        <f t="shared" si="150"/>
        <v>0.59368635046144591</v>
      </c>
      <c r="K883" s="4">
        <f t="shared" si="151"/>
        <v>-0.84729095422081058</v>
      </c>
      <c r="L883" s="5">
        <f t="shared" si="152"/>
        <v>-0.23768758090660688</v>
      </c>
      <c r="M883" s="6">
        <f t="shared" si="143"/>
        <v>-0.2350364233400114</v>
      </c>
    </row>
    <row r="884" spans="1:13" customFormat="1" x14ac:dyDescent="0.25">
      <c r="A884" s="7">
        <v>880</v>
      </c>
      <c r="B884" s="8">
        <v>22.999999999999901</v>
      </c>
      <c r="C884" s="4">
        <f t="shared" si="144"/>
        <v>-2.1182273855520267E-2</v>
      </c>
      <c r="D884" s="4">
        <f t="shared" si="145"/>
        <v>0.59423020959812056</v>
      </c>
      <c r="E884" s="4">
        <f t="shared" si="146"/>
        <v>-1.375439623554376E-2</v>
      </c>
      <c r="F884" s="4">
        <f t="shared" si="147"/>
        <v>0.6207085407487799</v>
      </c>
      <c r="G884" s="4">
        <f t="shared" si="148"/>
        <v>-1.3423417096160517E-2</v>
      </c>
      <c r="H884" s="4">
        <f t="shared" si="153"/>
        <v>0.61142351801591732</v>
      </c>
      <c r="I884" s="4">
        <f t="shared" si="149"/>
        <v>-5.8966859051223317E-3</v>
      </c>
      <c r="J884" s="4">
        <f t="shared" si="150"/>
        <v>0.62778936225635151</v>
      </c>
      <c r="K884" s="4">
        <f t="shared" si="151"/>
        <v>-0.23291033932349958</v>
      </c>
      <c r="L884" s="5">
        <f t="shared" si="152"/>
        <v>-0.25126001197728209</v>
      </c>
      <c r="M884" s="6">
        <f t="shared" si="143"/>
        <v>-0.25043125816887896</v>
      </c>
    </row>
    <row r="885" spans="1:13" customFormat="1" x14ac:dyDescent="0.25">
      <c r="A885" s="7">
        <v>881</v>
      </c>
      <c r="B885" s="8">
        <v>23.024999999999899</v>
      </c>
      <c r="C885" s="4">
        <f t="shared" si="144"/>
        <v>-5.8227584830874901E-3</v>
      </c>
      <c r="D885" s="4">
        <f t="shared" si="145"/>
        <v>0.6281619042348866</v>
      </c>
      <c r="E885" s="4">
        <f t="shared" si="146"/>
        <v>2.0292653198485931E-3</v>
      </c>
      <c r="F885" s="4">
        <f t="shared" si="147"/>
        <v>0.63544047688180116</v>
      </c>
      <c r="G885" s="4">
        <f t="shared" si="148"/>
        <v>2.1202474779350249E-3</v>
      </c>
      <c r="H885" s="4">
        <f t="shared" si="153"/>
        <v>0.62562526179032529</v>
      </c>
      <c r="I885" s="4">
        <f t="shared" si="149"/>
        <v>9.8178730616706438E-3</v>
      </c>
      <c r="J885" s="4">
        <f t="shared" si="150"/>
        <v>0.62286115978513967</v>
      </c>
      <c r="K885" s="4">
        <f t="shared" si="151"/>
        <v>0.39594875090388026</v>
      </c>
      <c r="L885" s="5">
        <f t="shared" si="152"/>
        <v>-0.24921098861492369</v>
      </c>
      <c r="M885" s="6">
        <f t="shared" si="143"/>
        <v>-0.25025541710824445</v>
      </c>
    </row>
    <row r="886" spans="1:13" customFormat="1" x14ac:dyDescent="0.25">
      <c r="A886" s="7">
        <v>882</v>
      </c>
      <c r="B886" s="8">
        <v>23.049999999999901</v>
      </c>
      <c r="C886" s="4">
        <f t="shared" si="144"/>
        <v>9.898718772597008E-3</v>
      </c>
      <c r="D886" s="4">
        <f t="shared" si="145"/>
        <v>0.62303922343275475</v>
      </c>
      <c r="E886" s="4">
        <f t="shared" si="146"/>
        <v>1.7686709065506439E-2</v>
      </c>
      <c r="F886" s="4">
        <f t="shared" si="147"/>
        <v>0.61066557907665109</v>
      </c>
      <c r="G886" s="4">
        <f t="shared" si="148"/>
        <v>1.7532038511055146E-2</v>
      </c>
      <c r="H886" s="4">
        <f t="shared" si="153"/>
        <v>0.60093040778289986</v>
      </c>
      <c r="I886" s="4">
        <f t="shared" si="149"/>
        <v>2.4921978967169505E-2</v>
      </c>
      <c r="J886" s="4">
        <f t="shared" si="150"/>
        <v>0.57920827672117892</v>
      </c>
      <c r="K886" s="4">
        <f t="shared" si="151"/>
        <v>1.0001886632160528</v>
      </c>
      <c r="L886" s="5">
        <f t="shared" si="152"/>
        <v>-0.23166795646610874</v>
      </c>
      <c r="M886" s="6">
        <f t="shared" si="143"/>
        <v>-0.23451983331207776</v>
      </c>
    </row>
    <row r="887" spans="1:13" customFormat="1" x14ac:dyDescent="0.25">
      <c r="A887" s="7">
        <v>883</v>
      </c>
      <c r="B887" s="8">
        <v>23.0749999999999</v>
      </c>
      <c r="C887" s="4">
        <f t="shared" si="144"/>
        <v>2.5004716580401321E-2</v>
      </c>
      <c r="D887" s="4">
        <f t="shared" si="145"/>
        <v>0.57918079210948281</v>
      </c>
      <c r="E887" s="4">
        <f t="shared" si="146"/>
        <v>3.2244476481769861E-2</v>
      </c>
      <c r="F887" s="4">
        <f t="shared" si="147"/>
        <v>0.54792429691984401</v>
      </c>
      <c r="G887" s="4">
        <f t="shared" si="148"/>
        <v>3.1853770291899369E-2</v>
      </c>
      <c r="H887" s="4">
        <f t="shared" si="153"/>
        <v>0.53887442689726417</v>
      </c>
      <c r="I887" s="4">
        <f t="shared" si="149"/>
        <v>3.8476577252832926E-2</v>
      </c>
      <c r="J887" s="4">
        <f t="shared" si="150"/>
        <v>0.49954484716504199</v>
      </c>
      <c r="K887" s="4">
        <f t="shared" si="151"/>
        <v>1.5422425110341762</v>
      </c>
      <c r="L887" s="5">
        <f t="shared" si="152"/>
        <v>-0.19972165856934662</v>
      </c>
      <c r="M887" s="6">
        <f t="shared" si="143"/>
        <v>-0.20420287390301042</v>
      </c>
    </row>
    <row r="888" spans="1:13" customFormat="1" x14ac:dyDescent="0.25">
      <c r="A888" s="7">
        <v>884</v>
      </c>
      <c r="B888" s="8">
        <v>23.099999999999898</v>
      </c>
      <c r="C888" s="4">
        <f t="shared" si="144"/>
        <v>3.8556062775854411E-2</v>
      </c>
      <c r="D888" s="4">
        <f t="shared" si="145"/>
        <v>0.49931352380850402</v>
      </c>
      <c r="E888" s="4">
        <f t="shared" si="146"/>
        <v>4.4797481823460709E-2</v>
      </c>
      <c r="F888" s="4">
        <f t="shared" si="147"/>
        <v>0.45111753101979163</v>
      </c>
      <c r="G888" s="4">
        <f t="shared" si="148"/>
        <v>4.4195031913601801E-2</v>
      </c>
      <c r="H888" s="4">
        <f t="shared" si="153"/>
        <v>0.44331561084450821</v>
      </c>
      <c r="I888" s="4">
        <f t="shared" si="149"/>
        <v>4.963895304696711E-2</v>
      </c>
      <c r="J888" s="4">
        <f t="shared" si="150"/>
        <v>0.38882385317009877</v>
      </c>
      <c r="K888" s="4">
        <f t="shared" si="151"/>
        <v>1.9884097878187099</v>
      </c>
      <c r="L888" s="5">
        <f t="shared" si="152"/>
        <v>-0.15535831801985553</v>
      </c>
      <c r="M888" s="6">
        <f t="shared" si="143"/>
        <v>-0.16118950952985198</v>
      </c>
    </row>
    <row r="889" spans="1:13" customFormat="1" x14ac:dyDescent="0.25">
      <c r="A889" s="7">
        <v>885</v>
      </c>
      <c r="B889" s="8">
        <v>23.124999999999901</v>
      </c>
      <c r="C889" s="4">
        <f t="shared" si="144"/>
        <v>4.9710244695467753E-2</v>
      </c>
      <c r="D889" s="4">
        <f t="shared" si="145"/>
        <v>0.38840307369499877</v>
      </c>
      <c r="E889" s="4">
        <f t="shared" si="146"/>
        <v>5.4565283116655233E-2</v>
      </c>
      <c r="F889" s="4">
        <f t="shared" si="147"/>
        <v>0.32626409673418272</v>
      </c>
      <c r="G889" s="4">
        <f t="shared" si="148"/>
        <v>5.378854590464504E-2</v>
      </c>
      <c r="H889" s="4">
        <f t="shared" si="153"/>
        <v>0.32019518509971889</v>
      </c>
      <c r="I889" s="4">
        <f t="shared" si="149"/>
        <v>5.771512432296072E-2</v>
      </c>
      <c r="J889" s="4">
        <f t="shared" si="150"/>
        <v>0.25392917861922809</v>
      </c>
      <c r="K889" s="4">
        <f t="shared" si="151"/>
        <v>2.3109515904823814</v>
      </c>
      <c r="L889" s="5">
        <f t="shared" si="152"/>
        <v>-0.10133614684301737</v>
      </c>
      <c r="M889" s="6">
        <f t="shared" si="143"/>
        <v>-0.10815411544881713</v>
      </c>
    </row>
    <row r="890" spans="1:13" customFormat="1" x14ac:dyDescent="0.25">
      <c r="A890" s="7">
        <v>886</v>
      </c>
      <c r="B890" s="8">
        <v>23.149999999999899</v>
      </c>
      <c r="C890" s="4">
        <f t="shared" si="144"/>
        <v>5.7773789762059539E-2</v>
      </c>
      <c r="D890" s="4">
        <f t="shared" si="145"/>
        <v>0.25334510451689179</v>
      </c>
      <c r="E890" s="4">
        <f t="shared" si="146"/>
        <v>6.0940603568520685E-2</v>
      </c>
      <c r="F890" s="4">
        <f t="shared" si="147"/>
        <v>0.18112651320919249</v>
      </c>
      <c r="G890" s="4">
        <f t="shared" si="148"/>
        <v>6.0037871177174441E-2</v>
      </c>
      <c r="H890" s="4">
        <f t="shared" si="153"/>
        <v>0.17716792200767129</v>
      </c>
      <c r="I890" s="4">
        <f t="shared" si="149"/>
        <v>6.2202987812251323E-2</v>
      </c>
      <c r="J890" s="4">
        <f t="shared" si="150"/>
        <v>0.1032476156687038</v>
      </c>
      <c r="K890" s="4">
        <f t="shared" si="151"/>
        <v>2.4898151889189353</v>
      </c>
      <c r="L890" s="5">
        <f t="shared" si="152"/>
        <v>-4.1013858998733853E-2</v>
      </c>
      <c r="M890" s="6">
        <f t="shared" si="143"/>
        <v>-4.8394191026392315E-2</v>
      </c>
    </row>
    <row r="891" spans="1:13" customFormat="1" x14ac:dyDescent="0.25">
      <c r="A891" s="7">
        <v>887</v>
      </c>
      <c r="B891" s="8">
        <v>23.174999999999901</v>
      </c>
      <c r="C891" s="4">
        <f t="shared" si="144"/>
        <v>6.2245379722973386E-2</v>
      </c>
      <c r="D891" s="4">
        <f t="shared" si="145"/>
        <v>0.10253656073330999</v>
      </c>
      <c r="E891" s="4">
        <f t="shared" si="146"/>
        <v>6.3527086732139762E-2</v>
      </c>
      <c r="F891" s="4">
        <f t="shared" si="147"/>
        <v>2.4728383753798749E-2</v>
      </c>
      <c r="G891" s="4">
        <f t="shared" si="148"/>
        <v>6.255448451989587E-2</v>
      </c>
      <c r="H891" s="4">
        <f t="shared" si="153"/>
        <v>2.3126220129720796E-2</v>
      </c>
      <c r="I891" s="4">
        <f t="shared" si="149"/>
        <v>6.2823535226216407E-2</v>
      </c>
      <c r="J891" s="4">
        <f t="shared" si="150"/>
        <v>-5.385256647478142E-2</v>
      </c>
      <c r="K891" s="4">
        <f t="shared" si="151"/>
        <v>2.5138807225898634</v>
      </c>
      <c r="L891" s="5">
        <f t="shared" si="152"/>
        <v>2.1858150576809655E-2</v>
      </c>
      <c r="M891" s="6">
        <f t="shared" si="143"/>
        <v>1.4374663770048382E-2</v>
      </c>
    </row>
    <row r="892" spans="1:13" customFormat="1" x14ac:dyDescent="0.25">
      <c r="A892" s="7">
        <v>888</v>
      </c>
      <c r="B892" s="8">
        <v>23.1999999999999</v>
      </c>
      <c r="C892" s="4">
        <f t="shared" si="144"/>
        <v>6.2847018064746588E-2</v>
      </c>
      <c r="D892" s="4">
        <f t="shared" si="145"/>
        <v>-5.4646393894039691E-2</v>
      </c>
      <c r="E892" s="4">
        <f t="shared" si="146"/>
        <v>6.2163938141071087E-2</v>
      </c>
      <c r="F892" s="4">
        <f t="shared" si="147"/>
        <v>-0.13320662650148121</v>
      </c>
      <c r="G892" s="4">
        <f t="shared" si="148"/>
        <v>6.118193523347807E-2</v>
      </c>
      <c r="H892" s="4">
        <f t="shared" si="153"/>
        <v>-0.13235276071603916</v>
      </c>
      <c r="I892" s="4">
        <f t="shared" si="149"/>
        <v>5.9538199046845611E-2</v>
      </c>
      <c r="J892" s="4">
        <f t="shared" si="150"/>
        <v>-0.2076040715451628</v>
      </c>
      <c r="K892" s="4">
        <f t="shared" si="151"/>
        <v>2.3816525159441562</v>
      </c>
      <c r="L892" s="5">
        <f t="shared" si="152"/>
        <v>8.3370977886924741E-2</v>
      </c>
      <c r="M892" s="6">
        <f t="shared" si="143"/>
        <v>7.624976746383795E-2</v>
      </c>
    </row>
    <row r="893" spans="1:13" customFormat="1" x14ac:dyDescent="0.25">
      <c r="A893" s="7">
        <v>889</v>
      </c>
      <c r="B893" s="8">
        <v>23.224999999999898</v>
      </c>
      <c r="C893" s="4">
        <f t="shared" si="144"/>
        <v>5.9541312898603906E-2</v>
      </c>
      <c r="D893" s="4">
        <f t="shared" si="145"/>
        <v>-0.20843131710592508</v>
      </c>
      <c r="E893" s="4">
        <f t="shared" si="146"/>
        <v>5.6935921434779851E-2</v>
      </c>
      <c r="F893" s="4">
        <f t="shared" si="147"/>
        <v>-0.28285933534882218</v>
      </c>
      <c r="G893" s="4">
        <f t="shared" si="148"/>
        <v>5.6005571206743633E-2</v>
      </c>
      <c r="H893" s="4">
        <f t="shared" si="153"/>
        <v>-0.27960253557699494</v>
      </c>
      <c r="I893" s="4">
        <f t="shared" si="149"/>
        <v>5.2551249509179034E-2</v>
      </c>
      <c r="J893" s="4">
        <f t="shared" si="150"/>
        <v>-0.3484478325222502</v>
      </c>
      <c r="K893" s="4">
        <f t="shared" si="151"/>
        <v>2.1013520340308545</v>
      </c>
      <c r="L893" s="5">
        <f t="shared" si="152"/>
        <v>0.1397002358353964</v>
      </c>
      <c r="M893" s="6">
        <f t="shared" si="143"/>
        <v>0.13338400802738387</v>
      </c>
    </row>
    <row r="894" spans="1:13" customFormat="1" x14ac:dyDescent="0.25">
      <c r="A894" s="7">
        <v>890</v>
      </c>
      <c r="B894" s="8">
        <v>23.249999999999901</v>
      </c>
      <c r="C894" s="4">
        <f t="shared" si="144"/>
        <v>5.2533800850771362E-2</v>
      </c>
      <c r="D894" s="4">
        <f t="shared" si="145"/>
        <v>-0.34925706437871934</v>
      </c>
      <c r="E894" s="4">
        <f t="shared" si="146"/>
        <v>4.8168087546037373E-2</v>
      </c>
      <c r="F894" s="4">
        <f t="shared" si="147"/>
        <v>-0.41492552458025067</v>
      </c>
      <c r="G894" s="4">
        <f t="shared" si="148"/>
        <v>4.7347231793518234E-2</v>
      </c>
      <c r="H894" s="4">
        <f t="shared" si="153"/>
        <v>-0.40946828188767492</v>
      </c>
      <c r="I894" s="4">
        <f t="shared" si="149"/>
        <v>4.2297093803579489E-2</v>
      </c>
      <c r="J894" s="4">
        <f t="shared" si="150"/>
        <v>-0.46762731966623411</v>
      </c>
      <c r="K894" s="4">
        <f t="shared" si="151"/>
        <v>1.6904067012007205</v>
      </c>
      <c r="L894" s="5">
        <f t="shared" si="152"/>
        <v>0.18734382472430675</v>
      </c>
      <c r="M894" s="6">
        <f t="shared" si="143"/>
        <v>0.1822250387756765</v>
      </c>
    </row>
    <row r="895" spans="1:13" customFormat="1" x14ac:dyDescent="0.25">
      <c r="A895" s="7">
        <v>891</v>
      </c>
      <c r="B895" s="8">
        <v>23.274999999999899</v>
      </c>
      <c r="C895" s="4">
        <f t="shared" si="144"/>
        <v>4.2260167530018017E-2</v>
      </c>
      <c r="D895" s="4">
        <f t="shared" si="145"/>
        <v>-0.46836822611067319</v>
      </c>
      <c r="E895" s="4">
        <f t="shared" si="146"/>
        <v>3.6405564703634596E-2</v>
      </c>
      <c r="F895" s="4">
        <f t="shared" si="147"/>
        <v>-0.5211944023909918</v>
      </c>
      <c r="G895" s="4">
        <f t="shared" si="148"/>
        <v>3.574523750013061E-2</v>
      </c>
      <c r="H895" s="4">
        <f t="shared" si="153"/>
        <v>-0.51387601362127699</v>
      </c>
      <c r="I895" s="4">
        <f t="shared" si="149"/>
        <v>2.9413267189486086E-2</v>
      </c>
      <c r="J895" s="4">
        <f t="shared" si="150"/>
        <v>-0.55773295085874641</v>
      </c>
      <c r="K895" s="4">
        <f t="shared" si="151"/>
        <v>1.1743663663683943</v>
      </c>
      <c r="L895" s="5">
        <f t="shared" si="152"/>
        <v>0.22333966457881249</v>
      </c>
      <c r="M895" s="6">
        <f t="shared" si="143"/>
        <v>0.21973614708465478</v>
      </c>
    </row>
    <row r="896" spans="1:13" customFormat="1" x14ac:dyDescent="0.25">
      <c r="A896" s="7">
        <v>892</v>
      </c>
      <c r="B896" s="8">
        <v>23.299999999999901</v>
      </c>
      <c r="C896" s="4">
        <f t="shared" si="144"/>
        <v>2.935915915920986E-2</v>
      </c>
      <c r="D896" s="4">
        <f t="shared" si="145"/>
        <v>-0.55835946830968786</v>
      </c>
      <c r="E896" s="4">
        <f t="shared" si="146"/>
        <v>2.2379665805338761E-2</v>
      </c>
      <c r="F896" s="4">
        <f t="shared" si="147"/>
        <v>-0.59505908291512088</v>
      </c>
      <c r="G896" s="4">
        <f t="shared" si="148"/>
        <v>2.1920920622770845E-2</v>
      </c>
      <c r="H896" s="4">
        <f t="shared" si="153"/>
        <v>-0.58633455534792456</v>
      </c>
      <c r="I896" s="4">
        <f t="shared" si="149"/>
        <v>1.4700795275511745E-2</v>
      </c>
      <c r="J896" s="4">
        <f t="shared" si="150"/>
        <v>-0.61316275721573255</v>
      </c>
      <c r="K896" s="4">
        <f t="shared" si="151"/>
        <v>0.58531478269314241</v>
      </c>
      <c r="L896" s="5">
        <f t="shared" si="152"/>
        <v>0.24544985246063597</v>
      </c>
      <c r="M896" s="6">
        <f t="shared" si="143"/>
        <v>0.24358506332539984</v>
      </c>
    </row>
    <row r="897" spans="1:13" customFormat="1" x14ac:dyDescent="0.25">
      <c r="A897" s="7">
        <v>893</v>
      </c>
      <c r="B897" s="8">
        <v>23.3249999999999</v>
      </c>
      <c r="C897" s="4">
        <f t="shared" si="144"/>
        <v>1.4632869567328561E-2</v>
      </c>
      <c r="D897" s="4">
        <f t="shared" si="145"/>
        <v>-0.61363593407909189</v>
      </c>
      <c r="E897" s="4">
        <f t="shared" si="146"/>
        <v>6.9624203913399123E-3</v>
      </c>
      <c r="F897" s="4">
        <f t="shared" si="147"/>
        <v>-0.63192734547987106</v>
      </c>
      <c r="G897" s="4">
        <f t="shared" si="148"/>
        <v>6.7337777488301722E-3</v>
      </c>
      <c r="H897" s="4">
        <f t="shared" si="153"/>
        <v>-0.62233910758773492</v>
      </c>
      <c r="I897" s="4">
        <f t="shared" si="149"/>
        <v>-9.256081223648128E-4</v>
      </c>
      <c r="J897" s="4">
        <f t="shared" si="150"/>
        <v>-0.63047066365999849</v>
      </c>
      <c r="K897" s="4">
        <f t="shared" si="151"/>
        <v>-4.0125134619241276E-2</v>
      </c>
      <c r="L897" s="5">
        <f t="shared" si="152"/>
        <v>0.25229979541485331</v>
      </c>
      <c r="M897" s="6">
        <f t="shared" si="143"/>
        <v>0.25228897073670292</v>
      </c>
    </row>
    <row r="898" spans="1:13" customFormat="1" x14ac:dyDescent="0.25">
      <c r="A898" s="7">
        <v>894</v>
      </c>
      <c r="B898" s="8">
        <v>23.349999999999898</v>
      </c>
      <c r="C898" s="4">
        <f t="shared" si="144"/>
        <v>-1.003128365481032E-3</v>
      </c>
      <c r="D898" s="4">
        <f t="shared" si="145"/>
        <v>-0.63076108201139514</v>
      </c>
      <c r="E898" s="4">
        <f t="shared" si="146"/>
        <v>-8.8876418906234708E-3</v>
      </c>
      <c r="F898" s="4">
        <f t="shared" si="147"/>
        <v>-0.62950713611572273</v>
      </c>
      <c r="G898" s="4">
        <f t="shared" si="148"/>
        <v>-8.8719675669275671E-3</v>
      </c>
      <c r="H898" s="4">
        <f t="shared" si="153"/>
        <v>-0.6196513132519339</v>
      </c>
      <c r="I898" s="4">
        <f t="shared" si="149"/>
        <v>-1.6494411196779381E-2</v>
      </c>
      <c r="J898" s="4">
        <f t="shared" si="150"/>
        <v>-0.60858073147703085</v>
      </c>
      <c r="K898" s="4">
        <f t="shared" si="151"/>
        <v>-0.66306825332319774</v>
      </c>
      <c r="L898" s="5">
        <f t="shared" si="152"/>
        <v>0.24346366900195957</v>
      </c>
      <c r="M898" s="6">
        <f t="shared" si="143"/>
        <v>0.24530670018571182</v>
      </c>
    </row>
    <row r="899" spans="1:13" customFormat="1" x14ac:dyDescent="0.25">
      <c r="A899" s="7">
        <v>895</v>
      </c>
      <c r="B899" s="8">
        <v>23.374999999999901</v>
      </c>
      <c r="C899" s="4">
        <f t="shared" si="144"/>
        <v>-1.6576706333079946E-2</v>
      </c>
      <c r="D899" s="4">
        <f t="shared" si="145"/>
        <v>-0.60867033600553411</v>
      </c>
      <c r="E899" s="4">
        <f t="shared" si="146"/>
        <v>-2.4185085533149121E-2</v>
      </c>
      <c r="F899" s="4">
        <f t="shared" si="147"/>
        <v>-0.58794906150846149</v>
      </c>
      <c r="G899" s="4">
        <f t="shared" si="148"/>
        <v>-2.3926069601935714E-2</v>
      </c>
      <c r="H899" s="4">
        <f t="shared" si="153"/>
        <v>-0.57843841326208745</v>
      </c>
      <c r="I899" s="4">
        <f t="shared" si="149"/>
        <v>-3.1037666664632133E-2</v>
      </c>
      <c r="J899" s="4">
        <f t="shared" si="150"/>
        <v>-0.54885404340151644</v>
      </c>
      <c r="K899" s="4">
        <f t="shared" si="151"/>
        <v>-1.2447848081478892</v>
      </c>
      <c r="L899" s="5">
        <f t="shared" si="152"/>
        <v>0.2194908884573126</v>
      </c>
      <c r="M899" s="6">
        <f t="shared" si="143"/>
        <v>0.22307237756927803</v>
      </c>
    </row>
    <row r="900" spans="1:13" customFormat="1" x14ac:dyDescent="0.25">
      <c r="A900" s="7">
        <v>896</v>
      </c>
      <c r="B900" s="8">
        <v>23.399999999999899</v>
      </c>
      <c r="C900" s="4">
        <f t="shared" si="144"/>
        <v>-3.111962020369723E-2</v>
      </c>
      <c r="D900" s="4">
        <f t="shared" si="145"/>
        <v>-0.54873726390748789</v>
      </c>
      <c r="E900" s="4">
        <f t="shared" si="146"/>
        <v>-3.7978836002540831E-2</v>
      </c>
      <c r="F900" s="4">
        <f t="shared" si="147"/>
        <v>-0.50983701674519366</v>
      </c>
      <c r="G900" s="4">
        <f t="shared" si="148"/>
        <v>-3.7492582913012155E-2</v>
      </c>
      <c r="H900" s="4">
        <f t="shared" si="153"/>
        <v>-0.50126284024327195</v>
      </c>
      <c r="I900" s="4">
        <f t="shared" si="149"/>
        <v>-4.3651191209779033E-2</v>
      </c>
      <c r="J900" s="4">
        <f t="shared" si="150"/>
        <v>-0.45500407337503007</v>
      </c>
      <c r="K900" s="4">
        <f t="shared" si="151"/>
        <v>-1.7491083166911308</v>
      </c>
      <c r="L900" s="5">
        <f t="shared" si="152"/>
        <v>0.1818719469165489</v>
      </c>
      <c r="M900" s="6">
        <f t="shared" ref="M900:M963" si="154">SQRT(B900)*BESSELJ(10*B900,0)</f>
        <v>0.18696843181703079</v>
      </c>
    </row>
    <row r="901" spans="1:13" customFormat="1" x14ac:dyDescent="0.25">
      <c r="A901" s="7">
        <v>897</v>
      </c>
      <c r="B901" s="8">
        <v>23.424999999999901</v>
      </c>
      <c r="C901" s="4">
        <f t="shared" ref="C901:C964" si="155">$A$2*K900</f>
        <v>-4.3727707917278272E-2</v>
      </c>
      <c r="D901" s="4">
        <f t="shared" ref="D901:D964" si="156">$A$2*(-(100+(1/(B900^2)))*L900)</f>
        <v>-0.45468817103648312</v>
      </c>
      <c r="E901" s="4">
        <f t="shared" ref="E901:E964" si="157">$A$2*(K900+D901/2)</f>
        <v>-4.941131005523431E-2</v>
      </c>
      <c r="F901" s="4">
        <f t="shared" ref="F901:F964" si="158">$A$2*(-(100+(1/((B900+$A$2/2)^2)))*(L900+C901/2))</f>
        <v>-0.4000275301010085</v>
      </c>
      <c r="G901" s="4">
        <f t="shared" ref="G901:G964" si="159">$A$2*(K900+F901/2)</f>
        <v>-4.872805204354088E-2</v>
      </c>
      <c r="H901" s="4">
        <f t="shared" si="153"/>
        <v>-0.39292289781868567</v>
      </c>
      <c r="I901" s="4">
        <f t="shared" ref="I901:I964" si="160">$A$2*(K900+H901)</f>
        <v>-5.3550780362745409E-2</v>
      </c>
      <c r="J901" s="4">
        <f t="shared" ref="J901:J964" si="161">$A$2*(-(100+(1/(B900+$A$2)^2))*(L900+G901))</f>
        <v>-0.33286580317778292</v>
      </c>
      <c r="K901" s="4">
        <f t="shared" ref="K901:K964" si="162">K900+(1/6)*(D901+2*F901+2*H901+J901)</f>
        <v>-2.1446841217000729</v>
      </c>
      <c r="L901" s="5">
        <f t="shared" ref="L901:L964" si="163">L900+(1/6)*(C901+2*E901+2*G901+I901)</f>
        <v>0.13294574483695323</v>
      </c>
      <c r="M901" s="6">
        <f t="shared" si="154"/>
        <v>0.13923964173826872</v>
      </c>
    </row>
    <row r="902" spans="1:13" customFormat="1" x14ac:dyDescent="0.25">
      <c r="A902" s="7">
        <v>898</v>
      </c>
      <c r="B902" s="8">
        <v>23.4499999999999</v>
      </c>
      <c r="C902" s="4">
        <f t="shared" si="155"/>
        <v>-5.3617103042501828E-2</v>
      </c>
      <c r="D902" s="4">
        <f t="shared" si="156"/>
        <v>-0.33237041905999071</v>
      </c>
      <c r="E902" s="4">
        <f t="shared" si="157"/>
        <v>-5.7771733280751705E-2</v>
      </c>
      <c r="F902" s="4">
        <f t="shared" si="158"/>
        <v>-0.26534781371085381</v>
      </c>
      <c r="G902" s="4">
        <f t="shared" si="159"/>
        <v>-5.6933950713887495E-2</v>
      </c>
      <c r="H902" s="4">
        <f t="shared" ref="H902:H965" si="164">$A$2*(-(100+(1/(B901+$A$2/2)^2))*(L901+E902/2))</f>
        <v>-0.2601544313721223</v>
      </c>
      <c r="I902" s="4">
        <f t="shared" si="160"/>
        <v>-6.0120963826804888E-2</v>
      </c>
      <c r="J902" s="4">
        <f t="shared" si="161"/>
        <v>-0.19003294100181575</v>
      </c>
      <c r="K902" s="4">
        <f t="shared" si="162"/>
        <v>-2.4069187634046996</v>
      </c>
      <c r="L902" s="5">
        <f t="shared" si="163"/>
        <v>7.5754172360522384E-2</v>
      </c>
      <c r="M902" s="6">
        <f t="shared" si="154"/>
        <v>8.2853565890646491E-2</v>
      </c>
    </row>
    <row r="903" spans="1:13" customFormat="1" x14ac:dyDescent="0.25">
      <c r="A903" s="7">
        <v>899</v>
      </c>
      <c r="B903" s="8">
        <v>23.474999999999898</v>
      </c>
      <c r="C903" s="4">
        <f t="shared" si="155"/>
        <v>-6.0172969085117489E-2</v>
      </c>
      <c r="D903" s="4">
        <f t="shared" si="156"/>
        <v>-0.18938887488330097</v>
      </c>
      <c r="E903" s="4">
        <f t="shared" si="157"/>
        <v>-6.254033002115876E-2</v>
      </c>
      <c r="F903" s="4">
        <f t="shared" si="158"/>
        <v>-0.11417129350531499</v>
      </c>
      <c r="G903" s="4">
        <f t="shared" si="159"/>
        <v>-6.1600110253933929E-2</v>
      </c>
      <c r="H903" s="4">
        <f t="shared" si="164"/>
        <v>-0.11121203857939047</v>
      </c>
      <c r="I903" s="4">
        <f t="shared" si="160"/>
        <v>-6.2953270049602258E-2</v>
      </c>
      <c r="J903" s="4">
        <f t="shared" si="161"/>
        <v>-3.5385797377166316E-2</v>
      </c>
      <c r="K903" s="4">
        <f t="shared" si="162"/>
        <v>-2.5195089861430127</v>
      </c>
      <c r="L903" s="5">
        <f t="shared" si="163"/>
        <v>1.3852985746371532E-2</v>
      </c>
      <c r="M903" s="6">
        <f t="shared" si="154"/>
        <v>2.1316033307033109E-2</v>
      </c>
    </row>
    <row r="904" spans="1:13" customFormat="1" x14ac:dyDescent="0.25">
      <c r="A904" s="7">
        <v>900</v>
      </c>
      <c r="B904" s="8">
        <v>23.499999999999901</v>
      </c>
      <c r="C904" s="4">
        <f t="shared" si="155"/>
        <v>-6.2987724653575314E-2</v>
      </c>
      <c r="D904" s="4">
        <f t="shared" si="156"/>
        <v>-3.4633092818046739E-2</v>
      </c>
      <c r="E904" s="4">
        <f t="shared" si="157"/>
        <v>-6.3420638313800903E-2</v>
      </c>
      <c r="F904" s="4">
        <f t="shared" si="158"/>
        <v>4.4102990892346546E-2</v>
      </c>
      <c r="G904" s="4">
        <f t="shared" si="159"/>
        <v>-6.2436437267420986E-2</v>
      </c>
      <c r="H904" s="4">
        <f t="shared" si="164"/>
        <v>4.4644142776921747E-2</v>
      </c>
      <c r="I904" s="4">
        <f t="shared" si="160"/>
        <v>-6.1871621084152277E-2</v>
      </c>
      <c r="J904" s="4">
        <f t="shared" si="161"/>
        <v>0.12146082814402342</v>
      </c>
      <c r="K904" s="4">
        <f t="shared" si="162"/>
        <v>-2.4754553190322603</v>
      </c>
      <c r="L904" s="5">
        <f t="shared" si="163"/>
        <v>-4.8909263736990366E-2</v>
      </c>
      <c r="M904" s="6">
        <f t="shared" si="154"/>
        <v>-4.1546832972495423E-2</v>
      </c>
    </row>
    <row r="905" spans="1:13" customFormat="1" x14ac:dyDescent="0.25">
      <c r="A905" s="7">
        <v>901</v>
      </c>
      <c r="B905" s="8">
        <v>23.524999999999899</v>
      </c>
      <c r="C905" s="4">
        <f t="shared" si="155"/>
        <v>-6.1886382975806509E-2</v>
      </c>
      <c r="D905" s="4">
        <f t="shared" si="156"/>
        <v>0.1222753734331838</v>
      </c>
      <c r="E905" s="4">
        <f t="shared" si="157"/>
        <v>-6.0357940807891711E-2</v>
      </c>
      <c r="F905" s="4">
        <f t="shared" si="158"/>
        <v>0.19963474908865031</v>
      </c>
      <c r="G905" s="4">
        <f t="shared" si="159"/>
        <v>-5.9390948612198381E-2</v>
      </c>
      <c r="H905" s="4">
        <f t="shared" si="164"/>
        <v>0.19772416181973773</v>
      </c>
      <c r="I905" s="4">
        <f t="shared" si="160"/>
        <v>-5.694327893031307E-2</v>
      </c>
      <c r="J905" s="4">
        <f t="shared" si="161"/>
        <v>0.27075542313886347</v>
      </c>
      <c r="K905" s="4">
        <f t="shared" si="162"/>
        <v>-2.2774972159674567</v>
      </c>
      <c r="L905" s="5">
        <f t="shared" si="163"/>
        <v>-0.10863050386137366</v>
      </c>
      <c r="M905" s="6">
        <f t="shared" si="154"/>
        <v>-0.10182650677986838</v>
      </c>
    </row>
    <row r="906" spans="1:13" customFormat="1" x14ac:dyDescent="0.25">
      <c r="A906" s="7">
        <v>902</v>
      </c>
      <c r="B906" s="8">
        <v>23.549999999999901</v>
      </c>
      <c r="C906" s="4">
        <f t="shared" si="155"/>
        <v>-5.6937430399186417E-2</v>
      </c>
      <c r="D906" s="4">
        <f t="shared" si="156"/>
        <v>0.27158116683964645</v>
      </c>
      <c r="E906" s="4">
        <f t="shared" si="157"/>
        <v>-5.354266581369084E-2</v>
      </c>
      <c r="F906" s="4">
        <f t="shared" si="158"/>
        <v>0.34275423428498697</v>
      </c>
      <c r="G906" s="4">
        <f t="shared" si="159"/>
        <v>-5.2653002470624079E-2</v>
      </c>
      <c r="H906" s="4">
        <f t="shared" si="164"/>
        <v>0.3385107019583663</v>
      </c>
      <c r="I906" s="4">
        <f t="shared" si="160"/>
        <v>-4.8474662850227258E-2</v>
      </c>
      <c r="J906" s="4">
        <f t="shared" si="161"/>
        <v>0.40321603605985862</v>
      </c>
      <c r="K906" s="4">
        <f t="shared" si="162"/>
        <v>-1.9379427034030883</v>
      </c>
      <c r="L906" s="5">
        <f t="shared" si="163"/>
        <v>-0.16159774216438091</v>
      </c>
      <c r="M906" s="6">
        <f t="shared" si="154"/>
        <v>-0.15577507313968081</v>
      </c>
    </row>
    <row r="907" spans="1:13" customFormat="1" x14ac:dyDescent="0.25">
      <c r="A907" s="7">
        <v>903</v>
      </c>
      <c r="B907" s="8">
        <v>23.5749999999999</v>
      </c>
      <c r="C907" s="4">
        <f t="shared" si="155"/>
        <v>-4.8448567585077207E-2</v>
      </c>
      <c r="D907" s="4">
        <f t="shared" si="156"/>
        <v>0.4040016398057289</v>
      </c>
      <c r="E907" s="4">
        <f t="shared" si="157"/>
        <v>-4.3398547087505596E-2</v>
      </c>
      <c r="F907" s="4">
        <f t="shared" si="158"/>
        <v>0.46456343236808578</v>
      </c>
      <c r="G907" s="4">
        <f t="shared" si="159"/>
        <v>-4.2641524680476134E-2</v>
      </c>
      <c r="H907" s="4">
        <f t="shared" si="164"/>
        <v>0.45825079304613325</v>
      </c>
      <c r="I907" s="4">
        <f t="shared" si="160"/>
        <v>-3.6992297758923876E-2</v>
      </c>
      <c r="J907" s="4">
        <f t="shared" si="161"/>
        <v>0.510607354157249</v>
      </c>
      <c r="K907" s="4">
        <f t="shared" si="162"/>
        <v>-1.4779031292711857</v>
      </c>
      <c r="L907" s="5">
        <f t="shared" si="163"/>
        <v>-0.20451791031104166</v>
      </c>
      <c r="M907" s="6">
        <f t="shared" si="154"/>
        <v>-0.20003825650956131</v>
      </c>
    </row>
    <row r="908" spans="1:13" customFormat="1" x14ac:dyDescent="0.25">
      <c r="A908" s="7">
        <v>904</v>
      </c>
      <c r="B908" s="8">
        <v>23.599999999999898</v>
      </c>
      <c r="C908" s="4">
        <f t="shared" si="155"/>
        <v>-3.6947578231779646E-2</v>
      </c>
      <c r="D908" s="4">
        <f t="shared" si="156"/>
        <v>0.51130397535658878</v>
      </c>
      <c r="E908" s="4">
        <f t="shared" si="157"/>
        <v>-3.0556278539822287E-2</v>
      </c>
      <c r="F908" s="4">
        <f t="shared" si="158"/>
        <v>0.55748926850176095</v>
      </c>
      <c r="G908" s="4">
        <f t="shared" si="159"/>
        <v>-2.9978962375507637E-2</v>
      </c>
      <c r="H908" s="4">
        <f t="shared" si="164"/>
        <v>0.54950000029311985</v>
      </c>
      <c r="I908" s="4">
        <f t="shared" si="160"/>
        <v>-2.3210078224451647E-2</v>
      </c>
      <c r="J908" s="4">
        <f t="shared" si="161"/>
        <v>0.58625270746654767</v>
      </c>
      <c r="K908" s="4">
        <f t="shared" si="162"/>
        <v>-0.92598059253570275</v>
      </c>
      <c r="L908" s="5">
        <f t="shared" si="163"/>
        <v>-0.23472260002552353</v>
      </c>
      <c r="M908" s="6">
        <f t="shared" si="154"/>
        <v>-0.23186397430899885</v>
      </c>
    </row>
    <row r="909" spans="1:13" customFormat="1" x14ac:dyDescent="0.25">
      <c r="A909" s="7">
        <v>905</v>
      </c>
      <c r="B909" s="8">
        <v>23.624999999999901</v>
      </c>
      <c r="C909" s="4">
        <f t="shared" si="155"/>
        <v>-2.3149514813392572E-2</v>
      </c>
      <c r="D909" s="4">
        <f t="shared" si="156"/>
        <v>0.58681703594609957</v>
      </c>
      <c r="E909" s="4">
        <f t="shared" si="157"/>
        <v>-1.5814301864066325E-2</v>
      </c>
      <c r="F909" s="4">
        <f t="shared" si="158"/>
        <v>0.61575443731153379</v>
      </c>
      <c r="G909" s="4">
        <f t="shared" si="159"/>
        <v>-1.5452584346998397E-2</v>
      </c>
      <c r="H909" s="4">
        <f t="shared" si="164"/>
        <v>0.60658525667301311</v>
      </c>
      <c r="I909" s="4">
        <f t="shared" si="160"/>
        <v>-7.9848833965672408E-3</v>
      </c>
      <c r="J909" s="4">
        <f t="shared" si="161"/>
        <v>0.62544916667288541</v>
      </c>
      <c r="K909" s="4">
        <f t="shared" si="162"/>
        <v>-0.31648966077102303</v>
      </c>
      <c r="L909" s="5">
        <f t="shared" si="163"/>
        <v>-0.25033396179753842</v>
      </c>
      <c r="M909" s="6">
        <f t="shared" si="154"/>
        <v>-0.24927344883139044</v>
      </c>
    </row>
    <row r="910" spans="1:13" customFormat="1" x14ac:dyDescent="0.25">
      <c r="A910" s="7">
        <v>906</v>
      </c>
      <c r="B910" s="8">
        <v>23.649999999999899</v>
      </c>
      <c r="C910" s="4">
        <f t="shared" si="155"/>
        <v>-7.9122415192755761E-3</v>
      </c>
      <c r="D910" s="4">
        <f t="shared" si="156"/>
        <v>0.62584611734731821</v>
      </c>
      <c r="E910" s="4">
        <f t="shared" si="157"/>
        <v>-8.9165052434098124E-5</v>
      </c>
      <c r="F910" s="4">
        <f t="shared" si="158"/>
        <v>0.63573658440390046</v>
      </c>
      <c r="G910" s="4">
        <f t="shared" si="159"/>
        <v>3.4465785773180047E-5</v>
      </c>
      <c r="H910" s="4">
        <f t="shared" si="164"/>
        <v>0.62595756380162804</v>
      </c>
      <c r="I910" s="4">
        <f t="shared" si="160"/>
        <v>7.7366975757651255E-3</v>
      </c>
      <c r="J910" s="4">
        <f t="shared" si="161"/>
        <v>0.62575992764907862</v>
      </c>
      <c r="K910" s="4">
        <f t="shared" si="162"/>
        <v>0.31267606279688587</v>
      </c>
      <c r="L910" s="5">
        <f t="shared" si="163"/>
        <v>-0.2503814522103438</v>
      </c>
      <c r="M910" s="6">
        <f t="shared" si="154"/>
        <v>-0.25118423858389033</v>
      </c>
    </row>
    <row r="911" spans="1:13" customFormat="1" x14ac:dyDescent="0.25">
      <c r="A911" s="7">
        <v>907</v>
      </c>
      <c r="B911" s="8">
        <v>23.674999999999901</v>
      </c>
      <c r="C911" s="4">
        <f t="shared" si="155"/>
        <v>7.816901569922147E-3</v>
      </c>
      <c r="D911" s="4">
        <f t="shared" si="156"/>
        <v>0.6259648218087156</v>
      </c>
      <c r="E911" s="4">
        <f t="shared" si="157"/>
        <v>1.5641461842531092E-2</v>
      </c>
      <c r="F911" s="4">
        <f t="shared" si="158"/>
        <v>0.61619350851433741</v>
      </c>
      <c r="G911" s="4">
        <f t="shared" si="159"/>
        <v>1.5519320426351364E-2</v>
      </c>
      <c r="H911" s="4">
        <f t="shared" si="164"/>
        <v>0.60641263349135766</v>
      </c>
      <c r="I911" s="4">
        <f t="shared" si="160"/>
        <v>2.2977217407206089E-2</v>
      </c>
      <c r="J911" s="4">
        <f t="shared" si="161"/>
        <v>0.58716580491826864</v>
      </c>
      <c r="K911" s="4">
        <f t="shared" si="162"/>
        <v>0.92239988125328165</v>
      </c>
      <c r="L911" s="5">
        <f t="shared" si="163"/>
        <v>-0.23486217162452827</v>
      </c>
      <c r="M911" s="6">
        <f t="shared" si="154"/>
        <v>-0.23747753953058517</v>
      </c>
    </row>
    <row r="912" spans="1:13" customFormat="1" x14ac:dyDescent="0.25">
      <c r="A912" s="7">
        <v>908</v>
      </c>
      <c r="B912" s="8">
        <v>23.6999999999999</v>
      </c>
      <c r="C912" s="4">
        <f t="shared" si="155"/>
        <v>2.3059997031332043E-2</v>
      </c>
      <c r="D912" s="4">
        <f t="shared" si="156"/>
        <v>0.58716590452138528</v>
      </c>
      <c r="E912" s="4">
        <f t="shared" si="157"/>
        <v>3.0399570837849357E-2</v>
      </c>
      <c r="F912" s="4">
        <f t="shared" si="158"/>
        <v>0.55834038345411896</v>
      </c>
      <c r="G912" s="4">
        <f t="shared" si="159"/>
        <v>3.003925182450853E-2</v>
      </c>
      <c r="H912" s="4">
        <f t="shared" si="164"/>
        <v>0.54916575268669454</v>
      </c>
      <c r="I912" s="4">
        <f t="shared" si="160"/>
        <v>3.6789140848499401E-2</v>
      </c>
      <c r="J912" s="4">
        <f t="shared" si="161"/>
        <v>0.51206641586849988</v>
      </c>
      <c r="K912" s="4">
        <f t="shared" si="162"/>
        <v>1.4747739800318671</v>
      </c>
      <c r="L912" s="5">
        <f t="shared" si="163"/>
        <v>-0.20474104109043706</v>
      </c>
      <c r="M912" s="6">
        <f t="shared" si="154"/>
        <v>-0.20900557175766499</v>
      </c>
    </row>
    <row r="913" spans="1:13" customFormat="1" x14ac:dyDescent="0.25">
      <c r="A913" s="7">
        <v>909</v>
      </c>
      <c r="B913" s="8">
        <v>23.724999999999898</v>
      </c>
      <c r="C913" s="4">
        <f t="shared" si="155"/>
        <v>3.6869349500796678E-2</v>
      </c>
      <c r="D913" s="4">
        <f t="shared" si="156"/>
        <v>0.51186171545024173</v>
      </c>
      <c r="E913" s="4">
        <f t="shared" si="157"/>
        <v>4.3267620943924702E-2</v>
      </c>
      <c r="F913" s="4">
        <f t="shared" si="158"/>
        <v>0.4657741993336913</v>
      </c>
      <c r="G913" s="4">
        <f t="shared" si="159"/>
        <v>4.2691526992467824E-2</v>
      </c>
      <c r="H913" s="4">
        <f t="shared" si="164"/>
        <v>0.45777621779101185</v>
      </c>
      <c r="I913" s="4">
        <f t="shared" si="160"/>
        <v>4.8313754945571975E-2</v>
      </c>
      <c r="J913" s="4">
        <f t="shared" si="161"/>
        <v>0.40513098263928971</v>
      </c>
      <c r="K913" s="4">
        <f t="shared" si="162"/>
        <v>1.93545623542169</v>
      </c>
      <c r="L913" s="5">
        <f t="shared" si="163"/>
        <v>-0.16189080770391145</v>
      </c>
      <c r="M913" s="6">
        <f t="shared" si="154"/>
        <v>-0.16753859229434767</v>
      </c>
    </row>
    <row r="914" spans="1:13" customFormat="1" x14ac:dyDescent="0.25">
      <c r="A914" s="7">
        <v>910</v>
      </c>
      <c r="B914" s="8">
        <v>23.749999999999901</v>
      </c>
      <c r="C914" s="4">
        <f t="shared" si="155"/>
        <v>4.8386405885542251E-2</v>
      </c>
      <c r="D914" s="4">
        <f t="shared" si="156"/>
        <v>0.40473420960523482</v>
      </c>
      <c r="E914" s="4">
        <f t="shared" si="157"/>
        <v>5.3445583505607686E-2</v>
      </c>
      <c r="F914" s="4">
        <f t="shared" si="158"/>
        <v>0.34425012127300564</v>
      </c>
      <c r="G914" s="4">
        <f t="shared" si="159"/>
        <v>5.2689532401454825E-2</v>
      </c>
      <c r="H914" s="4">
        <f t="shared" si="164"/>
        <v>0.33792603701507562</v>
      </c>
      <c r="I914" s="4">
        <f t="shared" si="160"/>
        <v>5.6834556810919139E-2</v>
      </c>
      <c r="J914" s="4">
        <f t="shared" si="161"/>
        <v>0.27300802820186137</v>
      </c>
      <c r="K914" s="4">
        <f t="shared" si="162"/>
        <v>2.2758053278188997</v>
      </c>
      <c r="L914" s="5">
        <f t="shared" si="163"/>
        <v>-0.10897560861881372</v>
      </c>
      <c r="M914" s="6">
        <f t="shared" si="154"/>
        <v>-0.11565482859304849</v>
      </c>
    </row>
    <row r="915" spans="1:13" customFormat="1" x14ac:dyDescent="0.25">
      <c r="A915" s="7">
        <v>911</v>
      </c>
      <c r="B915" s="8">
        <v>23.774999999999899</v>
      </c>
      <c r="C915" s="4">
        <f t="shared" si="155"/>
        <v>5.6895133195472493E-2</v>
      </c>
      <c r="D915" s="4">
        <f t="shared" si="156"/>
        <v>0.27244385149090661</v>
      </c>
      <c r="E915" s="4">
        <f t="shared" si="157"/>
        <v>6.0300681339108819E-2</v>
      </c>
      <c r="F915" s="4">
        <f t="shared" si="158"/>
        <v>0.20132367040859556</v>
      </c>
      <c r="G915" s="4">
        <f t="shared" si="159"/>
        <v>5.941167907557994E-2</v>
      </c>
      <c r="H915" s="4">
        <f t="shared" si="164"/>
        <v>0.19706665983921778</v>
      </c>
      <c r="I915" s="4">
        <f t="shared" si="160"/>
        <v>6.182179969145294E-2</v>
      </c>
      <c r="J915" s="4">
        <f t="shared" si="161"/>
        <v>0.1239120159799217</v>
      </c>
      <c r="K915" s="4">
        <f t="shared" si="162"/>
        <v>2.4746614158133089</v>
      </c>
      <c r="L915" s="5">
        <f t="shared" si="163"/>
        <v>-4.9285332999429901E-2</v>
      </c>
      <c r="M915" s="6">
        <f t="shared" si="154"/>
        <v>-5.6580176104806916E-2</v>
      </c>
    </row>
    <row r="916" spans="1:13" customFormat="1" x14ac:dyDescent="0.25">
      <c r="A916" s="7">
        <v>912</v>
      </c>
      <c r="B916" s="8">
        <v>23.799999999999901</v>
      </c>
      <c r="C916" s="4">
        <f t="shared" si="155"/>
        <v>6.1866535395332725E-2</v>
      </c>
      <c r="D916" s="4">
        <f t="shared" si="156"/>
        <v>0.12321551229859706</v>
      </c>
      <c r="E916" s="4">
        <f t="shared" si="157"/>
        <v>6.3406729299065198E-2</v>
      </c>
      <c r="F916" s="4">
        <f t="shared" si="158"/>
        <v>4.5880974079821911E-2</v>
      </c>
      <c r="G916" s="4">
        <f t="shared" si="159"/>
        <v>6.2440047571330495E-2</v>
      </c>
      <c r="H916" s="4">
        <f t="shared" si="164"/>
        <v>4.3955697675965098E-2</v>
      </c>
      <c r="I916" s="4">
        <f t="shared" si="160"/>
        <v>6.2965427837231844E-2</v>
      </c>
      <c r="J916" s="4">
        <f t="shared" si="161"/>
        <v>-3.288736701704105E-2</v>
      </c>
      <c r="K916" s="4">
        <f t="shared" si="162"/>
        <v>2.5196616639454974</v>
      </c>
      <c r="L916" s="5">
        <f t="shared" si="163"/>
        <v>1.3468919829462758E-2</v>
      </c>
      <c r="M916" s="6">
        <f t="shared" si="154"/>
        <v>6.0123731757653403E-3</v>
      </c>
    </row>
    <row r="917" spans="1:13" customFormat="1" x14ac:dyDescent="0.25">
      <c r="A917" s="7">
        <v>913</v>
      </c>
      <c r="B917" s="8">
        <v>23.8249999999999</v>
      </c>
      <c r="C917" s="4">
        <f t="shared" si="155"/>
        <v>6.2991541598637443E-2</v>
      </c>
      <c r="D917" s="4">
        <f t="shared" si="156"/>
        <v>-3.3672894028490129E-2</v>
      </c>
      <c r="E917" s="4">
        <f t="shared" si="157"/>
        <v>6.2570630423281301E-2</v>
      </c>
      <c r="F917" s="4">
        <f t="shared" si="158"/>
        <v>-0.11241370901916765</v>
      </c>
      <c r="G917" s="4">
        <f t="shared" si="159"/>
        <v>6.1586370235897837E-2</v>
      </c>
      <c r="H917" s="4">
        <f t="shared" si="164"/>
        <v>-0.11188756077120091</v>
      </c>
      <c r="I917" s="4">
        <f t="shared" si="160"/>
        <v>6.0194352579357416E-2</v>
      </c>
      <c r="J917" s="4">
        <f t="shared" si="161"/>
        <v>-0.18764153080296531</v>
      </c>
      <c r="K917" s="4">
        <f t="shared" si="162"/>
        <v>2.4080088365434653</v>
      </c>
      <c r="L917" s="5">
        <f t="shared" si="163"/>
        <v>7.5385569078854936E-2</v>
      </c>
      <c r="M917" s="6">
        <f t="shared" si="154"/>
        <v>6.8231100577503409E-2</v>
      </c>
    </row>
    <row r="918" spans="1:13" customFormat="1" x14ac:dyDescent="0.25">
      <c r="A918" s="7">
        <v>914</v>
      </c>
      <c r="B918" s="8">
        <v>23.849999999999898</v>
      </c>
      <c r="C918" s="4">
        <f t="shared" si="155"/>
        <v>6.0200220913586636E-2</v>
      </c>
      <c r="D918" s="4">
        <f t="shared" si="156"/>
        <v>-0.18846724288308919</v>
      </c>
      <c r="E918" s="4">
        <f t="shared" si="157"/>
        <v>5.7844380377548021E-2</v>
      </c>
      <c r="F918" s="4">
        <f t="shared" si="158"/>
        <v>-0.26371883984481731</v>
      </c>
      <c r="G918" s="4">
        <f t="shared" si="159"/>
        <v>5.6903735415526416E-2</v>
      </c>
      <c r="H918" s="4">
        <f t="shared" si="164"/>
        <v>-0.26077398735034418</v>
      </c>
      <c r="I918" s="4">
        <f t="shared" si="160"/>
        <v>5.3680871229828037E-2</v>
      </c>
      <c r="J918" s="4">
        <f t="shared" si="161"/>
        <v>-0.33072907540928931</v>
      </c>
      <c r="K918" s="4">
        <f t="shared" si="162"/>
        <v>2.1466451744296817</v>
      </c>
      <c r="L918" s="5">
        <f t="shared" si="163"/>
        <v>0.1326151230337822</v>
      </c>
      <c r="M918" s="6">
        <f t="shared" si="154"/>
        <v>0.12620753003635091</v>
      </c>
    </row>
    <row r="919" spans="1:13" customFormat="1" x14ac:dyDescent="0.25">
      <c r="A919" s="7">
        <v>915</v>
      </c>
      <c r="B919" s="8">
        <v>23.874999999999901</v>
      </c>
      <c r="C919" s="4">
        <f t="shared" si="155"/>
        <v>5.3666129360742047E-2</v>
      </c>
      <c r="D919" s="4">
        <f t="shared" si="156"/>
        <v>-0.33154363607766002</v>
      </c>
      <c r="E919" s="4">
        <f t="shared" si="157"/>
        <v>4.9521833909771301E-2</v>
      </c>
      <c r="F919" s="4">
        <f t="shared" si="158"/>
        <v>-0.39862746976367613</v>
      </c>
      <c r="G919" s="4">
        <f t="shared" si="159"/>
        <v>4.868328598869609E-2</v>
      </c>
      <c r="H919" s="4">
        <f t="shared" si="164"/>
        <v>-0.39344700947354339</v>
      </c>
      <c r="I919" s="4">
        <f t="shared" si="160"/>
        <v>4.3829954123903461E-2</v>
      </c>
      <c r="J919" s="4">
        <f t="shared" si="161"/>
        <v>-0.45325397402283418</v>
      </c>
      <c r="K919" s="4">
        <f t="shared" si="162"/>
        <v>1.7518207463338595</v>
      </c>
      <c r="L919" s="5">
        <f t="shared" si="163"/>
        <v>0.18159951024737891</v>
      </c>
      <c r="M919" s="6">
        <f t="shared" si="154"/>
        <v>0.17633695225099744</v>
      </c>
    </row>
    <row r="920" spans="1:13" customFormat="1" x14ac:dyDescent="0.25">
      <c r="A920" s="7">
        <v>916</v>
      </c>
      <c r="B920" s="8">
        <v>23.899999999999899</v>
      </c>
      <c r="C920" s="4">
        <f t="shared" si="155"/>
        <v>4.3795518658346494E-2</v>
      </c>
      <c r="D920" s="4">
        <f t="shared" si="156"/>
        <v>-0.45400674029091781</v>
      </c>
      <c r="E920" s="4">
        <f t="shared" si="157"/>
        <v>3.8120434404710017E-2</v>
      </c>
      <c r="F920" s="4">
        <f t="shared" si="158"/>
        <v>-0.50875208967727192</v>
      </c>
      <c r="G920" s="4">
        <f t="shared" si="159"/>
        <v>3.7436117537380589E-2</v>
      </c>
      <c r="H920" s="4">
        <f t="shared" si="164"/>
        <v>-0.50165811004024774</v>
      </c>
      <c r="I920" s="4">
        <f t="shared" si="160"/>
        <v>3.1254065907340298E-2</v>
      </c>
      <c r="J920" s="4">
        <f t="shared" si="161"/>
        <v>-0.54759865593744128</v>
      </c>
      <c r="K920" s="4">
        <f t="shared" si="162"/>
        <v>1.2480831137232933</v>
      </c>
      <c r="L920" s="5">
        <f t="shared" si="163"/>
        <v>0.21929329165569025</v>
      </c>
      <c r="M920" s="6">
        <f t="shared" si="154"/>
        <v>0.21550254901836</v>
      </c>
    </row>
    <row r="921" spans="1:13" customFormat="1" x14ac:dyDescent="0.25">
      <c r="A921" s="7">
        <v>917</v>
      </c>
      <c r="B921" s="8">
        <v>23.924999999999901</v>
      </c>
      <c r="C921" s="4">
        <f t="shared" si="155"/>
        <v>3.1202077843082335E-2</v>
      </c>
      <c r="D921" s="4">
        <f t="shared" si="156"/>
        <v>-0.54824282689187598</v>
      </c>
      <c r="E921" s="4">
        <f t="shared" si="157"/>
        <v>2.4349042506933885E-2</v>
      </c>
      <c r="F921" s="4">
        <f t="shared" si="158"/>
        <v>-0.58724609625706281</v>
      </c>
      <c r="G921" s="4">
        <f t="shared" si="159"/>
        <v>2.386150163986905E-2</v>
      </c>
      <c r="H921" s="4">
        <f t="shared" si="164"/>
        <v>-0.57867965227611351</v>
      </c>
      <c r="I921" s="4">
        <f t="shared" si="160"/>
        <v>1.6735086536179496E-2</v>
      </c>
      <c r="J921" s="4">
        <f t="shared" si="161"/>
        <v>-0.60789760310279706</v>
      </c>
      <c r="K921" s="4">
        <f t="shared" si="162"/>
        <v>0.66675112587978902</v>
      </c>
      <c r="L921" s="5">
        <f t="shared" si="163"/>
        <v>0.24335300043450153</v>
      </c>
      <c r="M921" s="6">
        <f t="shared" si="154"/>
        <v>0.24126918272359055</v>
      </c>
    </row>
    <row r="922" spans="1:13" customFormat="1" x14ac:dyDescent="0.25">
      <c r="A922" s="7">
        <v>918</v>
      </c>
      <c r="B922" s="8">
        <v>23.9499999999999</v>
      </c>
      <c r="C922" s="4">
        <f t="shared" si="155"/>
        <v>1.6668778146994728E-2</v>
      </c>
      <c r="D922" s="4">
        <f t="shared" si="156"/>
        <v>-0.60839312960691316</v>
      </c>
      <c r="E922" s="4">
        <f t="shared" si="157"/>
        <v>9.063864026908312E-3</v>
      </c>
      <c r="F922" s="4">
        <f t="shared" si="158"/>
        <v>-0.6292294548203341</v>
      </c>
      <c r="G922" s="4">
        <f t="shared" si="159"/>
        <v>8.8034099617405499E-3</v>
      </c>
      <c r="H922" s="4">
        <f t="shared" si="164"/>
        <v>-0.61972314627008906</v>
      </c>
      <c r="I922" s="4">
        <f t="shared" si="160"/>
        <v>1.175699490242499E-3</v>
      </c>
      <c r="J922" s="4">
        <f t="shared" si="161"/>
        <v>-0.63040201602335433</v>
      </c>
      <c r="K922" s="4">
        <f t="shared" si="162"/>
        <v>4.3967734577936679E-2</v>
      </c>
      <c r="L922" s="5">
        <f t="shared" si="163"/>
        <v>0.25228283803692403</v>
      </c>
      <c r="M922" s="6">
        <f t="shared" si="154"/>
        <v>0.25203480204153278</v>
      </c>
    </row>
    <row r="923" spans="1:13" customFormat="1" x14ac:dyDescent="0.25">
      <c r="A923" s="7">
        <v>919</v>
      </c>
      <c r="B923" s="8">
        <v>23.974999999999898</v>
      </c>
      <c r="C923" s="4">
        <f t="shared" si="155"/>
        <v>1.099193364448417E-3</v>
      </c>
      <c r="D923" s="4">
        <f t="shared" si="156"/>
        <v>-0.63071809063530537</v>
      </c>
      <c r="E923" s="4">
        <f t="shared" si="157"/>
        <v>-6.7847827684929009E-3</v>
      </c>
      <c r="F923" s="4">
        <f t="shared" si="158"/>
        <v>-0.63209209480098449</v>
      </c>
      <c r="G923" s="4">
        <f t="shared" si="159"/>
        <v>-6.8019578205638894E-3</v>
      </c>
      <c r="H923" s="4">
        <f t="shared" si="164"/>
        <v>-0.62223695300565363</v>
      </c>
      <c r="I923" s="4">
        <f t="shared" si="160"/>
        <v>-1.4456730460692924E-2</v>
      </c>
      <c r="J923" s="4">
        <f t="shared" si="161"/>
        <v>-0.61371287732470758</v>
      </c>
      <c r="K923" s="4">
        <f t="shared" si="162"/>
        <v>-0.58154710935094478</v>
      </c>
      <c r="L923" s="5">
        <f t="shared" si="163"/>
        <v>0.24552766832453102</v>
      </c>
      <c r="M923" s="6">
        <f t="shared" si="154"/>
        <v>0.24713005013784559</v>
      </c>
    </row>
    <row r="924" spans="1:13" customFormat="1" x14ac:dyDescent="0.25">
      <c r="A924" s="7">
        <v>920</v>
      </c>
      <c r="B924" s="8">
        <v>23.999999999999901</v>
      </c>
      <c r="C924" s="4">
        <f t="shared" si="155"/>
        <v>-1.453867773377362E-2</v>
      </c>
      <c r="D924" s="4">
        <f t="shared" si="156"/>
        <v>-0.61382984963010601</v>
      </c>
      <c r="E924" s="4">
        <f t="shared" si="157"/>
        <v>-2.2211550854149945E-2</v>
      </c>
      <c r="F924" s="4">
        <f t="shared" si="158"/>
        <v>-0.59565617549781058</v>
      </c>
      <c r="G924" s="4">
        <f t="shared" si="159"/>
        <v>-2.1984379927496252E-2</v>
      </c>
      <c r="H924" s="4">
        <f t="shared" si="164"/>
        <v>-0.58606491741175104</v>
      </c>
      <c r="I924" s="4">
        <f t="shared" si="160"/>
        <v>-2.9190300669067394E-2</v>
      </c>
      <c r="J924" s="4">
        <f t="shared" si="161"/>
        <v>-0.55886792339225699</v>
      </c>
      <c r="K924" s="4">
        <f t="shared" si="162"/>
        <v>-1.1709037691578592</v>
      </c>
      <c r="L924" s="5">
        <f t="shared" si="163"/>
        <v>0.22350752833017545</v>
      </c>
      <c r="M924" s="6">
        <f t="shared" si="154"/>
        <v>0.22685988218969316</v>
      </c>
    </row>
    <row r="925" spans="1:13" customFormat="1" x14ac:dyDescent="0.25">
      <c r="A925" s="7">
        <v>921</v>
      </c>
      <c r="B925" s="8">
        <v>24.024999999999899</v>
      </c>
      <c r="C925" s="4">
        <f t="shared" si="155"/>
        <v>-2.9272594228946482E-2</v>
      </c>
      <c r="D925" s="4">
        <f t="shared" si="156"/>
        <v>-0.55877852167302244</v>
      </c>
      <c r="E925" s="4">
        <f t="shared" si="157"/>
        <v>-3.6257325749859258E-2</v>
      </c>
      <c r="F925" s="4">
        <f t="shared" si="158"/>
        <v>-0.52218713419493612</v>
      </c>
      <c r="G925" s="4">
        <f t="shared" si="159"/>
        <v>-3.5799933406383183E-2</v>
      </c>
      <c r="H925" s="4">
        <f t="shared" si="164"/>
        <v>-0.51345606837319091</v>
      </c>
      <c r="I925" s="4">
        <f t="shared" si="160"/>
        <v>-4.2108995938276252E-2</v>
      </c>
      <c r="J925" s="4">
        <f t="shared" si="161"/>
        <v>-0.46927711739401262</v>
      </c>
      <c r="K925" s="4">
        <f t="shared" si="162"/>
        <v>-1.687460776525074</v>
      </c>
      <c r="L925" s="5">
        <f t="shared" si="163"/>
        <v>0.18759151025022419</v>
      </c>
      <c r="M925" s="6">
        <f t="shared" si="154"/>
        <v>0.19248460464171632</v>
      </c>
    </row>
    <row r="926" spans="1:13" customFormat="1" x14ac:dyDescent="0.25">
      <c r="A926" s="7">
        <v>922</v>
      </c>
      <c r="B926" s="8">
        <v>24.049999999999901</v>
      </c>
      <c r="C926" s="4">
        <f t="shared" si="155"/>
        <v>-4.2186519413126851E-2</v>
      </c>
      <c r="D926" s="4">
        <f t="shared" si="156"/>
        <v>-0.46898690068217541</v>
      </c>
      <c r="E926" s="4">
        <f t="shared" si="157"/>
        <v>-4.8048855671654046E-2</v>
      </c>
      <c r="F926" s="4">
        <f t="shared" si="158"/>
        <v>-0.41625283031576843</v>
      </c>
      <c r="G926" s="4">
        <f t="shared" si="159"/>
        <v>-4.7389679792073959E-2</v>
      </c>
      <c r="H926" s="4">
        <f t="shared" si="164"/>
        <v>-0.40892478316840575</v>
      </c>
      <c r="I926" s="4">
        <f t="shared" si="160"/>
        <v>-5.2409638992336999E-2</v>
      </c>
      <c r="J926" s="4">
        <f t="shared" si="161"/>
        <v>-0.35051063601849419</v>
      </c>
      <c r="K926" s="4">
        <f t="shared" si="162"/>
        <v>-2.0991029038032436</v>
      </c>
      <c r="L926" s="5">
        <f t="shared" si="163"/>
        <v>0.14001263869473757</v>
      </c>
      <c r="M926" s="6">
        <f t="shared" si="154"/>
        <v>0.1461415150922088</v>
      </c>
    </row>
    <row r="927" spans="1:13" customFormat="1" x14ac:dyDescent="0.25">
      <c r="A927" s="7">
        <v>923</v>
      </c>
      <c r="B927" s="8">
        <v>24.0749999999999</v>
      </c>
      <c r="C927" s="4">
        <f t="shared" si="155"/>
        <v>-5.2477572595081096E-2</v>
      </c>
      <c r="D927" s="4">
        <f t="shared" si="156"/>
        <v>-0.35003764843262219</v>
      </c>
      <c r="E927" s="4">
        <f t="shared" si="157"/>
        <v>-5.6853043200488874E-2</v>
      </c>
      <c r="F927" s="4">
        <f t="shared" si="158"/>
        <v>-0.28443954347506606</v>
      </c>
      <c r="G927" s="4">
        <f t="shared" si="159"/>
        <v>-5.6033066888519417E-2</v>
      </c>
      <c r="H927" s="4">
        <f t="shared" si="164"/>
        <v>-0.27897011075714301</v>
      </c>
      <c r="I927" s="4">
        <f t="shared" si="160"/>
        <v>-5.9451825364009669E-2</v>
      </c>
      <c r="J927" s="4">
        <f t="shared" si="161"/>
        <v>-0.20995255178766389</v>
      </c>
      <c r="K927" s="4">
        <f t="shared" si="162"/>
        <v>-2.380237821917361</v>
      </c>
      <c r="L927" s="5">
        <f t="shared" si="163"/>
        <v>8.3729035671886345E-2</v>
      </c>
      <c r="M927" s="6">
        <f t="shared" si="154"/>
        <v>9.0712014885592676E-2</v>
      </c>
    </row>
    <row r="928" spans="1:13" customFormat="1" x14ac:dyDescent="0.25">
      <c r="A928" s="7">
        <v>924</v>
      </c>
      <c r="B928" s="8">
        <v>24.099999999999898</v>
      </c>
      <c r="C928" s="4">
        <f t="shared" si="155"/>
        <v>-5.9505945547934029E-2</v>
      </c>
      <c r="D928" s="4">
        <f t="shared" si="156"/>
        <v>-0.20932620064551521</v>
      </c>
      <c r="E928" s="4">
        <f t="shared" si="157"/>
        <v>-6.2122523056002965E-2</v>
      </c>
      <c r="F928" s="4">
        <f t="shared" si="158"/>
        <v>-0.13494248296656003</v>
      </c>
      <c r="G928" s="4">
        <f t="shared" si="159"/>
        <v>-6.1192726585016025E-2</v>
      </c>
      <c r="H928" s="4">
        <f t="shared" si="164"/>
        <v>-0.13167170470989983</v>
      </c>
      <c r="I928" s="4">
        <f t="shared" si="160"/>
        <v>-6.2797738165681516E-2</v>
      </c>
      <c r="J928" s="4">
        <f t="shared" si="161"/>
        <v>-5.6341742755100725E-2</v>
      </c>
      <c r="K928" s="4">
        <f t="shared" si="162"/>
        <v>-2.5133872083762836</v>
      </c>
      <c r="L928" s="5">
        <f t="shared" si="163"/>
        <v>2.2240005172610752E-2</v>
      </c>
      <c r="M928" s="6">
        <f t="shared" si="154"/>
        <v>2.9642456744236181E-2</v>
      </c>
    </row>
    <row r="929" spans="1:13" customFormat="1" x14ac:dyDescent="0.25">
      <c r="A929" s="7">
        <v>925</v>
      </c>
      <c r="B929" s="8">
        <v>24.124999999999901</v>
      </c>
      <c r="C929" s="4">
        <f t="shared" si="155"/>
        <v>-6.2834680209407093E-2</v>
      </c>
      <c r="D929" s="4">
        <f t="shared" si="156"/>
        <v>-5.5600970215542861E-2</v>
      </c>
      <c r="E929" s="4">
        <f t="shared" si="157"/>
        <v>-6.3529692337101373E-2</v>
      </c>
      <c r="F929" s="4">
        <f t="shared" si="158"/>
        <v>2.2943731943886912E-2</v>
      </c>
      <c r="G929" s="4">
        <f t="shared" si="159"/>
        <v>-6.2547883560108514E-2</v>
      </c>
      <c r="H929" s="4">
        <f t="shared" si="164"/>
        <v>2.3812512045820695E-2</v>
      </c>
      <c r="I929" s="4">
        <f t="shared" si="160"/>
        <v>-6.2239367408261574E-2</v>
      </c>
      <c r="J929" s="4">
        <f t="shared" si="161"/>
        <v>0.10077142736033667</v>
      </c>
      <c r="K929" s="4">
        <f t="shared" si="162"/>
        <v>-2.4902733841889155</v>
      </c>
      <c r="L929" s="5">
        <f t="shared" si="163"/>
        <v>-4.0631528062737315E-2</v>
      </c>
      <c r="M929" s="6">
        <f t="shared" si="154"/>
        <v>-3.3270133684009197E-2</v>
      </c>
    </row>
    <row r="930" spans="1:13" customFormat="1" x14ac:dyDescent="0.25">
      <c r="A930" s="7">
        <v>926</v>
      </c>
      <c r="B930" s="8">
        <v>24.149999999999899</v>
      </c>
      <c r="C930" s="4">
        <f t="shared" si="155"/>
        <v>-6.2256834604722894E-2</v>
      </c>
      <c r="D930" s="4">
        <f t="shared" si="156"/>
        <v>0.10158056545053978</v>
      </c>
      <c r="E930" s="4">
        <f t="shared" si="157"/>
        <v>-6.098707753659114E-2</v>
      </c>
      <c r="F930" s="4">
        <f t="shared" si="158"/>
        <v>0.1794029426101689</v>
      </c>
      <c r="G930" s="4">
        <f t="shared" si="159"/>
        <v>-6.0014297822095775E-2</v>
      </c>
      <c r="H930" s="4">
        <f t="shared" si="164"/>
        <v>0.17781571903255947</v>
      </c>
      <c r="I930" s="4">
        <f t="shared" si="160"/>
        <v>-5.7811441628908902E-2</v>
      </c>
      <c r="J930" s="4">
        <f t="shared" si="161"/>
        <v>0.25161887892432094</v>
      </c>
      <c r="K930" s="4">
        <f t="shared" si="162"/>
        <v>-2.3123339229121957</v>
      </c>
      <c r="L930" s="5">
        <f t="shared" si="163"/>
        <v>-0.10097669922123825</v>
      </c>
      <c r="M930" s="6">
        <f t="shared" si="154"/>
        <v>-9.4114139507729552E-2</v>
      </c>
    </row>
    <row r="931" spans="1:13" customFormat="1" x14ac:dyDescent="0.25">
      <c r="A931" s="7">
        <v>927</v>
      </c>
      <c r="B931" s="8">
        <v>24.174999999999901</v>
      </c>
      <c r="C931" s="4">
        <f t="shared" si="155"/>
        <v>-5.7808348072804897E-2</v>
      </c>
      <c r="D931" s="4">
        <f t="shared" si="156"/>
        <v>0.25244607644831452</v>
      </c>
      <c r="E931" s="4">
        <f t="shared" si="157"/>
        <v>-5.4652772117200966E-2</v>
      </c>
      <c r="F931" s="4">
        <f t="shared" si="158"/>
        <v>0.32470774476618103</v>
      </c>
      <c r="G931" s="4">
        <f t="shared" si="159"/>
        <v>-5.3749501263227632E-2</v>
      </c>
      <c r="H931" s="4">
        <f t="shared" si="164"/>
        <v>0.32076320725929969</v>
      </c>
      <c r="I931" s="4">
        <f t="shared" si="160"/>
        <v>-4.9789267891322403E-2</v>
      </c>
      <c r="J931" s="4">
        <f t="shared" si="161"/>
        <v>0.38682211988384657</v>
      </c>
      <c r="K931" s="4">
        <f t="shared" si="162"/>
        <v>-1.9906322395150087</v>
      </c>
      <c r="L931" s="5">
        <f t="shared" si="163"/>
        <v>-0.15504372634206898</v>
      </c>
      <c r="M931" s="6">
        <f t="shared" si="154"/>
        <v>-0.14910655902455247</v>
      </c>
    </row>
    <row r="932" spans="1:13" customFormat="1" x14ac:dyDescent="0.25">
      <c r="A932" s="7">
        <v>928</v>
      </c>
      <c r="B932" s="8">
        <v>24.1999999999999</v>
      </c>
      <c r="C932" s="4">
        <f t="shared" si="155"/>
        <v>-4.9765805987875222E-2</v>
      </c>
      <c r="D932" s="4">
        <f t="shared" si="156"/>
        <v>0.38761594811055528</v>
      </c>
      <c r="E932" s="4">
        <f t="shared" si="157"/>
        <v>-4.4920606636493277E-2</v>
      </c>
      <c r="F932" s="4">
        <f t="shared" si="158"/>
        <v>0.44982426205014847</v>
      </c>
      <c r="G932" s="4">
        <f t="shared" si="159"/>
        <v>-4.4143002712248358E-2</v>
      </c>
      <c r="H932" s="4">
        <f t="shared" si="164"/>
        <v>0.44376765933724172</v>
      </c>
      <c r="I932" s="4">
        <f t="shared" si="160"/>
        <v>-3.8671614504444174E-2</v>
      </c>
      <c r="J932" s="4">
        <f t="shared" si="161"/>
        <v>0.49797532558679802</v>
      </c>
      <c r="K932" s="4">
        <f t="shared" si="162"/>
        <v>-1.5451697201029864</v>
      </c>
      <c r="L932" s="5">
        <f t="shared" si="163"/>
        <v>-0.19947116620703609</v>
      </c>
      <c r="M932" s="6">
        <f t="shared" si="154"/>
        <v>-0.1948282154414315</v>
      </c>
    </row>
    <row r="933" spans="1:13" customFormat="1" x14ac:dyDescent="0.25">
      <c r="A933" s="7">
        <v>929</v>
      </c>
      <c r="B933" s="8">
        <v>24.224999999999898</v>
      </c>
      <c r="C933" s="4">
        <f t="shared" si="155"/>
        <v>-3.8629243002574663E-2</v>
      </c>
      <c r="D933" s="4">
        <f t="shared" si="156"/>
        <v>0.49868643061074502</v>
      </c>
      <c r="E933" s="4">
        <f t="shared" si="157"/>
        <v>-3.2395662619940348E-2</v>
      </c>
      <c r="F933" s="4">
        <f t="shared" si="158"/>
        <v>0.54697379923223233</v>
      </c>
      <c r="G933" s="4">
        <f t="shared" si="159"/>
        <v>-3.1792070512171755E-2</v>
      </c>
      <c r="H933" s="4">
        <f t="shared" si="164"/>
        <v>0.53918169084067979</v>
      </c>
      <c r="I933" s="4">
        <f t="shared" si="160"/>
        <v>-2.5149700731557669E-2</v>
      </c>
      <c r="J933" s="4">
        <f t="shared" si="161"/>
        <v>0.57816794367628599</v>
      </c>
      <c r="K933" s="4">
        <f t="shared" si="162"/>
        <v>-1.0036421610308439</v>
      </c>
      <c r="L933" s="5">
        <f t="shared" si="163"/>
        <v>-0.23149690120676217</v>
      </c>
      <c r="M933" s="6">
        <f t="shared" si="154"/>
        <v>-0.22843634562011012</v>
      </c>
    </row>
    <row r="934" spans="1:13" customFormat="1" x14ac:dyDescent="0.25">
      <c r="A934" s="7">
        <v>930</v>
      </c>
      <c r="B934" s="8">
        <v>24.249999999999901</v>
      </c>
      <c r="C934" s="4">
        <f t="shared" si="155"/>
        <v>-2.5091054025771099E-2</v>
      </c>
      <c r="D934" s="4">
        <f t="shared" si="156"/>
        <v>0.57875211484934386</v>
      </c>
      <c r="E934" s="4">
        <f t="shared" si="157"/>
        <v>-1.7856652590154298E-2</v>
      </c>
      <c r="F934" s="4">
        <f t="shared" si="158"/>
        <v>0.61011645610392917</v>
      </c>
      <c r="G934" s="4">
        <f t="shared" si="159"/>
        <v>-1.7464598324471985E-2</v>
      </c>
      <c r="H934" s="4">
        <f t="shared" si="164"/>
        <v>0.60107330037455098</v>
      </c>
      <c r="I934" s="4">
        <f t="shared" si="160"/>
        <v>-1.0064221516407325E-2</v>
      </c>
      <c r="J934" s="4">
        <f t="shared" si="161"/>
        <v>0.62241433280085745</v>
      </c>
      <c r="K934" s="4">
        <f t="shared" si="162"/>
        <v>-0.39971783426298368</v>
      </c>
      <c r="L934" s="5">
        <f t="shared" si="163"/>
        <v>-0.24912986410200066</v>
      </c>
      <c r="M934" s="6">
        <f t="shared" si="154"/>
        <v>-0.24784135005400948</v>
      </c>
    </row>
    <row r="935" spans="1:13" customFormat="1" x14ac:dyDescent="0.25">
      <c r="A935" s="7">
        <v>931</v>
      </c>
      <c r="B935" s="8">
        <v>24.274999999999899</v>
      </c>
      <c r="C935" s="4">
        <f t="shared" si="155"/>
        <v>-9.9929458565745921E-3</v>
      </c>
      <c r="D935" s="4">
        <f t="shared" si="156"/>
        <v>0.62283525138537055</v>
      </c>
      <c r="E935" s="4">
        <f t="shared" si="157"/>
        <v>-2.2075052142574605E-3</v>
      </c>
      <c r="F935" s="4">
        <f t="shared" si="158"/>
        <v>0.63532663498951703</v>
      </c>
      <c r="G935" s="4">
        <f t="shared" si="159"/>
        <v>-2.0513629192056293E-3</v>
      </c>
      <c r="H935" s="4">
        <f t="shared" si="164"/>
        <v>0.62559466886787019</v>
      </c>
      <c r="I935" s="4">
        <f t="shared" si="160"/>
        <v>5.6469208651221629E-3</v>
      </c>
      <c r="J935" s="4">
        <f t="shared" si="161"/>
        <v>0.62796372390873301</v>
      </c>
      <c r="K935" s="4">
        <f t="shared" si="162"/>
        <v>0.22905576290516261</v>
      </c>
      <c r="L935" s="5">
        <f t="shared" si="163"/>
        <v>-0.25127382431173045</v>
      </c>
      <c r="M935" s="6">
        <f t="shared" si="154"/>
        <v>-0.25183671457427631</v>
      </c>
    </row>
    <row r="936" spans="1:13" customFormat="1" x14ac:dyDescent="0.25">
      <c r="A936" s="7">
        <v>932</v>
      </c>
      <c r="B936" s="8">
        <v>24.299999999999901</v>
      </c>
      <c r="C936" s="4">
        <f t="shared" si="155"/>
        <v>5.7263940726290652E-3</v>
      </c>
      <c r="D936" s="4">
        <f t="shared" si="156"/>
        <v>0.62819522106348058</v>
      </c>
      <c r="E936" s="4">
        <f t="shared" si="157"/>
        <v>1.3578834335922574E-2</v>
      </c>
      <c r="F936" s="4">
        <f t="shared" si="158"/>
        <v>0.62103709615646041</v>
      </c>
      <c r="G936" s="4">
        <f t="shared" si="159"/>
        <v>1.348935777458482E-2</v>
      </c>
      <c r="H936" s="4">
        <f t="shared" si="164"/>
        <v>0.61122137942898913</v>
      </c>
      <c r="I936" s="4">
        <f t="shared" si="160"/>
        <v>2.1006928558353795E-2</v>
      </c>
      <c r="J936" s="4">
        <f t="shared" si="161"/>
        <v>0.59447123359491483</v>
      </c>
      <c r="K936" s="4">
        <f t="shared" si="162"/>
        <v>0.84358633054337839</v>
      </c>
      <c r="L936" s="5">
        <f t="shared" si="163"/>
        <v>-0.23779553983639751</v>
      </c>
      <c r="M936" s="6">
        <f t="shared" si="154"/>
        <v>-0.24017402585061842</v>
      </c>
    </row>
    <row r="937" spans="1:13" customFormat="1" x14ac:dyDescent="0.25">
      <c r="A937" s="7">
        <v>933</v>
      </c>
      <c r="B937" s="8">
        <v>24.3249999999999</v>
      </c>
      <c r="C937" s="4">
        <f t="shared" si="155"/>
        <v>2.1089658263584461E-2</v>
      </c>
      <c r="D937" s="4">
        <f t="shared" si="156"/>
        <v>0.59449891731186277</v>
      </c>
      <c r="E937" s="4">
        <f t="shared" si="157"/>
        <v>2.8520894729982746E-2</v>
      </c>
      <c r="F937" s="4">
        <f t="shared" si="158"/>
        <v>0.56813638814756351</v>
      </c>
      <c r="G937" s="4">
        <f t="shared" si="159"/>
        <v>2.8191363115429004E-2</v>
      </c>
      <c r="H937" s="4">
        <f t="shared" si="164"/>
        <v>0.55884718541548062</v>
      </c>
      <c r="I937" s="4">
        <f t="shared" si="160"/>
        <v>3.5060837898971478E-2</v>
      </c>
      <c r="J937" s="4">
        <f t="shared" si="161"/>
        <v>0.52401929773381128</v>
      </c>
      <c r="K937" s="4">
        <f t="shared" si="162"/>
        <v>1.4056672242386721</v>
      </c>
      <c r="L937" s="5">
        <f t="shared" si="163"/>
        <v>-0.20953303786083427</v>
      </c>
      <c r="M937" s="6">
        <f t="shared" si="154"/>
        <v>-0.21357841656909771</v>
      </c>
    </row>
    <row r="938" spans="1:13" customFormat="1" x14ac:dyDescent="0.25">
      <c r="A938" s="7">
        <v>934</v>
      </c>
      <c r="B938" s="8">
        <v>24.349999999999898</v>
      </c>
      <c r="C938" s="4">
        <f t="shared" si="155"/>
        <v>3.5141680605966806E-2</v>
      </c>
      <c r="D938" s="4">
        <f t="shared" si="156"/>
        <v>0.52384144757780626</v>
      </c>
      <c r="E938" s="4">
        <f t="shared" si="157"/>
        <v>4.1689698700689386E-2</v>
      </c>
      <c r="F938" s="4">
        <f t="shared" si="158"/>
        <v>0.47991359611017259</v>
      </c>
      <c r="G938" s="4">
        <f t="shared" si="159"/>
        <v>4.1140600557343962E-2</v>
      </c>
      <c r="H938" s="4">
        <f t="shared" si="164"/>
        <v>0.47172843530452546</v>
      </c>
      <c r="I938" s="4">
        <f t="shared" si="160"/>
        <v>4.693489148857994E-2</v>
      </c>
      <c r="J938" s="4">
        <f t="shared" si="161"/>
        <v>0.42098819336191395</v>
      </c>
      <c r="K938" s="4">
        <f t="shared" si="162"/>
        <v>1.8803528415335249</v>
      </c>
      <c r="L938" s="5">
        <f t="shared" si="163"/>
        <v>-0.16824350942573202</v>
      </c>
      <c r="M938" s="6">
        <f t="shared" si="154"/>
        <v>-0.17370347997913849</v>
      </c>
    </row>
    <row r="939" spans="1:13" customFormat="1" x14ac:dyDescent="0.25">
      <c r="A939" s="7">
        <v>935</v>
      </c>
      <c r="B939" s="8">
        <v>24.374999999999901</v>
      </c>
      <c r="C939" s="4">
        <f t="shared" si="155"/>
        <v>4.7008821038338124E-2</v>
      </c>
      <c r="D939" s="4">
        <f t="shared" si="156"/>
        <v>0.42061586738811929</v>
      </c>
      <c r="E939" s="4">
        <f t="shared" si="157"/>
        <v>5.2266519380689616E-2</v>
      </c>
      <c r="F939" s="4">
        <f t="shared" si="158"/>
        <v>0.36185384378873886</v>
      </c>
      <c r="G939" s="4">
        <f t="shared" si="159"/>
        <v>5.1531994085697357E-2</v>
      </c>
      <c r="H939" s="4">
        <f t="shared" si="164"/>
        <v>0.35528161013164761</v>
      </c>
      <c r="I939" s="4">
        <f t="shared" si="160"/>
        <v>5.5890861291629318E-2</v>
      </c>
      <c r="J939" s="4">
        <f t="shared" si="161"/>
        <v>0.29178369928827319</v>
      </c>
      <c r="K939" s="4">
        <f t="shared" si="162"/>
        <v>2.2381312539530525</v>
      </c>
      <c r="L939" s="5">
        <f t="shared" si="163"/>
        <v>-0.11649405788194178</v>
      </c>
      <c r="M939" s="6">
        <f t="shared" si="154"/>
        <v>-0.12302845701917656</v>
      </c>
    </row>
    <row r="940" spans="1:13" customFormat="1" x14ac:dyDescent="0.25">
      <c r="A940" s="7">
        <v>936</v>
      </c>
      <c r="B940" s="8">
        <v>24.399999999999899</v>
      </c>
      <c r="C940" s="4">
        <f t="shared" si="155"/>
        <v>5.5953281348826316E-2</v>
      </c>
      <c r="D940" s="4">
        <f t="shared" si="156"/>
        <v>0.29124004649295732</v>
      </c>
      <c r="E940" s="4">
        <f t="shared" si="157"/>
        <v>5.9593781929988279E-2</v>
      </c>
      <c r="F940" s="4">
        <f t="shared" si="158"/>
        <v>0.22129726380040848</v>
      </c>
      <c r="G940" s="4">
        <f t="shared" si="159"/>
        <v>5.8719497146331429E-2</v>
      </c>
      <c r="H940" s="4">
        <f t="shared" si="164"/>
        <v>0.21674656156072306</v>
      </c>
      <c r="I940" s="4">
        <f t="shared" si="160"/>
        <v>6.1371945387844386E-2</v>
      </c>
      <c r="J940" s="4">
        <f t="shared" si="161"/>
        <v>0.14443882787372486</v>
      </c>
      <c r="K940" s="4">
        <f t="shared" si="162"/>
        <v>2.4567590081345432</v>
      </c>
      <c r="L940" s="5">
        <f t="shared" si="163"/>
        <v>-5.7502093733723433E-2</v>
      </c>
      <c r="M940" s="6">
        <f t="shared" si="154"/>
        <v>-6.4704088456838671E-2</v>
      </c>
    </row>
    <row r="941" spans="1:13" customFormat="1" x14ac:dyDescent="0.25">
      <c r="A941" s="7">
        <v>937</v>
      </c>
      <c r="B941" s="8">
        <v>24.424999999999901</v>
      </c>
      <c r="C941" s="4">
        <f t="shared" si="155"/>
        <v>6.1418975203363584E-2</v>
      </c>
      <c r="D941" s="4">
        <f t="shared" si="156"/>
        <v>0.14375764892773665</v>
      </c>
      <c r="E941" s="4">
        <f t="shared" si="157"/>
        <v>6.3215945814960289E-2</v>
      </c>
      <c r="F941" s="4">
        <f t="shared" si="158"/>
        <v>6.6982639237310321E-2</v>
      </c>
      <c r="G941" s="4">
        <f t="shared" si="159"/>
        <v>6.2256258193829961E-2</v>
      </c>
      <c r="H941" s="4">
        <f t="shared" si="164"/>
        <v>6.4736388282785148E-2</v>
      </c>
      <c r="I941" s="4">
        <f t="shared" si="160"/>
        <v>6.3037384910433203E-2</v>
      </c>
      <c r="J941" s="4">
        <f t="shared" si="161"/>
        <v>-1.1885610375830346E-2</v>
      </c>
      <c r="K941" s="4">
        <f t="shared" si="162"/>
        <v>2.5226440237332262</v>
      </c>
      <c r="L941" s="5">
        <f t="shared" si="163"/>
        <v>5.0647009548394489E-3</v>
      </c>
      <c r="M941" s="6">
        <f t="shared" si="154"/>
        <v>-2.3567162529543328E-3</v>
      </c>
    </row>
    <row r="942" spans="1:13" customFormat="1" x14ac:dyDescent="0.25">
      <c r="A942" s="7">
        <v>938</v>
      </c>
      <c r="B942" s="8">
        <v>24.4499999999999</v>
      </c>
      <c r="C942" s="4">
        <f t="shared" si="155"/>
        <v>6.3066100593330662E-2</v>
      </c>
      <c r="D942" s="4">
        <f t="shared" si="156"/>
        <v>-1.2661964625844846E-2</v>
      </c>
      <c r="E942" s="4">
        <f t="shared" si="157"/>
        <v>6.2907826035507597E-2</v>
      </c>
      <c r="F942" s="4">
        <f t="shared" si="158"/>
        <v>-9.1495910206705E-2</v>
      </c>
      <c r="G942" s="4">
        <f t="shared" si="159"/>
        <v>6.1922401715746846E-2</v>
      </c>
      <c r="H942" s="4">
        <f t="shared" si="164"/>
        <v>-9.1298063696531914E-2</v>
      </c>
      <c r="I942" s="4">
        <f t="shared" si="160"/>
        <v>6.0783649000917366E-2</v>
      </c>
      <c r="J942" s="4">
        <f t="shared" si="161"/>
        <v>-0.16747055806583225</v>
      </c>
      <c r="K942" s="4">
        <f t="shared" si="162"/>
        <v>2.4316906119835342</v>
      </c>
      <c r="L942" s="5">
        <f t="shared" si="163"/>
        <v>6.7316401804298931E-2</v>
      </c>
      <c r="M942" s="6">
        <f t="shared" si="154"/>
        <v>6.0137185769398617E-2</v>
      </c>
    </row>
    <row r="943" spans="1:13" customFormat="1" x14ac:dyDescent="0.25">
      <c r="A943" s="7">
        <v>939</v>
      </c>
      <c r="B943" s="8">
        <v>24.474999999999898</v>
      </c>
      <c r="C943" s="4">
        <f t="shared" si="155"/>
        <v>6.0792265299588359E-2</v>
      </c>
      <c r="D943" s="4">
        <f t="shared" si="156"/>
        <v>-0.16829381967134821</v>
      </c>
      <c r="E943" s="4">
        <f t="shared" si="157"/>
        <v>5.868859255369651E-2</v>
      </c>
      <c r="F943" s="4">
        <f t="shared" si="158"/>
        <v>-0.24428541828194736</v>
      </c>
      <c r="G943" s="4">
        <f t="shared" si="159"/>
        <v>5.7738697571064014E-2</v>
      </c>
      <c r="H943" s="4">
        <f t="shared" si="164"/>
        <v>-0.24165578340690499</v>
      </c>
      <c r="I943" s="4">
        <f t="shared" si="160"/>
        <v>5.4750870714415735E-2</v>
      </c>
      <c r="J943" s="4">
        <f t="shared" si="161"/>
        <v>-0.31264296754315668</v>
      </c>
      <c r="K943" s="4">
        <f t="shared" si="162"/>
        <v>2.1895540802181661</v>
      </c>
      <c r="L943" s="5">
        <f t="shared" si="163"/>
        <v>0.12538268784821979</v>
      </c>
      <c r="M943" s="6">
        <f t="shared" si="154"/>
        <v>0.11889203330067195</v>
      </c>
    </row>
    <row r="944" spans="1:13" customFormat="1" x14ac:dyDescent="0.25">
      <c r="A944" s="7">
        <v>940</v>
      </c>
      <c r="B944" s="8">
        <v>24.499999999999901</v>
      </c>
      <c r="C944" s="4">
        <f t="shared" si="155"/>
        <v>5.4738852005454156E-2</v>
      </c>
      <c r="D944" s="4">
        <f t="shared" si="156"/>
        <v>-0.31346195239702079</v>
      </c>
      <c r="E944" s="4">
        <f t="shared" si="157"/>
        <v>5.0820577600491391E-2</v>
      </c>
      <c r="F944" s="4">
        <f t="shared" si="158"/>
        <v>-0.38188665314476511</v>
      </c>
      <c r="G944" s="4">
        <f t="shared" si="159"/>
        <v>4.9965268841144592E-2</v>
      </c>
      <c r="H944" s="4">
        <f t="shared" si="164"/>
        <v>-0.37698872845851783</v>
      </c>
      <c r="I944" s="4">
        <f t="shared" si="160"/>
        <v>4.5314133793991213E-2</v>
      </c>
      <c r="J944" s="4">
        <f t="shared" si="161"/>
        <v>-0.43837719484530552</v>
      </c>
      <c r="K944" s="4">
        <f t="shared" si="162"/>
        <v>1.8112890951433509</v>
      </c>
      <c r="L944" s="5">
        <f t="shared" si="163"/>
        <v>0.17565346762867268</v>
      </c>
      <c r="M944" s="6">
        <f t="shared" si="154"/>
        <v>0.17025471936062408</v>
      </c>
    </row>
    <row r="945" spans="1:13" customFormat="1" x14ac:dyDescent="0.25">
      <c r="A945" s="7">
        <v>941</v>
      </c>
      <c r="B945" s="8">
        <v>24.524999999999899</v>
      </c>
      <c r="C945" s="4">
        <f t="shared" si="155"/>
        <v>4.5282227378583777E-2</v>
      </c>
      <c r="D945" s="4">
        <f t="shared" si="156"/>
        <v>-0.43914098491789694</v>
      </c>
      <c r="E945" s="4">
        <f t="shared" si="157"/>
        <v>3.979296506711006E-2</v>
      </c>
      <c r="F945" s="4">
        <f t="shared" si="158"/>
        <v>-0.49574470370701712</v>
      </c>
      <c r="G945" s="4">
        <f t="shared" si="159"/>
        <v>3.9085418582246061E-2</v>
      </c>
      <c r="H945" s="4">
        <f t="shared" si="164"/>
        <v>-0.48888301162222914</v>
      </c>
      <c r="I945" s="4">
        <f t="shared" si="160"/>
        <v>3.3060152088028046E-2</v>
      </c>
      <c r="J945" s="4">
        <f t="shared" si="161"/>
        <v>-0.53685614102973145</v>
      </c>
      <c r="K945" s="4">
        <f t="shared" si="162"/>
        <v>1.3204136690423307</v>
      </c>
      <c r="L945" s="5">
        <f t="shared" si="163"/>
        <v>0.21500332542289335</v>
      </c>
      <c r="M945" s="6">
        <f t="shared" si="154"/>
        <v>0.21103174773164052</v>
      </c>
    </row>
    <row r="946" spans="1:13" customFormat="1" x14ac:dyDescent="0.25">
      <c r="A946" s="7">
        <v>942</v>
      </c>
      <c r="B946" s="8">
        <v>24.549999999999901</v>
      </c>
      <c r="C946" s="4">
        <f t="shared" si="155"/>
        <v>3.3010341726058268E-2</v>
      </c>
      <c r="D946" s="4">
        <f t="shared" si="156"/>
        <v>-0.53751725005093687</v>
      </c>
      <c r="E946" s="4">
        <f t="shared" si="157"/>
        <v>2.6291376100421562E-2</v>
      </c>
      <c r="F946" s="4">
        <f t="shared" si="158"/>
        <v>-0.57878085343536467</v>
      </c>
      <c r="G946" s="4">
        <f t="shared" si="159"/>
        <v>2.5775581058116212E-2</v>
      </c>
      <c r="H946" s="4">
        <f t="shared" si="164"/>
        <v>-0.57038200691051388</v>
      </c>
      <c r="I946" s="4">
        <f t="shared" si="160"/>
        <v>1.8750791553295423E-2</v>
      </c>
      <c r="J946" s="4">
        <f t="shared" si="161"/>
        <v>-0.6019572536717348</v>
      </c>
      <c r="K946" s="4">
        <f t="shared" si="162"/>
        <v>0.74744696497325935</v>
      </c>
      <c r="L946" s="5">
        <f t="shared" si="163"/>
        <v>0.24098583335563156</v>
      </c>
      <c r="M946" s="6">
        <f t="shared" si="154"/>
        <v>0.23868778989529241</v>
      </c>
    </row>
    <row r="947" spans="1:13" customFormat="1" x14ac:dyDescent="0.25">
      <c r="A947" s="7">
        <v>943</v>
      </c>
      <c r="B947" s="8">
        <v>24.5749999999999</v>
      </c>
      <c r="C947" s="4">
        <f t="shared" si="155"/>
        <v>1.8686174124331486E-2</v>
      </c>
      <c r="D947" s="4">
        <f t="shared" si="156"/>
        <v>-0.60247457944158223</v>
      </c>
      <c r="E947" s="4">
        <f t="shared" si="157"/>
        <v>1.1155241881311707E-2</v>
      </c>
      <c r="F947" s="4">
        <f t="shared" si="158"/>
        <v>-0.62583267408083976</v>
      </c>
      <c r="G947" s="4">
        <f t="shared" si="159"/>
        <v>1.0863265698320988E-2</v>
      </c>
      <c r="H947" s="4">
        <f t="shared" si="164"/>
        <v>-0.61641885274508568</v>
      </c>
      <c r="I947" s="4">
        <f t="shared" si="160"/>
        <v>3.2757028057043419E-3</v>
      </c>
      <c r="J947" s="4">
        <f t="shared" si="161"/>
        <v>-0.6296331730500131</v>
      </c>
      <c r="K947" s="4">
        <f t="shared" si="162"/>
        <v>0.1280118306160184</v>
      </c>
      <c r="L947" s="5">
        <f t="shared" si="163"/>
        <v>0.25198564870384843</v>
      </c>
      <c r="M947" s="6">
        <f t="shared" si="154"/>
        <v>0.25150332011353665</v>
      </c>
    </row>
    <row r="948" spans="1:13" customFormat="1" x14ac:dyDescent="0.25">
      <c r="A948" s="7">
        <v>944</v>
      </c>
      <c r="B948" s="8">
        <v>24.599999999999898</v>
      </c>
      <c r="C948" s="4">
        <f t="shared" si="155"/>
        <v>3.2002957654004602E-3</v>
      </c>
      <c r="D948" s="4">
        <f t="shared" si="156"/>
        <v>-0.62997455282729153</v>
      </c>
      <c r="E948" s="4">
        <f t="shared" si="157"/>
        <v>-4.6743861449406844E-3</v>
      </c>
      <c r="F948" s="4">
        <f t="shared" si="158"/>
        <v>-0.63397497810223191</v>
      </c>
      <c r="G948" s="4">
        <f t="shared" si="159"/>
        <v>-4.7243914608774392E-3</v>
      </c>
      <c r="H948" s="4">
        <f t="shared" si="164"/>
        <v>-0.62413146289185484</v>
      </c>
      <c r="I948" s="4">
        <f t="shared" si="160"/>
        <v>-1.2402990806895912E-2</v>
      </c>
      <c r="J948" s="4">
        <f t="shared" si="161"/>
        <v>-0.61816335781334175</v>
      </c>
      <c r="K948" s="4">
        <f t="shared" si="162"/>
        <v>-0.49937996815544927</v>
      </c>
      <c r="L948" s="5">
        <f t="shared" si="163"/>
        <v>0.24731894032832649</v>
      </c>
      <c r="M948" s="6">
        <f t="shared" si="154"/>
        <v>0.24868152763037302</v>
      </c>
    </row>
    <row r="949" spans="1:13" customFormat="1" x14ac:dyDescent="0.25">
      <c r="A949" s="7">
        <v>945</v>
      </c>
      <c r="B949" s="8">
        <v>24.624999999999901</v>
      </c>
      <c r="C949" s="4">
        <f t="shared" si="155"/>
        <v>-1.2484499203886232E-2</v>
      </c>
      <c r="D949" s="4">
        <f t="shared" si="156"/>
        <v>-0.61830756790969899</v>
      </c>
      <c r="E949" s="4">
        <f t="shared" si="157"/>
        <v>-2.021334380275747E-2</v>
      </c>
      <c r="F949" s="4">
        <f t="shared" si="158"/>
        <v>-0.60270167591539903</v>
      </c>
      <c r="G949" s="4">
        <f t="shared" si="159"/>
        <v>-2.0018270152828723E-2</v>
      </c>
      <c r="H949" s="4">
        <f t="shared" si="164"/>
        <v>-0.59304046068427507</v>
      </c>
      <c r="I949" s="4">
        <f t="shared" si="160"/>
        <v>-2.7310510720993109E-2</v>
      </c>
      <c r="J949" s="4">
        <f t="shared" si="161"/>
        <v>-0.56826104648855968</v>
      </c>
      <c r="K949" s="4">
        <f t="shared" si="162"/>
        <v>-1.0957221160883837</v>
      </c>
      <c r="L949" s="5">
        <f t="shared" si="163"/>
        <v>0.22727590068898454</v>
      </c>
      <c r="M949" s="6">
        <f t="shared" si="154"/>
        <v>0.23039785868573023</v>
      </c>
    </row>
    <row r="950" spans="1:13" customFormat="1" x14ac:dyDescent="0.25">
      <c r="A950" s="7">
        <v>946</v>
      </c>
      <c r="B950" s="8">
        <v>24.649999999999899</v>
      </c>
      <c r="C950" s="4">
        <f t="shared" si="155"/>
        <v>-2.7393052902209593E-2</v>
      </c>
      <c r="D950" s="4">
        <f t="shared" si="156"/>
        <v>-0.56819912175109144</v>
      </c>
      <c r="E950" s="4">
        <f t="shared" si="157"/>
        <v>-3.4495541924098233E-2</v>
      </c>
      <c r="F950" s="4">
        <f t="shared" si="158"/>
        <v>-0.53395723201645207</v>
      </c>
      <c r="G950" s="4">
        <f t="shared" si="159"/>
        <v>-3.4067518302415244E-2</v>
      </c>
      <c r="H950" s="4">
        <f t="shared" si="164"/>
        <v>-0.52507897447850505</v>
      </c>
      <c r="I950" s="4">
        <f t="shared" si="160"/>
        <v>-4.0520027264172226E-2</v>
      </c>
      <c r="J950" s="4">
        <f t="shared" si="161"/>
        <v>-0.48302890532570414</v>
      </c>
      <c r="K950" s="4">
        <f t="shared" si="162"/>
        <v>-1.6239388560995018</v>
      </c>
      <c r="L950" s="5">
        <f t="shared" si="163"/>
        <v>0.19310270058574974</v>
      </c>
      <c r="M950" s="6">
        <f t="shared" si="154"/>
        <v>0.19778910804900915</v>
      </c>
    </row>
    <row r="951" spans="1:13" customFormat="1" x14ac:dyDescent="0.25">
      <c r="A951" s="7">
        <v>947</v>
      </c>
      <c r="B951" s="8">
        <v>24.674999999999901</v>
      </c>
      <c r="C951" s="4">
        <f t="shared" si="155"/>
        <v>-4.0598471402487547E-2</v>
      </c>
      <c r="D951" s="4">
        <f t="shared" si="156"/>
        <v>-0.48276469647548681</v>
      </c>
      <c r="E951" s="4">
        <f t="shared" si="157"/>
        <v>-4.6633030108431131E-2</v>
      </c>
      <c r="F951" s="4">
        <f t="shared" si="158"/>
        <v>-0.43201576482600679</v>
      </c>
      <c r="G951" s="4">
        <f t="shared" si="159"/>
        <v>-4.5998668462812635E-2</v>
      </c>
      <c r="H951" s="4">
        <f t="shared" si="164"/>
        <v>-0.42447244242654547</v>
      </c>
      <c r="I951" s="4">
        <f t="shared" si="160"/>
        <v>-5.121028246315118E-2</v>
      </c>
      <c r="J951" s="4">
        <f t="shared" si="161"/>
        <v>-0.36776612049265445</v>
      </c>
      <c r="K951" s="4">
        <f t="shared" si="162"/>
        <v>-2.0511900613450429</v>
      </c>
      <c r="L951" s="5">
        <f t="shared" si="163"/>
        <v>0.14692400875106204</v>
      </c>
      <c r="M951" s="6">
        <f t="shared" si="154"/>
        <v>0.15288273831308657</v>
      </c>
    </row>
    <row r="952" spans="1:13" customFormat="1" x14ac:dyDescent="0.25">
      <c r="A952" s="7">
        <v>948</v>
      </c>
      <c r="B952" s="8">
        <v>24.6999999999999</v>
      </c>
      <c r="C952" s="4">
        <f t="shared" si="155"/>
        <v>-5.1279751533626072E-2</v>
      </c>
      <c r="D952" s="4">
        <f t="shared" si="156"/>
        <v>-0.36731605467109246</v>
      </c>
      <c r="E952" s="4">
        <f t="shared" si="157"/>
        <v>-5.5871202217014727E-2</v>
      </c>
      <c r="F952" s="4">
        <f t="shared" si="158"/>
        <v>-0.3032153074226549</v>
      </c>
      <c r="G952" s="4">
        <f t="shared" si="159"/>
        <v>-5.5069942876409261E-2</v>
      </c>
      <c r="H952" s="4">
        <f t="shared" si="164"/>
        <v>-0.29747589989990642</v>
      </c>
      <c r="I952" s="4">
        <f t="shared" si="160"/>
        <v>-5.8716649031123738E-2</v>
      </c>
      <c r="J952" s="4">
        <f t="shared" si="161"/>
        <v>-0.22963892864219071</v>
      </c>
      <c r="K952" s="4">
        <f t="shared" si="162"/>
        <v>-2.3509129610047772</v>
      </c>
      <c r="L952" s="5">
        <f t="shared" si="163"/>
        <v>9.1610893625795747E-2</v>
      </c>
      <c r="M952" s="6">
        <f t="shared" si="154"/>
        <v>9.8470821553302487E-2</v>
      </c>
    </row>
    <row r="953" spans="1:13" customFormat="1" x14ac:dyDescent="0.25">
      <c r="A953" s="7">
        <v>949</v>
      </c>
      <c r="B953" s="8">
        <v>24.724999999999898</v>
      </c>
      <c r="C953" s="4">
        <f t="shared" si="155"/>
        <v>-5.8772824025119436E-2</v>
      </c>
      <c r="D953" s="4">
        <f t="shared" si="156"/>
        <v>-0.22903098805544256</v>
      </c>
      <c r="E953" s="4">
        <f t="shared" si="157"/>
        <v>-6.1635711375812467E-2</v>
      </c>
      <c r="F953" s="4">
        <f t="shared" si="158"/>
        <v>-0.15556375126174263</v>
      </c>
      <c r="G953" s="4">
        <f t="shared" si="159"/>
        <v>-6.0717370915891217E-2</v>
      </c>
      <c r="H953" s="4">
        <f t="shared" si="164"/>
        <v>-0.15198508347563072</v>
      </c>
      <c r="I953" s="4">
        <f t="shared" si="160"/>
        <v>-6.2572451112010194E-2</v>
      </c>
      <c r="J953" s="4">
        <f t="shared" si="161"/>
        <v>-7.7235070157214425E-2</v>
      </c>
      <c r="K953" s="4">
        <f t="shared" si="162"/>
        <v>-2.5044735822860114</v>
      </c>
      <c r="L953" s="5">
        <f t="shared" si="163"/>
        <v>3.0602320339039583E-2</v>
      </c>
      <c r="M953" s="6">
        <f t="shared" si="154"/>
        <v>3.7936441082560522E-2</v>
      </c>
    </row>
    <row r="954" spans="1:13" customFormat="1" x14ac:dyDescent="0.25">
      <c r="A954" s="7">
        <v>950</v>
      </c>
      <c r="B954" s="8">
        <v>24.749999999999901</v>
      </c>
      <c r="C954" s="4">
        <f t="shared" si="155"/>
        <v>-6.2611839557150287E-2</v>
      </c>
      <c r="D954" s="4">
        <f t="shared" si="156"/>
        <v>-7.650705232140799E-2</v>
      </c>
      <c r="E954" s="4">
        <f t="shared" si="157"/>
        <v>-6.3568177711167892E-2</v>
      </c>
      <c r="F954" s="4">
        <f t="shared" si="158"/>
        <v>1.7590273432806841E-3</v>
      </c>
      <c r="G954" s="4">
        <f t="shared" si="159"/>
        <v>-6.2589851715359288E-2</v>
      </c>
      <c r="H954" s="4">
        <f t="shared" si="164"/>
        <v>2.9544695706437162E-3</v>
      </c>
      <c r="I954" s="4">
        <f t="shared" si="160"/>
        <v>-6.2537977817884199E-2</v>
      </c>
      <c r="J954" s="4">
        <f t="shared" si="161"/>
        <v>7.997013392111256E-2</v>
      </c>
      <c r="K954" s="4">
        <f t="shared" si="162"/>
        <v>-2.5023252363814192</v>
      </c>
      <c r="L954" s="5">
        <f t="shared" si="163"/>
        <v>-3.2308659032308541E-2</v>
      </c>
      <c r="M954" s="6">
        <f t="shared" si="154"/>
        <v>-2.495665315345167E-2</v>
      </c>
    </row>
    <row r="955" spans="1:13" customFormat="1" x14ac:dyDescent="0.25">
      <c r="A955" s="7">
        <v>951</v>
      </c>
      <c r="B955" s="8">
        <v>24.774999999999899</v>
      </c>
      <c r="C955" s="4">
        <f t="shared" si="155"/>
        <v>-6.2558130909535478E-2</v>
      </c>
      <c r="D955" s="4">
        <f t="shared" si="156"/>
        <v>8.0772966166998583E-2</v>
      </c>
      <c r="E955" s="4">
        <f t="shared" si="157"/>
        <v>-6.1548468832448001E-2</v>
      </c>
      <c r="F955" s="4">
        <f t="shared" si="158"/>
        <v>0.1589719037508236</v>
      </c>
      <c r="G955" s="4">
        <f t="shared" si="159"/>
        <v>-6.057098211265019E-2</v>
      </c>
      <c r="H955" s="4">
        <f t="shared" si="164"/>
        <v>0.15770980557201375</v>
      </c>
      <c r="I955" s="4">
        <f t="shared" si="160"/>
        <v>-5.8615385770235146E-2</v>
      </c>
      <c r="J955" s="4">
        <f t="shared" si="161"/>
        <v>0.23220288583513105</v>
      </c>
      <c r="K955" s="4">
        <f t="shared" si="162"/>
        <v>-2.3446020246067851</v>
      </c>
      <c r="L955" s="5">
        <f t="shared" si="163"/>
        <v>-9.3210728793969702E-2</v>
      </c>
      <c r="M955" s="6">
        <f t="shared" si="154"/>
        <v>-8.6298057277567036E-2</v>
      </c>
    </row>
    <row r="956" spans="1:13" customFormat="1" x14ac:dyDescent="0.25">
      <c r="A956" s="7">
        <v>952</v>
      </c>
      <c r="B956" s="8">
        <v>24.799999999999901</v>
      </c>
      <c r="C956" s="4">
        <f t="shared" si="155"/>
        <v>-5.8615050615169632E-2</v>
      </c>
      <c r="D956" s="4">
        <f t="shared" si="156"/>
        <v>0.23303061844280479</v>
      </c>
      <c r="E956" s="4">
        <f t="shared" si="157"/>
        <v>-5.5702167884634571E-2</v>
      </c>
      <c r="F956" s="4">
        <f t="shared" si="158"/>
        <v>0.30630062037086431</v>
      </c>
      <c r="G956" s="4">
        <f t="shared" si="159"/>
        <v>-5.4786292860533825E-2</v>
      </c>
      <c r="H956" s="4">
        <f t="shared" si="164"/>
        <v>0.30265945769688879</v>
      </c>
      <c r="I956" s="4">
        <f t="shared" si="160"/>
        <v>-5.1048564172747418E-2</v>
      </c>
      <c r="J956" s="4">
        <f t="shared" si="161"/>
        <v>0.36999856988408231</v>
      </c>
      <c r="K956" s="4">
        <f t="shared" si="162"/>
        <v>-2.0411104671963862</v>
      </c>
      <c r="L956" s="5">
        <f t="shared" si="163"/>
        <v>-0.14831748484034535</v>
      </c>
      <c r="M956" s="6">
        <f t="shared" si="154"/>
        <v>-0.14227384444301536</v>
      </c>
    </row>
    <row r="957" spans="1:13" customFormat="1" x14ac:dyDescent="0.25">
      <c r="A957" s="7">
        <v>953</v>
      </c>
      <c r="B957" s="8">
        <v>24.8249999999999</v>
      </c>
      <c r="C957" s="4">
        <f t="shared" si="155"/>
        <v>-5.1027761679909661E-2</v>
      </c>
      <c r="D957" s="4">
        <f t="shared" si="156"/>
        <v>0.37079974087479844</v>
      </c>
      <c r="E957" s="4">
        <f t="shared" si="157"/>
        <v>-4.6392764918974677E-2</v>
      </c>
      <c r="F957" s="4">
        <f t="shared" si="158"/>
        <v>0.43458547293940336</v>
      </c>
      <c r="G957" s="4">
        <f t="shared" si="159"/>
        <v>-4.5595443268167113E-2</v>
      </c>
      <c r="H957" s="4">
        <f t="shared" si="164"/>
        <v>0.42879163288199945</v>
      </c>
      <c r="I957" s="4">
        <f t="shared" si="160"/>
        <v>-4.0307970857859671E-2</v>
      </c>
      <c r="J957" s="4">
        <f t="shared" si="161"/>
        <v>0.48479018653058914</v>
      </c>
      <c r="K957" s="4">
        <f t="shared" si="162"/>
        <v>-1.6107197773550208</v>
      </c>
      <c r="L957" s="5">
        <f t="shared" si="163"/>
        <v>-0.19420284299235416</v>
      </c>
      <c r="M957" s="6">
        <f t="shared" si="154"/>
        <v>-0.18940369728842932</v>
      </c>
    </row>
    <row r="958" spans="1:13" customFormat="1" x14ac:dyDescent="0.25">
      <c r="A958" s="7">
        <v>954</v>
      </c>
      <c r="B958" s="8">
        <v>24.849999999999898</v>
      </c>
      <c r="C958" s="4">
        <f t="shared" si="155"/>
        <v>-4.026799443387552E-2</v>
      </c>
      <c r="D958" s="4">
        <f t="shared" si="156"/>
        <v>0.48551498550086181</v>
      </c>
      <c r="E958" s="4">
        <f t="shared" si="157"/>
        <v>-3.4199057115114749E-2</v>
      </c>
      <c r="F958" s="4">
        <f t="shared" si="158"/>
        <v>0.53585078654817797</v>
      </c>
      <c r="G958" s="4">
        <f t="shared" si="159"/>
        <v>-3.3569859602023293E-2</v>
      </c>
      <c r="H958" s="4">
        <f t="shared" si="164"/>
        <v>0.52826449192753766</v>
      </c>
      <c r="I958" s="4">
        <f t="shared" si="160"/>
        <v>-2.7061382135687082E-2</v>
      </c>
      <c r="J958" s="4">
        <f t="shared" si="161"/>
        <v>0.56944097771685409</v>
      </c>
      <c r="K958" s="4">
        <f t="shared" si="162"/>
        <v>-1.080188690660163</v>
      </c>
      <c r="L958" s="5">
        <f t="shared" si="163"/>
        <v>-0.2280140446596606</v>
      </c>
      <c r="M958" s="6">
        <f t="shared" si="154"/>
        <v>-0.2247572980796394</v>
      </c>
    </row>
    <row r="959" spans="1:13" customFormat="1" x14ac:dyDescent="0.25">
      <c r="A959" s="7">
        <v>955</v>
      </c>
      <c r="B959" s="8">
        <v>24.874999999999901</v>
      </c>
      <c r="C959" s="4">
        <f t="shared" si="155"/>
        <v>-2.7004717266504077E-2</v>
      </c>
      <c r="D959" s="4">
        <f t="shared" si="156"/>
        <v>0.57004434265063975</v>
      </c>
      <c r="E959" s="4">
        <f t="shared" si="157"/>
        <v>-1.9879162983371081E-2</v>
      </c>
      <c r="F959" s="4">
        <f t="shared" si="158"/>
        <v>0.603800776038809</v>
      </c>
      <c r="G959" s="4">
        <f t="shared" si="159"/>
        <v>-1.9457207566018965E-2</v>
      </c>
      <c r="H959" s="4">
        <f t="shared" si="164"/>
        <v>0.59489368909315676</v>
      </c>
      <c r="I959" s="4">
        <f t="shared" si="160"/>
        <v>-1.2132375039175157E-2</v>
      </c>
      <c r="J959" s="4">
        <f t="shared" si="161"/>
        <v>0.61868812915018312</v>
      </c>
      <c r="K959" s="4">
        <f t="shared" si="162"/>
        <v>-0.48250179031603724</v>
      </c>
      <c r="L959" s="5">
        <f t="shared" si="163"/>
        <v>-0.24764901689373717</v>
      </c>
      <c r="M959" s="6">
        <f t="shared" si="154"/>
        <v>-0.24613652239376643</v>
      </c>
    </row>
    <row r="960" spans="1:13" customFormat="1" x14ac:dyDescent="0.25">
      <c r="A960" s="7">
        <v>956</v>
      </c>
      <c r="B960" s="8">
        <v>24.899999999999899</v>
      </c>
      <c r="C960" s="4">
        <f t="shared" si="155"/>
        <v>-1.2062544757900931E-2</v>
      </c>
      <c r="D960" s="4">
        <f t="shared" si="156"/>
        <v>0.61913254800255668</v>
      </c>
      <c r="E960" s="4">
        <f t="shared" si="157"/>
        <v>-4.3233879078689724E-3</v>
      </c>
      <c r="F960" s="4">
        <f t="shared" si="158"/>
        <v>0.63421096233835694</v>
      </c>
      <c r="G960" s="4">
        <f t="shared" si="159"/>
        <v>-4.1349077286714697E-3</v>
      </c>
      <c r="H960" s="4">
        <f t="shared" si="164"/>
        <v>0.62453686009017195</v>
      </c>
      <c r="I960" s="4">
        <f t="shared" si="160"/>
        <v>3.5508767443533681E-3</v>
      </c>
      <c r="J960" s="4">
        <f t="shared" si="161"/>
        <v>0.62946996396987875</v>
      </c>
      <c r="K960" s="4">
        <f t="shared" si="162"/>
        <v>0.14518123582221165</v>
      </c>
      <c r="L960" s="5">
        <f t="shared" si="163"/>
        <v>-0.25188706010817524</v>
      </c>
      <c r="M960" s="6">
        <f t="shared" si="154"/>
        <v>-0.25221210838075564</v>
      </c>
    </row>
    <row r="961" spans="1:13" customFormat="1" x14ac:dyDescent="0.25">
      <c r="A961" s="7">
        <v>957</v>
      </c>
      <c r="B961" s="8">
        <v>24.924999999999901</v>
      </c>
      <c r="C961" s="4">
        <f t="shared" si="155"/>
        <v>3.6295308955552916E-3</v>
      </c>
      <c r="D961" s="4">
        <f t="shared" si="156"/>
        <v>0.62972780684291718</v>
      </c>
      <c r="E961" s="4">
        <f t="shared" si="157"/>
        <v>1.1501128481091756E-2</v>
      </c>
      <c r="F961" s="4">
        <f t="shared" si="158"/>
        <v>0.62519080993235221</v>
      </c>
      <c r="G961" s="4">
        <f t="shared" si="159"/>
        <v>1.1444416019709695E-2</v>
      </c>
      <c r="H961" s="4">
        <f t="shared" si="164"/>
        <v>0.61535115441064359</v>
      </c>
      <c r="I961" s="4">
        <f t="shared" si="160"/>
        <v>1.9013309755821384E-2</v>
      </c>
      <c r="J961" s="4">
        <f t="shared" si="161"/>
        <v>0.60111628589388277</v>
      </c>
      <c r="K961" s="4">
        <f t="shared" si="162"/>
        <v>0.76383590605934359</v>
      </c>
      <c r="L961" s="5">
        <f t="shared" si="163"/>
        <v>-0.2404647384993453</v>
      </c>
      <c r="M961" s="6">
        <f t="shared" si="154"/>
        <v>-0.24260630413747325</v>
      </c>
    </row>
    <row r="962" spans="1:13" customFormat="1" x14ac:dyDescent="0.25">
      <c r="A962" s="7">
        <v>958</v>
      </c>
      <c r="B962" s="8">
        <v>24.9499999999999</v>
      </c>
      <c r="C962" s="4">
        <f t="shared" si="155"/>
        <v>1.909589765148359E-2</v>
      </c>
      <c r="D962" s="4">
        <f t="shared" si="156"/>
        <v>0.60117152281018515</v>
      </c>
      <c r="E962" s="4">
        <f t="shared" si="157"/>
        <v>2.6610541686610908E-2</v>
      </c>
      <c r="F962" s="4">
        <f t="shared" si="158"/>
        <v>0.57730125721272041</v>
      </c>
      <c r="G962" s="4">
        <f t="shared" si="159"/>
        <v>2.6312163366642594E-2</v>
      </c>
      <c r="H962" s="4">
        <f t="shared" si="164"/>
        <v>0.56790780112163863</v>
      </c>
      <c r="I962" s="4">
        <f t="shared" si="160"/>
        <v>3.3293592679524552E-2</v>
      </c>
      <c r="J962" s="4">
        <f t="shared" si="161"/>
        <v>0.53539003830224219</v>
      </c>
      <c r="K962" s="4">
        <f t="shared" si="162"/>
        <v>1.3349991856895345</v>
      </c>
      <c r="L962" s="5">
        <f t="shared" si="163"/>
        <v>-0.21409225509309276</v>
      </c>
      <c r="M962" s="6">
        <f t="shared" si="154"/>
        <v>-0.21791635456246713</v>
      </c>
    </row>
    <row r="963" spans="1:13" customFormat="1" x14ac:dyDescent="0.25">
      <c r="A963" s="7">
        <v>959</v>
      </c>
      <c r="B963" s="8">
        <v>24.974999999999898</v>
      </c>
      <c r="C963" s="4">
        <f t="shared" si="155"/>
        <v>3.3374979642238366E-2</v>
      </c>
      <c r="D963" s="4">
        <f t="shared" si="156"/>
        <v>0.53523923578073551</v>
      </c>
      <c r="E963" s="4">
        <f t="shared" si="157"/>
        <v>4.0065470089497561E-2</v>
      </c>
      <c r="F963" s="4">
        <f t="shared" si="158"/>
        <v>0.49351983311252284</v>
      </c>
      <c r="G963" s="4">
        <f t="shared" si="159"/>
        <v>3.9543977556144902E-2</v>
      </c>
      <c r="H963" s="4">
        <f t="shared" si="164"/>
        <v>0.48515658584130539</v>
      </c>
      <c r="I963" s="4">
        <f t="shared" si="160"/>
        <v>4.5503894288271E-2</v>
      </c>
      <c r="J963" s="4">
        <f t="shared" si="161"/>
        <v>0.4363776897583071</v>
      </c>
      <c r="K963" s="4">
        <f t="shared" si="162"/>
        <v>1.8231608129306509</v>
      </c>
      <c r="L963" s="5">
        <f t="shared" si="163"/>
        <v>-0.17440929355612705</v>
      </c>
      <c r="M963" s="6">
        <f t="shared" si="154"/>
        <v>-0.17967736738913773</v>
      </c>
    </row>
    <row r="964" spans="1:13" customFormat="1" x14ac:dyDescent="0.25">
      <c r="A964" s="7">
        <v>960</v>
      </c>
      <c r="B964" s="8">
        <v>24.999999999999901</v>
      </c>
      <c r="C964" s="4">
        <f t="shared" si="155"/>
        <v>4.5579020323266273E-2</v>
      </c>
      <c r="D964" s="4">
        <f t="shared" si="156"/>
        <v>0.43603022423576043</v>
      </c>
      <c r="E964" s="4">
        <f t="shared" si="157"/>
        <v>5.102939812621328E-2</v>
      </c>
      <c r="F964" s="4">
        <f t="shared" si="158"/>
        <v>0.37905552934691356</v>
      </c>
      <c r="G964" s="4">
        <f t="shared" si="159"/>
        <v>5.0317214440102689E-2</v>
      </c>
      <c r="H964" s="4">
        <f t="shared" si="164"/>
        <v>0.3722424479765844</v>
      </c>
      <c r="I964" s="4">
        <f t="shared" si="160"/>
        <v>5.488508152268088E-2</v>
      </c>
      <c r="J964" s="4">
        <f t="shared" si="161"/>
        <v>0.31023516147322555</v>
      </c>
      <c r="K964" s="4">
        <f t="shared" si="162"/>
        <v>2.1979710363233145</v>
      </c>
      <c r="L964" s="5">
        <f t="shared" si="163"/>
        <v>-0.12388307239303054</v>
      </c>
      <c r="M964" s="6">
        <f t="shared" ref="M964:M1027" si="165">SQRT(B964)*BESSELJ(10*B964,0)</f>
        <v>-0.13026686721909833</v>
      </c>
    </row>
    <row r="965" spans="1:13" customFormat="1" x14ac:dyDescent="0.25">
      <c r="A965" s="7">
        <v>961</v>
      </c>
      <c r="B965" s="8">
        <v>25.024999999999899</v>
      </c>
      <c r="C965" s="4">
        <f t="shared" ref="C965:C1028" si="166">$A$2*K964</f>
        <v>5.4949275908082865E-2</v>
      </c>
      <c r="D965" s="4">
        <f t="shared" ref="D965:D1028" si="167">$A$2*(-(100+(1/(B964^2)))*L964)</f>
        <v>0.30971263630547208</v>
      </c>
      <c r="E965" s="4">
        <f t="shared" ref="E965:E1028" si="168">$A$2*(K964+D965/2)</f>
        <v>5.8820683861901271E-2</v>
      </c>
      <c r="F965" s="4">
        <f t="shared" ref="F965:F1028" si="169">$A$2*(-(100+(1/((B964+$A$2/2)^2)))*(L964+C965/2))</f>
        <v>0.24102493858140331</v>
      </c>
      <c r="G965" s="4">
        <f t="shared" ref="G965:G1028" si="170">$A$2*(K964+F965/2)</f>
        <v>5.7962087640350407E-2</v>
      </c>
      <c r="H965" s="4">
        <f t="shared" si="164"/>
        <v>0.23618560128834135</v>
      </c>
      <c r="I965" s="4">
        <f t="shared" ref="I965:I1028" si="171">$A$2*(K964+H965)</f>
        <v>6.0853915940291395E-2</v>
      </c>
      <c r="J965" s="4">
        <f t="shared" ref="J965:J1028" si="172">$A$2*(-(100+(1/(B964+$A$2)^2))*(L964+G965))</f>
        <v>0.16480509345531164</v>
      </c>
      <c r="K965" s="4">
        <f t="shared" ref="K965:K1028" si="173">K964+(1/6)*(D965+2*F965+2*H965+J965)</f>
        <v>2.4361275045733599</v>
      </c>
      <c r="L965" s="5">
        <f t="shared" ref="L965:L1028" si="174">L964+(1/6)*(C965+2*E965+2*G965+I965)</f>
        <v>-6.5654949917550942E-2</v>
      </c>
      <c r="M965" s="6">
        <f t="shared" si="165"/>
        <v>-7.2756971949678534E-2</v>
      </c>
    </row>
    <row r="966" spans="1:13" customFormat="1" x14ac:dyDescent="0.25">
      <c r="A966" s="7">
        <v>962</v>
      </c>
      <c r="B966" s="8">
        <v>25.049999999999901</v>
      </c>
      <c r="C966" s="4">
        <f t="shared" si="166"/>
        <v>6.0903187614333998E-2</v>
      </c>
      <c r="D966" s="4">
        <f t="shared" si="167"/>
        <v>0.16413999574734617</v>
      </c>
      <c r="E966" s="4">
        <f t="shared" si="168"/>
        <v>6.2954937561175831E-2</v>
      </c>
      <c r="F966" s="4">
        <f t="shared" si="169"/>
        <v>8.8009794195287483E-2</v>
      </c>
      <c r="G966" s="4">
        <f t="shared" si="170"/>
        <v>6.2003310041775096E-2</v>
      </c>
      <c r="H966" s="4">
        <f t="shared" ref="H966:H1029" si="175">$A$2*(-(100+(1/(B965+$A$2/2)^2))*(L965+E966/2))</f>
        <v>8.5445065849564822E-2</v>
      </c>
      <c r="I966" s="4">
        <f t="shared" si="171"/>
        <v>6.3039314260573118E-2</v>
      </c>
      <c r="J966" s="4">
        <f t="shared" si="172"/>
        <v>9.1292451725203914E-3</v>
      </c>
      <c r="K966" s="4">
        <f t="shared" si="173"/>
        <v>2.5228239980749549</v>
      </c>
      <c r="L966" s="5">
        <f t="shared" si="174"/>
        <v>-3.3451170707494426E-3</v>
      </c>
      <c r="M966" s="6">
        <f t="shared" si="165"/>
        <v>-1.0723382587670959E-2</v>
      </c>
    </row>
    <row r="967" spans="1:13" customFormat="1" x14ac:dyDescent="0.25">
      <c r="A967" s="7">
        <v>963</v>
      </c>
      <c r="B967" s="8">
        <v>25.0749999999999</v>
      </c>
      <c r="C967" s="4">
        <f t="shared" si="166"/>
        <v>6.3070599951873876E-2</v>
      </c>
      <c r="D967" s="4">
        <f t="shared" si="167"/>
        <v>8.362925947939092E-3</v>
      </c>
      <c r="E967" s="4">
        <f t="shared" si="168"/>
        <v>6.3175136526223113E-2</v>
      </c>
      <c r="F967" s="4">
        <f t="shared" si="169"/>
        <v>-7.0476579253320751E-2</v>
      </c>
      <c r="G967" s="4">
        <f t="shared" si="170"/>
        <v>6.218964271120736E-2</v>
      </c>
      <c r="H967" s="4">
        <f t="shared" si="175"/>
        <v>-7.0607252051574185E-2</v>
      </c>
      <c r="I967" s="4">
        <f t="shared" si="171"/>
        <v>6.1305418650584524E-2</v>
      </c>
      <c r="J967" s="4">
        <f t="shared" si="172"/>
        <v>-0.1471136538227831</v>
      </c>
      <c r="K967" s="4">
        <f t="shared" si="173"/>
        <v>2.4526709329941827</v>
      </c>
      <c r="L967" s="5">
        <f t="shared" si="174"/>
        <v>5.9172479108803772E-2</v>
      </c>
      <c r="M967" s="6">
        <f t="shared" si="165"/>
        <v>5.1976937413386617E-2</v>
      </c>
    </row>
    <row r="968" spans="1:13" customFormat="1" x14ac:dyDescent="0.25">
      <c r="A968" s="7">
        <v>964</v>
      </c>
      <c r="B968" s="8">
        <v>25.099999999999898</v>
      </c>
      <c r="C968" s="4">
        <f t="shared" si="166"/>
        <v>6.1316773324854572E-2</v>
      </c>
      <c r="D968" s="4">
        <f t="shared" si="167"/>
        <v>-0.14793355053343041</v>
      </c>
      <c r="E968" s="4">
        <f t="shared" si="168"/>
        <v>5.9467603943186689E-2</v>
      </c>
      <c r="F968" s="4">
        <f t="shared" si="169"/>
        <v>-0.22458073264150391</v>
      </c>
      <c r="G968" s="4">
        <f t="shared" si="170"/>
        <v>5.8509514166835766E-2</v>
      </c>
      <c r="H968" s="4">
        <f t="shared" si="175"/>
        <v>-0.22226923418856229</v>
      </c>
      <c r="I968" s="4">
        <f t="shared" si="171"/>
        <v>5.576004247014052E-2</v>
      </c>
      <c r="J968" s="4">
        <f t="shared" si="172"/>
        <v>-0.29420965303534241</v>
      </c>
      <c r="K968" s="4">
        <f t="shared" si="173"/>
        <v>2.2300304101226986</v>
      </c>
      <c r="L968" s="5">
        <f t="shared" si="174"/>
        <v>0.11801098777797711</v>
      </c>
      <c r="M968" s="6">
        <f t="shared" si="165"/>
        <v>0.11144557041484736</v>
      </c>
    </row>
    <row r="969" spans="1:13" customFormat="1" x14ac:dyDescent="0.25">
      <c r="A969" s="7">
        <v>965</v>
      </c>
      <c r="B969" s="8">
        <v>25.124999999999901</v>
      </c>
      <c r="C969" s="4">
        <f t="shared" si="166"/>
        <v>5.5750760253067466E-2</v>
      </c>
      <c r="D969" s="4">
        <f t="shared" si="167"/>
        <v>-0.29503215234631652</v>
      </c>
      <c r="E969" s="4">
        <f t="shared" si="168"/>
        <v>5.2062858348738507E-2</v>
      </c>
      <c r="F969" s="4">
        <f t="shared" si="169"/>
        <v>-0.36472170304928964</v>
      </c>
      <c r="G969" s="4">
        <f t="shared" si="170"/>
        <v>5.1191738964951355E-2</v>
      </c>
      <c r="H969" s="4">
        <f t="shared" si="175"/>
        <v>-0.36011175257020867</v>
      </c>
      <c r="I969" s="4">
        <f t="shared" si="171"/>
        <v>4.6747966438812252E-2</v>
      </c>
      <c r="J969" s="4">
        <f t="shared" si="172"/>
        <v>-0.42301351778954532</v>
      </c>
      <c r="K969" s="4">
        <f t="shared" si="173"/>
        <v>1.8687449798935556</v>
      </c>
      <c r="L969" s="5">
        <f t="shared" si="174"/>
        <v>0.16951230799785366</v>
      </c>
      <c r="M969" s="6">
        <f t="shared" si="165"/>
        <v>0.16398503027757541</v>
      </c>
    </row>
    <row r="970" spans="1:13" customFormat="1" x14ac:dyDescent="0.25">
      <c r="A970" s="7">
        <v>966</v>
      </c>
      <c r="B970" s="8">
        <v>25.149999999999899</v>
      </c>
      <c r="C970" s="4">
        <f t="shared" si="166"/>
        <v>4.6718624497338893E-2</v>
      </c>
      <c r="D970" s="4">
        <f t="shared" si="167"/>
        <v>-0.42378748318719861</v>
      </c>
      <c r="E970" s="4">
        <f t="shared" si="168"/>
        <v>4.1421280957498911E-2</v>
      </c>
      <c r="F970" s="4">
        <f t="shared" si="169"/>
        <v>-0.48218668131262954</v>
      </c>
      <c r="G970" s="4">
        <f t="shared" si="170"/>
        <v>4.0691290980931022E-2</v>
      </c>
      <c r="H970" s="4">
        <f t="shared" si="175"/>
        <v>-0.47556489709682981</v>
      </c>
      <c r="I970" s="4">
        <f t="shared" si="171"/>
        <v>3.4829502069918146E-2</v>
      </c>
      <c r="J970" s="4">
        <f t="shared" si="172"/>
        <v>-0.5255173055940624</v>
      </c>
      <c r="K970" s="4">
        <f t="shared" si="173"/>
        <v>1.3912769889601924</v>
      </c>
      <c r="L970" s="5">
        <f t="shared" si="174"/>
        <v>0.21047451973853981</v>
      </c>
      <c r="M970" s="6">
        <f t="shared" si="165"/>
        <v>0.20632865504224857</v>
      </c>
    </row>
    <row r="971" spans="1:13" customFormat="1" x14ac:dyDescent="0.25">
      <c r="A971" s="7">
        <v>967</v>
      </c>
      <c r="B971" s="8">
        <v>25.174999999999901</v>
      </c>
      <c r="C971" s="4">
        <f t="shared" si="166"/>
        <v>3.4781924724004813E-2</v>
      </c>
      <c r="D971" s="4">
        <f t="shared" si="167"/>
        <v>-0.52619461820139968</v>
      </c>
      <c r="E971" s="4">
        <f t="shared" si="168"/>
        <v>2.8204491996487314E-2</v>
      </c>
      <c r="F971" s="4">
        <f t="shared" si="169"/>
        <v>-0.56967270252593527</v>
      </c>
      <c r="G971" s="4">
        <f t="shared" si="170"/>
        <v>2.7661015942430617E-2</v>
      </c>
      <c r="H971" s="4">
        <f t="shared" si="175"/>
        <v>-0.56145078176148588</v>
      </c>
      <c r="I971" s="4">
        <f t="shared" si="171"/>
        <v>2.0745655179967664E-2</v>
      </c>
      <c r="J971" s="4">
        <f t="shared" si="172"/>
        <v>-0.59534823265523484</v>
      </c>
      <c r="K971" s="4">
        <f t="shared" si="173"/>
        <v>0.82731201905494633</v>
      </c>
      <c r="L971" s="5">
        <f t="shared" si="174"/>
        <v>0.23835095236884118</v>
      </c>
      <c r="M971" s="6">
        <f t="shared" si="165"/>
        <v>0.23584371293649495</v>
      </c>
    </row>
    <row r="972" spans="1:13" customFormat="1" x14ac:dyDescent="0.25">
      <c r="A972" s="7">
        <v>968</v>
      </c>
      <c r="B972" s="8">
        <v>25.1999999999999</v>
      </c>
      <c r="C972" s="4">
        <f t="shared" si="166"/>
        <v>2.068280047637366E-2</v>
      </c>
      <c r="D972" s="4">
        <f t="shared" si="167"/>
        <v>-0.59588678287220087</v>
      </c>
      <c r="E972" s="4">
        <f t="shared" si="168"/>
        <v>1.3234215690471146E-2</v>
      </c>
      <c r="F972" s="4">
        <f t="shared" si="169"/>
        <v>-0.62174068165830543</v>
      </c>
      <c r="G972" s="4">
        <f t="shared" si="170"/>
        <v>1.2911041955644843E-2</v>
      </c>
      <c r="H972" s="4">
        <f t="shared" si="175"/>
        <v>-0.6124298039139171</v>
      </c>
      <c r="I972" s="4">
        <f t="shared" si="171"/>
        <v>5.3720553785257313E-3</v>
      </c>
      <c r="J972" s="4">
        <f t="shared" si="172"/>
        <v>-0.62816487739262428</v>
      </c>
      <c r="K972" s="4">
        <f t="shared" si="173"/>
        <v>0.21191324715340132</v>
      </c>
      <c r="L972" s="5">
        <f t="shared" si="174"/>
        <v>0.25140851422669641</v>
      </c>
      <c r="M972" s="6">
        <f t="shared" si="165"/>
        <v>0.2506950935123119</v>
      </c>
    </row>
    <row r="973" spans="1:13" customFormat="1" x14ac:dyDescent="0.25">
      <c r="A973" s="7">
        <v>969</v>
      </c>
      <c r="B973" s="8">
        <v>25.224999999999898</v>
      </c>
      <c r="C973" s="4">
        <f t="shared" si="166"/>
        <v>5.297831178835033E-3</v>
      </c>
      <c r="D973" s="4">
        <f t="shared" si="167"/>
        <v>-0.62853118291628707</v>
      </c>
      <c r="E973" s="4">
        <f t="shared" si="168"/>
        <v>-2.5588086076185554E-3</v>
      </c>
      <c r="F973" s="4">
        <f t="shared" si="169"/>
        <v>-0.63515356625640196</v>
      </c>
      <c r="G973" s="4">
        <f t="shared" si="170"/>
        <v>-2.6415883993699918E-3</v>
      </c>
      <c r="H973" s="4">
        <f t="shared" si="175"/>
        <v>-0.62533261202812018</v>
      </c>
      <c r="I973" s="4">
        <f t="shared" si="171"/>
        <v>-1.0335484121867973E-2</v>
      </c>
      <c r="J973" s="4">
        <f t="shared" si="172"/>
        <v>-0.62192708852248391</v>
      </c>
      <c r="K973" s="4">
        <f t="shared" si="173"/>
        <v>-0.4166585241812345</v>
      </c>
      <c r="L973" s="5">
        <f t="shared" si="174"/>
        <v>0.24883543973386141</v>
      </c>
      <c r="M973" s="6">
        <f t="shared" si="165"/>
        <v>0.24995940635366157</v>
      </c>
    </row>
    <row r="974" spans="1:13" customFormat="1" x14ac:dyDescent="0.25">
      <c r="A974" s="7">
        <v>970</v>
      </c>
      <c r="B974" s="8">
        <v>25.249999999999901</v>
      </c>
      <c r="C974" s="4">
        <f t="shared" si="166"/>
        <v>-1.0416463104530864E-2</v>
      </c>
      <c r="D974" s="4">
        <f t="shared" si="167"/>
        <v>-0.62209837598070561</v>
      </c>
      <c r="E974" s="4">
        <f t="shared" si="168"/>
        <v>-1.8192692804289683E-2</v>
      </c>
      <c r="F974" s="4">
        <f t="shared" si="169"/>
        <v>-0.60907758299109327</v>
      </c>
      <c r="G974" s="4">
        <f t="shared" si="170"/>
        <v>-1.802993289191953E-2</v>
      </c>
      <c r="H974" s="4">
        <f t="shared" si="175"/>
        <v>-0.59935714325518685</v>
      </c>
      <c r="I974" s="4">
        <f t="shared" si="171"/>
        <v>-2.5400391685910535E-2</v>
      </c>
      <c r="J974" s="4">
        <f t="shared" si="172"/>
        <v>-0.57702281741391626</v>
      </c>
      <c r="K974" s="4">
        <f t="shared" si="173"/>
        <v>-1.0193236318290981</v>
      </c>
      <c r="L974" s="5">
        <f t="shared" si="174"/>
        <v>0.23079175537005145</v>
      </c>
      <c r="M974" s="6">
        <f t="shared" si="165"/>
        <v>0.23368239322326892</v>
      </c>
    </row>
    <row r="975" spans="1:13" customFormat="1" x14ac:dyDescent="0.25">
      <c r="A975" s="7">
        <v>971</v>
      </c>
      <c r="B975" s="8">
        <v>25.274999999999899</v>
      </c>
      <c r="C975" s="4">
        <f t="shared" si="166"/>
        <v>-2.5483090795727456E-2</v>
      </c>
      <c r="D975" s="4">
        <f t="shared" si="167"/>
        <v>-0.5769884381949697</v>
      </c>
      <c r="E975" s="4">
        <f t="shared" si="168"/>
        <v>-3.2695446273164577E-2</v>
      </c>
      <c r="F975" s="4">
        <f t="shared" si="169"/>
        <v>-0.54513406662163233</v>
      </c>
      <c r="G975" s="4">
        <f t="shared" si="170"/>
        <v>-3.2297266628497856E-2</v>
      </c>
      <c r="H975" s="4">
        <f t="shared" si="175"/>
        <v>-0.53611848100986526</v>
      </c>
      <c r="I975" s="4">
        <f t="shared" si="171"/>
        <v>-3.8886052820974085E-2</v>
      </c>
      <c r="J975" s="4">
        <f t="shared" si="172"/>
        <v>-0.4962439897987258</v>
      </c>
      <c r="K975" s="4">
        <f t="shared" si="173"/>
        <v>-1.5586132190385467</v>
      </c>
      <c r="L975" s="5">
        <f t="shared" si="174"/>
        <v>0.19839932713338038</v>
      </c>
      <c r="M975" s="6">
        <f t="shared" si="165"/>
        <v>0.20287608402781296</v>
      </c>
    </row>
    <row r="976" spans="1:13" customFormat="1" x14ac:dyDescent="0.25">
      <c r="A976" s="7">
        <v>972</v>
      </c>
      <c r="B976" s="8">
        <v>25.299999999999901</v>
      </c>
      <c r="C976" s="4">
        <f t="shared" si="166"/>
        <v>-3.8965330475963671E-2</v>
      </c>
      <c r="D976" s="4">
        <f t="shared" si="167"/>
        <v>-0.49600608205420893</v>
      </c>
      <c r="E976" s="4">
        <f t="shared" si="168"/>
        <v>-4.5165406501641282E-2</v>
      </c>
      <c r="F976" s="4">
        <f t="shared" si="169"/>
        <v>-0.44729864959813037</v>
      </c>
      <c r="G976" s="4">
        <f t="shared" si="170"/>
        <v>-4.4556563595940298E-2</v>
      </c>
      <c r="H976" s="4">
        <f t="shared" si="175"/>
        <v>-0.4395484333680939</v>
      </c>
      <c r="I976" s="4">
        <f t="shared" si="171"/>
        <v>-4.9954041310166016E-2</v>
      </c>
      <c r="J976" s="4">
        <f t="shared" si="172"/>
        <v>-0.38461291748158621</v>
      </c>
      <c r="K976" s="4">
        <f t="shared" si="173"/>
        <v>-2.0009987466165873</v>
      </c>
      <c r="L976" s="5">
        <f t="shared" si="174"/>
        <v>0.15367210846983159</v>
      </c>
      <c r="M976" s="6">
        <f t="shared" si="165"/>
        <v>0.15945587343274523</v>
      </c>
    </row>
    <row r="977" spans="1:13" customFormat="1" x14ac:dyDescent="0.25">
      <c r="A977" s="7">
        <v>973</v>
      </c>
      <c r="B977" s="8">
        <v>25.3249999999999</v>
      </c>
      <c r="C977" s="4">
        <f t="shared" si="166"/>
        <v>-5.0024968665414685E-2</v>
      </c>
      <c r="D977" s="4">
        <f t="shared" si="167"/>
        <v>-0.3841862731472887</v>
      </c>
      <c r="E977" s="4">
        <f t="shared" si="168"/>
        <v>-5.4827297079755789E-2</v>
      </c>
      <c r="F977" s="4">
        <f t="shared" si="169"/>
        <v>-0.3216540804409328</v>
      </c>
      <c r="G977" s="4">
        <f t="shared" si="170"/>
        <v>-5.4045644670926346E-2</v>
      </c>
      <c r="H977" s="4">
        <f t="shared" si="175"/>
        <v>-0.31565107623331928</v>
      </c>
      <c r="I977" s="4">
        <f t="shared" si="171"/>
        <v>-5.7916245571247665E-2</v>
      </c>
      <c r="J977" s="4">
        <f t="shared" si="172"/>
        <v>-0.24907004293025703</v>
      </c>
      <c r="K977" s="4">
        <f t="shared" si="173"/>
        <v>-2.3189765181875956</v>
      </c>
      <c r="L977" s="5">
        <f t="shared" si="174"/>
        <v>9.9390925513493822E-2</v>
      </c>
      <c r="M977" s="6">
        <f t="shared" si="165"/>
        <v>0.10612143041569497</v>
      </c>
    </row>
    <row r="978" spans="1:13" customFormat="1" x14ac:dyDescent="0.25">
      <c r="A978" s="7">
        <v>974</v>
      </c>
      <c r="B978" s="8">
        <v>25.349999999999898</v>
      </c>
      <c r="C978" s="4">
        <f t="shared" si="166"/>
        <v>-5.7974412954689893E-2</v>
      </c>
      <c r="D978" s="4">
        <f t="shared" si="167"/>
        <v>-0.24848118803546165</v>
      </c>
      <c r="E978" s="4">
        <f t="shared" si="168"/>
        <v>-6.1080427805133168E-2</v>
      </c>
      <c r="F978" s="4">
        <f t="shared" si="169"/>
        <v>-0.17601203921559153</v>
      </c>
      <c r="G978" s="4">
        <f t="shared" si="170"/>
        <v>-6.0174563444884789E-2</v>
      </c>
      <c r="H978" s="4">
        <f t="shared" si="175"/>
        <v>-0.17212946017612538</v>
      </c>
      <c r="I978" s="4">
        <f t="shared" si="171"/>
        <v>-6.2277649459093025E-2</v>
      </c>
      <c r="J978" s="4">
        <f t="shared" si="172"/>
        <v>-9.8042430809127432E-2</v>
      </c>
      <c r="K978" s="4">
        <f t="shared" si="173"/>
        <v>-2.4927776211255996</v>
      </c>
      <c r="L978" s="5">
        <f t="shared" si="174"/>
        <v>3.8930584694524012E-2</v>
      </c>
      <c r="M978" s="6">
        <f t="shared" si="165"/>
        <v>4.6188845256309452E-2</v>
      </c>
    </row>
    <row r="979" spans="1:13" customFormat="1" x14ac:dyDescent="0.25">
      <c r="A979" s="7">
        <v>975</v>
      </c>
      <c r="B979" s="8">
        <v>25.374999999999901</v>
      </c>
      <c r="C979" s="4">
        <f t="shared" si="166"/>
        <v>-6.2319440528139994E-2</v>
      </c>
      <c r="D979" s="4">
        <f t="shared" si="167"/>
        <v>-9.7327976256292401E-2</v>
      </c>
      <c r="E979" s="4">
        <f t="shared" si="168"/>
        <v>-6.3536040231343655E-2</v>
      </c>
      <c r="F979" s="4">
        <f t="shared" si="169"/>
        <v>-1.9427463088845482E-2</v>
      </c>
      <c r="G979" s="4">
        <f t="shared" si="170"/>
        <v>-6.2562283816750566E-2</v>
      </c>
      <c r="H979" s="4">
        <f t="shared" si="175"/>
        <v>-1.7906689818418694E-2</v>
      </c>
      <c r="I979" s="4">
        <f t="shared" si="171"/>
        <v>-6.2767107773600464E-2</v>
      </c>
      <c r="J979" s="4">
        <f t="shared" si="172"/>
        <v>5.9080165341022131E-2</v>
      </c>
      <c r="K979" s="4">
        <f t="shared" si="173"/>
        <v>-2.5115969739138992</v>
      </c>
      <c r="L979" s="5">
        <f t="shared" si="174"/>
        <v>-2.3949948038464133E-2</v>
      </c>
      <c r="M979" s="6">
        <f t="shared" si="165"/>
        <v>-1.6615549707955025E-2</v>
      </c>
    </row>
    <row r="980" spans="1:13" customFormat="1" x14ac:dyDescent="0.25">
      <c r="A980" s="7">
        <v>976</v>
      </c>
      <c r="B980" s="8">
        <v>25.399999999999899</v>
      </c>
      <c r="C980" s="4">
        <f t="shared" si="166"/>
        <v>-6.2789924347847484E-2</v>
      </c>
      <c r="D980" s="4">
        <f t="shared" si="167"/>
        <v>5.9875799988098055E-2</v>
      </c>
      <c r="E980" s="4">
        <f t="shared" si="168"/>
        <v>-6.2041476847996262E-2</v>
      </c>
      <c r="F980" s="4">
        <f t="shared" si="169"/>
        <v>0.13836442226293491</v>
      </c>
      <c r="G980" s="4">
        <f t="shared" si="170"/>
        <v>-6.1060369069560798E-2</v>
      </c>
      <c r="H980" s="4">
        <f t="shared" si="175"/>
        <v>0.13742884837263819</v>
      </c>
      <c r="I980" s="4">
        <f t="shared" si="171"/>
        <v>-5.9354203138531528E-2</v>
      </c>
      <c r="J980" s="4">
        <f t="shared" si="172"/>
        <v>0.21252908692643857</v>
      </c>
      <c r="K980" s="4">
        <f t="shared" si="173"/>
        <v>-2.3742650692162854</v>
      </c>
      <c r="L980" s="5">
        <f t="shared" si="174"/>
        <v>-8.5341251258712988E-2</v>
      </c>
      <c r="M980" s="6">
        <f t="shared" si="165"/>
        <v>-7.8386866282303513E-2</v>
      </c>
    </row>
    <row r="981" spans="1:13" customFormat="1" x14ac:dyDescent="0.25">
      <c r="A981" s="7">
        <v>977</v>
      </c>
      <c r="B981" s="8">
        <v>25.424999999999901</v>
      </c>
      <c r="C981" s="4">
        <f t="shared" si="166"/>
        <v>-5.935662673040714E-2</v>
      </c>
      <c r="D981" s="4">
        <f t="shared" si="167"/>
        <v>0.21335643512688274</v>
      </c>
      <c r="E981" s="4">
        <f t="shared" si="168"/>
        <v>-5.6689671291321103E-2</v>
      </c>
      <c r="F981" s="4">
        <f t="shared" si="169"/>
        <v>0.28755336419324301</v>
      </c>
      <c r="G981" s="4">
        <f t="shared" si="170"/>
        <v>-5.5762209677991607E-2</v>
      </c>
      <c r="H981" s="4">
        <f t="shared" si="175"/>
        <v>0.28421961827284159</v>
      </c>
      <c r="I981" s="4">
        <f t="shared" si="171"/>
        <v>-5.2251136273586102E-2</v>
      </c>
      <c r="J981" s="4">
        <f t="shared" si="172"/>
        <v>0.35276410936435137</v>
      </c>
      <c r="K981" s="4">
        <f t="shared" si="173"/>
        <v>-2.0893206509790514</v>
      </c>
      <c r="L981" s="5">
        <f t="shared" si="174"/>
        <v>-0.14142650541581611</v>
      </c>
      <c r="M981" s="6">
        <f t="shared" si="165"/>
        <v>-0.13528444838935275</v>
      </c>
    </row>
    <row r="982" spans="1:13" customFormat="1" x14ac:dyDescent="0.25">
      <c r="A982" s="7">
        <v>978</v>
      </c>
      <c r="B982" s="8">
        <v>25.4499999999999</v>
      </c>
      <c r="C982" s="4">
        <f t="shared" si="166"/>
        <v>-5.2233016274476289E-2</v>
      </c>
      <c r="D982" s="4">
        <f t="shared" si="167"/>
        <v>0.35357173305552342</v>
      </c>
      <c r="E982" s="4">
        <f t="shared" si="168"/>
        <v>-4.7813369611282242E-2</v>
      </c>
      <c r="F982" s="4">
        <f t="shared" si="169"/>
        <v>0.41886400705957449</v>
      </c>
      <c r="G982" s="4">
        <f t="shared" si="170"/>
        <v>-4.6997216186231608E-2</v>
      </c>
      <c r="H982" s="4">
        <f t="shared" si="175"/>
        <v>0.41333936335204458</v>
      </c>
      <c r="I982" s="4">
        <f t="shared" si="171"/>
        <v>-4.1899532190675173E-2</v>
      </c>
      <c r="J982" s="4">
        <f t="shared" si="172"/>
        <v>0.47106657677778901</v>
      </c>
      <c r="K982" s="4">
        <f t="shared" si="173"/>
        <v>-1.6744798092029596</v>
      </c>
      <c r="L982" s="5">
        <f t="shared" si="174"/>
        <v>-0.18871879209251263</v>
      </c>
      <c r="M982" s="6">
        <f t="shared" si="165"/>
        <v>-0.18377066637899322</v>
      </c>
    </row>
    <row r="983" spans="1:13" customFormat="1" x14ac:dyDescent="0.25">
      <c r="A983" s="7">
        <v>979</v>
      </c>
      <c r="B983" s="8">
        <v>25.474999999999898</v>
      </c>
      <c r="C983" s="4">
        <f t="shared" si="166"/>
        <v>-4.1861995230073994E-2</v>
      </c>
      <c r="D983" s="4">
        <f t="shared" si="167"/>
        <v>0.47180426439307238</v>
      </c>
      <c r="E983" s="4">
        <f t="shared" si="168"/>
        <v>-3.5964441925160587E-2</v>
      </c>
      <c r="F983" s="4">
        <f t="shared" si="169"/>
        <v>0.52413255838150741</v>
      </c>
      <c r="G983" s="4">
        <f t="shared" si="170"/>
        <v>-3.5310338250305148E-2</v>
      </c>
      <c r="H983" s="4">
        <f t="shared" si="175"/>
        <v>0.51676050304530241</v>
      </c>
      <c r="I983" s="4">
        <f t="shared" si="171"/>
        <v>-2.8942982653941431E-2</v>
      </c>
      <c r="J983" s="4">
        <f t="shared" si="172"/>
        <v>0.56008145596277237</v>
      </c>
      <c r="K983" s="4">
        <f t="shared" si="173"/>
        <v>-1.1555345020013821</v>
      </c>
      <c r="L983" s="5">
        <f t="shared" si="174"/>
        <v>-0.22427788179833713</v>
      </c>
      <c r="M983" s="6">
        <f t="shared" si="165"/>
        <v>-0.22083087054332998</v>
      </c>
    </row>
    <row r="984" spans="1:13" customFormat="1" x14ac:dyDescent="0.25">
      <c r="A984" s="7">
        <v>980</v>
      </c>
      <c r="B984" s="8">
        <v>25.499999999999901</v>
      </c>
      <c r="C984" s="4">
        <f t="shared" si="166"/>
        <v>-2.8888362550034553E-2</v>
      </c>
      <c r="D984" s="4">
        <f t="shared" si="167"/>
        <v>0.560703344184036</v>
      </c>
      <c r="E984" s="4">
        <f t="shared" si="168"/>
        <v>-2.1879570747734101E-2</v>
      </c>
      <c r="F984" s="4">
        <f t="shared" si="169"/>
        <v>0.59681434477590867</v>
      </c>
      <c r="G984" s="4">
        <f t="shared" si="170"/>
        <v>-2.1428183240335696E-2</v>
      </c>
      <c r="H984" s="4">
        <f t="shared" si="175"/>
        <v>0.5880532201582076</v>
      </c>
      <c r="I984" s="4">
        <f t="shared" si="171"/>
        <v>-1.4187032046079363E-2</v>
      </c>
      <c r="J984" s="4">
        <f t="shared" si="172"/>
        <v>0.61427460919664512</v>
      </c>
      <c r="K984" s="4">
        <f t="shared" si="173"/>
        <v>-0.56474898812656316</v>
      </c>
      <c r="L984" s="5">
        <f t="shared" si="174"/>
        <v>-0.24589303222704606</v>
      </c>
      <c r="M984" s="6">
        <f t="shared" si="165"/>
        <v>-0.24416082814056422</v>
      </c>
    </row>
    <row r="985" spans="1:13" customFormat="1" x14ac:dyDescent="0.25">
      <c r="A985" s="7">
        <v>981</v>
      </c>
      <c r="B985" s="8">
        <v>25.524999999999899</v>
      </c>
      <c r="C985" s="4">
        <f t="shared" si="166"/>
        <v>-1.411872470316408E-2</v>
      </c>
      <c r="D985" s="4">
        <f t="shared" si="167"/>
        <v>0.61474203435585917</v>
      </c>
      <c r="E985" s="4">
        <f t="shared" si="168"/>
        <v>-6.43444927371584E-3</v>
      </c>
      <c r="F985" s="4">
        <f t="shared" si="169"/>
        <v>0.6323907021168611</v>
      </c>
      <c r="G985" s="4">
        <f t="shared" si="170"/>
        <v>-6.2138409267033156E-3</v>
      </c>
      <c r="H985" s="4">
        <f t="shared" si="175"/>
        <v>0.62278521025705269</v>
      </c>
      <c r="I985" s="4">
        <f t="shared" si="171"/>
        <v>1.4509055532622385E-3</v>
      </c>
      <c r="J985" s="4">
        <f t="shared" si="172"/>
        <v>0.6302768565972513</v>
      </c>
      <c r="K985" s="4">
        <f t="shared" si="173"/>
        <v>6.1146131156926464E-2</v>
      </c>
      <c r="L985" s="5">
        <f t="shared" si="174"/>
        <v>-0.25222043215216944</v>
      </c>
      <c r="M985" s="6">
        <f t="shared" si="165"/>
        <v>-0.25230998995827908</v>
      </c>
    </row>
    <row r="986" spans="1:13" customFormat="1" x14ac:dyDescent="0.25">
      <c r="A986" s="7">
        <v>982</v>
      </c>
      <c r="B986" s="8">
        <v>25.549999999999901</v>
      </c>
      <c r="C986" s="4">
        <f t="shared" si="166"/>
        <v>1.5286532789231617E-3</v>
      </c>
      <c r="D986" s="4">
        <f t="shared" si="167"/>
        <v>0.63056075845072801</v>
      </c>
      <c r="E986" s="4">
        <f t="shared" si="168"/>
        <v>9.4106627595572628E-3</v>
      </c>
      <c r="F986" s="4">
        <f t="shared" si="169"/>
        <v>0.62864990308038404</v>
      </c>
      <c r="G986" s="4">
        <f t="shared" si="170"/>
        <v>9.3867770674279632E-3</v>
      </c>
      <c r="H986" s="4">
        <f t="shared" si="175"/>
        <v>0.61879724015542492</v>
      </c>
      <c r="I986" s="4">
        <f t="shared" si="171"/>
        <v>1.6998584282808784E-2</v>
      </c>
      <c r="J986" s="4">
        <f t="shared" si="172"/>
        <v>0.6070934373719763</v>
      </c>
      <c r="K986" s="4">
        <f t="shared" si="173"/>
        <v>0.68323754487264676</v>
      </c>
      <c r="L986" s="5">
        <f t="shared" si="174"/>
        <v>-0.24286674594955238</v>
      </c>
      <c r="M986" s="6">
        <f t="shared" si="165"/>
        <v>-0.2447716787628843</v>
      </c>
    </row>
    <row r="987" spans="1:13" customFormat="1" x14ac:dyDescent="0.25">
      <c r="A987" s="7">
        <v>983</v>
      </c>
      <c r="B987" s="8">
        <v>25.5749999999999</v>
      </c>
      <c r="C987" s="4">
        <f t="shared" si="166"/>
        <v>1.7080938621816168E-2</v>
      </c>
      <c r="D987" s="4">
        <f t="shared" si="167"/>
        <v>0.60717616580126521</v>
      </c>
      <c r="E987" s="4">
        <f t="shared" si="168"/>
        <v>2.4670640694331988E-2</v>
      </c>
      <c r="F987" s="4">
        <f t="shared" si="169"/>
        <v>0.58582465668033501</v>
      </c>
      <c r="G987" s="4">
        <f t="shared" si="170"/>
        <v>2.4403746830320358E-2</v>
      </c>
      <c r="H987" s="4">
        <f t="shared" si="175"/>
        <v>0.57633738390257017</v>
      </c>
      <c r="I987" s="4">
        <f t="shared" si="171"/>
        <v>3.1489373219380425E-2</v>
      </c>
      <c r="J987" s="4">
        <f t="shared" si="172"/>
        <v>0.5461658478007696</v>
      </c>
      <c r="K987" s="4">
        <f t="shared" si="173"/>
        <v>1.2628485606672877</v>
      </c>
      <c r="L987" s="5">
        <f t="shared" si="174"/>
        <v>-0.2184135648011355</v>
      </c>
      <c r="M987" s="6">
        <f t="shared" si="165"/>
        <v>-0.22201459213478725</v>
      </c>
    </row>
    <row r="988" spans="1:13" customFormat="1" x14ac:dyDescent="0.25">
      <c r="A988" s="7">
        <v>984</v>
      </c>
      <c r="B988" s="8">
        <v>25.599999999999898</v>
      </c>
      <c r="C988" s="4">
        <f t="shared" si="166"/>
        <v>3.1571214016682191E-2</v>
      </c>
      <c r="D988" s="4">
        <f t="shared" si="167"/>
        <v>0.54604226011607027</v>
      </c>
      <c r="E988" s="4">
        <f t="shared" si="168"/>
        <v>3.8396742268133076E-2</v>
      </c>
      <c r="F988" s="4">
        <f t="shared" si="169"/>
        <v>0.50657763167916325</v>
      </c>
      <c r="G988" s="4">
        <f t="shared" si="170"/>
        <v>3.7903434412671737E-2</v>
      </c>
      <c r="H988" s="4">
        <f t="shared" si="175"/>
        <v>0.49804559105100132</v>
      </c>
      <c r="I988" s="4">
        <f t="shared" si="171"/>
        <v>4.4022353792957228E-2</v>
      </c>
      <c r="J988" s="4">
        <f t="shared" si="172"/>
        <v>0.45128221188616752</v>
      </c>
      <c r="K988" s="4">
        <f t="shared" si="173"/>
        <v>1.7639437135777154</v>
      </c>
      <c r="L988" s="5">
        <f t="shared" si="174"/>
        <v>-0.18038124460592733</v>
      </c>
      <c r="M988" s="6">
        <f t="shared" si="165"/>
        <v>-0.18545366099040958</v>
      </c>
    </row>
    <row r="989" spans="1:13" customFormat="1" x14ac:dyDescent="0.25">
      <c r="A989" s="7">
        <v>985</v>
      </c>
      <c r="B989" s="8">
        <v>25.624999999999901</v>
      </c>
      <c r="C989" s="4">
        <f t="shared" si="166"/>
        <v>4.4098592839442889E-2</v>
      </c>
      <c r="D989" s="4">
        <f t="shared" si="167"/>
        <v>0.450959992513224</v>
      </c>
      <c r="E989" s="4">
        <f t="shared" si="168"/>
        <v>4.973559274585819E-2</v>
      </c>
      <c r="F989" s="4">
        <f t="shared" si="169"/>
        <v>0.39583590445600536</v>
      </c>
      <c r="G989" s="4">
        <f t="shared" si="170"/>
        <v>4.9046541645142952E-2</v>
      </c>
      <c r="H989" s="4">
        <f t="shared" si="175"/>
        <v>0.38878954716066599</v>
      </c>
      <c r="I989" s="4">
        <f t="shared" si="171"/>
        <v>5.3818331518459543E-2</v>
      </c>
      <c r="J989" s="4">
        <f t="shared" si="172"/>
        <v>0.32834175765240081</v>
      </c>
      <c r="K989" s="4">
        <f t="shared" si="173"/>
        <v>2.1553691558108765</v>
      </c>
      <c r="L989" s="5">
        <f t="shared" si="174"/>
        <v>-0.13113437908260989</v>
      </c>
      <c r="M989" s="6">
        <f t="shared" si="165"/>
        <v>-0.13736207567608061</v>
      </c>
    </row>
    <row r="990" spans="1:13" customFormat="1" x14ac:dyDescent="0.25">
      <c r="A990" s="7">
        <v>986</v>
      </c>
      <c r="B990" s="8">
        <v>25.649999999999899</v>
      </c>
      <c r="C990" s="4">
        <f t="shared" si="166"/>
        <v>5.3884228895271918E-2</v>
      </c>
      <c r="D990" s="4">
        <f t="shared" si="167"/>
        <v>0.32784094033011857</v>
      </c>
      <c r="E990" s="4">
        <f t="shared" si="168"/>
        <v>5.7982240649398401E-2</v>
      </c>
      <c r="F990" s="4">
        <f t="shared" si="169"/>
        <v>0.26048462458804783</v>
      </c>
      <c r="G990" s="4">
        <f t="shared" si="170"/>
        <v>5.7140286702622514E-2</v>
      </c>
      <c r="H990" s="4">
        <f t="shared" si="175"/>
        <v>0.2553620319605106</v>
      </c>
      <c r="I990" s="4">
        <f t="shared" si="171"/>
        <v>6.0268279694284679E-2</v>
      </c>
      <c r="J990" s="4">
        <f t="shared" si="172"/>
        <v>0.18498804260682697</v>
      </c>
      <c r="K990" s="4">
        <f t="shared" si="173"/>
        <v>2.4127895384832203</v>
      </c>
      <c r="L990" s="5">
        <f t="shared" si="174"/>
        <v>-7.3734785200343489E-2</v>
      </c>
      <c r="M990" s="6">
        <f t="shared" si="165"/>
        <v>-8.0729949448146376E-2</v>
      </c>
    </row>
    <row r="991" spans="1:13" customFormat="1" x14ac:dyDescent="0.25">
      <c r="A991" s="7">
        <v>987</v>
      </c>
      <c r="B991" s="8">
        <v>25.674999999999901</v>
      </c>
      <c r="C991" s="4">
        <f t="shared" si="166"/>
        <v>6.031973846208051E-2</v>
      </c>
      <c r="D991" s="4">
        <f t="shared" si="167"/>
        <v>0.18433976480446024</v>
      </c>
      <c r="E991" s="4">
        <f t="shared" si="168"/>
        <v>6.2623985522136258E-2</v>
      </c>
      <c r="F991" s="4">
        <f t="shared" si="169"/>
        <v>0.10893894408755239</v>
      </c>
      <c r="G991" s="4">
        <f t="shared" si="170"/>
        <v>6.1681475263174912E-2</v>
      </c>
      <c r="H991" s="4">
        <f t="shared" si="175"/>
        <v>0.10605859152627431</v>
      </c>
      <c r="I991" s="4">
        <f t="shared" si="171"/>
        <v>6.2971203250237362E-2</v>
      </c>
      <c r="J991" s="4">
        <f t="shared" si="172"/>
        <v>3.0133731957874655E-2</v>
      </c>
      <c r="K991" s="4">
        <f t="shared" si="173"/>
        <v>2.5202009664815517</v>
      </c>
      <c r="L991" s="5">
        <f t="shared" si="174"/>
        <v>-1.1751141319853456E-2</v>
      </c>
      <c r="M991" s="6">
        <f t="shared" si="165"/>
        <v>-1.9078406994615105E-2</v>
      </c>
    </row>
    <row r="992" spans="1:13" customFormat="1" x14ac:dyDescent="0.25">
      <c r="A992" s="7">
        <v>988</v>
      </c>
      <c r="B992" s="8">
        <v>25.6999999999999</v>
      </c>
      <c r="C992" s="4">
        <f t="shared" si="166"/>
        <v>6.3005024162038792E-2</v>
      </c>
      <c r="D992" s="4">
        <f t="shared" si="167"/>
        <v>2.9378298955013166E-2</v>
      </c>
      <c r="E992" s="4">
        <f t="shared" si="168"/>
        <v>6.3372252898976453E-2</v>
      </c>
      <c r="F992" s="4">
        <f t="shared" si="169"/>
        <v>-4.937917523363082E-2</v>
      </c>
      <c r="G992" s="4">
        <f t="shared" si="170"/>
        <v>6.2387784471618406E-2</v>
      </c>
      <c r="H992" s="4">
        <f t="shared" si="175"/>
        <v>-4.9838218111498384E-2</v>
      </c>
      <c r="I992" s="4">
        <f t="shared" si="171"/>
        <v>6.1759068709251332E-2</v>
      </c>
      <c r="J992" s="4">
        <f t="shared" si="172"/>
        <v>-0.12659352451112335</v>
      </c>
      <c r="K992" s="4">
        <f t="shared" si="173"/>
        <v>2.4709259644404904</v>
      </c>
      <c r="L992" s="5">
        <f t="shared" si="174"/>
        <v>5.0962886615559852E-2</v>
      </c>
      <c r="M992" s="6">
        <f t="shared" si="165"/>
        <v>4.3759342881006379E-2</v>
      </c>
    </row>
    <row r="993" spans="1:13" customFormat="1" x14ac:dyDescent="0.25">
      <c r="A993" s="7">
        <v>989</v>
      </c>
      <c r="B993" s="8">
        <v>25.724999999999898</v>
      </c>
      <c r="C993" s="4">
        <f t="shared" si="166"/>
        <v>6.1773149111012261E-2</v>
      </c>
      <c r="D993" s="4">
        <f t="shared" si="167"/>
        <v>-0.12740914551914972</v>
      </c>
      <c r="E993" s="4">
        <f t="shared" si="168"/>
        <v>6.0180534792022893E-2</v>
      </c>
      <c r="F993" s="4">
        <f t="shared" si="169"/>
        <v>-0.20462674797449096</v>
      </c>
      <c r="G993" s="4">
        <f t="shared" si="170"/>
        <v>5.9215314761331128E-2</v>
      </c>
      <c r="H993" s="4">
        <f t="shared" si="175"/>
        <v>-0.20263594996427994</v>
      </c>
      <c r="I993" s="4">
        <f t="shared" si="171"/>
        <v>5.6707250361905263E-2</v>
      </c>
      <c r="J993" s="4">
        <f t="shared" si="172"/>
        <v>-0.27544966566115842</v>
      </c>
      <c r="K993" s="4">
        <f t="shared" si="173"/>
        <v>2.2680285965975155</v>
      </c>
      <c r="L993" s="5">
        <f t="shared" si="174"/>
        <v>0.11050823637883078</v>
      </c>
      <c r="M993" s="6">
        <f t="shared" si="165"/>
        <v>0.10387633852146078</v>
      </c>
    </row>
    <row r="994" spans="1:13" customFormat="1" x14ac:dyDescent="0.25">
      <c r="A994" s="7">
        <v>990</v>
      </c>
      <c r="B994" s="8">
        <v>25.749999999999901</v>
      </c>
      <c r="C994" s="4">
        <f t="shared" si="166"/>
        <v>5.6700714914937889E-2</v>
      </c>
      <c r="D994" s="4">
        <f t="shared" si="167"/>
        <v>-0.27627476563379116</v>
      </c>
      <c r="E994" s="4">
        <f t="shared" si="168"/>
        <v>5.3247280344515507E-2</v>
      </c>
      <c r="F994" s="4">
        <f t="shared" si="169"/>
        <v>-0.34715172517916426</v>
      </c>
      <c r="G994" s="4">
        <f t="shared" si="170"/>
        <v>5.236131835019834E-2</v>
      </c>
      <c r="H994" s="4">
        <f t="shared" si="175"/>
        <v>-0.34283486679901665</v>
      </c>
      <c r="I994" s="4">
        <f t="shared" si="171"/>
        <v>4.8129843244962472E-2</v>
      </c>
      <c r="J994" s="4">
        <f t="shared" si="172"/>
        <v>-0.40718002762961314</v>
      </c>
      <c r="K994" s="4">
        <f t="shared" si="173"/>
        <v>1.9241239337275546</v>
      </c>
      <c r="L994" s="5">
        <f t="shared" si="174"/>
        <v>0.16318286230371878</v>
      </c>
      <c r="M994" s="6">
        <f t="shared" si="165"/>
        <v>0.15753478228260615</v>
      </c>
    </row>
    <row r="995" spans="1:13" customFormat="1" x14ac:dyDescent="0.25">
      <c r="A995" s="7">
        <v>991</v>
      </c>
      <c r="B995" s="8">
        <v>25.774999999999899</v>
      </c>
      <c r="C995" s="4">
        <f t="shared" si="166"/>
        <v>4.810309834318887E-2</v>
      </c>
      <c r="D995" s="4">
        <f t="shared" si="167"/>
        <v>-0.40796330837923489</v>
      </c>
      <c r="E995" s="4">
        <f t="shared" si="168"/>
        <v>4.3003556988448433E-2</v>
      </c>
      <c r="F995" s="4">
        <f t="shared" si="169"/>
        <v>-0.46809308129504235</v>
      </c>
      <c r="G995" s="4">
        <f t="shared" si="170"/>
        <v>4.2251934827000841E-2</v>
      </c>
      <c r="H995" s="4">
        <f t="shared" si="175"/>
        <v>-0.46171855855874855</v>
      </c>
      <c r="I995" s="4">
        <f t="shared" si="171"/>
        <v>3.6560134379220156E-2</v>
      </c>
      <c r="J995" s="4">
        <f t="shared" si="172"/>
        <v>-0.51359472348849333</v>
      </c>
      <c r="K995" s="4">
        <f t="shared" si="173"/>
        <v>1.4605937151316697</v>
      </c>
      <c r="L995" s="5">
        <f t="shared" si="174"/>
        <v>0.2057118983626034</v>
      </c>
      <c r="M995" s="6">
        <f t="shared" si="165"/>
        <v>0.20139843955503436</v>
      </c>
    </row>
    <row r="996" spans="1:13" customFormat="1" x14ac:dyDescent="0.25">
      <c r="A996" s="7">
        <v>992</v>
      </c>
      <c r="B996" s="8">
        <v>25.799999999999901</v>
      </c>
      <c r="C996" s="4">
        <f t="shared" si="166"/>
        <v>3.6514842878291744E-2</v>
      </c>
      <c r="D996" s="4">
        <f t="shared" si="167"/>
        <v>-0.51428748699572491</v>
      </c>
      <c r="E996" s="4">
        <f t="shared" si="168"/>
        <v>3.008624929084518E-2</v>
      </c>
      <c r="F996" s="4">
        <f t="shared" si="169"/>
        <v>-0.55993171946494347</v>
      </c>
      <c r="G996" s="4">
        <f t="shared" si="170"/>
        <v>2.9515696384979952E-2</v>
      </c>
      <c r="H996" s="4">
        <f t="shared" si="175"/>
        <v>-0.55189585664152974</v>
      </c>
      <c r="I996" s="4">
        <f t="shared" si="171"/>
        <v>2.2717446462253502E-2</v>
      </c>
      <c r="J996" s="4">
        <f t="shared" si="172"/>
        <v>-0.58807782150910715</v>
      </c>
      <c r="K996" s="4">
        <f t="shared" si="173"/>
        <v>0.90625697167870667</v>
      </c>
      <c r="L996" s="5">
        <f t="shared" si="174"/>
        <v>0.23545126181130266</v>
      </c>
      <c r="M996" s="6">
        <f t="shared" si="165"/>
        <v>0.23274007044082939</v>
      </c>
    </row>
    <row r="997" spans="1:13" customFormat="1" x14ac:dyDescent="0.25">
      <c r="A997" s="7">
        <v>993</v>
      </c>
      <c r="B997" s="8">
        <v>25.8249999999999</v>
      </c>
      <c r="C997" s="4">
        <f t="shared" si="166"/>
        <v>2.2656424291967667E-2</v>
      </c>
      <c r="D997" s="4">
        <f t="shared" si="167"/>
        <v>-0.58863699756885712</v>
      </c>
      <c r="E997" s="4">
        <f t="shared" si="168"/>
        <v>1.5298461822356953E-2</v>
      </c>
      <c r="F997" s="4">
        <f t="shared" si="169"/>
        <v>-0.61695794442240004</v>
      </c>
      <c r="G997" s="4">
        <f t="shared" si="170"/>
        <v>1.4944449986687668E-2</v>
      </c>
      <c r="H997" s="4">
        <f t="shared" si="175"/>
        <v>-0.60776035329459432</v>
      </c>
      <c r="I997" s="4">
        <f t="shared" si="171"/>
        <v>7.462415459602809E-3</v>
      </c>
      <c r="J997" s="4">
        <f t="shared" si="172"/>
        <v>-0.62599866561785023</v>
      </c>
      <c r="K997" s="4">
        <f t="shared" si="173"/>
        <v>0.29557826190859071</v>
      </c>
      <c r="L997" s="5">
        <f t="shared" si="174"/>
        <v>0.25055203903957929</v>
      </c>
      <c r="M997" s="6">
        <f t="shared" si="165"/>
        <v>0.24961099694135144</v>
      </c>
    </row>
    <row r="998" spans="1:13" customFormat="1" x14ac:dyDescent="0.25">
      <c r="A998" s="7">
        <v>994</v>
      </c>
      <c r="B998" s="8">
        <v>25.849999999999898</v>
      </c>
      <c r="C998" s="4">
        <f t="shared" si="166"/>
        <v>7.3894565477147685E-3</v>
      </c>
      <c r="D998" s="4">
        <f t="shared" si="167"/>
        <v>-0.62638948958177398</v>
      </c>
      <c r="E998" s="4">
        <f t="shared" si="168"/>
        <v>-4.4041207205740702E-4</v>
      </c>
      <c r="F998" s="4">
        <f t="shared" si="169"/>
        <v>-0.63562643954456388</v>
      </c>
      <c r="G998" s="4">
        <f t="shared" si="170"/>
        <v>-5.5587394659228071E-4</v>
      </c>
      <c r="H998" s="4">
        <f t="shared" si="175"/>
        <v>-0.62583895715987747</v>
      </c>
      <c r="I998" s="4">
        <f t="shared" si="171"/>
        <v>-8.2565173812821687E-3</v>
      </c>
      <c r="J998" s="4">
        <f t="shared" si="172"/>
        <v>-0.62499976576102811</v>
      </c>
      <c r="K998" s="4">
        <f t="shared" si="173"/>
        <v>-0.33347507955002342</v>
      </c>
      <c r="L998" s="5">
        <f t="shared" si="174"/>
        <v>0.25007543356110151</v>
      </c>
      <c r="M998" s="6">
        <f t="shared" si="165"/>
        <v>0.2509622627517849</v>
      </c>
    </row>
    <row r="999" spans="1:13" customFormat="1" x14ac:dyDescent="0.25">
      <c r="A999" s="7">
        <v>995</v>
      </c>
      <c r="B999" s="8">
        <v>25.874999999999901</v>
      </c>
      <c r="C999" s="4">
        <f t="shared" si="166"/>
        <v>-8.3368769887505866E-3</v>
      </c>
      <c r="D999" s="4">
        <f t="shared" si="167"/>
        <v>-0.62519793989696082</v>
      </c>
      <c r="E999" s="4">
        <f t="shared" si="168"/>
        <v>-1.6151851237462597E-2</v>
      </c>
      <c r="F999" s="4">
        <f t="shared" si="169"/>
        <v>-0.6147766788174569</v>
      </c>
      <c r="G999" s="4">
        <f t="shared" si="170"/>
        <v>-1.6021585473968796E-2</v>
      </c>
      <c r="H999" s="4">
        <f t="shared" si="175"/>
        <v>-0.60500781495824985</v>
      </c>
      <c r="I999" s="4">
        <f t="shared" si="171"/>
        <v>-2.3462072362706834E-2</v>
      </c>
      <c r="J999" s="4">
        <f t="shared" si="172"/>
        <v>-0.58514335988869781</v>
      </c>
      <c r="K999" s="4">
        <f t="shared" si="173"/>
        <v>-0.94179346077286874</v>
      </c>
      <c r="L999" s="5">
        <f t="shared" si="174"/>
        <v>0.23405112976538148</v>
      </c>
      <c r="M999" s="6">
        <f t="shared" si="165"/>
        <v>0.23670985250680124</v>
      </c>
    </row>
    <row r="1000" spans="1:13" customFormat="1" x14ac:dyDescent="0.25">
      <c r="A1000" s="7">
        <v>996</v>
      </c>
      <c r="B1000" s="8">
        <v>25.899999999999899</v>
      </c>
      <c r="C1000" s="4">
        <f t="shared" si="166"/>
        <v>-2.3544836519321721E-2</v>
      </c>
      <c r="D1000" s="4">
        <f t="shared" si="167"/>
        <v>-0.58513656398281644</v>
      </c>
      <c r="E1000" s="4">
        <f t="shared" si="168"/>
        <v>-3.0859043569106927E-2</v>
      </c>
      <c r="F1000" s="4">
        <f t="shared" si="169"/>
        <v>-0.55570507073302855</v>
      </c>
      <c r="G1000" s="4">
        <f t="shared" si="170"/>
        <v>-3.0491149903484577E-2</v>
      </c>
      <c r="H1000" s="4">
        <f t="shared" si="175"/>
        <v>-0.54656217549483055</v>
      </c>
      <c r="I1000" s="4">
        <f t="shared" si="171"/>
        <v>-3.7208890906692486E-2</v>
      </c>
      <c r="J1000" s="4">
        <f t="shared" si="172"/>
        <v>-0.50890753600482141</v>
      </c>
      <c r="K1000" s="4">
        <f t="shared" si="173"/>
        <v>-1.4915565595134281</v>
      </c>
      <c r="L1000" s="5">
        <f t="shared" si="174"/>
        <v>0.20347544403684861</v>
      </c>
      <c r="M1000" s="6">
        <f t="shared" si="165"/>
        <v>0.20773991544768391</v>
      </c>
    </row>
    <row r="1001" spans="1:13" customFormat="1" x14ac:dyDescent="0.25">
      <c r="A1001" s="7">
        <v>997</v>
      </c>
      <c r="B1001" s="8">
        <v>25.924999999999901</v>
      </c>
      <c r="C1001" s="4">
        <f t="shared" si="166"/>
        <v>-3.7288913987835702E-2</v>
      </c>
      <c r="D1001" s="4">
        <f t="shared" si="167"/>
        <v>-0.50869619329168769</v>
      </c>
      <c r="E1001" s="4">
        <f t="shared" si="168"/>
        <v>-4.36476164039818E-2</v>
      </c>
      <c r="F1001" s="4">
        <f t="shared" si="169"/>
        <v>-0.46208434931406317</v>
      </c>
      <c r="G1001" s="4">
        <f t="shared" si="170"/>
        <v>-4.306496835426149E-2</v>
      </c>
      <c r="H1001" s="4">
        <f t="shared" si="175"/>
        <v>-0.45413585291891007</v>
      </c>
      <c r="I1001" s="4">
        <f t="shared" si="171"/>
        <v>-4.8642310310808456E-2</v>
      </c>
      <c r="J1001" s="4">
        <f t="shared" si="172"/>
        <v>-0.40103215592024449</v>
      </c>
      <c r="K1001" s="4">
        <f t="shared" si="173"/>
        <v>-1.9485846851264079</v>
      </c>
      <c r="L1001" s="5">
        <f t="shared" si="174"/>
        <v>0.16024937840099349</v>
      </c>
      <c r="M1001" s="6">
        <f t="shared" si="165"/>
        <v>0.16585366872942392</v>
      </c>
    </row>
    <row r="1002" spans="1:13" customFormat="1" x14ac:dyDescent="0.25">
      <c r="A1002" s="7">
        <v>998</v>
      </c>
      <c r="B1002" s="8">
        <v>25.9499999999999</v>
      </c>
      <c r="C1002" s="4">
        <f t="shared" si="166"/>
        <v>-4.8714617128160199E-2</v>
      </c>
      <c r="D1002" s="4">
        <f t="shared" si="167"/>
        <v>-0.40062940672399983</v>
      </c>
      <c r="E1002" s="4">
        <f t="shared" si="168"/>
        <v>-5.3722484712210195E-2</v>
      </c>
      <c r="F1002" s="4">
        <f t="shared" si="169"/>
        <v>-0.33973522443549414</v>
      </c>
      <c r="G1002" s="4">
        <f t="shared" si="170"/>
        <v>-5.2961307433603881E-2</v>
      </c>
      <c r="H1002" s="4">
        <f t="shared" si="175"/>
        <v>-0.33347529690752187</v>
      </c>
      <c r="I1002" s="4">
        <f t="shared" si="171"/>
        <v>-5.7051499550848254E-2</v>
      </c>
      <c r="J1002" s="4">
        <f t="shared" si="172"/>
        <v>-0.26822416047730463</v>
      </c>
      <c r="K1002" s="4">
        <f t="shared" si="173"/>
        <v>-2.2844637867742974</v>
      </c>
      <c r="L1002" s="5">
        <f t="shared" si="174"/>
        <v>0.10706042823922073</v>
      </c>
      <c r="M1002" s="6">
        <f t="shared" si="165"/>
        <v>0.11365540602823379</v>
      </c>
    </row>
    <row r="1003" spans="1:13" customFormat="1" x14ac:dyDescent="0.25">
      <c r="A1003" s="7">
        <v>999</v>
      </c>
      <c r="B1003" s="8">
        <v>25.974999999999898</v>
      </c>
      <c r="C1003" s="4">
        <f t="shared" si="166"/>
        <v>-5.7111594669357439E-2</v>
      </c>
      <c r="D1003" s="4">
        <f t="shared" si="167"/>
        <v>-0.26765504520566913</v>
      </c>
      <c r="E1003" s="4">
        <f t="shared" si="168"/>
        <v>-6.0457282734428297E-2</v>
      </c>
      <c r="F1003" s="4">
        <f t="shared" si="169"/>
        <v>-0.19626448893211845</v>
      </c>
      <c r="G1003" s="4">
        <f t="shared" si="170"/>
        <v>-5.9564900781008914E-2</v>
      </c>
      <c r="H1003" s="4">
        <f t="shared" si="175"/>
        <v>-0.19208231680640103</v>
      </c>
      <c r="I1003" s="4">
        <f t="shared" si="171"/>
        <v>-6.1913652589517469E-2</v>
      </c>
      <c r="J1003" s="4">
        <f t="shared" si="172"/>
        <v>-0.11874057851967589</v>
      </c>
      <c r="K1003" s="4">
        <f t="shared" si="173"/>
        <v>-2.4783119926413613</v>
      </c>
      <c r="L1003" s="5">
        <f t="shared" si="174"/>
        <v>4.7215492524262506E-2</v>
      </c>
      <c r="M1003" s="6">
        <f t="shared" si="165"/>
        <v>5.4390574559341764E-2</v>
      </c>
    </row>
    <row r="1004" spans="1:13" customFormat="1" x14ac:dyDescent="0.25">
      <c r="A1004" s="7">
        <v>1000</v>
      </c>
      <c r="B1004" s="8">
        <v>25.999999999999901</v>
      </c>
      <c r="C1004" s="4">
        <f t="shared" si="166"/>
        <v>-6.1957799816034033E-2</v>
      </c>
      <c r="D1004" s="4">
        <f t="shared" si="167"/>
        <v>-0.11804048080853631</v>
      </c>
      <c r="E1004" s="4">
        <f t="shared" si="168"/>
        <v>-6.3433305826140748E-2</v>
      </c>
      <c r="F1004" s="4">
        <f t="shared" si="169"/>
        <v>-4.0592082584104502E-2</v>
      </c>
      <c r="G1004" s="4">
        <f t="shared" si="170"/>
        <v>-6.2465200848335338E-2</v>
      </c>
      <c r="H1004" s="4">
        <f t="shared" si="175"/>
        <v>-3.8747672761452807E-2</v>
      </c>
      <c r="I1004" s="4">
        <f t="shared" si="171"/>
        <v>-6.2926491635070345E-2</v>
      </c>
      <c r="J1004" s="4">
        <f t="shared" si="172"/>
        <v>3.8124834778685196E-2</v>
      </c>
      <c r="K1004" s="4">
        <f t="shared" si="173"/>
        <v>-2.5180778520948555</v>
      </c>
      <c r="L1004" s="5">
        <f t="shared" si="174"/>
        <v>-1.556472494241358E-2</v>
      </c>
      <c r="M1004" s="6">
        <f t="shared" si="165"/>
        <v>-8.2560118689341006E-3</v>
      </c>
    </row>
    <row r="1005" spans="1:13" customFormat="1" x14ac:dyDescent="0.25">
      <c r="A1005" s="7">
        <v>1001</v>
      </c>
      <c r="B1005" s="8">
        <v>26.024999999999899</v>
      </c>
      <c r="C1005" s="4">
        <f t="shared" si="166"/>
        <v>-6.2951946302371387E-2</v>
      </c>
      <c r="D1005" s="4">
        <f t="shared" si="167"/>
        <v>3.8912387974559925E-2</v>
      </c>
      <c r="E1005" s="4">
        <f t="shared" si="168"/>
        <v>-6.2465541452689392E-2</v>
      </c>
      <c r="F1005" s="4">
        <f t="shared" si="169"/>
        <v>0.11760348323323085</v>
      </c>
      <c r="G1005" s="4">
        <f t="shared" si="170"/>
        <v>-6.1481902761956003E-2</v>
      </c>
      <c r="H1005" s="4">
        <f t="shared" si="175"/>
        <v>0.11699546818559786</v>
      </c>
      <c r="I1005" s="4">
        <f t="shared" si="171"/>
        <v>-6.0027059597731441E-2</v>
      </c>
      <c r="J1005" s="4">
        <f t="shared" si="172"/>
        <v>0.19261941314681674</v>
      </c>
      <c r="K1005" s="4">
        <f t="shared" si="173"/>
        <v>-2.4012895681016833</v>
      </c>
      <c r="L1005" s="5">
        <f t="shared" si="174"/>
        <v>-7.7377040663979185E-2</v>
      </c>
      <c r="M1005" s="6">
        <f t="shared" si="165"/>
        <v>-7.0389277582712045E-2</v>
      </c>
    </row>
    <row r="1006" spans="1:13" customFormat="1" x14ac:dyDescent="0.25">
      <c r="A1006" s="7">
        <v>1002</v>
      </c>
      <c r="B1006" s="8">
        <v>26.049999999999901</v>
      </c>
      <c r="C1006" s="4">
        <f t="shared" si="166"/>
        <v>-6.0032239202542081E-2</v>
      </c>
      <c r="D1006" s="4">
        <f t="shared" si="167"/>
        <v>0.19344545774178992</v>
      </c>
      <c r="E1006" s="4">
        <f t="shared" si="168"/>
        <v>-5.7614170980769708E-2</v>
      </c>
      <c r="F1006" s="4">
        <f t="shared" si="169"/>
        <v>0.26848686087175094</v>
      </c>
      <c r="G1006" s="4">
        <f t="shared" si="170"/>
        <v>-5.66761534416452E-2</v>
      </c>
      <c r="H1006" s="4">
        <f t="shared" si="175"/>
        <v>0.26546423101043626</v>
      </c>
      <c r="I1006" s="4">
        <f t="shared" si="171"/>
        <v>-5.3395633427281181E-2</v>
      </c>
      <c r="J1006" s="4">
        <f t="shared" si="172"/>
        <v>0.33513792383981428</v>
      </c>
      <c r="K1006" s="4">
        <f t="shared" si="173"/>
        <v>-2.13520864054402</v>
      </c>
      <c r="L1006" s="5">
        <f t="shared" si="174"/>
        <v>-0.13437846090975469</v>
      </c>
      <c r="M1006" s="6">
        <f t="shared" si="165"/>
        <v>-0.12814606287592842</v>
      </c>
    </row>
    <row r="1007" spans="1:13" customFormat="1" x14ac:dyDescent="0.25">
      <c r="A1007" s="7">
        <v>1003</v>
      </c>
      <c r="B1007" s="8">
        <v>26.0749999999999</v>
      </c>
      <c r="C1007" s="4">
        <f t="shared" si="166"/>
        <v>-5.3380216013600504E-2</v>
      </c>
      <c r="D1007" s="4">
        <f t="shared" si="167"/>
        <v>0.3359511028331052</v>
      </c>
      <c r="E1007" s="4">
        <f t="shared" si="168"/>
        <v>-4.9180827228186688E-2</v>
      </c>
      <c r="F1007" s="4">
        <f t="shared" si="169"/>
        <v>0.40267735043428926</v>
      </c>
      <c r="G1007" s="4">
        <f t="shared" si="170"/>
        <v>-4.8346749133171885E-2</v>
      </c>
      <c r="H1007" s="4">
        <f t="shared" si="175"/>
        <v>0.39742803717308445</v>
      </c>
      <c r="I1007" s="4">
        <f t="shared" si="171"/>
        <v>-4.344451508427339E-2</v>
      </c>
      <c r="J1007" s="4">
        <f t="shared" si="172"/>
        <v>0.45681974387839741</v>
      </c>
      <c r="K1007" s="4">
        <f t="shared" si="173"/>
        <v>-1.7363783702229785</v>
      </c>
      <c r="L1007" s="5">
        <f t="shared" si="174"/>
        <v>-0.18302510821318652</v>
      </c>
      <c r="M1007" s="6">
        <f t="shared" si="165"/>
        <v>-0.17793531744925714</v>
      </c>
    </row>
    <row r="1008" spans="1:13" customFormat="1" x14ac:dyDescent="0.25">
      <c r="A1008" s="7">
        <v>1004</v>
      </c>
      <c r="B1008" s="8">
        <v>26.099999999999898</v>
      </c>
      <c r="C1008" s="4">
        <f t="shared" si="166"/>
        <v>-4.3409459255574462E-2</v>
      </c>
      <c r="D1008" s="4">
        <f t="shared" si="167"/>
        <v>0.45756950033124577</v>
      </c>
      <c r="E1008" s="4">
        <f t="shared" si="168"/>
        <v>-3.7689840501433897E-2</v>
      </c>
      <c r="F1008" s="4">
        <f t="shared" si="169"/>
        <v>0.51183211526714079</v>
      </c>
      <c r="G1008" s="4">
        <f t="shared" si="170"/>
        <v>-3.7011557814735203E-2</v>
      </c>
      <c r="H1008" s="4">
        <f t="shared" si="175"/>
        <v>0.50468248677056726</v>
      </c>
      <c r="I1008" s="4">
        <f t="shared" si="171"/>
        <v>-3.0792397086310281E-2</v>
      </c>
      <c r="J1008" s="4">
        <f t="shared" si="172"/>
        <v>0.55009974028398312</v>
      </c>
      <c r="K1008" s="4">
        <f t="shared" si="173"/>
        <v>-1.2295952961078709</v>
      </c>
      <c r="L1008" s="5">
        <f t="shared" si="174"/>
        <v>-0.22029255037555701</v>
      </c>
      <c r="M1008" s="6">
        <f t="shared" si="165"/>
        <v>-0.21666137533563068</v>
      </c>
    </row>
    <row r="1009" spans="1:13" customFormat="1" x14ac:dyDescent="0.25">
      <c r="A1009" s="7">
        <v>1005</v>
      </c>
      <c r="B1009" s="8">
        <v>26.124999999999901</v>
      </c>
      <c r="C1009" s="4">
        <f t="shared" si="166"/>
        <v>-3.0739882402696775E-2</v>
      </c>
      <c r="D1009" s="4">
        <f t="shared" si="167"/>
        <v>0.55073946054387402</v>
      </c>
      <c r="E1009" s="4">
        <f t="shared" si="168"/>
        <v>-2.3855639145898347E-2</v>
      </c>
      <c r="F1009" s="4">
        <f t="shared" si="169"/>
        <v>0.58916486933668233</v>
      </c>
      <c r="G1009" s="4">
        <f t="shared" si="170"/>
        <v>-2.3375321535988244E-2</v>
      </c>
      <c r="H1009" s="4">
        <f t="shared" si="175"/>
        <v>0.58055943906278995</v>
      </c>
      <c r="I1009" s="4">
        <f t="shared" si="171"/>
        <v>-1.6225896426127023E-2</v>
      </c>
      <c r="J1009" s="4">
        <f t="shared" si="172"/>
        <v>0.6091786051376018</v>
      </c>
      <c r="K1009" s="4">
        <f t="shared" si="173"/>
        <v>-0.64636751569446749</v>
      </c>
      <c r="L1009" s="5">
        <f t="shared" si="174"/>
        <v>-0.24386383374098983</v>
      </c>
      <c r="M1009" s="6">
        <f t="shared" si="165"/>
        <v>-0.24191642910843969</v>
      </c>
    </row>
    <row r="1010" spans="1:13" customFormat="1" x14ac:dyDescent="0.25">
      <c r="A1010" s="7">
        <v>1006</v>
      </c>
      <c r="B1010" s="8">
        <v>26.149999999999899</v>
      </c>
      <c r="C1010" s="4">
        <f t="shared" si="166"/>
        <v>-1.6159187892361686E-2</v>
      </c>
      <c r="D1010" s="4">
        <f t="shared" si="167"/>
        <v>0.60966851688913781</v>
      </c>
      <c r="E1010" s="4">
        <f t="shared" si="168"/>
        <v>-8.5383314312474645E-3</v>
      </c>
      <c r="F1010" s="4">
        <f t="shared" si="169"/>
        <v>0.62986778887888395</v>
      </c>
      <c r="G1010" s="4">
        <f t="shared" si="170"/>
        <v>-8.2858405313756388E-3</v>
      </c>
      <c r="H1010" s="4">
        <f t="shared" si="175"/>
        <v>0.62034157886302765</v>
      </c>
      <c r="I1010" s="4">
        <f t="shared" si="171"/>
        <v>-6.5064842078599587E-4</v>
      </c>
      <c r="J1010" s="4">
        <f t="shared" si="172"/>
        <v>0.63038340406997928</v>
      </c>
      <c r="K1010" s="4">
        <f t="shared" si="173"/>
        <v>-2.2955739620644122E-2</v>
      </c>
      <c r="L1010" s="5">
        <f t="shared" si="174"/>
        <v>-0.25227353044738882</v>
      </c>
      <c r="M1010" s="6">
        <f t="shared" si="165"/>
        <v>-0.25213023621631664</v>
      </c>
    </row>
    <row r="1011" spans="1:13" customFormat="1" x14ac:dyDescent="0.25">
      <c r="A1011" s="7">
        <v>1007</v>
      </c>
      <c r="B1011" s="8">
        <v>26.174999999999901</v>
      </c>
      <c r="C1011" s="4">
        <f t="shared" si="166"/>
        <v>-5.7389349051610312E-4</v>
      </c>
      <c r="D1011" s="4">
        <f t="shared" si="167"/>
        <v>0.63069304903561973</v>
      </c>
      <c r="E1011" s="4">
        <f t="shared" si="168"/>
        <v>7.3097696224291436E-3</v>
      </c>
      <c r="F1011" s="4">
        <f t="shared" si="169"/>
        <v>0.63141041756828242</v>
      </c>
      <c r="G1011" s="4">
        <f t="shared" si="170"/>
        <v>7.3187367290874277E-3</v>
      </c>
      <c r="H1011" s="4">
        <f t="shared" si="175"/>
        <v>0.62155569470458705</v>
      </c>
      <c r="I1011" s="4">
        <f t="shared" si="171"/>
        <v>1.4964998877098575E-2</v>
      </c>
      <c r="J1011" s="4">
        <f t="shared" si="172"/>
        <v>0.61239592254726283</v>
      </c>
      <c r="K1011" s="4">
        <f t="shared" si="173"/>
        <v>0.60188112640079283</v>
      </c>
      <c r="L1011" s="5">
        <f t="shared" si="174"/>
        <v>-0.24499884409911954</v>
      </c>
      <c r="M1011" s="6">
        <f t="shared" si="165"/>
        <v>-0.24666774939710936</v>
      </c>
    </row>
    <row r="1012" spans="1:13" customFormat="1" x14ac:dyDescent="0.25">
      <c r="A1012" s="7">
        <v>1008</v>
      </c>
      <c r="B1012" s="8">
        <v>26.1999999999999</v>
      </c>
      <c r="C1012" s="4">
        <f t="shared" si="166"/>
        <v>1.5047028160019821E-2</v>
      </c>
      <c r="D1012" s="4">
        <f t="shared" si="167"/>
        <v>0.6125060501066798</v>
      </c>
      <c r="E1012" s="4">
        <f t="shared" si="168"/>
        <v>2.2703353786353322E-2</v>
      </c>
      <c r="F1012" s="4">
        <f t="shared" si="169"/>
        <v>0.59369698210778243</v>
      </c>
      <c r="G1012" s="4">
        <f t="shared" si="170"/>
        <v>2.2468240436367103E-2</v>
      </c>
      <c r="H1012" s="4">
        <f t="shared" si="175"/>
        <v>0.58412643552085297</v>
      </c>
      <c r="I1012" s="4">
        <f t="shared" si="171"/>
        <v>2.9650189048041144E-2</v>
      </c>
      <c r="J1012" s="4">
        <f t="shared" si="172"/>
        <v>0.55633461367452508</v>
      </c>
      <c r="K1012" s="4">
        <f t="shared" si="173"/>
        <v>1.1892957095738721</v>
      </c>
      <c r="L1012" s="5">
        <f t="shared" si="174"/>
        <v>-0.2224921098235359</v>
      </c>
      <c r="M1012" s="6">
        <f t="shared" si="165"/>
        <v>-0.22586860096467526</v>
      </c>
    </row>
    <row r="1013" spans="1:13" customFormat="1" x14ac:dyDescent="0.25">
      <c r="A1013" s="7">
        <v>1009</v>
      </c>
      <c r="B1013" s="8">
        <v>26.224999999999898</v>
      </c>
      <c r="C1013" s="4">
        <f t="shared" si="166"/>
        <v>2.9732392739346802E-2</v>
      </c>
      <c r="D1013" s="4">
        <f t="shared" si="167"/>
        <v>0.55623837767454631</v>
      </c>
      <c r="E1013" s="4">
        <f t="shared" si="168"/>
        <v>3.6685372460278635E-2</v>
      </c>
      <c r="F1013" s="4">
        <f t="shared" si="169"/>
        <v>0.51907233811643239</v>
      </c>
      <c r="G1013" s="4">
        <f t="shared" si="170"/>
        <v>3.6220796965802209E-2</v>
      </c>
      <c r="H1013" s="4">
        <f t="shared" si="175"/>
        <v>0.51038098697296774</v>
      </c>
      <c r="I1013" s="4">
        <f t="shared" si="171"/>
        <v>4.2491917413671004E-2</v>
      </c>
      <c r="J1013" s="4">
        <f t="shared" si="172"/>
        <v>0.46568505317827036</v>
      </c>
      <c r="K1013" s="4">
        <f t="shared" si="173"/>
        <v>1.7027673897458082</v>
      </c>
      <c r="L1013" s="5">
        <f t="shared" si="174"/>
        <v>-0.18615266832267266</v>
      </c>
      <c r="M1013" s="6">
        <f t="shared" si="165"/>
        <v>-0.19102598601983983</v>
      </c>
    </row>
    <row r="1014" spans="1:13" customFormat="1" x14ac:dyDescent="0.25">
      <c r="A1014" s="7">
        <v>1010</v>
      </c>
      <c r="B1014" s="8">
        <v>26.249999999999901</v>
      </c>
      <c r="C1014" s="4">
        <f t="shared" si="166"/>
        <v>4.2569184743645211E-2</v>
      </c>
      <c r="D1014" s="4">
        <f t="shared" si="167"/>
        <v>0.4653884375278432</v>
      </c>
      <c r="E1014" s="4">
        <f t="shared" si="168"/>
        <v>4.8386540212743245E-2</v>
      </c>
      <c r="F1014" s="4">
        <f t="shared" si="169"/>
        <v>0.41217617718616434</v>
      </c>
      <c r="G1014" s="4">
        <f t="shared" si="170"/>
        <v>4.7721386958472264E-2</v>
      </c>
      <c r="H1014" s="4">
        <f t="shared" si="175"/>
        <v>0.40490437721895695</v>
      </c>
      <c r="I1014" s="4">
        <f t="shared" si="171"/>
        <v>5.2691794174119136E-2</v>
      </c>
      <c r="J1014" s="4">
        <f t="shared" si="172"/>
        <v>0.34608322586061857</v>
      </c>
      <c r="K1014" s="4">
        <f t="shared" si="173"/>
        <v>2.1103728517789255</v>
      </c>
      <c r="L1014" s="5">
        <f t="shared" si="174"/>
        <v>-0.13823986277930678</v>
      </c>
      <c r="M1014" s="6">
        <f t="shared" si="165"/>
        <v>-0.14430625753213236</v>
      </c>
    </row>
    <row r="1015" spans="1:13" customFormat="1" x14ac:dyDescent="0.25">
      <c r="A1015" s="7">
        <v>1011</v>
      </c>
      <c r="B1015" s="8">
        <v>26.274999999999899</v>
      </c>
      <c r="C1015" s="4">
        <f t="shared" si="166"/>
        <v>5.2759321294473138E-2</v>
      </c>
      <c r="D1015" s="4">
        <f t="shared" si="167"/>
        <v>0.34560467245349252</v>
      </c>
      <c r="E1015" s="4">
        <f t="shared" si="168"/>
        <v>5.7079379700141798E-2</v>
      </c>
      <c r="F1015" s="4">
        <f t="shared" si="169"/>
        <v>0.27965455988780469</v>
      </c>
      <c r="G1015" s="4">
        <f t="shared" si="170"/>
        <v>5.6255003293070698E-2</v>
      </c>
      <c r="H1015" s="4">
        <f t="shared" si="175"/>
        <v>0.2742544085868957</v>
      </c>
      <c r="I1015" s="4">
        <f t="shared" si="171"/>
        <v>5.9615681509145535E-2</v>
      </c>
      <c r="J1015" s="4">
        <f t="shared" si="172"/>
        <v>0.20496511756531915</v>
      </c>
      <c r="K1015" s="4">
        <f t="shared" si="173"/>
        <v>2.3867708062736277</v>
      </c>
      <c r="L1015" s="5">
        <f t="shared" si="174"/>
        <v>-8.1732567980966175E-2</v>
      </c>
      <c r="M1015" s="6">
        <f t="shared" si="165"/>
        <v>-8.8614232500650619E-2</v>
      </c>
    </row>
    <row r="1016" spans="1:13" customFormat="1" x14ac:dyDescent="0.25">
      <c r="A1016" s="7">
        <v>1012</v>
      </c>
      <c r="B1016" s="8">
        <v>26.299999999999901</v>
      </c>
      <c r="C1016" s="4">
        <f t="shared" si="166"/>
        <v>5.9669270156840697E-2</v>
      </c>
      <c r="D1016" s="4">
        <f t="shared" si="167"/>
        <v>0.20433437966612134</v>
      </c>
      <c r="E1016" s="4">
        <f t="shared" si="168"/>
        <v>6.2223449902667205E-2</v>
      </c>
      <c r="F1016" s="4">
        <f t="shared" si="169"/>
        <v>0.12974670980630496</v>
      </c>
      <c r="G1016" s="4">
        <f t="shared" si="170"/>
        <v>6.1291104029419508E-2</v>
      </c>
      <c r="H1016" s="4">
        <f t="shared" si="175"/>
        <v>0.12655393892179603</v>
      </c>
      <c r="I1016" s="4">
        <f t="shared" si="171"/>
        <v>6.2833118629885595E-2</v>
      </c>
      <c r="J1016" s="4">
        <f t="shared" si="172"/>
        <v>5.1104398702037146E-2</v>
      </c>
      <c r="K1016" s="4">
        <f t="shared" si="173"/>
        <v>2.5147774855776879</v>
      </c>
      <c r="L1016" s="5">
        <f t="shared" si="174"/>
        <v>-2.0143985205816221E-2</v>
      </c>
      <c r="M1016" s="6">
        <f t="shared" si="165"/>
        <v>-2.7412583836654882E-2</v>
      </c>
    </row>
    <row r="1017" spans="1:13" customFormat="1" x14ac:dyDescent="0.25">
      <c r="A1017" s="7">
        <v>1013</v>
      </c>
      <c r="B1017" s="8">
        <v>26.3249999999999</v>
      </c>
      <c r="C1017" s="4">
        <f t="shared" si="166"/>
        <v>6.2869437139442194E-2</v>
      </c>
      <c r="D1017" s="4">
        <f t="shared" si="167"/>
        <v>5.0360691085829926E-2</v>
      </c>
      <c r="E1017" s="4">
        <f t="shared" si="168"/>
        <v>6.349894577801507E-2</v>
      </c>
      <c r="F1017" s="4">
        <f t="shared" si="169"/>
        <v>-2.8227241107154605E-2</v>
      </c>
      <c r="G1017" s="4">
        <f t="shared" si="170"/>
        <v>6.2516596625602758E-2</v>
      </c>
      <c r="H1017" s="4">
        <f t="shared" si="175"/>
        <v>-2.9014138270842815E-2</v>
      </c>
      <c r="I1017" s="4">
        <f t="shared" si="171"/>
        <v>6.2144083682671131E-2</v>
      </c>
      <c r="J1017" s="4">
        <f t="shared" si="172"/>
        <v>-0.1059330571305446</v>
      </c>
      <c r="K1017" s="4">
        <f t="shared" si="173"/>
        <v>2.4864349647775694</v>
      </c>
      <c r="L1017" s="5">
        <f t="shared" si="174"/>
        <v>4.2696782399075268E-2</v>
      </c>
      <c r="M1017" s="6">
        <f t="shared" si="165"/>
        <v>3.5493452652136187E-2</v>
      </c>
    </row>
    <row r="1018" spans="1:13" customFormat="1" x14ac:dyDescent="0.25">
      <c r="A1018" s="7">
        <v>1014</v>
      </c>
      <c r="B1018" s="8">
        <v>26.349999999999898</v>
      </c>
      <c r="C1018" s="4">
        <f t="shared" si="166"/>
        <v>6.2160874119439241E-2</v>
      </c>
      <c r="D1018" s="4">
        <f t="shared" si="167"/>
        <v>-0.10674349627315127</v>
      </c>
      <c r="E1018" s="4">
        <f t="shared" si="168"/>
        <v>6.0826580416024845E-2</v>
      </c>
      <c r="F1018" s="4">
        <f t="shared" si="169"/>
        <v>-0.18444570761550191</v>
      </c>
      <c r="G1018" s="4">
        <f t="shared" si="170"/>
        <v>5.9855302774245472E-2</v>
      </c>
      <c r="H1018" s="4">
        <f t="shared" si="175"/>
        <v>-0.18277781644192204</v>
      </c>
      <c r="I1018" s="4">
        <f t="shared" si="171"/>
        <v>5.7591428708391179E-2</v>
      </c>
      <c r="J1018" s="4">
        <f t="shared" si="172"/>
        <v>-0.2563839054567752</v>
      </c>
      <c r="K1018" s="4">
        <f t="shared" si="173"/>
        <v>2.3035058898034402</v>
      </c>
      <c r="L1018" s="5">
        <f t="shared" si="174"/>
        <v>0.10288279393380377</v>
      </c>
      <c r="M1018" s="6">
        <f t="shared" si="165"/>
        <v>9.6192670249693996E-2</v>
      </c>
    </row>
    <row r="1019" spans="1:13" customFormat="1" x14ac:dyDescent="0.25">
      <c r="A1019" s="7">
        <v>1015</v>
      </c>
      <c r="B1019" s="8">
        <v>26.374999999999901</v>
      </c>
      <c r="C1019" s="4">
        <f t="shared" si="166"/>
        <v>5.7587647245086006E-2</v>
      </c>
      <c r="D1019" s="4">
        <f t="shared" si="167"/>
        <v>-0.25721068926558915</v>
      </c>
      <c r="E1019" s="4">
        <f t="shared" si="168"/>
        <v>5.4372513629266143E-2</v>
      </c>
      <c r="F1019" s="4">
        <f t="shared" si="169"/>
        <v>-0.32919628058656741</v>
      </c>
      <c r="G1019" s="4">
        <f t="shared" si="170"/>
        <v>5.3472693737753908E-2</v>
      </c>
      <c r="H1019" s="4">
        <f t="shared" si="175"/>
        <v>-0.32517730573910131</v>
      </c>
      <c r="I1019" s="4">
        <f t="shared" si="171"/>
        <v>4.9458214601608479E-2</v>
      </c>
      <c r="J1019" s="4">
        <f t="shared" si="172"/>
        <v>-0.39089433829751852</v>
      </c>
      <c r="K1019" s="4">
        <f t="shared" si="173"/>
        <v>1.9773638564343661</v>
      </c>
      <c r="L1019" s="5">
        <f t="shared" si="174"/>
        <v>0.15667217336392619</v>
      </c>
      <c r="M1019" s="6">
        <f t="shared" si="165"/>
        <v>0.15091107209450266</v>
      </c>
    </row>
    <row r="1020" spans="1:13" customFormat="1" x14ac:dyDescent="0.25">
      <c r="A1020" s="7">
        <v>1016</v>
      </c>
      <c r="B1020" s="8">
        <v>26.399999999999899</v>
      </c>
      <c r="C1020" s="4">
        <f t="shared" si="166"/>
        <v>4.9434096410859156E-2</v>
      </c>
      <c r="D1020" s="4">
        <f t="shared" si="167"/>
        <v>-0.39168606390952082</v>
      </c>
      <c r="E1020" s="4">
        <f t="shared" si="168"/>
        <v>4.4538020611990144E-2</v>
      </c>
      <c r="F1020" s="4">
        <f t="shared" si="169"/>
        <v>-0.45347956653220978</v>
      </c>
      <c r="G1020" s="4">
        <f t="shared" si="170"/>
        <v>4.3765601829206531E-2</v>
      </c>
      <c r="H1020" s="4">
        <f t="shared" si="175"/>
        <v>-0.44735938388913299</v>
      </c>
      <c r="I1020" s="4">
        <f t="shared" si="171"/>
        <v>3.8250111813630833E-2</v>
      </c>
      <c r="J1020" s="4">
        <f t="shared" si="172"/>
        <v>-0.50110162769871192</v>
      </c>
      <c r="K1020" s="4">
        <f t="shared" si="173"/>
        <v>1.5282862576925464</v>
      </c>
      <c r="L1020" s="5">
        <f t="shared" si="174"/>
        <v>0.20072074888174007</v>
      </c>
      <c r="M1020" s="6">
        <f t="shared" si="165"/>
        <v>0.19624652086130823</v>
      </c>
    </row>
    <row r="1021" spans="1:13" customFormat="1" x14ac:dyDescent="0.25">
      <c r="A1021" s="7">
        <v>1017</v>
      </c>
      <c r="B1021" s="8">
        <v>26.424999999999901</v>
      </c>
      <c r="C1021" s="4">
        <f t="shared" si="166"/>
        <v>3.8207156442313664E-2</v>
      </c>
      <c r="D1021" s="4">
        <f t="shared" si="167"/>
        <v>-0.50180907207051473</v>
      </c>
      <c r="E1021" s="4">
        <f t="shared" si="168"/>
        <v>3.1934543041432228E-2</v>
      </c>
      <c r="F1021" s="4">
        <f t="shared" si="169"/>
        <v>-0.54956869540832265</v>
      </c>
      <c r="G1021" s="4">
        <f t="shared" si="170"/>
        <v>3.1337547749709628E-2</v>
      </c>
      <c r="H1021" s="4">
        <f t="shared" si="175"/>
        <v>-0.541727816264156</v>
      </c>
      <c r="I1021" s="4">
        <f t="shared" si="171"/>
        <v>2.4663961035709763E-2</v>
      </c>
      <c r="J1021" s="4">
        <f t="shared" si="172"/>
        <v>-0.58015404978195695</v>
      </c>
      <c r="K1021" s="4">
        <f t="shared" si="173"/>
        <v>0.98419356682630821</v>
      </c>
      <c r="L1021" s="5">
        <f t="shared" si="174"/>
        <v>0.23228996539179125</v>
      </c>
      <c r="M1021" s="6">
        <f t="shared" si="165"/>
        <v>0.22938026792907668</v>
      </c>
    </row>
    <row r="1022" spans="1:13" customFormat="1" x14ac:dyDescent="0.25">
      <c r="A1022" s="7">
        <v>1018</v>
      </c>
      <c r="B1022" s="8">
        <v>26.4499999999999</v>
      </c>
      <c r="C1022" s="4">
        <f t="shared" si="166"/>
        <v>2.4604839170657707E-2</v>
      </c>
      <c r="D1022" s="4">
        <f t="shared" si="167"/>
        <v>-0.58073322997706789</v>
      </c>
      <c r="E1022" s="4">
        <f t="shared" si="168"/>
        <v>1.7345673795944355E-2</v>
      </c>
      <c r="F1022" s="4">
        <f t="shared" si="169"/>
        <v>-0.61148971111553563</v>
      </c>
      <c r="G1022" s="4">
        <f t="shared" si="170"/>
        <v>1.6961217781713511E-2</v>
      </c>
      <c r="H1022" s="4">
        <f t="shared" si="175"/>
        <v>-0.60241562457286069</v>
      </c>
      <c r="I1022" s="4">
        <f t="shared" si="171"/>
        <v>9.5444485563361894E-3</v>
      </c>
      <c r="J1022" s="4">
        <f t="shared" si="172"/>
        <v>-0.6231368648195712</v>
      </c>
      <c r="K1022" s="4">
        <f t="shared" si="173"/>
        <v>0.37891343913073627</v>
      </c>
      <c r="L1022" s="5">
        <f t="shared" si="174"/>
        <v>0.2494171438721762</v>
      </c>
      <c r="M1022" s="6">
        <f t="shared" si="165"/>
        <v>0.24825221013006088</v>
      </c>
    </row>
    <row r="1023" spans="1:13" customFormat="1" x14ac:dyDescent="0.25">
      <c r="A1023" s="7">
        <v>1019</v>
      </c>
      <c r="B1023" s="8">
        <v>26.474999999999898</v>
      </c>
      <c r="C1023" s="4">
        <f t="shared" si="166"/>
        <v>9.4728359782684079E-3</v>
      </c>
      <c r="D1023" s="4">
        <f t="shared" si="167"/>
        <v>-0.62355177249678528</v>
      </c>
      <c r="E1023" s="4">
        <f t="shared" si="168"/>
        <v>1.6784388220585909E-3</v>
      </c>
      <c r="F1023" s="4">
        <f t="shared" si="169"/>
        <v>-0.63539297814541207</v>
      </c>
      <c r="G1023" s="4">
        <f t="shared" si="170"/>
        <v>1.5304237514507562E-3</v>
      </c>
      <c r="H1023" s="4">
        <f t="shared" si="175"/>
        <v>-0.62564984256694078</v>
      </c>
      <c r="I1023" s="4">
        <f t="shared" si="171"/>
        <v>-6.1684100859051129E-3</v>
      </c>
      <c r="J1023" s="4">
        <f t="shared" si="172"/>
        <v>-0.62737786963665632</v>
      </c>
      <c r="K1023" s="4">
        <f t="shared" si="173"/>
        <v>-0.24992244146228826</v>
      </c>
      <c r="L1023" s="5">
        <f t="shared" si="174"/>
        <v>0.25103750237873984</v>
      </c>
      <c r="M1023" s="6">
        <f t="shared" si="165"/>
        <v>0.25168897742679286</v>
      </c>
    </row>
    <row r="1024" spans="1:13" customFormat="1" x14ac:dyDescent="0.25">
      <c r="A1024" s="7">
        <v>1020</v>
      </c>
      <c r="B1024" s="8">
        <v>26.499999999999901</v>
      </c>
      <c r="C1024" s="4">
        <f t="shared" si="166"/>
        <v>-6.248061036557207E-3</v>
      </c>
      <c r="D1024" s="4">
        <f t="shared" si="167"/>
        <v>-0.62760270973215238</v>
      </c>
      <c r="E1024" s="4">
        <f t="shared" si="168"/>
        <v>-1.4093094908209113E-2</v>
      </c>
      <c r="F1024" s="4">
        <f t="shared" si="169"/>
        <v>-0.61979251366746069</v>
      </c>
      <c r="G1024" s="4">
        <f t="shared" si="170"/>
        <v>-1.3995467457400466E-2</v>
      </c>
      <c r="H1024" s="4">
        <f t="shared" si="175"/>
        <v>-0.60998608155502143</v>
      </c>
      <c r="I1024" s="4">
        <f t="shared" si="171"/>
        <v>-2.1497713075432745E-2</v>
      </c>
      <c r="J1024" s="4">
        <f t="shared" si="172"/>
        <v>-0.592613525966037</v>
      </c>
      <c r="K1024" s="4">
        <f t="shared" si="173"/>
        <v>-0.86321801248614716</v>
      </c>
      <c r="L1024" s="5">
        <f t="shared" si="174"/>
        <v>0.23705035257153834</v>
      </c>
      <c r="M1024" s="6">
        <f t="shared" si="165"/>
        <v>0.23947688761877925</v>
      </c>
    </row>
    <row r="1025" spans="1:13" customFormat="1" x14ac:dyDescent="0.25">
      <c r="A1025" s="7">
        <v>1021</v>
      </c>
      <c r="B1025" s="8">
        <v>26.524999999999899</v>
      </c>
      <c r="C1025" s="4">
        <f t="shared" si="166"/>
        <v>-2.1580450312153679E-2</v>
      </c>
      <c r="D1025" s="4">
        <f t="shared" si="167"/>
        <v>-0.59263432038764152</v>
      </c>
      <c r="E1025" s="4">
        <f t="shared" si="168"/>
        <v>-2.8988379316999199E-2</v>
      </c>
      <c r="F1025" s="4">
        <f t="shared" si="169"/>
        <v>-0.56565836577344897</v>
      </c>
      <c r="G1025" s="4">
        <f t="shared" si="170"/>
        <v>-2.8651179884321795E-2</v>
      </c>
      <c r="H1025" s="4">
        <f t="shared" si="175"/>
        <v>-0.55639832278109214</v>
      </c>
      <c r="I1025" s="4">
        <f t="shared" si="171"/>
        <v>-3.5490408381680986E-2</v>
      </c>
      <c r="J1025" s="4">
        <f t="shared" si="172"/>
        <v>-0.52100533672061966</v>
      </c>
      <c r="K1025" s="4">
        <f t="shared" si="173"/>
        <v>-1.4228435181890378</v>
      </c>
      <c r="L1025" s="5">
        <f t="shared" si="174"/>
        <v>0.20832535638879224</v>
      </c>
      <c r="M1025" s="6">
        <f t="shared" si="165"/>
        <v>0.21237523209459178</v>
      </c>
    </row>
    <row r="1026" spans="1:13" customFormat="1" x14ac:dyDescent="0.25">
      <c r="A1026" s="7">
        <v>1022</v>
      </c>
      <c r="B1026" s="8">
        <v>26.549999999999901</v>
      </c>
      <c r="C1026" s="4">
        <f t="shared" si="166"/>
        <v>-3.5571087954725945E-2</v>
      </c>
      <c r="D1026" s="4">
        <f t="shared" si="167"/>
        <v>-0.52082079335166043</v>
      </c>
      <c r="E1026" s="4">
        <f t="shared" si="168"/>
        <v>-4.2081347871621703E-2</v>
      </c>
      <c r="F1026" s="4">
        <f t="shared" si="169"/>
        <v>-0.47635629506172728</v>
      </c>
      <c r="G1026" s="4">
        <f t="shared" si="170"/>
        <v>-4.1525541642997536E-2</v>
      </c>
      <c r="H1026" s="4">
        <f t="shared" si="175"/>
        <v>-0.46821835461071815</v>
      </c>
      <c r="I1026" s="4">
        <f t="shared" si="171"/>
        <v>-4.7276546819993902E-2</v>
      </c>
      <c r="J1026" s="4">
        <f t="shared" si="172"/>
        <v>-0.41700545256966387</v>
      </c>
      <c r="K1026" s="4">
        <f t="shared" si="173"/>
        <v>-1.8940061090667402</v>
      </c>
      <c r="L1026" s="5">
        <f t="shared" si="174"/>
        <v>0.16664845408813253</v>
      </c>
      <c r="M1026" s="6">
        <f t="shared" si="165"/>
        <v>0.17206906658458454</v>
      </c>
    </row>
    <row r="1027" spans="1:13" customFormat="1" x14ac:dyDescent="0.25">
      <c r="A1027" s="7">
        <v>1023</v>
      </c>
      <c r="B1027" s="8">
        <v>26.5749999999999</v>
      </c>
      <c r="C1027" s="4">
        <f t="shared" si="166"/>
        <v>-4.735015272666851E-2</v>
      </c>
      <c r="D1027" s="4">
        <f t="shared" si="167"/>
        <v>-0.41662704555736685</v>
      </c>
      <c r="E1027" s="4">
        <f t="shared" si="168"/>
        <v>-5.2557990796135594E-2</v>
      </c>
      <c r="F1027" s="4">
        <f t="shared" si="169"/>
        <v>-0.35743851021991235</v>
      </c>
      <c r="G1027" s="4">
        <f t="shared" si="170"/>
        <v>-5.1818134104417414E-2</v>
      </c>
      <c r="H1027" s="4">
        <f t="shared" si="175"/>
        <v>-0.35092862036964967</v>
      </c>
      <c r="I1027" s="4">
        <f t="shared" si="171"/>
        <v>-5.6123368235909743E-2</v>
      </c>
      <c r="J1027" s="4">
        <f t="shared" si="172"/>
        <v>-0.28707986486089071</v>
      </c>
      <c r="K1027" s="4">
        <f t="shared" si="173"/>
        <v>-2.2474129709996369</v>
      </c>
      <c r="L1027" s="5">
        <f t="shared" si="174"/>
        <v>0.1146108256275185</v>
      </c>
      <c r="M1027" s="6">
        <f t="shared" si="165"/>
        <v>0.12106444216905808</v>
      </c>
    </row>
    <row r="1028" spans="1:13" customFormat="1" x14ac:dyDescent="0.25">
      <c r="A1028" s="7">
        <v>1024</v>
      </c>
      <c r="B1028" s="8">
        <v>26.599999999999898</v>
      </c>
      <c r="C1028" s="4">
        <f t="shared" si="166"/>
        <v>-5.6185324274990928E-2</v>
      </c>
      <c r="D1028" s="4">
        <f t="shared" si="167"/>
        <v>-0.2865311212004743</v>
      </c>
      <c r="E1028" s="4">
        <f t="shared" si="168"/>
        <v>-5.9766963289996859E-2</v>
      </c>
      <c r="F1028" s="4">
        <f t="shared" si="169"/>
        <v>-0.21629846851980672</v>
      </c>
      <c r="G1028" s="4">
        <f t="shared" si="170"/>
        <v>-5.888905513148851E-2</v>
      </c>
      <c r="H1028" s="4">
        <f t="shared" si="175"/>
        <v>-0.21182135641706359</v>
      </c>
      <c r="I1028" s="4">
        <f t="shared" si="171"/>
        <v>-6.1480858185417514E-2</v>
      </c>
      <c r="J1028" s="4">
        <f t="shared" si="172"/>
        <v>-0.1393063950402649</v>
      </c>
      <c r="K1028" s="4">
        <f t="shared" si="173"/>
        <v>-2.4610924986853835</v>
      </c>
      <c r="L1028" s="5">
        <f t="shared" si="174"/>
        <v>5.5447789076955308E-2</v>
      </c>
      <c r="M1028" s="6">
        <f t="shared" ref="M1028:M1091" si="176">SQRT(B1028)*BESSELJ(10*B1028,0)</f>
        <v>6.2532590594955167E-2</v>
      </c>
    </row>
    <row r="1029" spans="1:13" customFormat="1" x14ac:dyDescent="0.25">
      <c r="A1029" s="7">
        <v>1025</v>
      </c>
      <c r="B1029" s="8">
        <v>26.624999999999901</v>
      </c>
      <c r="C1029" s="4">
        <f t="shared" ref="C1029:C1092" si="177">$A$2*K1028</f>
        <v>-6.1527312467134589E-2</v>
      </c>
      <c r="D1029" s="4">
        <f t="shared" ref="D1029:D1092" si="178">$A$2*(-(100+(1/(B1028^2)))*L1028)</f>
        <v>-0.13862143181207695</v>
      </c>
      <c r="E1029" s="4">
        <f t="shared" ref="E1029:E1092" si="179">$A$2*(K1028+D1029/2)</f>
        <v>-6.3260080364785559E-2</v>
      </c>
      <c r="F1029" s="4">
        <f t="shared" ref="F1029:F1092" si="180">$A$2*(-(100+(1/((B1028+$A$2/2)^2)))*(L1028+C1029/2))</f>
        <v>-6.1711203446229851E-2</v>
      </c>
      <c r="G1029" s="4">
        <f t="shared" ref="G1029:G1092" si="181">$A$2*(K1028+F1029/2)</f>
        <v>-6.229870251021246E-2</v>
      </c>
      <c r="H1029" s="4">
        <f t="shared" si="175"/>
        <v>-5.9545212991238473E-2</v>
      </c>
      <c r="I1029" s="4">
        <f t="shared" ref="I1029:I1092" si="182">$A$2*(K1028+H1029)</f>
        <v>-6.3015942791915552E-2</v>
      </c>
      <c r="J1029" s="4">
        <f t="shared" ref="J1029:J1092" si="183">$A$2*(-(100+(1/(B1028+$A$2)^2))*(L1028+G1029))</f>
        <v>1.7127525189999836E-2</v>
      </c>
      <c r="K1029" s="4">
        <f t="shared" ref="K1029:K1092" si="184">K1028+(1/6)*(D1029+2*F1029+2*H1029+J1029)</f>
        <v>-2.5217602886015524</v>
      </c>
      <c r="L1029" s="5">
        <f t="shared" ref="L1029:L1092" si="185">L1028+(1/6)*(C1029+2*E1029+2*G1029+I1029)</f>
        <v>-7.1623477578857189E-3</v>
      </c>
      <c r="M1029" s="6">
        <f t="shared" si="176"/>
        <v>1.1275173949755966E-4</v>
      </c>
    </row>
    <row r="1030" spans="1:13" customFormat="1" x14ac:dyDescent="0.25">
      <c r="A1030" s="7">
        <v>1026</v>
      </c>
      <c r="B1030" s="8">
        <v>26.649999999999899</v>
      </c>
      <c r="C1030" s="4">
        <f t="shared" si="177"/>
        <v>-6.3044007215038819E-2</v>
      </c>
      <c r="D1030" s="4">
        <f t="shared" si="178"/>
        <v>1.7906121984729784E-2</v>
      </c>
      <c r="E1030" s="4">
        <f t="shared" si="179"/>
        <v>-6.2820180690229696E-2</v>
      </c>
      <c r="F1030" s="4">
        <f t="shared" si="180"/>
        <v>9.6712241390121328E-2</v>
      </c>
      <c r="G1030" s="4">
        <f t="shared" si="181"/>
        <v>-6.1835104197662298E-2</v>
      </c>
      <c r="H1030" s="4">
        <f t="shared" ref="H1030:H1093" si="186">$A$2*(-(100+(1/(B1029+$A$2/2)^2))*(L1029+E1030/2))</f>
        <v>9.6432454291038541E-2</v>
      </c>
      <c r="I1030" s="4">
        <f t="shared" si="182"/>
        <v>-6.0633195857762848E-2</v>
      </c>
      <c r="J1030" s="4">
        <f t="shared" si="183"/>
        <v>0.17249605861549994</v>
      </c>
      <c r="K1030" s="4">
        <f t="shared" si="184"/>
        <v>-2.425645026607794</v>
      </c>
      <c r="L1030" s="5">
        <f t="shared" si="185"/>
        <v>-6.9326976565983328E-2</v>
      </c>
      <c r="M1030" s="6">
        <f t="shared" si="176"/>
        <v>-6.2314097501935478E-2</v>
      </c>
    </row>
    <row r="1031" spans="1:13" customFormat="1" x14ac:dyDescent="0.25">
      <c r="A1031" s="7">
        <v>1027</v>
      </c>
      <c r="B1031" s="8">
        <v>26.674999999999901</v>
      </c>
      <c r="C1031" s="4">
        <f t="shared" si="177"/>
        <v>-6.0641125665194855E-2</v>
      </c>
      <c r="D1031" s="4">
        <f t="shared" si="178"/>
        <v>0.17331988174093246</v>
      </c>
      <c r="E1031" s="4">
        <f t="shared" si="179"/>
        <v>-5.8474627143433204E-2</v>
      </c>
      <c r="F1031" s="4">
        <f t="shared" si="180"/>
        <v>0.24912235282527609</v>
      </c>
      <c r="G1031" s="4">
        <f t="shared" si="181"/>
        <v>-5.7527096254878896E-2</v>
      </c>
      <c r="H1031" s="4">
        <f t="shared" si="186"/>
        <v>0.24641419157818847</v>
      </c>
      <c r="I1031" s="4">
        <f t="shared" si="182"/>
        <v>-5.4480770875740138E-2</v>
      </c>
      <c r="J1031" s="4">
        <f t="shared" si="183"/>
        <v>0.31713963897963826</v>
      </c>
      <c r="K1031" s="4">
        <f t="shared" si="184"/>
        <v>-2.1787229250198772</v>
      </c>
      <c r="L1031" s="5">
        <f t="shared" si="185"/>
        <v>-0.12718120045557652</v>
      </c>
      <c r="M1031" s="6">
        <f t="shared" si="176"/>
        <v>-0.12086654441147432</v>
      </c>
    </row>
    <row r="1032" spans="1:13" customFormat="1" x14ac:dyDescent="0.25">
      <c r="A1032" s="7">
        <v>1028</v>
      </c>
      <c r="B1032" s="8">
        <v>26.6999999999999</v>
      </c>
      <c r="C1032" s="4">
        <f t="shared" si="177"/>
        <v>-5.4468073125496931E-2</v>
      </c>
      <c r="D1032" s="4">
        <f t="shared" si="178"/>
        <v>0.3179574695598204</v>
      </c>
      <c r="E1032" s="4">
        <f t="shared" si="179"/>
        <v>-5.0493604755999177E-2</v>
      </c>
      <c r="F1032" s="4">
        <f t="shared" si="180"/>
        <v>0.38604351273413645</v>
      </c>
      <c r="G1032" s="4">
        <f t="shared" si="181"/>
        <v>-4.964252921632023E-2</v>
      </c>
      <c r="H1032" s="4">
        <f t="shared" si="186"/>
        <v>0.38107535751759669</v>
      </c>
      <c r="I1032" s="4">
        <f t="shared" si="182"/>
        <v>-4.4941189187557018E-2</v>
      </c>
      <c r="J1032" s="4">
        <f t="shared" si="183"/>
        <v>0.4420655251269312</v>
      </c>
      <c r="K1032" s="4">
        <f t="shared" si="184"/>
        <v>-1.7963461358215076</v>
      </c>
      <c r="L1032" s="5">
        <f t="shared" si="185"/>
        <v>-0.17712812216519197</v>
      </c>
      <c r="M1032" s="6">
        <f t="shared" si="176"/>
        <v>-0.17190406873544711</v>
      </c>
    </row>
    <row r="1033" spans="1:13" customFormat="1" x14ac:dyDescent="0.25">
      <c r="A1033" s="7">
        <v>1029</v>
      </c>
      <c r="B1033" s="8">
        <v>26.724999999999898</v>
      </c>
      <c r="C1033" s="4">
        <f t="shared" si="177"/>
        <v>-4.4908653395537693E-2</v>
      </c>
      <c r="D1033" s="4">
        <f t="shared" si="178"/>
        <v>0.44282651703476472</v>
      </c>
      <c r="E1033" s="4">
        <f t="shared" si="179"/>
        <v>-3.9373321932603136E-2</v>
      </c>
      <c r="F1033" s="4">
        <f t="shared" si="180"/>
        <v>0.49896311467044968</v>
      </c>
      <c r="G1033" s="4">
        <f t="shared" si="181"/>
        <v>-3.867161446215707E-2</v>
      </c>
      <c r="H1033" s="4">
        <f t="shared" si="186"/>
        <v>0.49204385337464407</v>
      </c>
      <c r="I1033" s="4">
        <f t="shared" si="182"/>
        <v>-3.2607557061171591E-2</v>
      </c>
      <c r="J1033" s="4">
        <f t="shared" si="183"/>
        <v>0.53950689519460338</v>
      </c>
      <c r="K1033" s="4">
        <f t="shared" si="184"/>
        <v>-1.3022882444349151</v>
      </c>
      <c r="L1033" s="5">
        <f t="shared" si="185"/>
        <v>-0.21606246937289691</v>
      </c>
      <c r="M1033" s="6">
        <f t="shared" si="176"/>
        <v>-0.21225339338602497</v>
      </c>
    </row>
    <row r="1034" spans="1:13" customFormat="1" x14ac:dyDescent="0.25">
      <c r="A1034" s="7">
        <v>1030</v>
      </c>
      <c r="B1034" s="8">
        <v>26.749999999999901</v>
      </c>
      <c r="C1034" s="4">
        <f t="shared" si="177"/>
        <v>-3.2557206110872879E-2</v>
      </c>
      <c r="D1034" s="4">
        <f t="shared" si="178"/>
        <v>0.54016373625489278</v>
      </c>
      <c r="E1034" s="4">
        <f t="shared" si="179"/>
        <v>-2.5805159407686719E-2</v>
      </c>
      <c r="F1034" s="4">
        <f t="shared" si="180"/>
        <v>0.58086080609016832</v>
      </c>
      <c r="G1034" s="4">
        <f t="shared" si="181"/>
        <v>-2.5296446034745776E-2</v>
      </c>
      <c r="H1034" s="4">
        <f t="shared" si="186"/>
        <v>0.57242062965089302</v>
      </c>
      <c r="I1034" s="4">
        <f t="shared" si="182"/>
        <v>-1.8246690369600551E-2</v>
      </c>
      <c r="J1034" s="4">
        <f t="shared" si="183"/>
        <v>0.6034057210080721</v>
      </c>
      <c r="K1034" s="4">
        <f t="shared" si="184"/>
        <v>-0.72726618964406708</v>
      </c>
      <c r="L1034" s="5">
        <f t="shared" si="185"/>
        <v>-0.24156365393378665</v>
      </c>
      <c r="M1034" s="6">
        <f t="shared" si="176"/>
        <v>-0.23940578411860214</v>
      </c>
    </row>
    <row r="1035" spans="1:13" customFormat="1" x14ac:dyDescent="0.25">
      <c r="A1035" s="7">
        <v>1031</v>
      </c>
      <c r="B1035" s="8">
        <v>26.774999999999899</v>
      </c>
      <c r="C1035" s="4">
        <f t="shared" si="177"/>
        <v>-1.8181654741101679E-2</v>
      </c>
      <c r="D1035" s="4">
        <f t="shared" si="178"/>
        <v>0.6039175744764943</v>
      </c>
      <c r="E1035" s="4">
        <f t="shared" si="179"/>
        <v>-1.0632685060145499E-2</v>
      </c>
      <c r="F1035" s="4">
        <f t="shared" si="180"/>
        <v>0.62664495233548356</v>
      </c>
      <c r="G1035" s="4">
        <f t="shared" si="181"/>
        <v>-1.0348592836908133E-2</v>
      </c>
      <c r="H1035" s="4">
        <f t="shared" si="186"/>
        <v>0.61720860848619652</v>
      </c>
      <c r="I1035" s="4">
        <f t="shared" si="182"/>
        <v>-2.7514395289467645E-3</v>
      </c>
      <c r="J1035" s="4">
        <f t="shared" si="183"/>
        <v>0.62978940169543396</v>
      </c>
      <c r="K1035" s="4">
        <f t="shared" si="184"/>
        <v>-0.10703050667485237</v>
      </c>
      <c r="L1035" s="5">
        <f t="shared" si="185"/>
        <v>-0.25204626227781257</v>
      </c>
      <c r="M1035" s="6">
        <f t="shared" si="176"/>
        <v>-0.25167303100535854</v>
      </c>
    </row>
    <row r="1036" spans="1:13" customFormat="1" x14ac:dyDescent="0.25">
      <c r="A1036" s="7">
        <v>1032</v>
      </c>
      <c r="B1036" s="8">
        <v>26.799999999999901</v>
      </c>
      <c r="C1036" s="4">
        <f t="shared" si="177"/>
        <v>-2.6757626668713094E-3</v>
      </c>
      <c r="D1036" s="4">
        <f t="shared" si="178"/>
        <v>0.63012444513666221</v>
      </c>
      <c r="E1036" s="4">
        <f t="shared" si="179"/>
        <v>5.2007928973369687E-3</v>
      </c>
      <c r="F1036" s="4">
        <f t="shared" si="180"/>
        <v>0.63346918688074949</v>
      </c>
      <c r="G1036" s="4">
        <f t="shared" si="181"/>
        <v>5.2426021691380602E-3</v>
      </c>
      <c r="H1036" s="4">
        <f t="shared" si="186"/>
        <v>0.623623355216683</v>
      </c>
      <c r="I1036" s="4">
        <f t="shared" si="182"/>
        <v>1.2914821213545766E-2</v>
      </c>
      <c r="J1036" s="4">
        <f t="shared" si="183"/>
        <v>0.61701774084239069</v>
      </c>
      <c r="K1036" s="4">
        <f t="shared" si="184"/>
        <v>0.51985737168746726</v>
      </c>
      <c r="L1036" s="5">
        <f t="shared" si="185"/>
        <v>-0.24685862083120849</v>
      </c>
      <c r="M1036" s="6">
        <f t="shared" si="176"/>
        <v>-0.24829241349992798</v>
      </c>
    </row>
    <row r="1037" spans="1:13" customFormat="1" x14ac:dyDescent="0.25">
      <c r="A1037" s="7">
        <v>1033</v>
      </c>
      <c r="B1037" s="8">
        <v>26.8249999999999</v>
      </c>
      <c r="C1037" s="4">
        <f t="shared" si="177"/>
        <v>1.2996434292186682E-2</v>
      </c>
      <c r="D1037" s="4">
        <f t="shared" si="178"/>
        <v>0.61715514456176035</v>
      </c>
      <c r="E1037" s="4">
        <f t="shared" si="179"/>
        <v>2.0710873599208687E-2</v>
      </c>
      <c r="F1037" s="4">
        <f t="shared" si="180"/>
        <v>0.60090936771216352</v>
      </c>
      <c r="G1037" s="4">
        <f t="shared" si="181"/>
        <v>2.0507801388588726E-2</v>
      </c>
      <c r="H1037" s="4">
        <f t="shared" si="186"/>
        <v>0.59126618444411283</v>
      </c>
      <c r="I1037" s="4">
        <f t="shared" si="182"/>
        <v>2.7778088903289502E-2</v>
      </c>
      <c r="J1037" s="4">
        <f t="shared" si="183"/>
        <v>0.56588491259049989</v>
      </c>
      <c r="K1037" s="4">
        <f t="shared" si="184"/>
        <v>1.114422565264936</v>
      </c>
      <c r="L1037" s="5">
        <f t="shared" si="185"/>
        <v>-0.22632330863602998</v>
      </c>
      <c r="M1037" s="6">
        <f t="shared" si="176"/>
        <v>-0.22947412285302377</v>
      </c>
    </row>
    <row r="1038" spans="1:13" customFormat="1" x14ac:dyDescent="0.25">
      <c r="A1038" s="7">
        <v>1034</v>
      </c>
      <c r="B1038" s="8">
        <v>26.849999999999898</v>
      </c>
      <c r="C1038" s="4">
        <f t="shared" si="177"/>
        <v>2.7860564131623401E-2</v>
      </c>
      <c r="D1038" s="4">
        <f t="shared" si="178"/>
        <v>0.56581613461823232</v>
      </c>
      <c r="E1038" s="4">
        <f t="shared" si="179"/>
        <v>3.4933265814351307E-2</v>
      </c>
      <c r="F1038" s="4">
        <f t="shared" si="180"/>
        <v>0.53098993860922794</v>
      </c>
      <c r="G1038" s="4">
        <f t="shared" si="181"/>
        <v>3.4497938364238749E-2</v>
      </c>
      <c r="H1038" s="4">
        <f t="shared" si="186"/>
        <v>0.52214893875871859</v>
      </c>
      <c r="I1038" s="4">
        <f t="shared" si="182"/>
        <v>4.0914287600591369E-2</v>
      </c>
      <c r="J1038" s="4">
        <f t="shared" si="183"/>
        <v>0.47957007775963478</v>
      </c>
      <c r="K1038" s="4">
        <f t="shared" si="184"/>
        <v>1.6396998931172293</v>
      </c>
      <c r="L1038" s="5">
        <f t="shared" si="185"/>
        <v>-0.19171709862113084</v>
      </c>
      <c r="M1038" s="6">
        <f t="shared" si="176"/>
        <v>-0.19638819337451832</v>
      </c>
    </row>
    <row r="1039" spans="1:13" customFormat="1" x14ac:dyDescent="0.25">
      <c r="A1039" s="7">
        <v>1035</v>
      </c>
      <c r="B1039" s="8">
        <v>26.874999999999901</v>
      </c>
      <c r="C1039" s="4">
        <f t="shared" si="177"/>
        <v>4.0992497327930734E-2</v>
      </c>
      <c r="D1039" s="4">
        <f t="shared" si="178"/>
        <v>0.47929939487836215</v>
      </c>
      <c r="E1039" s="4">
        <f t="shared" si="179"/>
        <v>4.6983739763910265E-2</v>
      </c>
      <c r="F1039" s="4">
        <f t="shared" si="180"/>
        <v>0.42805805692921811</v>
      </c>
      <c r="G1039" s="4">
        <f t="shared" si="181"/>
        <v>4.6343223039545967E-2</v>
      </c>
      <c r="H1039" s="4">
        <f t="shared" si="186"/>
        <v>0.42056890009937287</v>
      </c>
      <c r="I1039" s="4">
        <f t="shared" si="182"/>
        <v>5.1506719830415063E-2</v>
      </c>
      <c r="J1039" s="4">
        <f t="shared" si="183"/>
        <v>0.36343972082418247</v>
      </c>
      <c r="K1039" s="4">
        <f t="shared" si="184"/>
        <v>2.0630320647438505</v>
      </c>
      <c r="L1039" s="5">
        <f t="shared" si="185"/>
        <v>-0.14519157482692113</v>
      </c>
      <c r="M1039" s="6">
        <f t="shared" si="176"/>
        <v>-0.15109175509764408</v>
      </c>
    </row>
    <row r="1040" spans="1:13" customFormat="1" x14ac:dyDescent="0.25">
      <c r="A1040" s="7">
        <v>1036</v>
      </c>
      <c r="B1040" s="8">
        <v>26.899999999999899</v>
      </c>
      <c r="C1040" s="4">
        <f t="shared" si="177"/>
        <v>5.1575801618596262E-2</v>
      </c>
      <c r="D1040" s="4">
        <f t="shared" si="178"/>
        <v>0.36298396262749155</v>
      </c>
      <c r="E1040" s="4">
        <f t="shared" si="179"/>
        <v>5.6113101151439908E-2</v>
      </c>
      <c r="F1040" s="4">
        <f t="shared" si="180"/>
        <v>0.29851331415785398</v>
      </c>
      <c r="G1040" s="4">
        <f t="shared" si="181"/>
        <v>5.5307218045569442E-2</v>
      </c>
      <c r="H1040" s="4">
        <f t="shared" si="186"/>
        <v>0.29284161128933034</v>
      </c>
      <c r="I1040" s="4">
        <f t="shared" si="182"/>
        <v>5.8896841900829527E-2</v>
      </c>
      <c r="J1040" s="4">
        <f t="shared" si="183"/>
        <v>0.22471399736778688</v>
      </c>
      <c r="K1040" s="4">
        <f t="shared" si="184"/>
        <v>2.3581000332254582</v>
      </c>
      <c r="L1040" s="5">
        <f t="shared" si="185"/>
        <v>-8.9639361174680382E-2</v>
      </c>
      <c r="M1040" s="6">
        <f t="shared" si="176"/>
        <v>-9.6401130939704149E-2</v>
      </c>
    </row>
    <row r="1041" spans="1:13" customFormat="1" x14ac:dyDescent="0.25">
      <c r="A1041" s="7">
        <v>1037</v>
      </c>
      <c r="B1041" s="8">
        <v>26.924999999999901</v>
      </c>
      <c r="C1041" s="4">
        <f t="shared" si="177"/>
        <v>5.895250083063646E-2</v>
      </c>
      <c r="D1041" s="4">
        <f t="shared" si="178"/>
        <v>0.22410149988675607</v>
      </c>
      <c r="E1041" s="4">
        <f t="shared" si="179"/>
        <v>6.1753769579220907E-2</v>
      </c>
      <c r="F1041" s="4">
        <f t="shared" si="180"/>
        <v>0.1504098535431462</v>
      </c>
      <c r="G1041" s="4">
        <f t="shared" si="181"/>
        <v>6.0832623999925783E-2</v>
      </c>
      <c r="H1041" s="4">
        <f t="shared" si="186"/>
        <v>0.14690821926184358</v>
      </c>
      <c r="I1041" s="4">
        <f t="shared" si="182"/>
        <v>6.2625206312182546E-2</v>
      </c>
      <c r="J1041" s="4">
        <f t="shared" si="183"/>
        <v>7.2017836333453863E-2</v>
      </c>
      <c r="K1041" s="4">
        <f t="shared" si="184"/>
        <v>2.5065592801971563</v>
      </c>
      <c r="L1041" s="5">
        <f t="shared" si="185"/>
        <v>-2.8514278791161654E-2</v>
      </c>
      <c r="M1041" s="6">
        <f t="shared" si="176"/>
        <v>-3.5716730767468237E-2</v>
      </c>
    </row>
    <row r="1042" spans="1:13" customFormat="1" x14ac:dyDescent="0.25">
      <c r="A1042" s="7">
        <v>1038</v>
      </c>
      <c r="B1042" s="8">
        <v>26.9499999999999</v>
      </c>
      <c r="C1042" s="4">
        <f t="shared" si="177"/>
        <v>6.2663982004928911E-2</v>
      </c>
      <c r="D1042" s="4">
        <f t="shared" si="178"/>
        <v>7.128668028908236E-2</v>
      </c>
      <c r="E1042" s="4">
        <f t="shared" si="179"/>
        <v>6.3555065508542438E-2</v>
      </c>
      <c r="F1042" s="4">
        <f t="shared" si="180"/>
        <v>-7.044377606535826E-3</v>
      </c>
      <c r="G1042" s="4">
        <f t="shared" si="181"/>
        <v>6.2575927284847219E-2</v>
      </c>
      <c r="H1042" s="4">
        <f t="shared" si="186"/>
        <v>-8.1582473362457868E-3</v>
      </c>
      <c r="I1042" s="4">
        <f t="shared" si="182"/>
        <v>6.2460025821522769E-2</v>
      </c>
      <c r="J1042" s="4">
        <f t="shared" si="183"/>
        <v>-8.5155293667480148E-2</v>
      </c>
      <c r="K1042" s="4">
        <f t="shared" si="184"/>
        <v>2.4991803029864963</v>
      </c>
      <c r="L1042" s="5">
        <f t="shared" si="185"/>
        <v>3.4383386777710176E-2</v>
      </c>
      <c r="M1042" s="6">
        <f t="shared" si="176"/>
        <v>2.7188370354933496E-2</v>
      </c>
    </row>
    <row r="1043" spans="1:13" customFormat="1" x14ac:dyDescent="0.25">
      <c r="A1043" s="7">
        <v>1039</v>
      </c>
      <c r="B1043" s="8">
        <v>26.974999999999898</v>
      </c>
      <c r="C1043" s="4">
        <f t="shared" si="177"/>
        <v>6.2479507574662412E-2</v>
      </c>
      <c r="D1043" s="4">
        <f t="shared" si="178"/>
        <v>-8.5959650452069283E-2</v>
      </c>
      <c r="E1043" s="4">
        <f t="shared" si="179"/>
        <v>6.1405011944011545E-2</v>
      </c>
      <c r="F1043" s="4">
        <f t="shared" si="180"/>
        <v>-0.16406010812753952</v>
      </c>
      <c r="G1043" s="4">
        <f t="shared" si="181"/>
        <v>6.0428756223068161E-2</v>
      </c>
      <c r="H1043" s="4">
        <f t="shared" si="186"/>
        <v>-0.16271697011380459</v>
      </c>
      <c r="I1043" s="4">
        <f t="shared" si="182"/>
        <v>5.8411583321817298E-2</v>
      </c>
      <c r="J1043" s="4">
        <f t="shared" si="183"/>
        <v>-0.23703361497674705</v>
      </c>
      <c r="K1043" s="4">
        <f t="shared" si="184"/>
        <v>2.336422399334579</v>
      </c>
      <c r="L1043" s="5">
        <f t="shared" si="185"/>
        <v>9.5143157982816695E-2</v>
      </c>
      <c r="M1043" s="6">
        <f t="shared" si="176"/>
        <v>8.8403024509236927E-2</v>
      </c>
    </row>
    <row r="1044" spans="1:13" customFormat="1" x14ac:dyDescent="0.25">
      <c r="A1044" s="7">
        <v>1040</v>
      </c>
      <c r="B1044" s="8">
        <v>26.999999999999901</v>
      </c>
      <c r="C1044" s="4">
        <f t="shared" si="177"/>
        <v>5.8410559983364474E-2</v>
      </c>
      <c r="D1044" s="4">
        <f t="shared" si="178"/>
        <v>-0.23786116380457356</v>
      </c>
      <c r="E1044" s="4">
        <f t="shared" si="179"/>
        <v>5.5437295435807311E-2</v>
      </c>
      <c r="F1044" s="4">
        <f t="shared" si="180"/>
        <v>-0.31087536323718779</v>
      </c>
      <c r="G1044" s="4">
        <f t="shared" si="181"/>
        <v>5.4524617942899624E-2</v>
      </c>
      <c r="H1044" s="4">
        <f t="shared" si="186"/>
        <v>-0.30715873152360068</v>
      </c>
      <c r="I1044" s="4">
        <f t="shared" si="182"/>
        <v>5.0731591695274462E-2</v>
      </c>
      <c r="J1044" s="4">
        <f t="shared" si="183"/>
        <v>-0.37417457245406877</v>
      </c>
      <c r="K1044" s="4">
        <f t="shared" si="184"/>
        <v>2.0284050783712093</v>
      </c>
      <c r="L1044" s="5">
        <f t="shared" si="185"/>
        <v>0.14998748772215881</v>
      </c>
      <c r="M1044" s="6">
        <f t="shared" si="176"/>
        <v>0.14412118799068194</v>
      </c>
    </row>
    <row r="1045" spans="1:13" customFormat="1" x14ac:dyDescent="0.25">
      <c r="A1045" s="7">
        <v>1041</v>
      </c>
      <c r="B1045" s="8">
        <v>27.024999999999899</v>
      </c>
      <c r="C1045" s="4">
        <f t="shared" si="177"/>
        <v>5.0710126959280233E-2</v>
      </c>
      <c r="D1045" s="4">
        <f t="shared" si="178"/>
        <v>-0.37497386290922841</v>
      </c>
      <c r="E1045" s="4">
        <f t="shared" si="179"/>
        <v>4.6022953672914882E-2</v>
      </c>
      <c r="F1045" s="4">
        <f t="shared" si="180"/>
        <v>-0.43836238555969848</v>
      </c>
      <c r="G1045" s="4">
        <f t="shared" si="181"/>
        <v>4.5230597139784001E-2</v>
      </c>
      <c r="H1045" s="4">
        <f t="shared" si="186"/>
        <v>-0.43250333865619439</v>
      </c>
      <c r="I1045" s="4">
        <f t="shared" si="182"/>
        <v>3.989754349287538E-2</v>
      </c>
      <c r="J1045" s="4">
        <f t="shared" si="183"/>
        <v>-0.48805189449612502</v>
      </c>
      <c r="K1045" s="4">
        <f t="shared" si="184"/>
        <v>1.5942788773983527</v>
      </c>
      <c r="L1045" s="5">
        <f t="shared" si="185"/>
        <v>0.19550661640175104</v>
      </c>
      <c r="M1045" s="6">
        <f t="shared" si="176"/>
        <v>0.19087856347648335</v>
      </c>
    </row>
    <row r="1046" spans="1:13" customFormat="1" x14ac:dyDescent="0.25">
      <c r="A1046" s="7">
        <v>1042</v>
      </c>
      <c r="B1046" s="8">
        <v>27.049999999999901</v>
      </c>
      <c r="C1046" s="4">
        <f t="shared" si="177"/>
        <v>3.9856971934958824E-2</v>
      </c>
      <c r="D1046" s="4">
        <f t="shared" si="178"/>
        <v>-0.48877323322211902</v>
      </c>
      <c r="E1046" s="4">
        <f t="shared" si="179"/>
        <v>3.374730651968233E-2</v>
      </c>
      <c r="F1046" s="4">
        <f t="shared" si="180"/>
        <v>-0.53859512347849303</v>
      </c>
      <c r="G1046" s="4">
        <f t="shared" si="181"/>
        <v>3.3124532891477654E-2</v>
      </c>
      <c r="H1046" s="4">
        <f t="shared" si="186"/>
        <v>-0.53095793723872842</v>
      </c>
      <c r="I1046" s="4">
        <f t="shared" si="182"/>
        <v>2.658302350399061E-2</v>
      </c>
      <c r="J1046" s="4">
        <f t="shared" si="183"/>
        <v>-0.57158568484876582</v>
      </c>
      <c r="K1046" s="4">
        <f t="shared" si="184"/>
        <v>1.0610347041474648</v>
      </c>
      <c r="L1046" s="5">
        <f t="shared" si="185"/>
        <v>0.22887056211196261</v>
      </c>
      <c r="M1046" s="6">
        <f t="shared" si="176"/>
        <v>0.22576799398111624</v>
      </c>
    </row>
    <row r="1047" spans="1:13" customFormat="1" x14ac:dyDescent="0.25">
      <c r="A1047" s="7">
        <v>1043</v>
      </c>
      <c r="B1047" s="8">
        <v>27.0749999999999</v>
      </c>
      <c r="C1047" s="4">
        <f t="shared" si="177"/>
        <v>2.6525867603686623E-2</v>
      </c>
      <c r="D1047" s="4">
        <f t="shared" si="178"/>
        <v>-0.5721842250755923</v>
      </c>
      <c r="E1047" s="4">
        <f t="shared" si="179"/>
        <v>1.9373564790241715E-2</v>
      </c>
      <c r="F1047" s="4">
        <f t="shared" si="180"/>
        <v>-0.60534200509274005</v>
      </c>
      <c r="G1047" s="4">
        <f t="shared" si="181"/>
        <v>1.895909254002737E-2</v>
      </c>
      <c r="H1047" s="4">
        <f t="shared" si="186"/>
        <v>-0.59640150450280427</v>
      </c>
      <c r="I1047" s="4">
        <f t="shared" si="182"/>
        <v>1.1615829991116515E-2</v>
      </c>
      <c r="J1047" s="4">
        <f t="shared" si="183"/>
        <v>-0.61958258856889337</v>
      </c>
      <c r="K1047" s="4">
        <f t="shared" si="184"/>
        <v>0.46182573200820243</v>
      </c>
      <c r="L1047" s="5">
        <f t="shared" si="185"/>
        <v>0.24800506415451951</v>
      </c>
      <c r="M1047" s="6">
        <f t="shared" si="176"/>
        <v>0.2466202164007627</v>
      </c>
    </row>
    <row r="1048" spans="1:13" customFormat="1" x14ac:dyDescent="0.25">
      <c r="A1048" s="7">
        <v>1044</v>
      </c>
      <c r="B1048" s="8">
        <v>27.099999999999898</v>
      </c>
      <c r="C1048" s="4">
        <f t="shared" si="177"/>
        <v>1.1545643300205062E-2</v>
      </c>
      <c r="D1048" s="4">
        <f t="shared" si="178"/>
        <v>-0.62002111830735196</v>
      </c>
      <c r="E1048" s="4">
        <f t="shared" si="179"/>
        <v>3.7953793213631615E-3</v>
      </c>
      <c r="F1048" s="4">
        <f t="shared" si="180"/>
        <v>-0.63445336132193086</v>
      </c>
      <c r="G1048" s="4">
        <f t="shared" si="181"/>
        <v>3.6149762836809249E-3</v>
      </c>
      <c r="H1048" s="4">
        <f t="shared" si="186"/>
        <v>-0.62476539931350328</v>
      </c>
      <c r="I1048" s="4">
        <f t="shared" si="182"/>
        <v>-4.0734916826325211E-3</v>
      </c>
      <c r="J1048" s="4">
        <f t="shared" si="183"/>
        <v>-0.62905866647588926</v>
      </c>
      <c r="K1048" s="4">
        <f t="shared" si="184"/>
        <v>-0.16609381900081588</v>
      </c>
      <c r="L1048" s="5">
        <f t="shared" si="185"/>
        <v>0.25172054129246296</v>
      </c>
      <c r="M1048" s="6">
        <f t="shared" si="176"/>
        <v>0.2521387362301048</v>
      </c>
    </row>
    <row r="1049" spans="1:13" customFormat="1" x14ac:dyDescent="0.25">
      <c r="A1049" s="7">
        <v>1045</v>
      </c>
      <c r="B1049" s="8">
        <v>27.124999999999901</v>
      </c>
      <c r="C1049" s="4">
        <f t="shared" si="177"/>
        <v>-4.1523454750203971E-3</v>
      </c>
      <c r="D1049" s="4">
        <f t="shared" si="178"/>
        <v>-0.62930992203268832</v>
      </c>
      <c r="E1049" s="4">
        <f t="shared" si="179"/>
        <v>-1.2018719500429001E-2</v>
      </c>
      <c r="F1049" s="4">
        <f t="shared" si="180"/>
        <v>-0.62411941167988083</v>
      </c>
      <c r="G1049" s="4">
        <f t="shared" si="181"/>
        <v>-1.1953838121018908E-2</v>
      </c>
      <c r="H1049" s="4">
        <f t="shared" si="186"/>
        <v>-0.61428631038220194</v>
      </c>
      <c r="I1049" s="4">
        <f t="shared" si="182"/>
        <v>-1.9509503234575447E-2</v>
      </c>
      <c r="J1049" s="4">
        <f t="shared" si="183"/>
        <v>-0.59942490477235444</v>
      </c>
      <c r="K1049" s="4">
        <f t="shared" si="184"/>
        <v>-0.78368486415568395</v>
      </c>
      <c r="L1049" s="5">
        <f t="shared" si="185"/>
        <v>0.23978604730038103</v>
      </c>
      <c r="M1049" s="6">
        <f t="shared" si="176"/>
        <v>0.24198043756767315</v>
      </c>
    </row>
    <row r="1050" spans="1:13" customFormat="1" x14ac:dyDescent="0.25">
      <c r="A1050" s="7">
        <v>1046</v>
      </c>
      <c r="B1050" s="8">
        <v>27.149999999999899</v>
      </c>
      <c r="C1050" s="4">
        <f t="shared" si="177"/>
        <v>-1.95921216038921E-2</v>
      </c>
      <c r="D1050" s="4">
        <f t="shared" si="178"/>
        <v>-0.59947326575197579</v>
      </c>
      <c r="E1050" s="4">
        <f t="shared" si="179"/>
        <v>-2.7085537425791797E-2</v>
      </c>
      <c r="F1050" s="4">
        <f t="shared" si="180"/>
        <v>-0.57498277369701978</v>
      </c>
      <c r="G1050" s="4">
        <f t="shared" si="181"/>
        <v>-2.6779406275104847E-2</v>
      </c>
      <c r="H1050" s="4">
        <f t="shared" si="186"/>
        <v>-0.56561587673046354</v>
      </c>
      <c r="I1050" s="4">
        <f t="shared" si="182"/>
        <v>-3.3732518522153691E-2</v>
      </c>
      <c r="J1050" s="4">
        <f t="shared" si="183"/>
        <v>-0.53252382682513555</v>
      </c>
      <c r="K1050" s="4">
        <f t="shared" si="184"/>
        <v>-1.3525505963943636</v>
      </c>
      <c r="L1050" s="5">
        <f t="shared" si="185"/>
        <v>0.21294362604574119</v>
      </c>
      <c r="M1050" s="6">
        <f t="shared" si="176"/>
        <v>0.21677691645503766</v>
      </c>
    </row>
    <row r="1051" spans="1:13" customFormat="1" x14ac:dyDescent="0.25">
      <c r="A1051" s="7">
        <v>1047</v>
      </c>
      <c r="B1051" s="8">
        <v>27.174999999999901</v>
      </c>
      <c r="C1051" s="4">
        <f t="shared" si="177"/>
        <v>-3.3813764909859094E-2</v>
      </c>
      <c r="D1051" s="4">
        <f t="shared" si="178"/>
        <v>-0.53236628723910318</v>
      </c>
      <c r="E1051" s="4">
        <f t="shared" si="179"/>
        <v>-4.0468343500347885E-2</v>
      </c>
      <c r="F1051" s="4">
        <f t="shared" si="180"/>
        <v>-0.49009850157563117</v>
      </c>
      <c r="G1051" s="4">
        <f t="shared" si="181"/>
        <v>-3.9939996179554488E-2</v>
      </c>
      <c r="H1051" s="4">
        <f t="shared" si="186"/>
        <v>-0.48178016559412917</v>
      </c>
      <c r="I1051" s="4">
        <f t="shared" si="182"/>
        <v>-4.5858269049712325E-2</v>
      </c>
      <c r="J1051" s="4">
        <f t="shared" si="183"/>
        <v>-0.43251493140781072</v>
      </c>
      <c r="K1051" s="4">
        <f t="shared" si="184"/>
        <v>-1.8373236885587694</v>
      </c>
      <c r="L1051" s="5">
        <f t="shared" si="185"/>
        <v>0.17286217382584518</v>
      </c>
      <c r="M1051" s="6">
        <f t="shared" si="176"/>
        <v>0.17809521114337279</v>
      </c>
    </row>
    <row r="1052" spans="1:13" customFormat="1" x14ac:dyDescent="0.25">
      <c r="A1052" s="7">
        <v>1048</v>
      </c>
      <c r="B1052" s="8">
        <v>27.1999999999999</v>
      </c>
      <c r="C1052" s="4">
        <f t="shared" si="177"/>
        <v>-4.593309221396924E-2</v>
      </c>
      <c r="D1052" s="4">
        <f t="shared" si="178"/>
        <v>-0.43216128651820435</v>
      </c>
      <c r="E1052" s="4">
        <f t="shared" si="179"/>
        <v>-5.1335108295446789E-2</v>
      </c>
      <c r="F1052" s="4">
        <f t="shared" si="180"/>
        <v>-0.37474413909246074</v>
      </c>
      <c r="G1052" s="4">
        <f t="shared" si="181"/>
        <v>-5.0617393952624989E-2</v>
      </c>
      <c r="H1052" s="4">
        <f t="shared" si="186"/>
        <v>-0.36799152763666232</v>
      </c>
      <c r="I1052" s="4">
        <f t="shared" si="182"/>
        <v>-5.5132880404885801E-2</v>
      </c>
      <c r="J1052" s="4">
        <f t="shared" si="183"/>
        <v>-0.30561608046740496</v>
      </c>
      <c r="K1052" s="4">
        <f t="shared" si="184"/>
        <v>-2.2078651386327452</v>
      </c>
      <c r="L1052" s="5">
        <f t="shared" si="185"/>
        <v>0.12203367764001208</v>
      </c>
      <c r="M1052" s="6">
        <f t="shared" si="176"/>
        <v>0.12834037089943784</v>
      </c>
    </row>
    <row r="1053" spans="1:13" customFormat="1" x14ac:dyDescent="0.25">
      <c r="A1053" s="7">
        <v>1049</v>
      </c>
      <c r="B1053" s="8">
        <v>27.224999999999898</v>
      </c>
      <c r="C1053" s="4">
        <f t="shared" si="177"/>
        <v>-5.5196628465818631E-2</v>
      </c>
      <c r="D1053" s="4">
        <f t="shared" si="178"/>
        <v>-0.30508831775101014</v>
      </c>
      <c r="E1053" s="4">
        <f t="shared" si="179"/>
        <v>-5.9010232437706256E-2</v>
      </c>
      <c r="F1053" s="4">
        <f t="shared" si="180"/>
        <v>-0.23609159666066601</v>
      </c>
      <c r="G1053" s="4">
        <f t="shared" si="181"/>
        <v>-5.8147773424076954E-2</v>
      </c>
      <c r="H1053" s="4">
        <f t="shared" si="186"/>
        <v>-0.23132452732206965</v>
      </c>
      <c r="I1053" s="4">
        <f t="shared" si="182"/>
        <v>-6.0979741648870371E-2</v>
      </c>
      <c r="J1053" s="4">
        <f t="shared" si="183"/>
        <v>-0.15971691535130386</v>
      </c>
      <c r="K1053" s="4">
        <f t="shared" si="184"/>
        <v>-2.4411380521440429</v>
      </c>
      <c r="L1053" s="5">
        <f t="shared" si="185"/>
        <v>6.3618280666969507E-2</v>
      </c>
      <c r="M1053" s="6">
        <f t="shared" si="176"/>
        <v>7.0605921172652186E-2</v>
      </c>
    </row>
    <row r="1054" spans="1:13" customFormat="1" x14ac:dyDescent="0.25">
      <c r="A1054" s="7">
        <v>1050</v>
      </c>
      <c r="B1054" s="8">
        <v>27.249999999999901</v>
      </c>
      <c r="C1054" s="4">
        <f t="shared" si="177"/>
        <v>-6.1028451303601072E-2</v>
      </c>
      <c r="D1054" s="4">
        <f t="shared" si="178"/>
        <v>-0.15904784745219921</v>
      </c>
      <c r="E1054" s="4">
        <f t="shared" si="179"/>
        <v>-6.3016549396753566E-2</v>
      </c>
      <c r="F1054" s="4">
        <f t="shared" si="180"/>
        <v>-8.2761253081954686E-2</v>
      </c>
      <c r="G1054" s="4">
        <f t="shared" si="181"/>
        <v>-6.2062966967125516E-2</v>
      </c>
      <c r="H1054" s="4">
        <f t="shared" si="186"/>
        <v>-8.0276096967941607E-2</v>
      </c>
      <c r="I1054" s="4">
        <f t="shared" si="182"/>
        <v>-6.3035353727799615E-2</v>
      </c>
      <c r="J1054" s="4">
        <f t="shared" si="183"/>
        <v>-3.8883366126669541E-3</v>
      </c>
      <c r="K1054" s="4">
        <f t="shared" si="184"/>
        <v>-2.5226398661714859</v>
      </c>
      <c r="L1054" s="5">
        <f t="shared" si="185"/>
        <v>1.2478077071097077E-3</v>
      </c>
      <c r="M1054" s="6">
        <f t="shared" si="176"/>
        <v>8.4815225080487437E-3</v>
      </c>
    </row>
    <row r="1055" spans="1:13" customFormat="1" x14ac:dyDescent="0.25">
      <c r="A1055" s="7">
        <v>1051</v>
      </c>
      <c r="B1055" s="8">
        <v>27.274999999999899</v>
      </c>
      <c r="C1055" s="4">
        <f t="shared" si="177"/>
        <v>-6.3065996654287151E-2</v>
      </c>
      <c r="D1055" s="4">
        <f t="shared" si="178"/>
        <v>-3.1195612779655701E-3</v>
      </c>
      <c r="E1055" s="4">
        <f t="shared" si="179"/>
        <v>-6.3104991170261721E-2</v>
      </c>
      <c r="F1055" s="4">
        <f t="shared" si="180"/>
        <v>7.5713995232860459E-2</v>
      </c>
      <c r="G1055" s="4">
        <f t="shared" si="181"/>
        <v>-6.2119571713876401E-2</v>
      </c>
      <c r="H1055" s="4">
        <f t="shared" si="186"/>
        <v>7.5762739033644944E-2</v>
      </c>
      <c r="I1055" s="4">
        <f t="shared" si="182"/>
        <v>-6.1171928178446022E-2</v>
      </c>
      <c r="J1055" s="4">
        <f t="shared" si="183"/>
        <v>0.15218145564358831</v>
      </c>
      <c r="K1055" s="4">
        <f t="shared" si="184"/>
        <v>-2.4473039723550469</v>
      </c>
      <c r="L1055" s="5">
        <f t="shared" si="185"/>
        <v>-6.1200034059725197E-2</v>
      </c>
      <c r="M1055" s="6">
        <f t="shared" si="176"/>
        <v>-5.4170217916699251E-2</v>
      </c>
    </row>
    <row r="1056" spans="1:13" customFormat="1" x14ac:dyDescent="0.25">
      <c r="A1056" s="7">
        <v>1052</v>
      </c>
      <c r="B1056" s="8">
        <v>27.299999999999901</v>
      </c>
      <c r="C1056" s="4">
        <f t="shared" si="177"/>
        <v>-6.1182599308876179E-2</v>
      </c>
      <c r="D1056" s="4">
        <f t="shared" si="178"/>
        <v>0.15300214180766714</v>
      </c>
      <c r="E1056" s="4">
        <f t="shared" si="179"/>
        <v>-5.927007253628034E-2</v>
      </c>
      <c r="F1056" s="4">
        <f t="shared" si="180"/>
        <v>0.22948141615452894</v>
      </c>
      <c r="G1056" s="4">
        <f t="shared" si="181"/>
        <v>-5.8314081606944561E-2</v>
      </c>
      <c r="H1056" s="4">
        <f t="shared" si="186"/>
        <v>0.22709072558250046</v>
      </c>
      <c r="I1056" s="4">
        <f t="shared" si="182"/>
        <v>-5.5505331169313665E-2</v>
      </c>
      <c r="J1056" s="4">
        <f t="shared" si="183"/>
        <v>0.2987892981469259</v>
      </c>
      <c r="K1056" s="4">
        <f t="shared" si="184"/>
        <v>-2.2198146851169382</v>
      </c>
      <c r="L1056" s="5">
        <f t="shared" si="185"/>
        <v>-0.11984274052049848</v>
      </c>
      <c r="M1056" s="6">
        <f t="shared" si="176"/>
        <v>-0.11345390530504562</v>
      </c>
    </row>
    <row r="1057" spans="1:13" customFormat="1" x14ac:dyDescent="0.25">
      <c r="A1057" s="7">
        <v>1053</v>
      </c>
      <c r="B1057" s="8">
        <v>27.3249999999999</v>
      </c>
      <c r="C1057" s="4">
        <f t="shared" si="177"/>
        <v>-5.549536712792346E-2</v>
      </c>
      <c r="D1057" s="4">
        <f t="shared" si="178"/>
        <v>0.29961087130488639</v>
      </c>
      <c r="E1057" s="4">
        <f t="shared" si="179"/>
        <v>-5.1750231236612376E-2</v>
      </c>
      <c r="F1057" s="4">
        <f t="shared" si="180"/>
        <v>0.36898100645223753</v>
      </c>
      <c r="G1057" s="4">
        <f t="shared" si="181"/>
        <v>-5.0883104547270491E-2</v>
      </c>
      <c r="H1057" s="4">
        <f t="shared" si="186"/>
        <v>0.36429952383218095</v>
      </c>
      <c r="I1057" s="4">
        <f t="shared" si="182"/>
        <v>-4.6387879032118939E-2</v>
      </c>
      <c r="J1057" s="4">
        <f t="shared" si="183"/>
        <v>0.42682032902108952</v>
      </c>
      <c r="K1057" s="4">
        <f t="shared" si="184"/>
        <v>-1.8543159749678026</v>
      </c>
      <c r="L1057" s="5">
        <f t="shared" si="185"/>
        <v>-0.17103439347513316</v>
      </c>
      <c r="M1057" s="6">
        <f t="shared" si="176"/>
        <v>-0.16568355483152256</v>
      </c>
    </row>
    <row r="1058" spans="1:13" customFormat="1" x14ac:dyDescent="0.25">
      <c r="A1058" s="7">
        <v>1054</v>
      </c>
      <c r="B1058" s="8">
        <v>27.349999999999898</v>
      </c>
      <c r="C1058" s="4">
        <f t="shared" si="177"/>
        <v>-4.6357899374195072E-2</v>
      </c>
      <c r="D1058" s="4">
        <f t="shared" si="178"/>
        <v>0.42759171037051458</v>
      </c>
      <c r="E1058" s="4">
        <f t="shared" si="179"/>
        <v>-4.101300299456364E-2</v>
      </c>
      <c r="F1058" s="4">
        <f t="shared" si="180"/>
        <v>0.48553985473524597</v>
      </c>
      <c r="G1058" s="4">
        <f t="shared" si="181"/>
        <v>-4.0288651190004493E-2</v>
      </c>
      <c r="H1058" s="4">
        <f t="shared" si="186"/>
        <v>0.47885864486190216</v>
      </c>
      <c r="I1058" s="4">
        <f t="shared" si="182"/>
        <v>-3.4386433252647515E-2</v>
      </c>
      <c r="J1058" s="4">
        <f t="shared" si="183"/>
        <v>0.52831467438638069</v>
      </c>
      <c r="K1058" s="4">
        <f t="shared" si="184"/>
        <v>-1.3735320776426041</v>
      </c>
      <c r="L1058" s="5">
        <f t="shared" si="185"/>
        <v>-0.21159233364112962</v>
      </c>
      <c r="M1058" s="6">
        <f t="shared" si="176"/>
        <v>-0.20761176908487217</v>
      </c>
    </row>
    <row r="1059" spans="1:13" customFormat="1" x14ac:dyDescent="0.25">
      <c r="A1059" s="7">
        <v>1055</v>
      </c>
      <c r="B1059" s="8">
        <v>27.374999999999901</v>
      </c>
      <c r="C1059" s="4">
        <f t="shared" si="177"/>
        <v>-3.4338301941065102E-2</v>
      </c>
      <c r="D1059" s="4">
        <f t="shared" si="178"/>
        <v>0.52898790582638988</v>
      </c>
      <c r="E1059" s="4">
        <f t="shared" si="179"/>
        <v>-2.7725953118235232E-2</v>
      </c>
      <c r="F1059" s="4">
        <f t="shared" si="180"/>
        <v>0.57191135008689653</v>
      </c>
      <c r="G1059" s="4">
        <f t="shared" si="181"/>
        <v>-2.7189410064978898E-2</v>
      </c>
      <c r="H1059" s="4">
        <f t="shared" si="186"/>
        <v>0.56364580366213501</v>
      </c>
      <c r="I1059" s="4">
        <f t="shared" si="182"/>
        <v>-2.0247156849511727E-2</v>
      </c>
      <c r="J1059" s="4">
        <f t="shared" si="183"/>
        <v>0.5969623251289925</v>
      </c>
      <c r="K1059" s="4">
        <f t="shared" si="184"/>
        <v>-0.80735465456702982</v>
      </c>
      <c r="L1059" s="5">
        <f t="shared" si="185"/>
        <v>-0.23899503116729715</v>
      </c>
      <c r="M1059" s="6">
        <f t="shared" si="176"/>
        <v>-0.2366316461735688</v>
      </c>
    </row>
    <row r="1060" spans="1:13" customFormat="1" x14ac:dyDescent="0.25">
      <c r="A1060" s="7">
        <v>1056</v>
      </c>
      <c r="B1060" s="8">
        <v>27.399999999999899</v>
      </c>
      <c r="C1060" s="4">
        <f t="shared" si="177"/>
        <v>-2.0183866364175747E-2</v>
      </c>
      <c r="D1060" s="4">
        <f t="shared" si="178"/>
        <v>0.59749555089732731</v>
      </c>
      <c r="E1060" s="4">
        <f t="shared" si="179"/>
        <v>-1.2715171977959155E-2</v>
      </c>
      <c r="F1060" s="4">
        <f t="shared" si="180"/>
        <v>0.62272571294033796</v>
      </c>
      <c r="G1060" s="4">
        <f t="shared" si="181"/>
        <v>-1.2399794952421522E-2</v>
      </c>
      <c r="H1060" s="4">
        <f t="shared" si="186"/>
        <v>0.61338972049179996</v>
      </c>
      <c r="I1060" s="4">
        <f t="shared" si="182"/>
        <v>-4.8491233518807471E-3</v>
      </c>
      <c r="J1060" s="4">
        <f t="shared" si="183"/>
        <v>0.62849543664387142</v>
      </c>
      <c r="K1060" s="4">
        <f t="shared" si="184"/>
        <v>-0.19098434549945076</v>
      </c>
      <c r="L1060" s="5">
        <f t="shared" si="185"/>
        <v>-0.25153885176343344</v>
      </c>
      <c r="M1060" s="6">
        <f t="shared" si="176"/>
        <v>-0.25093886478529742</v>
      </c>
    </row>
    <row r="1061" spans="1:13" customFormat="1" x14ac:dyDescent="0.25">
      <c r="A1061" s="7">
        <v>1057</v>
      </c>
      <c r="B1061" s="8">
        <v>27.424999999999901</v>
      </c>
      <c r="C1061" s="4">
        <f t="shared" si="177"/>
        <v>-4.7746086374862691E-3</v>
      </c>
      <c r="D1061" s="4">
        <f t="shared" si="178"/>
        <v>0.62885550554915337</v>
      </c>
      <c r="E1061" s="4">
        <f t="shared" si="179"/>
        <v>3.0860851818781485E-3</v>
      </c>
      <c r="F1061" s="4">
        <f t="shared" si="180"/>
        <v>0.63482383813254462</v>
      </c>
      <c r="G1061" s="4">
        <f t="shared" si="181"/>
        <v>3.1606893391705388E-3</v>
      </c>
      <c r="H1061" s="4">
        <f t="shared" si="186"/>
        <v>0.62499784009873294</v>
      </c>
      <c r="I1061" s="4">
        <f t="shared" si="182"/>
        <v>1.0850337364982055E-2</v>
      </c>
      <c r="J1061" s="4">
        <f t="shared" si="183"/>
        <v>0.62095366187933321</v>
      </c>
      <c r="K1061" s="4">
        <f t="shared" si="184"/>
        <v>0.43725774181572274</v>
      </c>
      <c r="L1061" s="5">
        <f t="shared" si="185"/>
        <v>-0.24844397213516792</v>
      </c>
      <c r="M1061" s="6">
        <f t="shared" si="176"/>
        <v>-0.24964386850402279</v>
      </c>
    </row>
    <row r="1062" spans="1:13" customFormat="1" x14ac:dyDescent="0.25">
      <c r="A1062" s="7">
        <v>1058</v>
      </c>
      <c r="B1062" s="8">
        <v>27.4499999999999</v>
      </c>
      <c r="C1062" s="4">
        <f t="shared" si="177"/>
        <v>1.093144354539307E-2</v>
      </c>
      <c r="D1062" s="4">
        <f t="shared" si="178"/>
        <v>0.62111818834403865</v>
      </c>
      <c r="E1062" s="4">
        <f t="shared" si="179"/>
        <v>1.8695420899693553E-2</v>
      </c>
      <c r="F1062" s="4">
        <f t="shared" si="180"/>
        <v>0.60745369488051093</v>
      </c>
      <c r="G1062" s="4">
        <f t="shared" si="181"/>
        <v>1.8524614731399457E-2</v>
      </c>
      <c r="H1062" s="4">
        <f t="shared" si="186"/>
        <v>0.59774859427211735</v>
      </c>
      <c r="I1062" s="4">
        <f t="shared" si="182"/>
        <v>2.5875158402196004E-2</v>
      </c>
      <c r="J1062" s="4">
        <f t="shared" si="183"/>
        <v>0.57480602186358742</v>
      </c>
      <c r="K1062" s="4">
        <f t="shared" si="184"/>
        <v>1.0383125399012032</v>
      </c>
      <c r="L1062" s="5">
        <f t="shared" si="185"/>
        <v>-0.22990285993353873</v>
      </c>
      <c r="M1062" s="6">
        <f t="shared" si="176"/>
        <v>-0.2328271742857384</v>
      </c>
    </row>
    <row r="1063" spans="1:13" customFormat="1" x14ac:dyDescent="0.25">
      <c r="A1063" s="7">
        <v>1059</v>
      </c>
      <c r="B1063" s="8">
        <v>27.474999999999898</v>
      </c>
      <c r="C1063" s="4">
        <f t="shared" si="177"/>
        <v>2.5957813497530083E-2</v>
      </c>
      <c r="D1063" s="4">
        <f t="shared" si="178"/>
        <v>0.57476477764065359</v>
      </c>
      <c r="E1063" s="4">
        <f t="shared" si="179"/>
        <v>3.314237321803825E-2</v>
      </c>
      <c r="F1063" s="4">
        <f t="shared" si="180"/>
        <v>0.54231707359916681</v>
      </c>
      <c r="G1063" s="4">
        <f t="shared" si="181"/>
        <v>3.2736776917519667E-2</v>
      </c>
      <c r="H1063" s="4">
        <f t="shared" si="186"/>
        <v>0.53333625487094272</v>
      </c>
      <c r="I1063" s="4">
        <f t="shared" si="182"/>
        <v>3.9291219869303652E-2</v>
      </c>
      <c r="J1063" s="4">
        <f t="shared" si="183"/>
        <v>0.49292173729397287</v>
      </c>
      <c r="K1063" s="4">
        <f t="shared" si="184"/>
        <v>1.5748114018803441</v>
      </c>
      <c r="L1063" s="5">
        <f t="shared" si="185"/>
        <v>-0.19706830432721381</v>
      </c>
      <c r="M1063" s="6">
        <f t="shared" si="176"/>
        <v>-0.20153436627007509</v>
      </c>
    </row>
    <row r="1064" spans="1:13" customFormat="1" x14ac:dyDescent="0.25">
      <c r="A1064" s="7">
        <v>1060</v>
      </c>
      <c r="B1064" s="8">
        <v>27.499999999999901</v>
      </c>
      <c r="C1064" s="4">
        <f t="shared" si="177"/>
        <v>3.9370285047008603E-2</v>
      </c>
      <c r="D1064" s="4">
        <f t="shared" si="178"/>
        <v>0.4926772873337214</v>
      </c>
      <c r="E1064" s="4">
        <f t="shared" si="179"/>
        <v>4.5528751138680122E-2</v>
      </c>
      <c r="F1064" s="4">
        <f t="shared" si="180"/>
        <v>0.44346377374990981</v>
      </c>
      <c r="G1064" s="4">
        <f t="shared" si="181"/>
        <v>4.4913582218882475E-2</v>
      </c>
      <c r="H1064" s="4">
        <f t="shared" si="186"/>
        <v>0.43576558924989039</v>
      </c>
      <c r="I1064" s="4">
        <f t="shared" si="182"/>
        <v>5.0264424778255858E-2</v>
      </c>
      <c r="J1064" s="4">
        <f t="shared" si="183"/>
        <v>0.38039183517899722</v>
      </c>
      <c r="K1064" s="4">
        <f t="shared" si="184"/>
        <v>2.0133993766323974</v>
      </c>
      <c r="L1064" s="5">
        <f t="shared" si="185"/>
        <v>-0.15198174157048222</v>
      </c>
      <c r="M1064" s="6">
        <f t="shared" si="176"/>
        <v>-0.15771108619122887</v>
      </c>
    </row>
    <row r="1065" spans="1:13" customFormat="1" x14ac:dyDescent="0.25">
      <c r="A1065" s="7">
        <v>1061</v>
      </c>
      <c r="B1065" s="8">
        <v>27.524999999999899</v>
      </c>
      <c r="C1065" s="4">
        <f t="shared" si="177"/>
        <v>5.0334984415809941E-2</v>
      </c>
      <c r="D1065" s="4">
        <f t="shared" si="178"/>
        <v>0.37995937811600955</v>
      </c>
      <c r="E1065" s="4">
        <f t="shared" si="179"/>
        <v>5.5084476642260065E-2</v>
      </c>
      <c r="F1065" s="4">
        <f t="shared" si="180"/>
        <v>0.31703981180453361</v>
      </c>
      <c r="G1065" s="4">
        <f t="shared" si="181"/>
        <v>5.4297982063366605E-2</v>
      </c>
      <c r="H1065" s="4">
        <f t="shared" si="186"/>
        <v>0.3111028680887859</v>
      </c>
      <c r="I1065" s="4">
        <f t="shared" si="182"/>
        <v>5.8112556118029582E-2</v>
      </c>
      <c r="J1065" s="4">
        <f t="shared" si="183"/>
        <v>0.24421262211967562</v>
      </c>
      <c r="K1065" s="4">
        <f t="shared" si="184"/>
        <v>2.3268089366361182</v>
      </c>
      <c r="L1065" s="5">
        <f t="shared" si="185"/>
        <v>-9.7446331912966755E-2</v>
      </c>
      <c r="M1065" s="6">
        <f t="shared" si="176"/>
        <v>-0.10408206238460117</v>
      </c>
    </row>
    <row r="1066" spans="1:13" customFormat="1" x14ac:dyDescent="0.25">
      <c r="A1066" s="7">
        <v>1062</v>
      </c>
      <c r="B1066" s="8">
        <v>27.549999999999901</v>
      </c>
      <c r="C1066" s="4">
        <f t="shared" si="177"/>
        <v>5.8170223415902958E-2</v>
      </c>
      <c r="D1066" s="4">
        <f t="shared" si="178"/>
        <v>0.2436190452997086</v>
      </c>
      <c r="E1066" s="4">
        <f t="shared" si="179"/>
        <v>6.1215461482149319E-2</v>
      </c>
      <c r="F1066" s="4">
        <f t="shared" si="180"/>
        <v>0.17090530423687458</v>
      </c>
      <c r="G1066" s="4">
        <f t="shared" si="181"/>
        <v>6.0306539718863884E-2</v>
      </c>
      <c r="H1066" s="4">
        <f t="shared" si="186"/>
        <v>0.16709870645654878</v>
      </c>
      <c r="I1066" s="4">
        <f t="shared" si="182"/>
        <v>6.2347691077316685E-2</v>
      </c>
      <c r="J1066" s="4">
        <f t="shared" si="183"/>
        <v>9.2850703794541217E-2</v>
      </c>
      <c r="K1066" s="4">
        <f t="shared" si="184"/>
        <v>2.4955552317163008</v>
      </c>
      <c r="L1066" s="5">
        <f t="shared" si="185"/>
        <v>-3.6852679097092417E-2</v>
      </c>
      <c r="M1066" s="6">
        <f t="shared" si="176"/>
        <v>-4.3981698805977666E-2</v>
      </c>
    </row>
    <row r="1067" spans="1:13" customFormat="1" x14ac:dyDescent="0.25">
      <c r="A1067" s="7">
        <v>1063</v>
      </c>
      <c r="B1067" s="8">
        <v>27.5749999999999</v>
      </c>
      <c r="C1067" s="4">
        <f t="shared" si="177"/>
        <v>6.2388880792907525E-2</v>
      </c>
      <c r="D1067" s="4">
        <f t="shared" si="178"/>
        <v>9.2132911595093098E-2</v>
      </c>
      <c r="E1067" s="4">
        <f t="shared" si="179"/>
        <v>6.3540542187846188E-2</v>
      </c>
      <c r="F1067" s="4">
        <f t="shared" si="180"/>
        <v>1.4145782953475917E-2</v>
      </c>
      <c r="G1067" s="4">
        <f t="shared" si="181"/>
        <v>6.2565703079825979E-2</v>
      </c>
      <c r="H1067" s="4">
        <f t="shared" si="186"/>
        <v>1.270618726030899E-2</v>
      </c>
      <c r="I1067" s="4">
        <f t="shared" si="182"/>
        <v>6.2706535474415251E-2</v>
      </c>
      <c r="J1067" s="4">
        <f t="shared" si="183"/>
        <v>-6.4283405356596129E-2</v>
      </c>
      <c r="K1067" s="4">
        <f t="shared" si="184"/>
        <v>2.509147472827312</v>
      </c>
      <c r="L1067" s="5">
        <f t="shared" si="185"/>
        <v>2.6031972036685419E-2</v>
      </c>
      <c r="M1067" s="6">
        <f t="shared" si="176"/>
        <v>1.8853242746477716E-2</v>
      </c>
    </row>
    <row r="1068" spans="1:13" customFormat="1" x14ac:dyDescent="0.25">
      <c r="A1068" s="7">
        <v>1064</v>
      </c>
      <c r="B1068" s="8">
        <v>27.599999999999898</v>
      </c>
      <c r="C1068" s="4">
        <f t="shared" si="177"/>
        <v>6.2728686820682805E-2</v>
      </c>
      <c r="D1068" s="4">
        <f t="shared" si="178"/>
        <v>-6.508078597793622E-2</v>
      </c>
      <c r="E1068" s="4">
        <f t="shared" si="179"/>
        <v>6.1915176995958603E-2</v>
      </c>
      <c r="F1068" s="4">
        <f t="shared" si="180"/>
        <v>-0.14349267399945254</v>
      </c>
      <c r="G1068" s="4">
        <f t="shared" si="181"/>
        <v>6.0935028395689643E-2</v>
      </c>
      <c r="H1068" s="4">
        <f t="shared" si="186"/>
        <v>-0.14247577335726552</v>
      </c>
      <c r="I1068" s="4">
        <f t="shared" si="182"/>
        <v>5.9166792486751163E-2</v>
      </c>
      <c r="J1068" s="4">
        <f t="shared" si="183"/>
        <v>-0.2174203552279273</v>
      </c>
      <c r="K1068" s="4">
        <f t="shared" si="184"/>
        <v>2.3667411335074289</v>
      </c>
      <c r="L1068" s="5">
        <f t="shared" si="185"/>
        <v>8.729795371847382E-2</v>
      </c>
      <c r="M1068" s="6">
        <f t="shared" si="176"/>
        <v>8.0515977149140119E-2</v>
      </c>
    </row>
    <row r="1069" spans="1:13" customFormat="1" x14ac:dyDescent="0.25">
      <c r="A1069" s="7">
        <v>1065</v>
      </c>
      <c r="B1069" s="8">
        <v>27.624999999999901</v>
      </c>
      <c r="C1069" s="4">
        <f t="shared" si="177"/>
        <v>5.9168528337685725E-2</v>
      </c>
      <c r="D1069" s="4">
        <f t="shared" si="178"/>
        <v>-0.21824774930464255</v>
      </c>
      <c r="E1069" s="4">
        <f t="shared" si="179"/>
        <v>5.64404314713777E-2</v>
      </c>
      <c r="F1069" s="4">
        <f t="shared" si="180"/>
        <v>-0.29220937717268003</v>
      </c>
      <c r="G1069" s="4">
        <f t="shared" si="181"/>
        <v>5.5515911123027221E-2</v>
      </c>
      <c r="H1069" s="4">
        <f t="shared" si="186"/>
        <v>-0.28879921136397185</v>
      </c>
      <c r="I1069" s="4">
        <f t="shared" si="182"/>
        <v>5.1948548053586431E-2</v>
      </c>
      <c r="J1069" s="4">
        <f t="shared" si="183"/>
        <v>-0.35703934059485121</v>
      </c>
      <c r="K1069" s="4">
        <f t="shared" si="184"/>
        <v>2.0771904223452959</v>
      </c>
      <c r="L1069" s="5">
        <f t="shared" si="185"/>
        <v>0.14313624731515415</v>
      </c>
      <c r="M1069" s="6">
        <f t="shared" si="176"/>
        <v>0.13717260172543194</v>
      </c>
    </row>
    <row r="1070" spans="1:13" customFormat="1" x14ac:dyDescent="0.25">
      <c r="A1070" s="7">
        <v>1066</v>
      </c>
      <c r="B1070" s="8">
        <v>27.649999999999899</v>
      </c>
      <c r="C1070" s="4">
        <f t="shared" si="177"/>
        <v>5.1929760558632403E-2</v>
      </c>
      <c r="D1070" s="4">
        <f t="shared" si="178"/>
        <v>-0.35784530734002812</v>
      </c>
      <c r="E1070" s="4">
        <f t="shared" si="179"/>
        <v>4.7456694216882048E-2</v>
      </c>
      <c r="F1070" s="4">
        <f t="shared" si="180"/>
        <v>-0.42275835362137848</v>
      </c>
      <c r="G1070" s="4">
        <f t="shared" si="181"/>
        <v>4.664528113836517E-2</v>
      </c>
      <c r="H1070" s="4">
        <f t="shared" si="186"/>
        <v>-0.41716694749305105</v>
      </c>
      <c r="I1070" s="4">
        <f t="shared" si="182"/>
        <v>4.1500586871306124E-2</v>
      </c>
      <c r="J1070" s="4">
        <f t="shared" si="183"/>
        <v>-0.47446002701813966</v>
      </c>
      <c r="K1070" s="4">
        <f t="shared" si="184"/>
        <v>1.658497766247458</v>
      </c>
      <c r="L1070" s="5">
        <f t="shared" si="185"/>
        <v>0.1900752970052263</v>
      </c>
      <c r="M1070" s="6">
        <f t="shared" si="176"/>
        <v>0.18530047052047555</v>
      </c>
    </row>
    <row r="1071" spans="1:13" customFormat="1" x14ac:dyDescent="0.25">
      <c r="A1071" s="7">
        <v>1067</v>
      </c>
      <c r="B1071" s="8">
        <v>27.674999999999901</v>
      </c>
      <c r="C1071" s="4">
        <f t="shared" si="177"/>
        <v>4.1462444156186454E-2</v>
      </c>
      <c r="D1071" s="4">
        <f t="shared" si="178"/>
        <v>-0.47519445800368265</v>
      </c>
      <c r="E1071" s="4">
        <f t="shared" si="179"/>
        <v>3.5522513431140421E-2</v>
      </c>
      <c r="F1071" s="4">
        <f t="shared" si="180"/>
        <v>-0.52702318488446487</v>
      </c>
      <c r="G1071" s="4">
        <f t="shared" si="181"/>
        <v>3.4874654345130644E-2</v>
      </c>
      <c r="H1071" s="4">
        <f t="shared" si="186"/>
        <v>-0.51959817444759715</v>
      </c>
      <c r="I1071" s="4">
        <f t="shared" si="182"/>
        <v>2.8472489794996527E-2</v>
      </c>
      <c r="J1071" s="4">
        <f t="shared" si="183"/>
        <v>-0.56238222098913371</v>
      </c>
      <c r="K1071" s="4">
        <f t="shared" si="184"/>
        <v>1.1366945333046345</v>
      </c>
      <c r="L1071" s="5">
        <f t="shared" si="185"/>
        <v>0.22519684192251382</v>
      </c>
      <c r="M1071" s="6">
        <f t="shared" si="176"/>
        <v>0.22190721607171374</v>
      </c>
    </row>
    <row r="1072" spans="1:13" customFormat="1" x14ac:dyDescent="0.25">
      <c r="A1072" s="7">
        <v>1068</v>
      </c>
      <c r="B1072" s="8">
        <v>27.6999999999999</v>
      </c>
      <c r="C1072" s="4">
        <f t="shared" si="177"/>
        <v>2.8417363332615866E-2</v>
      </c>
      <c r="D1072" s="4">
        <f t="shared" si="178"/>
        <v>-0.5629994554783051</v>
      </c>
      <c r="E1072" s="4">
        <f t="shared" si="179"/>
        <v>2.1379870139137051E-2</v>
      </c>
      <c r="F1072" s="4">
        <f t="shared" si="180"/>
        <v>-0.59852161637668311</v>
      </c>
      <c r="G1072" s="4">
        <f t="shared" si="181"/>
        <v>2.0935843127907326E-2</v>
      </c>
      <c r="H1072" s="4">
        <f t="shared" si="186"/>
        <v>-0.5897246351327684</v>
      </c>
      <c r="I1072" s="4">
        <f t="shared" si="182"/>
        <v>1.3674247454296655E-2</v>
      </c>
      <c r="J1072" s="4">
        <f t="shared" si="183"/>
        <v>-0.61533973217163052</v>
      </c>
      <c r="K1072" s="4">
        <f t="shared" si="184"/>
        <v>0.54422258485982811</v>
      </c>
      <c r="L1072" s="5">
        <f t="shared" si="185"/>
        <v>0.24631734814268069</v>
      </c>
      <c r="M1072" s="6">
        <f t="shared" si="176"/>
        <v>0.24471680091905237</v>
      </c>
    </row>
    <row r="1073" spans="1:13" customFormat="1" x14ac:dyDescent="0.25">
      <c r="A1073" s="7">
        <v>1069</v>
      </c>
      <c r="B1073" s="8">
        <v>27.724999999999898</v>
      </c>
      <c r="C1073" s="4">
        <f t="shared" si="177"/>
        <v>1.3605564621495703E-2</v>
      </c>
      <c r="D1073" s="4">
        <f t="shared" si="178"/>
        <v>-0.61580139591901006</v>
      </c>
      <c r="E1073" s="4">
        <f t="shared" si="179"/>
        <v>5.9080471725080769E-3</v>
      </c>
      <c r="F1073" s="4">
        <f t="shared" si="180"/>
        <v>-0.63280856590723011</v>
      </c>
      <c r="G1073" s="4">
        <f t="shared" si="181"/>
        <v>5.6954575476553266E-3</v>
      </c>
      <c r="H1073" s="4">
        <f t="shared" si="186"/>
        <v>-0.6231865438080515</v>
      </c>
      <c r="I1073" s="4">
        <f t="shared" si="182"/>
        <v>-1.974098973705585E-3</v>
      </c>
      <c r="J1073" s="4">
        <f t="shared" si="183"/>
        <v>-0.63004021055721493</v>
      </c>
      <c r="K1073" s="4">
        <f t="shared" si="184"/>
        <v>-8.2082719457969855E-2</v>
      </c>
      <c r="L1073" s="5">
        <f t="shared" si="185"/>
        <v>0.25212376065736686</v>
      </c>
      <c r="M1073" s="6">
        <f t="shared" si="176"/>
        <v>0.25231103103638231</v>
      </c>
    </row>
    <row r="1074" spans="1:13" customFormat="1" x14ac:dyDescent="0.25">
      <c r="A1074" s="7">
        <v>1070</v>
      </c>
      <c r="B1074" s="8">
        <v>27.749999999999901</v>
      </c>
      <c r="C1074" s="4">
        <f t="shared" si="177"/>
        <v>-2.0520679864492464E-3</v>
      </c>
      <c r="D1074" s="4">
        <f t="shared" si="178"/>
        <v>-0.63031760158343275</v>
      </c>
      <c r="E1074" s="4">
        <f t="shared" si="179"/>
        <v>-9.9310380062421558E-3</v>
      </c>
      <c r="F1074" s="4">
        <f t="shared" si="180"/>
        <v>-0.62775247587125627</v>
      </c>
      <c r="G1074" s="4">
        <f t="shared" si="181"/>
        <v>-9.8989739348399504E-3</v>
      </c>
      <c r="H1074" s="4">
        <f t="shared" si="186"/>
        <v>-0.61790363533624026</v>
      </c>
      <c r="I1074" s="4">
        <f t="shared" si="182"/>
        <v>-1.7499658869855255E-2</v>
      </c>
      <c r="J1074" s="4">
        <f t="shared" si="183"/>
        <v>-0.60556983060914893</v>
      </c>
      <c r="K1074" s="4">
        <f t="shared" si="184"/>
        <v>-0.70328266189256561</v>
      </c>
      <c r="L1074" s="5">
        <f t="shared" si="185"/>
        <v>0.24225513553428873</v>
      </c>
      <c r="M1074" s="6">
        <f t="shared" si="176"/>
        <v>0.24421773253734241</v>
      </c>
    </row>
    <row r="1075" spans="1:13" customFormat="1" x14ac:dyDescent="0.25">
      <c r="A1075" s="7">
        <v>1071</v>
      </c>
      <c r="B1075" s="8">
        <v>27.774999999999899</v>
      </c>
      <c r="C1075" s="4">
        <f t="shared" si="177"/>
        <v>-1.7582066547314142E-2</v>
      </c>
      <c r="D1075" s="4">
        <f t="shared" si="178"/>
        <v>-0.60564570362382453</v>
      </c>
      <c r="E1075" s="4">
        <f t="shared" si="179"/>
        <v>-2.5152637842611947E-2</v>
      </c>
      <c r="F1075" s="4">
        <f t="shared" si="180"/>
        <v>-0.58366782821602259</v>
      </c>
      <c r="G1075" s="4">
        <f t="shared" si="181"/>
        <v>-2.4877914400014425E-2</v>
      </c>
      <c r="H1075" s="4">
        <f t="shared" si="186"/>
        <v>-0.5742044913186265</v>
      </c>
      <c r="I1075" s="4">
        <f t="shared" si="182"/>
        <v>-3.19371788302798E-2</v>
      </c>
      <c r="J1075" s="4">
        <f t="shared" si="183"/>
        <v>-0.54345009726646631</v>
      </c>
      <c r="K1075" s="4">
        <f t="shared" si="184"/>
        <v>-1.280756068552497</v>
      </c>
      <c r="L1075" s="5">
        <f t="shared" si="185"/>
        <v>0.21732507722381428</v>
      </c>
      <c r="M1075" s="6">
        <f t="shared" si="176"/>
        <v>0.22094010923893753</v>
      </c>
    </row>
    <row r="1076" spans="1:13" customFormat="1" x14ac:dyDescent="0.25">
      <c r="A1076" s="7">
        <v>1072</v>
      </c>
      <c r="B1076" s="8">
        <v>27.799999999999901</v>
      </c>
      <c r="C1076" s="4">
        <f t="shared" si="177"/>
        <v>-3.2018901713812428E-2</v>
      </c>
      <c r="D1076" s="4">
        <f t="shared" si="178"/>
        <v>-0.54331973580051551</v>
      </c>
      <c r="E1076" s="4">
        <f t="shared" si="179"/>
        <v>-3.8810398411318871E-2</v>
      </c>
      <c r="F1076" s="4">
        <f t="shared" si="180"/>
        <v>-0.50329558398012197</v>
      </c>
      <c r="G1076" s="4">
        <f t="shared" si="181"/>
        <v>-3.8310096513563957E-2</v>
      </c>
      <c r="H1076" s="4">
        <f t="shared" si="186"/>
        <v>-0.49480610316296758</v>
      </c>
      <c r="I1076" s="4">
        <f t="shared" si="182"/>
        <v>-4.4389054292886615E-2</v>
      </c>
      <c r="J1076" s="4">
        <f t="shared" si="183"/>
        <v>-0.44754324259198858</v>
      </c>
      <c r="K1076" s="4">
        <f t="shared" si="184"/>
        <v>-1.7786004606656109</v>
      </c>
      <c r="L1076" s="5">
        <f t="shared" si="185"/>
        <v>0.17888358624773681</v>
      </c>
      <c r="M1076" s="6">
        <f t="shared" si="176"/>
        <v>0.18392545576758104</v>
      </c>
    </row>
    <row r="1077" spans="1:13" customFormat="1" x14ac:dyDescent="0.25">
      <c r="A1077" s="7">
        <v>1073</v>
      </c>
      <c r="B1077" s="8">
        <v>27.8249999999999</v>
      </c>
      <c r="C1077" s="4">
        <f t="shared" si="177"/>
        <v>-4.4465011516640278E-2</v>
      </c>
      <c r="D1077" s="4">
        <f t="shared" si="178"/>
        <v>-0.44721475218532752</v>
      </c>
      <c r="E1077" s="4">
        <f t="shared" si="179"/>
        <v>-5.0055195918956866E-2</v>
      </c>
      <c r="F1077" s="4">
        <f t="shared" si="180"/>
        <v>-0.39163276405356384</v>
      </c>
      <c r="G1077" s="4">
        <f t="shared" si="181"/>
        <v>-4.9360421067309826E-2</v>
      </c>
      <c r="H1077" s="4">
        <f t="shared" si="186"/>
        <v>-0.38464494321565951</v>
      </c>
      <c r="I1077" s="4">
        <f t="shared" si="182"/>
        <v>-5.4081135097031767E-2</v>
      </c>
      <c r="J1077" s="4">
        <f t="shared" si="183"/>
        <v>-0.32381209526964927</v>
      </c>
      <c r="K1077" s="4">
        <f t="shared" si="184"/>
        <v>-2.1658641709978483</v>
      </c>
      <c r="L1077" s="5">
        <f t="shared" si="185"/>
        <v>0.12932068948336925</v>
      </c>
      <c r="M1077" s="6">
        <f t="shared" si="176"/>
        <v>0.13547517148322416</v>
      </c>
    </row>
    <row r="1078" spans="1:13" customFormat="1" x14ac:dyDescent="0.25">
      <c r="A1078" s="7">
        <v>1074</v>
      </c>
      <c r="B1078" s="8">
        <v>27.849999999999898</v>
      </c>
      <c r="C1078" s="4">
        <f t="shared" si="177"/>
        <v>-5.4146604274946213E-2</v>
      </c>
      <c r="D1078" s="4">
        <f t="shared" si="178"/>
        <v>-0.32330589948904032</v>
      </c>
      <c r="E1078" s="4">
        <f t="shared" si="179"/>
        <v>-5.818792801855921E-2</v>
      </c>
      <c r="F1078" s="4">
        <f t="shared" si="180"/>
        <v>-0.25562176698079347</v>
      </c>
      <c r="G1078" s="4">
        <f t="shared" si="181"/>
        <v>-5.7341876362206126E-2</v>
      </c>
      <c r="H1078" s="4">
        <f t="shared" si="186"/>
        <v>-0.2505700471124459</v>
      </c>
      <c r="I1078" s="4">
        <f t="shared" si="182"/>
        <v>-6.0410855452757352E-2</v>
      </c>
      <c r="J1078" s="4">
        <f t="shared" si="183"/>
        <v>-0.17994935283659436</v>
      </c>
      <c r="K1078" s="4">
        <f t="shared" si="184"/>
        <v>-2.4184706510832008</v>
      </c>
      <c r="L1078" s="5">
        <f t="shared" si="185"/>
        <v>7.1717844735163544E-2</v>
      </c>
      <c r="M1078" s="6">
        <f t="shared" si="176"/>
        <v>7.8601670139379617E-2</v>
      </c>
    </row>
    <row r="1079" spans="1:13" customFormat="1" x14ac:dyDescent="0.25">
      <c r="A1079" s="7">
        <v>1075</v>
      </c>
      <c r="B1079" s="8">
        <v>27.874999999999901</v>
      </c>
      <c r="C1079" s="4">
        <f t="shared" si="177"/>
        <v>-6.0461766277080026E-2</v>
      </c>
      <c r="D1079" s="4">
        <f t="shared" si="178"/>
        <v>-0.17929692346001677</v>
      </c>
      <c r="E1079" s="4">
        <f t="shared" si="179"/>
        <v>-6.2702977820330227E-2</v>
      </c>
      <c r="F1079" s="4">
        <f t="shared" si="180"/>
        <v>-0.10371874000699213</v>
      </c>
      <c r="G1079" s="4">
        <f t="shared" si="181"/>
        <v>-6.1758250527167428E-2</v>
      </c>
      <c r="H1079" s="4">
        <f t="shared" si="186"/>
        <v>-0.10091718949076976</v>
      </c>
      <c r="I1079" s="4">
        <f t="shared" si="182"/>
        <v>-6.2984696014349265E-2</v>
      </c>
      <c r="J1079" s="4">
        <f t="shared" si="183"/>
        <v>-2.4899305963810452E-2</v>
      </c>
      <c r="K1079" s="4">
        <f t="shared" si="184"/>
        <v>-2.520715332486426</v>
      </c>
      <c r="L1079" s="5">
        <f t="shared" si="185"/>
        <v>9.6563582374261103E-3</v>
      </c>
      <c r="M1079" s="6">
        <f t="shared" si="176"/>
        <v>1.6841081973709891E-2</v>
      </c>
    </row>
    <row r="1080" spans="1:13" customFormat="1" x14ac:dyDescent="0.25">
      <c r="A1080" s="7">
        <v>1076</v>
      </c>
      <c r="B1080" s="8">
        <v>27.899999999999899</v>
      </c>
      <c r="C1080" s="4">
        <f t="shared" si="177"/>
        <v>-6.3017883312160655E-2</v>
      </c>
      <c r="D1080" s="4">
        <f t="shared" si="178"/>
        <v>-2.4141206280954522E-2</v>
      </c>
      <c r="E1080" s="4">
        <f t="shared" si="179"/>
        <v>-6.3319648390672584E-2</v>
      </c>
      <c r="F1080" s="4">
        <f t="shared" si="180"/>
        <v>5.463216100991819E-2</v>
      </c>
      <c r="G1080" s="4">
        <f t="shared" si="181"/>
        <v>-6.2334981299536678E-2</v>
      </c>
      <c r="H1080" s="4">
        <f t="shared" si="186"/>
        <v>5.5009372208260111E-2</v>
      </c>
      <c r="I1080" s="4">
        <f t="shared" si="182"/>
        <v>-6.1642649006954146E-2</v>
      </c>
      <c r="J1080" s="4">
        <f t="shared" si="183"/>
        <v>0.13169824952148645</v>
      </c>
      <c r="K1080" s="4">
        <f t="shared" si="184"/>
        <v>-2.4662419808736114</v>
      </c>
      <c r="L1080" s="5">
        <f t="shared" si="185"/>
        <v>-5.3005273712496109E-2</v>
      </c>
      <c r="M1080" s="6">
        <f t="shared" si="176"/>
        <v>-4.596660645579552E-2</v>
      </c>
    </row>
    <row r="1081" spans="1:13" customFormat="1" x14ac:dyDescent="0.25">
      <c r="A1081" s="7">
        <v>1077</v>
      </c>
      <c r="B1081" s="8">
        <v>27.924999999999901</v>
      </c>
      <c r="C1081" s="4">
        <f t="shared" si="177"/>
        <v>-6.1656049521840284E-2</v>
      </c>
      <c r="D1081" s="4">
        <f t="shared" si="178"/>
        <v>0.13251488663840785</v>
      </c>
      <c r="E1081" s="4">
        <f t="shared" si="179"/>
        <v>-5.9999613438860191E-2</v>
      </c>
      <c r="F1081" s="4">
        <f t="shared" si="180"/>
        <v>0.20958593622572549</v>
      </c>
      <c r="G1081" s="4">
        <f t="shared" si="181"/>
        <v>-5.9036225319018726E-2</v>
      </c>
      <c r="H1081" s="4">
        <f t="shared" si="186"/>
        <v>0.20751536454614672</v>
      </c>
      <c r="I1081" s="4">
        <f t="shared" si="182"/>
        <v>-5.6468165408186624E-2</v>
      </c>
      <c r="J1081" s="4">
        <f t="shared" si="183"/>
        <v>0.28010733954758804</v>
      </c>
      <c r="K1081" s="4">
        <f t="shared" si="184"/>
        <v>-2.2584378429186547</v>
      </c>
      <c r="L1081" s="5">
        <f t="shared" si="185"/>
        <v>-0.11237125578679355</v>
      </c>
      <c r="M1081" s="6">
        <f t="shared" si="176"/>
        <v>-0.10591630480417448</v>
      </c>
    </row>
    <row r="1082" spans="1:13" customFormat="1" x14ac:dyDescent="0.25">
      <c r="A1082" s="7">
        <v>1078</v>
      </c>
      <c r="B1082" s="8">
        <v>27.9499999999999</v>
      </c>
      <c r="C1082" s="4">
        <f t="shared" si="177"/>
        <v>-5.6460946072966367E-2</v>
      </c>
      <c r="D1082" s="4">
        <f t="shared" si="178"/>
        <v>0.28093174200754606</v>
      </c>
      <c r="E1082" s="4">
        <f t="shared" si="179"/>
        <v>-5.2949299297872045E-2</v>
      </c>
      <c r="F1082" s="4">
        <f t="shared" si="180"/>
        <v>0.35150882561441038</v>
      </c>
      <c r="G1082" s="4">
        <f t="shared" si="181"/>
        <v>-5.2067085752786235E-2</v>
      </c>
      <c r="H1082" s="4">
        <f t="shared" si="186"/>
        <v>0.34711921090548487</v>
      </c>
      <c r="I1082" s="4">
        <f t="shared" si="182"/>
        <v>-4.7782965800329251E-2</v>
      </c>
      <c r="J1082" s="4">
        <f t="shared" si="183"/>
        <v>0.41110111619582945</v>
      </c>
      <c r="K1082" s="4">
        <f t="shared" si="184"/>
        <v>-1.9102230210447937</v>
      </c>
      <c r="L1082" s="5">
        <f t="shared" si="185"/>
        <v>-0.16475070278256224</v>
      </c>
      <c r="M1082" s="6">
        <f t="shared" si="176"/>
        <v>-0.15928061931836426</v>
      </c>
    </row>
    <row r="1083" spans="1:13" customFormat="1" x14ac:dyDescent="0.25">
      <c r="A1083" s="7">
        <v>1079</v>
      </c>
      <c r="B1083" s="8">
        <v>27.974999999999898</v>
      </c>
      <c r="C1083" s="4">
        <f t="shared" si="177"/>
        <v>-4.7755575526119844E-2</v>
      </c>
      <c r="D1083" s="4">
        <f t="shared" si="178"/>
        <v>0.41188202929945317</v>
      </c>
      <c r="E1083" s="4">
        <f t="shared" si="179"/>
        <v>-4.2607050159876682E-2</v>
      </c>
      <c r="F1083" s="4">
        <f t="shared" si="180"/>
        <v>0.47157725744703588</v>
      </c>
      <c r="G1083" s="4">
        <f t="shared" si="181"/>
        <v>-4.1860859808031892E-2</v>
      </c>
      <c r="H1083" s="4">
        <f t="shared" si="186"/>
        <v>0.46514151843145435</v>
      </c>
      <c r="I1083" s="4">
        <f t="shared" si="182"/>
        <v>-3.6127037565333489E-2</v>
      </c>
      <c r="J1083" s="4">
        <f t="shared" si="183"/>
        <v>0.51653550663613224</v>
      </c>
      <c r="K1083" s="4">
        <f t="shared" si="184"/>
        <v>-1.4432471730960328</v>
      </c>
      <c r="L1083" s="5">
        <f t="shared" si="185"/>
        <v>-0.20688710828710732</v>
      </c>
      <c r="M1083" s="6">
        <f t="shared" si="176"/>
        <v>-0.20274160486213882</v>
      </c>
    </row>
    <row r="1084" spans="1:13" customFormat="1" x14ac:dyDescent="0.25">
      <c r="A1084" s="7">
        <v>1080</v>
      </c>
      <c r="B1084" s="8">
        <v>27.999999999999901</v>
      </c>
      <c r="C1084" s="4">
        <f t="shared" si="177"/>
        <v>-3.608117932740082E-2</v>
      </c>
      <c r="D1084" s="4">
        <f t="shared" si="178"/>
        <v>0.51722437967966017</v>
      </c>
      <c r="E1084" s="4">
        <f t="shared" si="179"/>
        <v>-2.9615874581405067E-2</v>
      </c>
      <c r="F1084" s="4">
        <f t="shared" si="180"/>
        <v>0.56232642372462194</v>
      </c>
      <c r="G1084" s="4">
        <f t="shared" si="181"/>
        <v>-2.9052099030843048E-2</v>
      </c>
      <c r="H1084" s="4">
        <f t="shared" si="186"/>
        <v>0.55424468961800077</v>
      </c>
      <c r="I1084" s="4">
        <f t="shared" si="182"/>
        <v>-2.2225062086950801E-2</v>
      </c>
      <c r="J1084" s="4">
        <f t="shared" si="183"/>
        <v>0.58985554186653788</v>
      </c>
      <c r="K1084" s="4">
        <f t="shared" si="184"/>
        <v>-0.88654348172412556</v>
      </c>
      <c r="L1084" s="5">
        <f t="shared" si="185"/>
        <v>-0.23616080639358197</v>
      </c>
      <c r="M1084" s="6">
        <f t="shared" si="176"/>
        <v>-0.2335970593227861</v>
      </c>
    </row>
    <row r="1085" spans="1:13" customFormat="1" x14ac:dyDescent="0.25">
      <c r="A1085" s="7">
        <v>1081</v>
      </c>
      <c r="B1085" s="8">
        <v>28.024999999999899</v>
      </c>
      <c r="C1085" s="4">
        <f t="shared" si="177"/>
        <v>-2.2163587043103141E-2</v>
      </c>
      <c r="D1085" s="4">
        <f t="shared" si="178"/>
        <v>0.59040954662191392</v>
      </c>
      <c r="E1085" s="4">
        <f t="shared" si="179"/>
        <v>-1.4783467710329215E-2</v>
      </c>
      <c r="F1085" s="4">
        <f t="shared" si="180"/>
        <v>0.6181143767647258</v>
      </c>
      <c r="G1085" s="4">
        <f t="shared" si="181"/>
        <v>-1.4437157333544066E-2</v>
      </c>
      <c r="H1085" s="4">
        <f t="shared" si="186"/>
        <v>0.60888911003602963</v>
      </c>
      <c r="I1085" s="4">
        <f t="shared" si="182"/>
        <v>-6.9413592922023988E-3</v>
      </c>
      <c r="J1085" s="4">
        <f t="shared" si="183"/>
        <v>0.6265028860737456</v>
      </c>
      <c r="K1085" s="4">
        <f t="shared" si="184"/>
        <v>-0.27472358067459712</v>
      </c>
      <c r="L1085" s="5">
        <f t="shared" si="185"/>
        <v>-0.25075183913075733</v>
      </c>
      <c r="M1085" s="6">
        <f t="shared" si="176"/>
        <v>-0.24992853397300441</v>
      </c>
    </row>
    <row r="1086" spans="1:13" customFormat="1" x14ac:dyDescent="0.25">
      <c r="A1086" s="7">
        <v>1082</v>
      </c>
      <c r="B1086" s="8">
        <v>28.049999999999901</v>
      </c>
      <c r="C1086" s="4">
        <f t="shared" si="177"/>
        <v>-6.8680895168649284E-3</v>
      </c>
      <c r="D1086" s="4">
        <f t="shared" si="178"/>
        <v>0.62688757948081464</v>
      </c>
      <c r="E1086" s="4">
        <f t="shared" si="179"/>
        <v>9.6800522664525494E-4</v>
      </c>
      <c r="F1086" s="4">
        <f t="shared" si="180"/>
        <v>0.63547279347278929</v>
      </c>
      <c r="G1086" s="4">
        <f t="shared" si="181"/>
        <v>1.075320401544938E-3</v>
      </c>
      <c r="H1086" s="4">
        <f t="shared" si="186"/>
        <v>0.62567755043965001</v>
      </c>
      <c r="I1086" s="4">
        <f t="shared" si="182"/>
        <v>8.7738492441263218E-3</v>
      </c>
      <c r="J1086" s="4">
        <f t="shared" si="183"/>
        <v>0.62419923008832723</v>
      </c>
      <c r="K1086" s="4">
        <f t="shared" si="184"/>
        <v>0.35417433555773958</v>
      </c>
      <c r="L1086" s="5">
        <f t="shared" si="185"/>
        <v>-0.24975310396681702</v>
      </c>
      <c r="M1086" s="6">
        <f t="shared" si="176"/>
        <v>-0.25072061368522247</v>
      </c>
    </row>
    <row r="1087" spans="1:13" customFormat="1" x14ac:dyDescent="0.25">
      <c r="A1087" s="7">
        <v>1083</v>
      </c>
      <c r="B1087" s="8">
        <v>28.0749999999999</v>
      </c>
      <c r="C1087" s="4">
        <f t="shared" si="177"/>
        <v>8.8543583889434899E-3</v>
      </c>
      <c r="D1087" s="4">
        <f t="shared" si="178"/>
        <v>0.62439069561577154</v>
      </c>
      <c r="E1087" s="4">
        <f t="shared" si="179"/>
        <v>1.6659242084140637E-2</v>
      </c>
      <c r="F1087" s="4">
        <f t="shared" si="180"/>
        <v>0.61332260001682781</v>
      </c>
      <c r="G1087" s="4">
        <f t="shared" si="181"/>
        <v>1.6520890889153841E-2</v>
      </c>
      <c r="H1087" s="4">
        <f t="shared" si="186"/>
        <v>0.60356637151140302</v>
      </c>
      <c r="I1087" s="4">
        <f t="shared" si="182"/>
        <v>2.3943517676728567E-2</v>
      </c>
      <c r="J1087" s="4">
        <f t="shared" si="183"/>
        <v>0.58308793026294203</v>
      </c>
      <c r="K1087" s="4">
        <f t="shared" si="184"/>
        <v>0.96105043038026872</v>
      </c>
      <c r="L1087" s="5">
        <f t="shared" si="185"/>
        <v>-0.23322674696477352</v>
      </c>
      <c r="M1087" s="6">
        <f t="shared" si="176"/>
        <v>-0.23592405071039782</v>
      </c>
    </row>
    <row r="1088" spans="1:13" customFormat="1" x14ac:dyDescent="0.25">
      <c r="A1088" s="7">
        <v>1084</v>
      </c>
      <c r="B1088" s="8">
        <v>28.099999999999898</v>
      </c>
      <c r="C1088" s="4">
        <f t="shared" si="177"/>
        <v>2.4026260759506719E-2</v>
      </c>
      <c r="D1088" s="4">
        <f t="shared" si="178"/>
        <v>0.58307426480734592</v>
      </c>
      <c r="E1088" s="4">
        <f t="shared" si="179"/>
        <v>3.1314689069598549E-2</v>
      </c>
      <c r="F1088" s="4">
        <f t="shared" si="180"/>
        <v>0.55304105158644878</v>
      </c>
      <c r="G1088" s="4">
        <f t="shared" si="181"/>
        <v>3.093927390433733E-2</v>
      </c>
      <c r="H1088" s="4">
        <f t="shared" si="186"/>
        <v>0.54393040071592136</v>
      </c>
      <c r="I1088" s="4">
        <f t="shared" si="182"/>
        <v>3.7624520777404753E-2</v>
      </c>
      <c r="J1088" s="4">
        <f t="shared" si="183"/>
        <v>0.50572508731519883</v>
      </c>
      <c r="K1088" s="4">
        <f t="shared" si="184"/>
        <v>1.5081741398348161</v>
      </c>
      <c r="L1088" s="5">
        <f t="shared" si="185"/>
        <v>-0.20220029571730966</v>
      </c>
      <c r="M1088" s="6">
        <f t="shared" si="176"/>
        <v>-0.20645882665787366</v>
      </c>
    </row>
    <row r="1089" spans="1:13" customFormat="1" x14ac:dyDescent="0.25">
      <c r="A1089" s="7">
        <v>1085</v>
      </c>
      <c r="B1089" s="8">
        <v>28.124999999999901</v>
      </c>
      <c r="C1089" s="4">
        <f t="shared" si="177"/>
        <v>3.7704353495870403E-2</v>
      </c>
      <c r="D1089" s="4">
        <f t="shared" si="178"/>
        <v>0.50550714119724316</v>
      </c>
      <c r="E1089" s="4">
        <f t="shared" si="179"/>
        <v>4.4023192760835939E-2</v>
      </c>
      <c r="F1089" s="4">
        <f t="shared" si="180"/>
        <v>0.4583760972837041</v>
      </c>
      <c r="G1089" s="4">
        <f t="shared" si="181"/>
        <v>4.3434054711916706E-2</v>
      </c>
      <c r="H1089" s="4">
        <f t="shared" si="186"/>
        <v>0.45047744826041702</v>
      </c>
      <c r="I1089" s="4">
        <f t="shared" si="182"/>
        <v>4.896628970238083E-2</v>
      </c>
      <c r="J1089" s="4">
        <f t="shared" si="183"/>
        <v>0.39692062031072894</v>
      </c>
      <c r="K1089" s="4">
        <f t="shared" si="184"/>
        <v>1.9615299486008517</v>
      </c>
      <c r="L1089" s="5">
        <f t="shared" si="185"/>
        <v>-0.15860277269335024</v>
      </c>
      <c r="M1089" s="6">
        <f t="shared" si="176"/>
        <v>-0.16415695229836227</v>
      </c>
    </row>
    <row r="1090" spans="1:13" customFormat="1" x14ac:dyDescent="0.25">
      <c r="A1090" s="7">
        <v>1086</v>
      </c>
      <c r="B1090" s="8">
        <v>28.149999999999899</v>
      </c>
      <c r="C1090" s="4">
        <f t="shared" si="177"/>
        <v>4.9038248715021299E-2</v>
      </c>
      <c r="D1090" s="4">
        <f t="shared" si="178"/>
        <v>0.39651194436421627</v>
      </c>
      <c r="E1090" s="4">
        <f t="shared" si="179"/>
        <v>5.3994648019574001E-2</v>
      </c>
      <c r="F1090" s="4">
        <f t="shared" si="180"/>
        <v>0.33521335478068831</v>
      </c>
      <c r="G1090" s="4">
        <f t="shared" si="181"/>
        <v>5.3228415649779898E-2</v>
      </c>
      <c r="H1090" s="4">
        <f t="shared" si="186"/>
        <v>0.32901777739622484</v>
      </c>
      <c r="I1090" s="4">
        <f t="shared" si="182"/>
        <v>5.7263693149926922E-2</v>
      </c>
      <c r="J1090" s="4">
        <f t="shared" si="183"/>
        <v>0.26343921704623818</v>
      </c>
      <c r="K1090" s="4">
        <f t="shared" si="184"/>
        <v>2.2929321862282319</v>
      </c>
      <c r="L1090" s="5">
        <f t="shared" si="185"/>
        <v>-0.10514476115940757</v>
      </c>
      <c r="M1090" s="6">
        <f t="shared" si="176"/>
        <v>-0.11164856163407168</v>
      </c>
    </row>
    <row r="1091" spans="1:13" customFormat="1" x14ac:dyDescent="0.25">
      <c r="A1091" s="7">
        <v>1087</v>
      </c>
      <c r="B1091" s="8">
        <v>28.174999999999901</v>
      </c>
      <c r="C1091" s="4">
        <f t="shared" si="177"/>
        <v>5.7323304655705801E-2</v>
      </c>
      <c r="D1091" s="4">
        <f t="shared" si="178"/>
        <v>0.26286522009235053</v>
      </c>
      <c r="E1091" s="4">
        <f t="shared" si="179"/>
        <v>6.060911990686018E-2</v>
      </c>
      <c r="F1091" s="4">
        <f t="shared" si="180"/>
        <v>0.19121018288970543</v>
      </c>
      <c r="G1091" s="4">
        <f t="shared" si="181"/>
        <v>5.9713431941827114E-2</v>
      </c>
      <c r="H1091" s="4">
        <f t="shared" si="186"/>
        <v>0.18710286203995588</v>
      </c>
      <c r="I1091" s="4">
        <f t="shared" si="182"/>
        <v>6.2000876206704691E-2</v>
      </c>
      <c r="J1091" s="4">
        <f t="shared" si="183"/>
        <v>0.11357975380662858</v>
      </c>
      <c r="K1091" s="4">
        <f t="shared" si="184"/>
        <v>2.4817773635212821</v>
      </c>
      <c r="L1091" s="5">
        <f t="shared" si="185"/>
        <v>-4.5149880399443398E-2</v>
      </c>
      <c r="M1091" s="6">
        <f t="shared" si="176"/>
        <v>-5.2198382378816272E-2</v>
      </c>
    </row>
    <row r="1092" spans="1:13" customFormat="1" x14ac:dyDescent="0.25">
      <c r="A1092" s="7">
        <v>1088</v>
      </c>
      <c r="B1092" s="8">
        <v>28.1999999999999</v>
      </c>
      <c r="C1092" s="4">
        <f t="shared" si="177"/>
        <v>6.2044434088032056E-2</v>
      </c>
      <c r="D1092" s="4">
        <f t="shared" si="178"/>
        <v>0.11287612289765654</v>
      </c>
      <c r="E1092" s="4">
        <f t="shared" si="179"/>
        <v>6.3455385624252764E-2</v>
      </c>
      <c r="F1092" s="4">
        <f t="shared" si="180"/>
        <v>3.531960291463012E-2</v>
      </c>
      <c r="G1092" s="4">
        <f t="shared" si="181"/>
        <v>6.2485929124464934E-2</v>
      </c>
      <c r="H1092" s="4">
        <f t="shared" si="186"/>
        <v>3.3555891296602428E-2</v>
      </c>
      <c r="I1092" s="4">
        <f t="shared" si="182"/>
        <v>6.2883331370447118E-2</v>
      </c>
      <c r="J1092" s="4">
        <f t="shared" si="183"/>
        <v>-4.3340666806792216E-2</v>
      </c>
      <c r="K1092" s="4">
        <f t="shared" si="184"/>
        <v>2.5163251042735038</v>
      </c>
      <c r="L1092" s="5">
        <f t="shared" si="185"/>
        <v>1.7651852093209019E-2</v>
      </c>
      <c r="M1092" s="6">
        <f t="shared" ref="M1092:M1155" si="187">SQRT(B1092)*BESSELJ(10*B1092,0)</f>
        <v>1.0497249645082824E-2</v>
      </c>
    </row>
    <row r="1093" spans="1:13" customFormat="1" x14ac:dyDescent="0.25">
      <c r="A1093" s="7">
        <v>1089</v>
      </c>
      <c r="B1093" s="8">
        <v>28.224999999999898</v>
      </c>
      <c r="C1093" s="4">
        <f t="shared" ref="C1093:C1156" si="188">$A$2*K1092</f>
        <v>6.2908127606837602E-2</v>
      </c>
      <c r="D1093" s="4">
        <f t="shared" ref="D1093:D1156" si="189">$A$2*(-(100+(1/(B1092^2)))*L1092)</f>
        <v>-4.4130185155187344E-2</v>
      </c>
      <c r="E1093" s="4">
        <f t="shared" ref="E1093:E1156" si="190">$A$2*(K1092+D1093/2)</f>
        <v>6.2356500292397754E-2</v>
      </c>
      <c r="F1093" s="4">
        <f t="shared" ref="F1093:F1156" si="191">$A$2*(-(100+(1/((B1092+$A$2/2)^2)))*(L1092+C1093/2))</f>
        <v>-0.12276633211906601</v>
      </c>
      <c r="G1093" s="4">
        <f t="shared" ref="G1093:G1156" si="192">$A$2*(K1092+F1093/2)</f>
        <v>6.1373548455349272E-2</v>
      </c>
      <c r="H1093" s="4">
        <f t="shared" si="186"/>
        <v>-0.12207678931293009</v>
      </c>
      <c r="I1093" s="4">
        <f t="shared" ref="I1093:I1156" si="193">$A$2*(K1092+H1093)</f>
        <v>5.9856207874014349E-2</v>
      </c>
      <c r="J1093" s="4">
        <f t="shared" ref="J1093:J1156" si="194">$A$2*(-(100+(1/(B1092+$A$2)^2))*(L1092+G1093))</f>
        <v>-0.19756598129791775</v>
      </c>
      <c r="K1093" s="4">
        <f t="shared" ref="K1093:K1156" si="195">K1092+(1/6)*(D1093+2*F1093+2*H1093+J1093)</f>
        <v>2.3944280360539874</v>
      </c>
      <c r="L1093" s="5">
        <f t="shared" ref="L1093:L1156" si="196">L1092+(1/6)*(C1093+2*E1093+2*G1093+I1093)</f>
        <v>7.9355924255933352E-2</v>
      </c>
      <c r="M1093" s="6">
        <f t="shared" si="187"/>
        <v>7.2540211491203516E-2</v>
      </c>
    </row>
    <row r="1094" spans="1:13" customFormat="1" x14ac:dyDescent="0.25">
      <c r="A1094" s="7">
        <v>1090</v>
      </c>
      <c r="B1094" s="8">
        <v>28.249999999999901</v>
      </c>
      <c r="C1094" s="4">
        <f t="shared" si="188"/>
        <v>5.9860700901349685E-2</v>
      </c>
      <c r="D1094" s="4">
        <f t="shared" si="189"/>
        <v>-0.19839230093864713</v>
      </c>
      <c r="E1094" s="4">
        <f t="shared" si="190"/>
        <v>5.7380797139616593E-2</v>
      </c>
      <c r="F1094" s="4">
        <f t="shared" si="191"/>
        <v>-0.27321911328551035</v>
      </c>
      <c r="G1094" s="4">
        <f t="shared" si="192"/>
        <v>5.6445461985280811E-2</v>
      </c>
      <c r="H1094" s="4">
        <f t="shared" ref="H1094:H1157" si="197">$A$2*(-(100+(1/(B1093+$A$2/2)^2))*(L1093+E1094/2))</f>
        <v>-0.27011919470637902</v>
      </c>
      <c r="I1094" s="4">
        <f t="shared" si="193"/>
        <v>5.3107721033690214E-2</v>
      </c>
      <c r="J1094" s="4">
        <f t="shared" si="194"/>
        <v>-0.33950771969924465</v>
      </c>
      <c r="K1094" s="4">
        <f t="shared" si="195"/>
        <v>2.123665263283709</v>
      </c>
      <c r="L1094" s="5">
        <f t="shared" si="196"/>
        <v>0.13612608095340578</v>
      </c>
      <c r="M1094" s="6">
        <f t="shared" si="187"/>
        <v>0.13007296025324105</v>
      </c>
    </row>
    <row r="1095" spans="1:13" customFormat="1" x14ac:dyDescent="0.25">
      <c r="A1095" s="7">
        <v>1091</v>
      </c>
      <c r="B1095" s="8">
        <v>28.274999999999899</v>
      </c>
      <c r="C1095" s="4">
        <f t="shared" si="188"/>
        <v>5.3091631582092728E-2</v>
      </c>
      <c r="D1095" s="4">
        <f t="shared" si="189"/>
        <v>-0.34031946665106722</v>
      </c>
      <c r="E1095" s="4">
        <f t="shared" si="190"/>
        <v>4.8837638248954388E-2</v>
      </c>
      <c r="F1095" s="4">
        <f t="shared" si="191"/>
        <v>-0.40668483319278687</v>
      </c>
      <c r="G1095" s="4">
        <f t="shared" si="192"/>
        <v>4.8008071167182892E-2</v>
      </c>
      <c r="H1095" s="4">
        <f t="shared" si="197"/>
        <v>-0.40136727495527408</v>
      </c>
      <c r="I1095" s="4">
        <f t="shared" si="193"/>
        <v>4.3057449708210876E-2</v>
      </c>
      <c r="J1095" s="4">
        <f t="shared" si="194"/>
        <v>-0.46034113826789247</v>
      </c>
      <c r="K1095" s="4">
        <f t="shared" si="195"/>
        <v>1.7208711264145289</v>
      </c>
      <c r="L1095" s="5">
        <f t="shared" si="196"/>
        <v>0.18443283097383548</v>
      </c>
      <c r="M1095" s="6">
        <f t="shared" si="187"/>
        <v>0.17951837714586613</v>
      </c>
    </row>
    <row r="1096" spans="1:13" customFormat="1" x14ac:dyDescent="0.25">
      <c r="A1096" s="7">
        <v>1092</v>
      </c>
      <c r="B1096" s="8">
        <v>28.299999999999901</v>
      </c>
      <c r="C1096" s="4">
        <f t="shared" si="188"/>
        <v>4.3021778160363226E-2</v>
      </c>
      <c r="D1096" s="4">
        <f t="shared" si="189"/>
        <v>-0.46108784474084569</v>
      </c>
      <c r="E1096" s="4">
        <f t="shared" si="190"/>
        <v>3.7258180101102649E-2</v>
      </c>
      <c r="F1096" s="4">
        <f t="shared" si="191"/>
        <v>-0.51486573440721939</v>
      </c>
      <c r="G1096" s="4">
        <f t="shared" si="192"/>
        <v>3.6585956480272984E-2</v>
      </c>
      <c r="H1096" s="4">
        <f t="shared" si="197"/>
        <v>-0.50766114679748087</v>
      </c>
      <c r="I1096" s="4">
        <f t="shared" si="193"/>
        <v>3.03302494904262E-2</v>
      </c>
      <c r="J1096" s="4">
        <f t="shared" si="194"/>
        <v>-0.55255386779706173</v>
      </c>
      <c r="K1096" s="4">
        <f t="shared" si="195"/>
        <v>1.2110885472566442</v>
      </c>
      <c r="L1096" s="5">
        <f t="shared" si="196"/>
        <v>0.22127288110942558</v>
      </c>
      <c r="M1096" s="6">
        <f t="shared" si="187"/>
        <v>0.21780217611237201</v>
      </c>
    </row>
    <row r="1097" spans="1:13" customFormat="1" x14ac:dyDescent="0.25">
      <c r="A1097" s="7">
        <v>1093</v>
      </c>
      <c r="B1097" s="8">
        <v>28.3249999999999</v>
      </c>
      <c r="C1097" s="4">
        <f t="shared" si="188"/>
        <v>3.0277213681416105E-2</v>
      </c>
      <c r="D1097" s="4">
        <f t="shared" si="189"/>
        <v>-0.55318910986695735</v>
      </c>
      <c r="E1097" s="4">
        <f t="shared" si="190"/>
        <v>2.3362349808079136E-2</v>
      </c>
      <c r="F1097" s="4">
        <f t="shared" si="191"/>
        <v>-0.59103609300966486</v>
      </c>
      <c r="G1097" s="4">
        <f t="shared" si="192"/>
        <v>2.2889262518795295E-2</v>
      </c>
      <c r="H1097" s="4">
        <f t="shared" si="197"/>
        <v>-0.58239240533858849</v>
      </c>
      <c r="I1097" s="4">
        <f t="shared" si="193"/>
        <v>1.5717403547951394E-2</v>
      </c>
      <c r="J1097" s="4">
        <f t="shared" si="194"/>
        <v>-0.61041296721064309</v>
      </c>
      <c r="K1097" s="4">
        <f t="shared" si="195"/>
        <v>0.6260120349609597</v>
      </c>
      <c r="L1097" s="5">
        <f t="shared" si="196"/>
        <v>0.24435585475661165</v>
      </c>
      <c r="M1097" s="6">
        <f t="shared" si="187"/>
        <v>0.24254404862672652</v>
      </c>
    </row>
    <row r="1098" spans="1:13" customFormat="1" x14ac:dyDescent="0.25">
      <c r="A1098" s="7">
        <v>1094</v>
      </c>
      <c r="B1098" s="8">
        <v>28.349999999999898</v>
      </c>
      <c r="C1098" s="4">
        <f t="shared" si="188"/>
        <v>1.5650300874023994E-2</v>
      </c>
      <c r="D1098" s="4">
        <f t="shared" si="189"/>
        <v>-0.61089725106769655</v>
      </c>
      <c r="E1098" s="4">
        <f t="shared" si="190"/>
        <v>8.0140852356777852E-3</v>
      </c>
      <c r="F1098" s="4">
        <f t="shared" si="191"/>
        <v>-0.63046036406245365</v>
      </c>
      <c r="G1098" s="4">
        <f t="shared" si="192"/>
        <v>7.7695463232433223E-3</v>
      </c>
      <c r="H1098" s="4">
        <f t="shared" si="197"/>
        <v>-0.62091497564647291</v>
      </c>
      <c r="I1098" s="4">
        <f t="shared" si="193"/>
        <v>1.2742648286216964E-4</v>
      </c>
      <c r="J1098" s="4">
        <f t="shared" si="194"/>
        <v>-0.63032134512662807</v>
      </c>
      <c r="K1098" s="4">
        <f t="shared" si="195"/>
        <v>2.0171556922634615E-3</v>
      </c>
      <c r="L1098" s="5">
        <f t="shared" si="196"/>
        <v>0.25224668650239973</v>
      </c>
      <c r="M1098" s="6">
        <f t="shared" si="187"/>
        <v>0.25220566019621349</v>
      </c>
    </row>
    <row r="1099" spans="1:13" customFormat="1" x14ac:dyDescent="0.25">
      <c r="A1099" s="7">
        <v>1095</v>
      </c>
      <c r="B1099" s="8">
        <v>28.374999999999901</v>
      </c>
      <c r="C1099" s="4">
        <f t="shared" si="188"/>
        <v>5.0428892306586542E-5</v>
      </c>
      <c r="D1099" s="4">
        <f t="shared" si="189"/>
        <v>-0.63062456245560494</v>
      </c>
      <c r="E1099" s="4">
        <f t="shared" si="190"/>
        <v>-7.8323781383884752E-3</v>
      </c>
      <c r="F1099" s="4">
        <f t="shared" si="191"/>
        <v>-0.63068759244012518</v>
      </c>
      <c r="G1099" s="4">
        <f t="shared" si="192"/>
        <v>-7.8331660131949789E-3</v>
      </c>
      <c r="H1099" s="4">
        <f t="shared" si="197"/>
        <v>-0.62083396116140221</v>
      </c>
      <c r="I1099" s="4">
        <f t="shared" si="193"/>
        <v>-1.5470420136728469E-2</v>
      </c>
      <c r="J1099" s="4">
        <f t="shared" si="194"/>
        <v>-0.61104139037926919</v>
      </c>
      <c r="K1099" s="4">
        <f t="shared" si="195"/>
        <v>-0.62210102098072462</v>
      </c>
      <c r="L1099" s="5">
        <f t="shared" si="196"/>
        <v>0.24445483991113492</v>
      </c>
      <c r="M1099" s="6">
        <f t="shared" si="187"/>
        <v>0.24618629683142235</v>
      </c>
    </row>
    <row r="1100" spans="1:13" customFormat="1" x14ac:dyDescent="0.25">
      <c r="A1100" s="7">
        <v>1096</v>
      </c>
      <c r="B1100" s="8">
        <v>28.399999999999899</v>
      </c>
      <c r="C1100" s="4">
        <f t="shared" si="188"/>
        <v>-1.5552525524518116E-2</v>
      </c>
      <c r="D1100" s="4">
        <f t="shared" si="189"/>
        <v>-0.6111446902170824</v>
      </c>
      <c r="E1100" s="4">
        <f t="shared" si="190"/>
        <v>-2.3191834152231645E-2</v>
      </c>
      <c r="F1100" s="4">
        <f t="shared" si="191"/>
        <v>-0.59170378538417256</v>
      </c>
      <c r="G1100" s="4">
        <f t="shared" si="192"/>
        <v>-2.2948822841820274E-2</v>
      </c>
      <c r="H1100" s="4">
        <f t="shared" si="197"/>
        <v>-0.58215453110187065</v>
      </c>
      <c r="I1100" s="4">
        <f t="shared" si="193"/>
        <v>-3.0106388802064885E-2</v>
      </c>
      <c r="J1100" s="4">
        <f t="shared" si="194"/>
        <v>-0.55377190843705726</v>
      </c>
      <c r="K1100" s="4">
        <f t="shared" si="195"/>
        <v>-1.2075398929184289</v>
      </c>
      <c r="L1100" s="5">
        <f t="shared" si="196"/>
        <v>0.22146480185868711</v>
      </c>
      <c r="M1100" s="6">
        <f t="shared" si="187"/>
        <v>0.22486021463266012</v>
      </c>
    </row>
    <row r="1101" spans="1:13" customFormat="1" x14ac:dyDescent="0.25">
      <c r="A1101" s="7">
        <v>1097</v>
      </c>
      <c r="B1101" s="8">
        <v>28.424999999999901</v>
      </c>
      <c r="C1101" s="4">
        <f t="shared" si="188"/>
        <v>-3.0188497322960722E-2</v>
      </c>
      <c r="D1101" s="4">
        <f t="shared" si="189"/>
        <v>-0.55366886913298852</v>
      </c>
      <c r="E1101" s="4">
        <f t="shared" si="190"/>
        <v>-3.7109358187123076E-2</v>
      </c>
      <c r="F1101" s="4">
        <f t="shared" si="191"/>
        <v>-0.5159327739933407</v>
      </c>
      <c r="G1101" s="4">
        <f t="shared" si="192"/>
        <v>-3.6637656997877487E-2</v>
      </c>
      <c r="H1101" s="4">
        <f t="shared" si="197"/>
        <v>-0.50728159074856571</v>
      </c>
      <c r="I1101" s="4">
        <f t="shared" si="193"/>
        <v>-4.2870537091674869E-2</v>
      </c>
      <c r="J1101" s="4">
        <f t="shared" si="194"/>
        <v>-0.46207358095081519</v>
      </c>
      <c r="K1101" s="4">
        <f t="shared" si="195"/>
        <v>-1.7179017561796983</v>
      </c>
      <c r="L1101" s="5">
        <f t="shared" si="196"/>
        <v>0.18470595772791432</v>
      </c>
      <c r="M1101" s="6">
        <f t="shared" si="187"/>
        <v>0.18955337027067903</v>
      </c>
    </row>
    <row r="1102" spans="1:13" customFormat="1" x14ac:dyDescent="0.25">
      <c r="A1102" s="7">
        <v>1098</v>
      </c>
      <c r="B1102" s="8">
        <v>28.4499999999999</v>
      </c>
      <c r="C1102" s="4">
        <f t="shared" si="188"/>
        <v>-4.2947543904492458E-2</v>
      </c>
      <c r="D1102" s="4">
        <f t="shared" si="189"/>
        <v>-0.46177060936888514</v>
      </c>
      <c r="E1102" s="4">
        <f t="shared" si="190"/>
        <v>-4.8719676521603528E-2</v>
      </c>
      <c r="F1102" s="4">
        <f t="shared" si="191"/>
        <v>-0.40808551062194509</v>
      </c>
      <c r="G1102" s="4">
        <f t="shared" si="192"/>
        <v>-4.804861278726677E-2</v>
      </c>
      <c r="H1102" s="4">
        <f t="shared" si="197"/>
        <v>-0.40087025563029599</v>
      </c>
      <c r="I1102" s="4">
        <f t="shared" si="193"/>
        <v>-5.2969300295249856E-2</v>
      </c>
      <c r="J1102" s="4">
        <f t="shared" si="194"/>
        <v>-0.34164758328449651</v>
      </c>
      <c r="K1102" s="4">
        <f t="shared" si="195"/>
        <v>-2.1214567103726756</v>
      </c>
      <c r="L1102" s="5">
        <f t="shared" si="196"/>
        <v>0.13646372059166717</v>
      </c>
      <c r="M1102" s="6">
        <f t="shared" si="187"/>
        <v>0.14246097915393729</v>
      </c>
    </row>
    <row r="1103" spans="1:13" customFormat="1" x14ac:dyDescent="0.25">
      <c r="A1103" s="7">
        <v>1099</v>
      </c>
      <c r="B1103" s="8">
        <v>28.474999999999898</v>
      </c>
      <c r="C1103" s="4">
        <f t="shared" si="188"/>
        <v>-5.303641775931689E-2</v>
      </c>
      <c r="D1103" s="4">
        <f t="shared" si="189"/>
        <v>-0.34116351643157394</v>
      </c>
      <c r="E1103" s="4">
        <f t="shared" si="190"/>
        <v>-5.7300961714711565E-2</v>
      </c>
      <c r="F1103" s="4">
        <f t="shared" si="191"/>
        <v>-0.27486717218288598</v>
      </c>
      <c r="G1103" s="4">
        <f t="shared" si="192"/>
        <v>-5.6472257411602972E-2</v>
      </c>
      <c r="H1103" s="4">
        <f t="shared" si="197"/>
        <v>-0.26953642643703252</v>
      </c>
      <c r="I1103" s="4">
        <f t="shared" si="193"/>
        <v>-5.9774828420242704E-2</v>
      </c>
      <c r="J1103" s="4">
        <f t="shared" si="194"/>
        <v>-0.19998112430854614</v>
      </c>
      <c r="K1103" s="4">
        <f t="shared" si="195"/>
        <v>-2.3931153500360018</v>
      </c>
      <c r="L1103" s="5">
        <f t="shared" si="196"/>
        <v>7.973743985296905E-2</v>
      </c>
      <c r="M1103" s="6">
        <f t="shared" si="187"/>
        <v>8.6511027133390442E-2</v>
      </c>
    </row>
    <row r="1104" spans="1:13" customFormat="1" x14ac:dyDescent="0.25">
      <c r="A1104" s="7">
        <v>1100</v>
      </c>
      <c r="B1104" s="8">
        <v>28.499999999999901</v>
      </c>
      <c r="C1104" s="4">
        <f t="shared" si="188"/>
        <v>-5.9827883750900049E-2</v>
      </c>
      <c r="D1104" s="4">
        <f t="shared" si="189"/>
        <v>-0.19934605815856543</v>
      </c>
      <c r="E1104" s="4">
        <f t="shared" si="190"/>
        <v>-6.2319709477882117E-2</v>
      </c>
      <c r="F1104" s="4">
        <f t="shared" si="191"/>
        <v>-0.12456027979241469</v>
      </c>
      <c r="G1104" s="4">
        <f t="shared" si="192"/>
        <v>-6.1384887248305237E-2</v>
      </c>
      <c r="H1104" s="4">
        <f t="shared" si="197"/>
        <v>-0.12144545925244705</v>
      </c>
      <c r="I1104" s="4">
        <f t="shared" si="193"/>
        <v>-6.2864020232211229E-2</v>
      </c>
      <c r="J1104" s="4">
        <f t="shared" si="194"/>
        <v>-4.5881946379391289E-2</v>
      </c>
      <c r="K1104" s="4">
        <f t="shared" si="195"/>
        <v>-2.5159885971406153</v>
      </c>
      <c r="L1104" s="5">
        <f t="shared" si="196"/>
        <v>1.8053923613721393E-2</v>
      </c>
      <c r="M1104" s="6">
        <f t="shared" si="187"/>
        <v>2.5182221953737885E-2</v>
      </c>
    </row>
    <row r="1105" spans="1:13" customFormat="1" x14ac:dyDescent="0.25">
      <c r="A1105" s="7">
        <v>1101</v>
      </c>
      <c r="B1105" s="8">
        <v>28.524999999999899</v>
      </c>
      <c r="C1105" s="4">
        <f t="shared" si="188"/>
        <v>-6.2899714928515385E-2</v>
      </c>
      <c r="D1105" s="4">
        <f t="shared" si="189"/>
        <v>-4.5135364710622773E-2</v>
      </c>
      <c r="E1105" s="4">
        <f t="shared" si="190"/>
        <v>-6.3463906987398164E-2</v>
      </c>
      <c r="F1105" s="4">
        <f t="shared" si="191"/>
        <v>3.3490246574348063E-2</v>
      </c>
      <c r="G1105" s="4">
        <f t="shared" si="192"/>
        <v>-6.2481086846336034E-2</v>
      </c>
      <c r="H1105" s="4">
        <f t="shared" si="197"/>
        <v>3.4195495322889659E-2</v>
      </c>
      <c r="I1105" s="4">
        <f t="shared" si="193"/>
        <v>-6.2044827545443139E-2</v>
      </c>
      <c r="J1105" s="4">
        <f t="shared" si="194"/>
        <v>0.11106927309610347</v>
      </c>
      <c r="K1105" s="4">
        <f t="shared" si="195"/>
        <v>-2.482437698443956</v>
      </c>
      <c r="L1105" s="5">
        <f t="shared" si="196"/>
        <v>-4.4751831409849771E-2</v>
      </c>
      <c r="M1105" s="6">
        <f t="shared" si="187"/>
        <v>-3.7712296616319703E-2</v>
      </c>
    </row>
    <row r="1106" spans="1:13" customFormat="1" x14ac:dyDescent="0.25">
      <c r="A1106" s="7">
        <v>1102</v>
      </c>
      <c r="B1106" s="8">
        <v>28.549999999999901</v>
      </c>
      <c r="C1106" s="4">
        <f t="shared" si="188"/>
        <v>-6.2060942461098903E-2</v>
      </c>
      <c r="D1106" s="4">
        <f t="shared" si="189"/>
        <v>0.11188095351454777</v>
      </c>
      <c r="E1106" s="4">
        <f t="shared" si="190"/>
        <v>-6.0662430542167058E-2</v>
      </c>
      <c r="F1106" s="4">
        <f t="shared" si="191"/>
        <v>0.18945808295582867</v>
      </c>
      <c r="G1106" s="4">
        <f t="shared" si="192"/>
        <v>-5.9692716424151041E-2</v>
      </c>
      <c r="H1106" s="4">
        <f t="shared" si="197"/>
        <v>0.18770992159149938</v>
      </c>
      <c r="I1106" s="4">
        <f t="shared" si="193"/>
        <v>-5.7368194421311414E-2</v>
      </c>
      <c r="J1106" s="4">
        <f t="shared" si="194"/>
        <v>0.26111457300260393</v>
      </c>
      <c r="K1106" s="4">
        <f t="shared" si="195"/>
        <v>-2.2945491091753212</v>
      </c>
      <c r="L1106" s="5">
        <f t="shared" si="196"/>
        <v>-0.10477506987902419</v>
      </c>
      <c r="M1106" s="6">
        <f t="shared" si="187"/>
        <v>-9.8262040076116441E-2</v>
      </c>
    </row>
    <row r="1107" spans="1:13" customFormat="1" x14ac:dyDescent="0.25">
      <c r="A1107" s="7">
        <v>1103</v>
      </c>
      <c r="B1107" s="8">
        <v>28.5749999999999</v>
      </c>
      <c r="C1107" s="4">
        <f t="shared" si="188"/>
        <v>-5.7363727729383029E-2</v>
      </c>
      <c r="D1107" s="4">
        <f t="shared" si="189"/>
        <v>0.26194088825260042</v>
      </c>
      <c r="E1107" s="4">
        <f t="shared" si="190"/>
        <v>-5.4089466626225526E-2</v>
      </c>
      <c r="F1107" s="4">
        <f t="shared" si="191"/>
        <v>0.33364642403353217</v>
      </c>
      <c r="G1107" s="4">
        <f t="shared" si="192"/>
        <v>-5.3193147428963888E-2</v>
      </c>
      <c r="H1107" s="4">
        <f t="shared" si="197"/>
        <v>0.32955354748611176</v>
      </c>
      <c r="I1107" s="4">
        <f t="shared" si="193"/>
        <v>-4.9124889042230238E-2</v>
      </c>
      <c r="J1107" s="4">
        <f t="shared" si="194"/>
        <v>0.39492537983740783</v>
      </c>
      <c r="K1107" s="4">
        <f t="shared" si="195"/>
        <v>-1.9640047406537717</v>
      </c>
      <c r="L1107" s="5">
        <f t="shared" si="196"/>
        <v>-0.15828404402602286</v>
      </c>
      <c r="M1107" s="6">
        <f t="shared" si="187"/>
        <v>-0.15270230717102054</v>
      </c>
    </row>
    <row r="1108" spans="1:13" customFormat="1" x14ac:dyDescent="0.25">
      <c r="A1108" s="7">
        <v>1104</v>
      </c>
      <c r="B1108" s="8">
        <v>28.599999999999898</v>
      </c>
      <c r="C1108" s="4">
        <f t="shared" si="188"/>
        <v>-4.9100118516344299E-2</v>
      </c>
      <c r="D1108" s="4">
        <f t="shared" si="189"/>
        <v>0.39571495630227044</v>
      </c>
      <c r="E1108" s="4">
        <f t="shared" si="190"/>
        <v>-4.4153681562565911E-2</v>
      </c>
      <c r="F1108" s="4">
        <f t="shared" si="191"/>
        <v>0.45709085121100546</v>
      </c>
      <c r="G1108" s="4">
        <f t="shared" si="192"/>
        <v>-4.3386482876206722E-2</v>
      </c>
      <c r="H1108" s="4">
        <f t="shared" si="197"/>
        <v>0.45090772936160484</v>
      </c>
      <c r="I1108" s="4">
        <f t="shared" si="193"/>
        <v>-3.7827425282304178E-2</v>
      </c>
      <c r="J1108" s="4">
        <f t="shared" si="194"/>
        <v>0.50418248108164432</v>
      </c>
      <c r="K1108" s="4">
        <f t="shared" si="195"/>
        <v>-1.5113556408989157</v>
      </c>
      <c r="L1108" s="5">
        <f t="shared" si="196"/>
        <v>-0.20195202280538849</v>
      </c>
      <c r="M1108" s="6">
        <f t="shared" si="187"/>
        <v>-0.19764825549298692</v>
      </c>
    </row>
    <row r="1109" spans="1:13" customFormat="1" x14ac:dyDescent="0.25">
      <c r="A1109" s="7">
        <v>1105</v>
      </c>
      <c r="B1109" s="8">
        <v>28.624999999999901</v>
      </c>
      <c r="C1109" s="4">
        <f t="shared" si="188"/>
        <v>-3.7783891022472899E-2</v>
      </c>
      <c r="D1109" s="4">
        <f t="shared" si="189"/>
        <v>0.50488622944313788</v>
      </c>
      <c r="E1109" s="4">
        <f t="shared" si="190"/>
        <v>-3.147281315443367E-2</v>
      </c>
      <c r="F1109" s="4">
        <f t="shared" si="191"/>
        <v>0.55211666473531806</v>
      </c>
      <c r="G1109" s="4">
        <f t="shared" si="192"/>
        <v>-3.0882432713281418E-2</v>
      </c>
      <c r="H1109" s="4">
        <f t="shared" si="197"/>
        <v>0.54422772103912664</v>
      </c>
      <c r="I1109" s="4">
        <f t="shared" si="193"/>
        <v>-2.4178197996494729E-2</v>
      </c>
      <c r="J1109" s="4">
        <f t="shared" si="194"/>
        <v>0.58209324268731055</v>
      </c>
      <c r="K1109" s="4">
        <f t="shared" si="195"/>
        <v>-0.96474426695235938</v>
      </c>
      <c r="L1109" s="5">
        <f t="shared" si="196"/>
        <v>-0.23306411959778811</v>
      </c>
      <c r="M1109" s="6">
        <f t="shared" si="187"/>
        <v>-0.23030535522082005</v>
      </c>
    </row>
    <row r="1110" spans="1:13" customFormat="1" x14ac:dyDescent="0.25">
      <c r="A1110" s="7">
        <v>1106</v>
      </c>
      <c r="B1110" s="8">
        <v>28.649999999999899</v>
      </c>
      <c r="C1110" s="4">
        <f t="shared" si="188"/>
        <v>-2.4118606673808985E-2</v>
      </c>
      <c r="D1110" s="4">
        <f t="shared" si="189"/>
        <v>0.58266740989226695</v>
      </c>
      <c r="E1110" s="4">
        <f t="shared" si="190"/>
        <v>-1.6835264050155646E-2</v>
      </c>
      <c r="F1110" s="4">
        <f t="shared" si="191"/>
        <v>0.61281602964218695</v>
      </c>
      <c r="G1110" s="4">
        <f t="shared" si="192"/>
        <v>-1.6458406303281648E-2</v>
      </c>
      <c r="H1110" s="4">
        <f t="shared" si="197"/>
        <v>0.60371174035046116</v>
      </c>
      <c r="I1110" s="4">
        <f t="shared" si="193"/>
        <v>-9.0258131650474555E-3</v>
      </c>
      <c r="J1110" s="4">
        <f t="shared" si="194"/>
        <v>0.62381391452381563</v>
      </c>
      <c r="K1110" s="4">
        <f t="shared" si="195"/>
        <v>-0.35815478955212954</v>
      </c>
      <c r="L1110" s="5">
        <f t="shared" si="196"/>
        <v>-0.24968607968874329</v>
      </c>
      <c r="M1110" s="6">
        <f t="shared" si="187"/>
        <v>-0.24864313996728915</v>
      </c>
    </row>
    <row r="1111" spans="1:13" customFormat="1" x14ac:dyDescent="0.25">
      <c r="A1111" s="7">
        <v>1107</v>
      </c>
      <c r="B1111" s="8">
        <v>28.674999999999901</v>
      </c>
      <c r="C1111" s="4">
        <f t="shared" si="188"/>
        <v>-8.9538697388032388E-3</v>
      </c>
      <c r="D1111" s="4">
        <f t="shared" si="189"/>
        <v>0.62422280397439889</v>
      </c>
      <c r="E1111" s="4">
        <f t="shared" si="190"/>
        <v>-1.1510846891232523E-3</v>
      </c>
      <c r="F1111" s="4">
        <f t="shared" si="191"/>
        <v>0.63541527075257354</v>
      </c>
      <c r="G1111" s="4">
        <f t="shared" si="192"/>
        <v>-1.0111788543960692E-3</v>
      </c>
      <c r="H1111" s="4">
        <f t="shared" si="197"/>
        <v>0.62566167071838708</v>
      </c>
      <c r="I1111" s="4">
        <f t="shared" si="193"/>
        <v>6.687672029156439E-3</v>
      </c>
      <c r="J1111" s="4">
        <f t="shared" si="194"/>
        <v>0.62675076859997481</v>
      </c>
      <c r="K1111" s="4">
        <f t="shared" si="195"/>
        <v>0.27069978636725289</v>
      </c>
      <c r="L1111" s="5">
        <f t="shared" si="196"/>
        <v>-0.25078453382152421</v>
      </c>
      <c r="M1111" s="6">
        <f t="shared" si="187"/>
        <v>-0.25152145171496459</v>
      </c>
    </row>
    <row r="1112" spans="1:13" customFormat="1" x14ac:dyDescent="0.25">
      <c r="A1112" s="7">
        <v>1108</v>
      </c>
      <c r="B1112" s="8">
        <v>28.6999999999999</v>
      </c>
      <c r="C1112" s="4">
        <f t="shared" si="188"/>
        <v>6.767494659181323E-3</v>
      </c>
      <c r="D1112" s="4">
        <f t="shared" si="189"/>
        <v>0.6269689594494694</v>
      </c>
      <c r="E1112" s="4">
        <f t="shared" si="190"/>
        <v>1.4604606652299691E-2</v>
      </c>
      <c r="F1112" s="4">
        <f t="shared" si="191"/>
        <v>0.61850948169175757</v>
      </c>
      <c r="G1112" s="4">
        <f t="shared" si="192"/>
        <v>1.4498863180328293E-2</v>
      </c>
      <c r="H1112" s="4">
        <f t="shared" si="197"/>
        <v>0.60871297266371949</v>
      </c>
      <c r="I1112" s="4">
        <f t="shared" si="193"/>
        <v>2.1985318975774312E-2</v>
      </c>
      <c r="J1112" s="4">
        <f t="shared" si="194"/>
        <v>0.59072134816239452</v>
      </c>
      <c r="K1112" s="4">
        <f t="shared" si="195"/>
        <v>0.88272232242105586</v>
      </c>
      <c r="L1112" s="5">
        <f t="shared" si="196"/>
        <v>-0.23629124160482229</v>
      </c>
      <c r="M1112" s="6">
        <f t="shared" si="187"/>
        <v>-0.2387613305197549</v>
      </c>
    </row>
    <row r="1113" spans="1:13" customFormat="1" x14ac:dyDescent="0.25">
      <c r="A1113" s="7">
        <v>1109</v>
      </c>
      <c r="B1113" s="8">
        <v>28.724999999999898</v>
      </c>
      <c r="C1113" s="4">
        <f t="shared" si="188"/>
        <v>2.2068058060526398E-2</v>
      </c>
      <c r="D1113" s="4">
        <f t="shared" si="189"/>
        <v>0.59073527574054596</v>
      </c>
      <c r="E1113" s="4">
        <f t="shared" si="190"/>
        <v>2.9452249007283222E-2</v>
      </c>
      <c r="F1113" s="4">
        <f t="shared" si="191"/>
        <v>0.56314986231705688</v>
      </c>
      <c r="G1113" s="4">
        <f t="shared" si="192"/>
        <v>2.910743133948961E-2</v>
      </c>
      <c r="H1113" s="4">
        <f t="shared" si="197"/>
        <v>0.55391951167154196</v>
      </c>
      <c r="I1113" s="4">
        <f t="shared" si="193"/>
        <v>3.5916045852314948E-2</v>
      </c>
      <c r="J1113" s="4">
        <f t="shared" si="194"/>
        <v>0.5179658030047446</v>
      </c>
      <c r="K1113" s="4">
        <f t="shared" si="195"/>
        <v>1.4398622935414704</v>
      </c>
      <c r="L1113" s="5">
        <f t="shared" si="196"/>
        <v>-0.20710733083709112</v>
      </c>
      <c r="M1113" s="6">
        <f t="shared" si="187"/>
        <v>-0.21115614139185609</v>
      </c>
    </row>
    <row r="1114" spans="1:13" customFormat="1" x14ac:dyDescent="0.25">
      <c r="A1114" s="7">
        <v>1110</v>
      </c>
      <c r="B1114" s="8">
        <v>28.749999999999901</v>
      </c>
      <c r="C1114" s="4">
        <f t="shared" si="188"/>
        <v>3.599655733853676E-2</v>
      </c>
      <c r="D1114" s="4">
        <f t="shared" si="189"/>
        <v>0.51777460211693505</v>
      </c>
      <c r="E1114" s="4">
        <f t="shared" si="190"/>
        <v>4.2468739864998453E-2</v>
      </c>
      <c r="F1114" s="4">
        <f t="shared" si="191"/>
        <v>0.47277835514098243</v>
      </c>
      <c r="G1114" s="4">
        <f t="shared" si="192"/>
        <v>4.1906286777799041E-2</v>
      </c>
      <c r="H1114" s="4">
        <f t="shared" si="197"/>
        <v>0.46468802901974177</v>
      </c>
      <c r="I1114" s="4">
        <f t="shared" si="193"/>
        <v>4.7613758064030308E-2</v>
      </c>
      <c r="J1114" s="4">
        <f t="shared" si="194"/>
        <v>0.41300760677716214</v>
      </c>
      <c r="K1114" s="4">
        <f t="shared" si="195"/>
        <v>1.9074814564107281</v>
      </c>
      <c r="L1114" s="5">
        <f t="shared" si="196"/>
        <v>-0.16504726938906411</v>
      </c>
      <c r="M1114" s="6">
        <f t="shared" si="187"/>
        <v>-0.17042224653807583</v>
      </c>
    </row>
    <row r="1115" spans="1:13" customFormat="1" x14ac:dyDescent="0.25">
      <c r="A1115" s="7">
        <v>1111</v>
      </c>
      <c r="B1115" s="8">
        <v>28.774999999999899</v>
      </c>
      <c r="C1115" s="4">
        <f t="shared" si="188"/>
        <v>4.7687036410268203E-2</v>
      </c>
      <c r="D1115" s="4">
        <f t="shared" si="189"/>
        <v>0.41262316545056238</v>
      </c>
      <c r="E1115" s="4">
        <f t="shared" si="190"/>
        <v>5.2844825978400234E-2</v>
      </c>
      <c r="F1115" s="4">
        <f t="shared" si="191"/>
        <v>0.35301364506138555</v>
      </c>
      <c r="G1115" s="4">
        <f t="shared" si="192"/>
        <v>5.2099706973535526E-2</v>
      </c>
      <c r="H1115" s="4">
        <f t="shared" si="197"/>
        <v>0.34656633016840455</v>
      </c>
      <c r="I1115" s="4">
        <f t="shared" si="193"/>
        <v>5.6351194664478313E-2</v>
      </c>
      <c r="J1115" s="4">
        <f t="shared" si="194"/>
        <v>0.28237231628873566</v>
      </c>
      <c r="K1115" s="4">
        <f t="shared" si="195"/>
        <v>2.2565073617772078</v>
      </c>
      <c r="L1115" s="5">
        <f t="shared" si="196"/>
        <v>-0.1127260532259611</v>
      </c>
      <c r="M1115" s="6">
        <f t="shared" si="187"/>
        <v>-0.11909228993736123</v>
      </c>
    </row>
    <row r="1116" spans="1:13" customFormat="1" x14ac:dyDescent="0.25">
      <c r="A1116" s="7">
        <v>1112</v>
      </c>
      <c r="B1116" s="8">
        <v>28.799999999999901</v>
      </c>
      <c r="C1116" s="4">
        <f t="shared" si="188"/>
        <v>5.64126840444302E-2</v>
      </c>
      <c r="D1116" s="4">
        <f t="shared" si="189"/>
        <v>0.28181853662674267</v>
      </c>
      <c r="E1116" s="4">
        <f t="shared" si="190"/>
        <v>5.9935415752264479E-2</v>
      </c>
      <c r="F1116" s="4">
        <f t="shared" si="191"/>
        <v>0.21130182771539563</v>
      </c>
      <c r="G1116" s="4">
        <f t="shared" si="192"/>
        <v>5.9053956890872644E-2</v>
      </c>
      <c r="H1116" s="4">
        <f t="shared" si="197"/>
        <v>0.20689835994548111</v>
      </c>
      <c r="I1116" s="4">
        <f t="shared" si="193"/>
        <v>6.1585143043067225E-2</v>
      </c>
      <c r="J1116" s="4">
        <f t="shared" si="194"/>
        <v>0.13418185855860318</v>
      </c>
      <c r="K1116" s="4">
        <f t="shared" si="195"/>
        <v>2.4652408235283909</v>
      </c>
      <c r="L1116" s="5">
        <f t="shared" si="196"/>
        <v>-5.3396624496999161E-2</v>
      </c>
      <c r="M1116" s="6">
        <f t="shared" si="187"/>
        <v>-6.0357729319183755E-2</v>
      </c>
    </row>
    <row r="1117" spans="1:13" customFormat="1" x14ac:dyDescent="0.25">
      <c r="A1117" s="7">
        <v>1113</v>
      </c>
      <c r="B1117" s="8">
        <v>28.8249999999999</v>
      </c>
      <c r="C1117" s="4">
        <f t="shared" si="188"/>
        <v>6.1631020588209774E-2</v>
      </c>
      <c r="D1117" s="4">
        <f t="shared" si="189"/>
        <v>0.1334931706604334</v>
      </c>
      <c r="E1117" s="4">
        <f t="shared" si="190"/>
        <v>6.3299685221465188E-2</v>
      </c>
      <c r="F1117" s="4">
        <f t="shared" si="191"/>
        <v>5.6453465530061191E-2</v>
      </c>
      <c r="G1117" s="4">
        <f t="shared" si="192"/>
        <v>6.2336688907335541E-2</v>
      </c>
      <c r="H1117" s="4">
        <f t="shared" si="197"/>
        <v>5.4367609612848679E-2</v>
      </c>
      <c r="I1117" s="4">
        <f t="shared" si="193"/>
        <v>6.2990210828530999E-2</v>
      </c>
      <c r="J1117" s="4">
        <f t="shared" si="194"/>
        <v>-2.2350430019488818E-2</v>
      </c>
      <c r="K1117" s="4">
        <f t="shared" si="195"/>
        <v>2.5207049720161852</v>
      </c>
      <c r="L1117" s="5">
        <f t="shared" si="196"/>
        <v>9.2523721153912122E-3</v>
      </c>
      <c r="M1117" s="6">
        <f t="shared" si="187"/>
        <v>2.1295938255691633E-3</v>
      </c>
    </row>
    <row r="1118" spans="1:13" customFormat="1" x14ac:dyDescent="0.25">
      <c r="A1118" s="7">
        <v>1114</v>
      </c>
      <c r="B1118" s="8">
        <v>28.849999999999898</v>
      </c>
      <c r="C1118" s="4">
        <f t="shared" si="188"/>
        <v>6.3017624300404626E-2</v>
      </c>
      <c r="D1118" s="4">
        <f t="shared" si="189"/>
        <v>-2.3131208679014442E-2</v>
      </c>
      <c r="E1118" s="4">
        <f t="shared" si="190"/>
        <v>6.2728484191916942E-2</v>
      </c>
      <c r="F1118" s="4">
        <f t="shared" si="191"/>
        <v>-0.10190418604623903</v>
      </c>
      <c r="G1118" s="4">
        <f t="shared" si="192"/>
        <v>6.174382197482664E-2</v>
      </c>
      <c r="H1118" s="4">
        <f t="shared" si="197"/>
        <v>-0.10154275656449518</v>
      </c>
      <c r="I1118" s="4">
        <f t="shared" si="193"/>
        <v>6.0479055386292252E-2</v>
      </c>
      <c r="J1118" s="4">
        <f t="shared" si="194"/>
        <v>-0.17749261769805647</v>
      </c>
      <c r="K1118" s="4">
        <f t="shared" si="195"/>
        <v>2.4194520200830953</v>
      </c>
      <c r="L1118" s="5">
        <f t="shared" si="196"/>
        <v>7.1325920785421881E-2</v>
      </c>
      <c r="M1118" s="6">
        <f t="shared" si="187"/>
        <v>6.448450874787022E-2</v>
      </c>
    </row>
    <row r="1119" spans="1:13" customFormat="1" x14ac:dyDescent="0.25">
      <c r="A1119" s="7">
        <v>1115</v>
      </c>
      <c r="B1119" s="8">
        <v>28.874999999999901</v>
      </c>
      <c r="C1119" s="4">
        <f t="shared" si="188"/>
        <v>6.0486300502077386E-2</v>
      </c>
      <c r="D1119" s="4">
        <f t="shared" si="189"/>
        <v>-0.17831694433988077</v>
      </c>
      <c r="E1119" s="4">
        <f t="shared" si="190"/>
        <v>5.8257338697828877E-2</v>
      </c>
      <c r="F1119" s="4">
        <f t="shared" si="191"/>
        <v>-0.25392572572193645</v>
      </c>
      <c r="G1119" s="4">
        <f t="shared" si="192"/>
        <v>5.7312228930553183E-2</v>
      </c>
      <c r="H1119" s="4">
        <f t="shared" si="197"/>
        <v>-0.2511394900205825</v>
      </c>
      <c r="I1119" s="4">
        <f t="shared" si="193"/>
        <v>5.420781325156282E-2</v>
      </c>
      <c r="J1119" s="4">
        <f t="shared" si="194"/>
        <v>-0.32159923143353591</v>
      </c>
      <c r="K1119" s="4">
        <f t="shared" si="195"/>
        <v>2.1677775855400196</v>
      </c>
      <c r="L1119" s="5">
        <f t="shared" si="196"/>
        <v>0.12896479562048926</v>
      </c>
      <c r="M1119" s="6">
        <f t="shared" si="187"/>
        <v>0.12283007726532887</v>
      </c>
    </row>
    <row r="1120" spans="1:13" customFormat="1" x14ac:dyDescent="0.25">
      <c r="A1120" s="7">
        <v>1116</v>
      </c>
      <c r="B1120" s="8">
        <v>28.899999999999899</v>
      </c>
      <c r="C1120" s="4">
        <f t="shared" si="188"/>
        <v>5.4194439638500493E-2</v>
      </c>
      <c r="D1120" s="4">
        <f t="shared" si="189"/>
        <v>-0.32241585598911776</v>
      </c>
      <c r="E1120" s="4">
        <f t="shared" si="190"/>
        <v>5.0164241438636514E-2</v>
      </c>
      <c r="F1120" s="4">
        <f t="shared" si="191"/>
        <v>-0.39015971398352828</v>
      </c>
      <c r="G1120" s="4">
        <f t="shared" si="192"/>
        <v>4.9317443213706388E-2</v>
      </c>
      <c r="H1120" s="4">
        <f t="shared" si="197"/>
        <v>-0.38512190586434819</v>
      </c>
      <c r="I1120" s="4">
        <f t="shared" si="193"/>
        <v>4.4566391991891788E-2</v>
      </c>
      <c r="J1120" s="4">
        <f t="shared" si="194"/>
        <v>-0.44571093353496993</v>
      </c>
      <c r="K1120" s="4">
        <f t="shared" si="195"/>
        <v>1.7813292473367128</v>
      </c>
      <c r="L1120" s="5">
        <f t="shared" si="196"/>
        <v>0.17858549577633559</v>
      </c>
      <c r="M1120" s="6">
        <f t="shared" si="187"/>
        <v>0.17353864371952463</v>
      </c>
    </row>
    <row r="1121" spans="1:13" customFormat="1" x14ac:dyDescent="0.25">
      <c r="A1121" s="7">
        <v>1117</v>
      </c>
      <c r="B1121" s="8">
        <v>28.924999999999901</v>
      </c>
      <c r="C1121" s="4">
        <f t="shared" si="188"/>
        <v>4.4533231183417822E-2</v>
      </c>
      <c r="D1121" s="4">
        <f t="shared" si="189"/>
        <v>-0.44646908496758608</v>
      </c>
      <c r="E1121" s="4">
        <f t="shared" si="190"/>
        <v>3.8952367621322995E-2</v>
      </c>
      <c r="F1121" s="4">
        <f t="shared" si="191"/>
        <v>-0.50213628524703291</v>
      </c>
      <c r="G1121" s="4">
        <f t="shared" si="192"/>
        <v>3.8256527617829911E-2</v>
      </c>
      <c r="H1121" s="4">
        <f t="shared" si="197"/>
        <v>-0.49516012234176537</v>
      </c>
      <c r="I1121" s="4">
        <f t="shared" si="193"/>
        <v>3.2154228124873688E-2</v>
      </c>
      <c r="J1121" s="4">
        <f t="shared" si="194"/>
        <v>-0.54211153791425271</v>
      </c>
      <c r="K1121" s="4">
        <f t="shared" si="195"/>
        <v>1.284133674326807</v>
      </c>
      <c r="L1121" s="5">
        <f t="shared" si="196"/>
        <v>0.21710303740743514</v>
      </c>
      <c r="M1121" s="6">
        <f t="shared" si="187"/>
        <v>0.21345738570219458</v>
      </c>
    </row>
    <row r="1122" spans="1:13" customFormat="1" x14ac:dyDescent="0.25">
      <c r="A1122" s="7">
        <v>1118</v>
      </c>
      <c r="B1122" s="8">
        <v>28.9499999999999</v>
      </c>
      <c r="C1122" s="4">
        <f t="shared" si="188"/>
        <v>3.2103341858170174E-2</v>
      </c>
      <c r="D1122" s="4">
        <f t="shared" si="189"/>
        <v>-0.5427640807467532</v>
      </c>
      <c r="E1122" s="4">
        <f t="shared" si="190"/>
        <v>2.5318790848835759E-2</v>
      </c>
      <c r="F1122" s="4">
        <f t="shared" si="191"/>
        <v>-0.5828937316898064</v>
      </c>
      <c r="G1122" s="4">
        <f t="shared" si="192"/>
        <v>2.4817170212047598E-2</v>
      </c>
      <c r="H1122" s="4">
        <f t="shared" si="197"/>
        <v>-0.57441294165153955</v>
      </c>
      <c r="I1122" s="4">
        <f t="shared" si="193"/>
        <v>1.7743018316881687E-2</v>
      </c>
      <c r="J1122" s="4">
        <f t="shared" si="194"/>
        <v>-0.60480773535600885</v>
      </c>
      <c r="K1122" s="4">
        <f t="shared" si="195"/>
        <v>0.70710281386256468</v>
      </c>
      <c r="L1122" s="5">
        <f t="shared" si="196"/>
        <v>0.24212275112357157</v>
      </c>
      <c r="M1122" s="6">
        <f t="shared" si="187"/>
        <v>0.24010434185734444</v>
      </c>
    </row>
    <row r="1123" spans="1:13" customFormat="1" x14ac:dyDescent="0.25">
      <c r="A1123" s="7">
        <v>1119</v>
      </c>
      <c r="B1123" s="8">
        <v>28.974999999999898</v>
      </c>
      <c r="C1123" s="4">
        <f t="shared" si="188"/>
        <v>1.7677570346564118E-2</v>
      </c>
      <c r="D1123" s="4">
        <f t="shared" si="189"/>
        <v>-0.60531410015795917</v>
      </c>
      <c r="E1123" s="4">
        <f t="shared" si="190"/>
        <v>1.0111144094589629E-2</v>
      </c>
      <c r="F1123" s="4">
        <f t="shared" si="191"/>
        <v>-0.62741132028541113</v>
      </c>
      <c r="G1123" s="4">
        <f t="shared" si="192"/>
        <v>9.8349288429964779E-3</v>
      </c>
      <c r="H1123" s="4">
        <f t="shared" si="197"/>
        <v>-0.61795317471728284</v>
      </c>
      <c r="I1123" s="4">
        <f t="shared" si="193"/>
        <v>2.2287409786320464E-3</v>
      </c>
      <c r="J1123" s="4">
        <f t="shared" si="194"/>
        <v>-0.62990170267064549</v>
      </c>
      <c r="K1123" s="4">
        <f t="shared" si="195"/>
        <v>8.611201505689936E-2</v>
      </c>
      <c r="L1123" s="5">
        <f t="shared" si="196"/>
        <v>0.25208916065696629</v>
      </c>
      <c r="M1123" s="6">
        <f t="shared" si="187"/>
        <v>0.25182272866475824</v>
      </c>
    </row>
    <row r="1124" spans="1:13" customFormat="1" x14ac:dyDescent="0.25">
      <c r="A1124" s="7">
        <v>1120</v>
      </c>
      <c r="B1124" s="8">
        <v>28.999999999999901</v>
      </c>
      <c r="C1124" s="4">
        <f t="shared" si="188"/>
        <v>2.1528003764224842E-3</v>
      </c>
      <c r="D1124" s="4">
        <f t="shared" si="189"/>
        <v>-0.63023040831185151</v>
      </c>
      <c r="E1124" s="4">
        <f t="shared" si="190"/>
        <v>-5.7250797274756605E-3</v>
      </c>
      <c r="F1124" s="4">
        <f t="shared" si="191"/>
        <v>-0.63292143433494763</v>
      </c>
      <c r="G1124" s="4">
        <f t="shared" si="192"/>
        <v>-5.7587175527643621E-3</v>
      </c>
      <c r="H1124" s="4">
        <f t="shared" si="197"/>
        <v>-0.62307396701310447</v>
      </c>
      <c r="I1124" s="4">
        <f t="shared" si="193"/>
        <v>-1.3424048798905129E-2</v>
      </c>
      <c r="J1124" s="4">
        <f t="shared" si="194"/>
        <v>-0.61583343030637594</v>
      </c>
      <c r="K1124" s="4">
        <f t="shared" si="195"/>
        <v>-0.54023042516215591</v>
      </c>
      <c r="L1124" s="5">
        <f t="shared" si="196"/>
        <v>0.24638268682647252</v>
      </c>
      <c r="M1124" s="6">
        <f t="shared" si="187"/>
        <v>0.24788395150713299</v>
      </c>
    </row>
    <row r="1125" spans="1:13" customFormat="1" x14ac:dyDescent="0.25">
      <c r="A1125" s="7">
        <v>1121</v>
      </c>
      <c r="B1125" s="8">
        <v>29.024999999999899</v>
      </c>
      <c r="C1125" s="4">
        <f t="shared" si="188"/>
        <v>-1.3505760629053898E-2</v>
      </c>
      <c r="D1125" s="4">
        <f t="shared" si="189"/>
        <v>-0.6159640411650763</v>
      </c>
      <c r="E1125" s="4">
        <f t="shared" si="190"/>
        <v>-2.1205311143617352E-2</v>
      </c>
      <c r="F1125" s="4">
        <f t="shared" si="191"/>
        <v>-0.59908163350229493</v>
      </c>
      <c r="G1125" s="4">
        <f t="shared" si="192"/>
        <v>-2.0994281047832589E-2</v>
      </c>
      <c r="H1125" s="4">
        <f t="shared" si="197"/>
        <v>-0.58945708101727645</v>
      </c>
      <c r="I1125" s="4">
        <f t="shared" si="193"/>
        <v>-2.8242187654485808E-2</v>
      </c>
      <c r="J1125" s="4">
        <f t="shared" si="194"/>
        <v>-0.56347770292183774</v>
      </c>
      <c r="K1125" s="4">
        <f t="shared" si="195"/>
        <v>-1.1329836206831654</v>
      </c>
      <c r="L1125" s="5">
        <f t="shared" si="196"/>
        <v>0.22535816471539927</v>
      </c>
      <c r="M1125" s="6">
        <f t="shared" si="187"/>
        <v>0.22853290527426079</v>
      </c>
    </row>
    <row r="1126" spans="1:13" customFormat="1" x14ac:dyDescent="0.25">
      <c r="A1126" s="7">
        <v>1122</v>
      </c>
      <c r="B1126" s="8">
        <v>29.049999999999901</v>
      </c>
      <c r="C1126" s="4">
        <f t="shared" si="188"/>
        <v>-2.8324590517079137E-2</v>
      </c>
      <c r="D1126" s="4">
        <f t="shared" si="189"/>
        <v>-0.56340209936632257</v>
      </c>
      <c r="E1126" s="4">
        <f t="shared" si="190"/>
        <v>-3.5367116759158171E-2</v>
      </c>
      <c r="F1126" s="4">
        <f t="shared" si="191"/>
        <v>-0.52799593555448143</v>
      </c>
      <c r="G1126" s="4">
        <f t="shared" si="192"/>
        <v>-3.4924539711510154E-2</v>
      </c>
      <c r="H1126" s="4">
        <f t="shared" si="197"/>
        <v>-0.51919267334718466</v>
      </c>
      <c r="I1126" s="4">
        <f t="shared" si="193"/>
        <v>-4.1304407350758757E-2</v>
      </c>
      <c r="J1126" s="4">
        <f t="shared" si="194"/>
        <v>-0.47608970396785938</v>
      </c>
      <c r="K1126" s="4">
        <f t="shared" si="195"/>
        <v>-1.6552951242060843</v>
      </c>
      <c r="L1126" s="5">
        <f t="shared" si="196"/>
        <v>0.19032277958053684</v>
      </c>
      <c r="M1126" s="6">
        <f t="shared" si="187"/>
        <v>0.19497274792509756</v>
      </c>
    </row>
    <row r="1127" spans="1:13" customFormat="1" x14ac:dyDescent="0.25">
      <c r="A1127" s="7">
        <v>1123</v>
      </c>
      <c r="B1127" s="8">
        <v>29.0749999999999</v>
      </c>
      <c r="C1127" s="4">
        <f t="shared" si="188"/>
        <v>-4.1382378105152107E-2</v>
      </c>
      <c r="D1127" s="4">
        <f t="shared" si="189"/>
        <v>-0.47581258712576341</v>
      </c>
      <c r="E1127" s="4">
        <f t="shared" si="190"/>
        <v>-4.733003544422415E-2</v>
      </c>
      <c r="F1127" s="4">
        <f t="shared" si="191"/>
        <v>-0.42408399721100792</v>
      </c>
      <c r="G1127" s="4">
        <f t="shared" si="192"/>
        <v>-4.6683428070289711E-2</v>
      </c>
      <c r="H1127" s="4">
        <f t="shared" si="197"/>
        <v>-0.41664933751541505</v>
      </c>
      <c r="I1127" s="4">
        <f t="shared" si="193"/>
        <v>-5.1798611543037491E-2</v>
      </c>
      <c r="J1127" s="4">
        <f t="shared" si="194"/>
        <v>-0.35910262667281234</v>
      </c>
      <c r="K1127" s="4">
        <f t="shared" si="195"/>
        <v>-2.0746921047479878</v>
      </c>
      <c r="L1127" s="5">
        <f t="shared" si="196"/>
        <v>0.14345479346766729</v>
      </c>
      <c r="M1127" s="6">
        <f t="shared" si="187"/>
        <v>0.14929009371832608</v>
      </c>
    </row>
    <row r="1128" spans="1:13" customFormat="1" x14ac:dyDescent="0.25">
      <c r="A1128" s="7">
        <v>1124</v>
      </c>
      <c r="B1128" s="8">
        <v>29.099999999999898</v>
      </c>
      <c r="C1128" s="4">
        <f t="shared" si="188"/>
        <v>-5.18673026186997E-2</v>
      </c>
      <c r="D1128" s="4">
        <f t="shared" si="189"/>
        <v>-0.35864122610836269</v>
      </c>
      <c r="E1128" s="4">
        <f t="shared" si="190"/>
        <v>-5.6350317945054233E-2</v>
      </c>
      <c r="F1128" s="4">
        <f t="shared" si="191"/>
        <v>-0.29380632790351169</v>
      </c>
      <c r="G1128" s="4">
        <f t="shared" si="192"/>
        <v>-5.5539881717493592E-2</v>
      </c>
      <c r="H1128" s="4">
        <f t="shared" si="197"/>
        <v>-0.28820249251363345</v>
      </c>
      <c r="I1128" s="4">
        <f t="shared" si="193"/>
        <v>-5.9072364931540534E-2</v>
      </c>
      <c r="J1128" s="4">
        <f t="shared" si="194"/>
        <v>-0.21978987484879164</v>
      </c>
      <c r="K1128" s="4">
        <f t="shared" si="195"/>
        <v>-2.3651002283798954</v>
      </c>
      <c r="L1128" s="5">
        <f t="shared" si="196"/>
        <v>8.7668115655111317E-2</v>
      </c>
      <c r="M1128" s="6">
        <f t="shared" si="187"/>
        <v>9.4325277249006967E-2</v>
      </c>
    </row>
    <row r="1129" spans="1:13" customFormat="1" x14ac:dyDescent="0.25">
      <c r="A1129" s="7">
        <v>1125</v>
      </c>
      <c r="B1129" s="8">
        <v>29.124999999999901</v>
      </c>
      <c r="C1129" s="4">
        <f t="shared" si="188"/>
        <v>-5.9127505709497388E-2</v>
      </c>
      <c r="D1129" s="4">
        <f t="shared" si="189"/>
        <v>-0.21917287732508287</v>
      </c>
      <c r="E1129" s="4">
        <f t="shared" si="190"/>
        <v>-6.1867166676060931E-2</v>
      </c>
      <c r="F1129" s="4">
        <f t="shared" si="191"/>
        <v>-0.14526262091775652</v>
      </c>
      <c r="G1129" s="4">
        <f t="shared" si="192"/>
        <v>-6.0943288470969338E-2</v>
      </c>
      <c r="H1129" s="4">
        <f t="shared" si="197"/>
        <v>-0.14183800430336854</v>
      </c>
      <c r="I1129" s="4">
        <f t="shared" si="193"/>
        <v>-6.26734558170816E-2</v>
      </c>
      <c r="J1129" s="4">
        <f t="shared" si="194"/>
        <v>-6.681285559179953E-2</v>
      </c>
      <c r="K1129" s="4">
        <f t="shared" si="195"/>
        <v>-2.5084647256064176</v>
      </c>
      <c r="L1129" s="5">
        <f t="shared" si="196"/>
        <v>2.6431137018338068E-2</v>
      </c>
      <c r="M1129" s="6">
        <f t="shared" si="187"/>
        <v>3.3495754670531029E-2</v>
      </c>
    </row>
    <row r="1130" spans="1:13" customFormat="1" x14ac:dyDescent="0.25">
      <c r="A1130" s="7">
        <v>1126</v>
      </c>
      <c r="B1130" s="8">
        <v>29.149999999999899</v>
      </c>
      <c r="C1130" s="4">
        <f t="shared" si="188"/>
        <v>-6.2711618140160449E-2</v>
      </c>
      <c r="D1130" s="4">
        <f t="shared" si="189"/>
        <v>-6.6078621521682437E-2</v>
      </c>
      <c r="E1130" s="4">
        <f t="shared" si="190"/>
        <v>-6.3537600909181466E-2</v>
      </c>
      <c r="F1130" s="4">
        <f t="shared" si="191"/>
        <v>1.2311825144296476E-2</v>
      </c>
      <c r="G1130" s="4">
        <f t="shared" si="192"/>
        <v>-6.2557720325856742E-2</v>
      </c>
      <c r="H1130" s="4">
        <f t="shared" si="197"/>
        <v>1.3344315766772653E-2</v>
      </c>
      <c r="I1130" s="4">
        <f t="shared" si="193"/>
        <v>-6.2378010245991128E-2</v>
      </c>
      <c r="J1130" s="4">
        <f t="shared" si="194"/>
        <v>9.0317521162368047E-2</v>
      </c>
      <c r="K1130" s="4">
        <f t="shared" si="195"/>
        <v>-2.4958728620292803</v>
      </c>
      <c r="L1130" s="5">
        <f t="shared" si="196"/>
        <v>-3.6448908124366582E-2</v>
      </c>
      <c r="M1130" s="6">
        <f t="shared" si="187"/>
        <v>-2.9416377808411092E-2</v>
      </c>
    </row>
    <row r="1131" spans="1:13" customFormat="1" x14ac:dyDescent="0.25">
      <c r="A1131" s="7">
        <v>1127</v>
      </c>
      <c r="B1131" s="8">
        <v>29.174999999999901</v>
      </c>
      <c r="C1131" s="4">
        <f t="shared" si="188"/>
        <v>-6.2396821550732007E-2</v>
      </c>
      <c r="D1131" s="4">
        <f t="shared" si="189"/>
        <v>9.1123342687725484E-2</v>
      </c>
      <c r="E1131" s="4">
        <f t="shared" si="190"/>
        <v>-6.1257779767135437E-2</v>
      </c>
      <c r="F1131" s="4">
        <f t="shared" si="191"/>
        <v>0.16912028582029515</v>
      </c>
      <c r="G1131" s="4">
        <f t="shared" si="192"/>
        <v>-6.0282817977978326E-2</v>
      </c>
      <c r="H1131" s="4">
        <f t="shared" si="197"/>
        <v>0.16769646684907594</v>
      </c>
      <c r="I1131" s="4">
        <f t="shared" si="193"/>
        <v>-5.8204409879505106E-2</v>
      </c>
      <c r="J1131" s="4">
        <f t="shared" si="194"/>
        <v>0.2418321563604193</v>
      </c>
      <c r="K1131" s="4">
        <f t="shared" si="195"/>
        <v>-2.3281080279647992</v>
      </c>
      <c r="L1131" s="5">
        <f t="shared" si="196"/>
        <v>-9.7062645944444026E-2</v>
      </c>
      <c r="M1131" s="6">
        <f t="shared" si="187"/>
        <v>-9.0499537041401873E-2</v>
      </c>
    </row>
    <row r="1132" spans="1:13" customFormat="1" x14ac:dyDescent="0.25">
      <c r="A1132" s="7">
        <v>1128</v>
      </c>
      <c r="B1132" s="8">
        <v>29.1999999999999</v>
      </c>
      <c r="C1132" s="4">
        <f t="shared" si="188"/>
        <v>-5.820270069911998E-2</v>
      </c>
      <c r="D1132" s="4">
        <f t="shared" si="189"/>
        <v>0.24265946568510366</v>
      </c>
      <c r="E1132" s="4">
        <f t="shared" si="190"/>
        <v>-5.5169457378056189E-2</v>
      </c>
      <c r="F1132" s="4">
        <f t="shared" si="191"/>
        <v>0.31541369312062456</v>
      </c>
      <c r="G1132" s="4">
        <f t="shared" si="192"/>
        <v>-5.4260029535112178E-2</v>
      </c>
      <c r="H1132" s="4">
        <f t="shared" si="197"/>
        <v>0.31162209446279232</v>
      </c>
      <c r="I1132" s="4">
        <f t="shared" si="193"/>
        <v>-5.0412148337550172E-2</v>
      </c>
      <c r="J1132" s="4">
        <f t="shared" si="194"/>
        <v>0.37831112558536895</v>
      </c>
      <c r="K1132" s="4">
        <f t="shared" si="195"/>
        <v>-2.015601000225248</v>
      </c>
      <c r="L1132" s="5">
        <f t="shared" si="196"/>
        <v>-0.15164161642161184</v>
      </c>
      <c r="M1132" s="6">
        <f t="shared" si="187"/>
        <v>-0.14595585695121963</v>
      </c>
    </row>
    <row r="1133" spans="1:13" customFormat="1" x14ac:dyDescent="0.25">
      <c r="A1133" s="7">
        <v>1129</v>
      </c>
      <c r="B1133" s="8">
        <v>29.224999999999898</v>
      </c>
      <c r="C1133" s="4">
        <f t="shared" si="188"/>
        <v>-5.0390025005631202E-2</v>
      </c>
      <c r="D1133" s="4">
        <f t="shared" si="189"/>
        <v>0.37910848729207913</v>
      </c>
      <c r="E1133" s="4">
        <f t="shared" si="190"/>
        <v>-4.5651168914480213E-2</v>
      </c>
      <c r="F1133" s="4">
        <f t="shared" si="191"/>
        <v>0.44209675284813188</v>
      </c>
      <c r="G1133" s="4">
        <f t="shared" si="192"/>
        <v>-4.4863815595029555E-2</v>
      </c>
      <c r="H1133" s="4">
        <f t="shared" si="197"/>
        <v>0.43617311332035125</v>
      </c>
      <c r="I1133" s="4">
        <f t="shared" si="193"/>
        <v>-3.9485697172622423E-2</v>
      </c>
      <c r="J1133" s="4">
        <f t="shared" si="194"/>
        <v>0.49126933186481569</v>
      </c>
      <c r="K1133" s="4">
        <f t="shared" si="195"/>
        <v>-1.5777814083096047</v>
      </c>
      <c r="L1133" s="5">
        <f t="shared" si="196"/>
        <v>-0.19679256495449068</v>
      </c>
      <c r="M1133" s="6">
        <f t="shared" si="187"/>
        <v>-0.19233732213489135</v>
      </c>
    </row>
    <row r="1134" spans="1:13" customFormat="1" x14ac:dyDescent="0.25">
      <c r="A1134" s="7">
        <v>1130</v>
      </c>
      <c r="B1134" s="8">
        <v>29.249999999999901</v>
      </c>
      <c r="C1134" s="4">
        <f t="shared" si="188"/>
        <v>-3.944453520774012E-2</v>
      </c>
      <c r="D1134" s="4">
        <f t="shared" si="189"/>
        <v>0.49198717261397962</v>
      </c>
      <c r="E1134" s="4">
        <f t="shared" si="190"/>
        <v>-3.3294695550065374E-2</v>
      </c>
      <c r="F1134" s="4">
        <f t="shared" si="191"/>
        <v>0.54129341348755688</v>
      </c>
      <c r="G1134" s="4">
        <f t="shared" si="192"/>
        <v>-3.2678367539145659E-2</v>
      </c>
      <c r="H1134" s="4">
        <f t="shared" si="197"/>
        <v>0.53360602398779455</v>
      </c>
      <c r="I1134" s="4">
        <f t="shared" si="193"/>
        <v>-2.6104384608045251E-2</v>
      </c>
      <c r="J1134" s="4">
        <f t="shared" si="194"/>
        <v>0.57368403649912103</v>
      </c>
      <c r="K1134" s="4">
        <f t="shared" si="195"/>
        <v>-1.0418697276323041</v>
      </c>
      <c r="L1134" s="5">
        <f t="shared" si="196"/>
        <v>-0.22970840595352526</v>
      </c>
      <c r="M1134" s="6">
        <f t="shared" si="187"/>
        <v>-0.22676014938000438</v>
      </c>
    </row>
    <row r="1135" spans="1:13" customFormat="1" x14ac:dyDescent="0.25">
      <c r="A1135" s="7">
        <v>1131</v>
      </c>
      <c r="B1135" s="8">
        <v>29.274999999999899</v>
      </c>
      <c r="C1135" s="4">
        <f t="shared" si="188"/>
        <v>-2.6046743190807603E-2</v>
      </c>
      <c r="D1135" s="4">
        <f t="shared" si="189"/>
        <v>0.57427772708794655</v>
      </c>
      <c r="E1135" s="4">
        <f t="shared" si="190"/>
        <v>-1.8868271602208272E-2</v>
      </c>
      <c r="F1135" s="4">
        <f t="shared" si="191"/>
        <v>0.60683653056813402</v>
      </c>
      <c r="G1135" s="4">
        <f t="shared" si="192"/>
        <v>-1.8461286558705929E-2</v>
      </c>
      <c r="H1135" s="4">
        <f t="shared" si="197"/>
        <v>0.59786333629255262</v>
      </c>
      <c r="I1135" s="4">
        <f t="shared" si="193"/>
        <v>-1.1100159783493789E-2</v>
      </c>
      <c r="J1135" s="4">
        <f t="shared" si="194"/>
        <v>0.62043147055339765</v>
      </c>
      <c r="K1135" s="4">
        <f t="shared" si="195"/>
        <v>-0.44118490573851799</v>
      </c>
      <c r="L1135" s="5">
        <f t="shared" si="196"/>
        <v>-0.24834274250288024</v>
      </c>
      <c r="M1135" s="6">
        <f t="shared" si="187"/>
        <v>-0.24708408785021671</v>
      </c>
    </row>
    <row r="1136" spans="1:13" customFormat="1" x14ac:dyDescent="0.25">
      <c r="A1136" s="7">
        <v>1132</v>
      </c>
      <c r="B1136" s="8">
        <v>29.299999999999901</v>
      </c>
      <c r="C1136" s="4">
        <f t="shared" si="188"/>
        <v>-1.1029622643462951E-2</v>
      </c>
      <c r="D1136" s="4">
        <f t="shared" si="189"/>
        <v>0.62086410057800201</v>
      </c>
      <c r="E1136" s="4">
        <f t="shared" si="190"/>
        <v>-3.2688213862379248E-3</v>
      </c>
      <c r="F1136" s="4">
        <f t="shared" si="191"/>
        <v>0.6346512834332263</v>
      </c>
      <c r="G1136" s="4">
        <f t="shared" si="192"/>
        <v>-3.0964816005476211E-3</v>
      </c>
      <c r="H1136" s="4">
        <f t="shared" si="197"/>
        <v>0.62495016876446396</v>
      </c>
      <c r="I1136" s="4">
        <f t="shared" si="193"/>
        <v>4.5941315756486498E-3</v>
      </c>
      <c r="J1136" s="4">
        <f t="shared" si="194"/>
        <v>0.62860538239464869</v>
      </c>
      <c r="K1136" s="4">
        <f t="shared" si="195"/>
        <v>0.18692715882282052</v>
      </c>
      <c r="L1136" s="5">
        <f t="shared" si="196"/>
        <v>-0.25153709200977781</v>
      </c>
      <c r="M1136" s="6">
        <f t="shared" si="187"/>
        <v>-0.2520454898911263</v>
      </c>
    </row>
    <row r="1137" spans="1:13" customFormat="1" x14ac:dyDescent="0.25">
      <c r="A1137" s="7">
        <v>1133</v>
      </c>
      <c r="B1137" s="8">
        <v>29.3249999999999</v>
      </c>
      <c r="C1137" s="4">
        <f t="shared" si="188"/>
        <v>4.6731789705705129E-3</v>
      </c>
      <c r="D1137" s="4">
        <f t="shared" si="189"/>
        <v>0.62885005501052504</v>
      </c>
      <c r="E1137" s="4">
        <f t="shared" si="190"/>
        <v>1.2533804658202075E-2</v>
      </c>
      <c r="F1137" s="4">
        <f t="shared" si="191"/>
        <v>0.62300850706575683</v>
      </c>
      <c r="G1137" s="4">
        <f t="shared" si="192"/>
        <v>1.2460785308892474E-2</v>
      </c>
      <c r="H1137" s="4">
        <f t="shared" si="197"/>
        <v>0.61318261059957146</v>
      </c>
      <c r="I1137" s="4">
        <f t="shared" si="193"/>
        <v>2.00027442355598E-2</v>
      </c>
      <c r="J1137" s="4">
        <f t="shared" si="194"/>
        <v>0.59769771700347485</v>
      </c>
      <c r="K1137" s="4">
        <f t="shared" si="195"/>
        <v>0.8034154933802633</v>
      </c>
      <c r="L1137" s="5">
        <f t="shared" si="196"/>
        <v>-0.23909290815305789</v>
      </c>
      <c r="M1137" s="6">
        <f t="shared" si="187"/>
        <v>-0.24133587873559917</v>
      </c>
    </row>
    <row r="1138" spans="1:13" customFormat="1" x14ac:dyDescent="0.25">
      <c r="A1138" s="7">
        <v>1134</v>
      </c>
      <c r="B1138" s="8">
        <v>29.349999999999898</v>
      </c>
      <c r="C1138" s="4">
        <f t="shared" si="188"/>
        <v>2.0085387334506585E-2</v>
      </c>
      <c r="D1138" s="4">
        <f t="shared" si="189"/>
        <v>0.59773922111653155</v>
      </c>
      <c r="E1138" s="4">
        <f t="shared" si="190"/>
        <v>2.7557127598463228E-2</v>
      </c>
      <c r="F1138" s="4">
        <f t="shared" si="191"/>
        <v>0.57263218932148263</v>
      </c>
      <c r="G1138" s="4">
        <f t="shared" si="192"/>
        <v>2.7243289701025117E-2</v>
      </c>
      <c r="H1138" s="4">
        <f t="shared" si="197"/>
        <v>0.56329240547758641</v>
      </c>
      <c r="I1138" s="4">
        <f t="shared" si="193"/>
        <v>3.4167697471446247E-2</v>
      </c>
      <c r="J1138" s="4">
        <f t="shared" si="194"/>
        <v>0.52963019437958936</v>
      </c>
      <c r="K1138" s="4">
        <f t="shared" si="195"/>
        <v>1.3699519275626397</v>
      </c>
      <c r="L1138" s="5">
        <f t="shared" si="196"/>
        <v>-0.21178392158556963</v>
      </c>
      <c r="M1138" s="6">
        <f t="shared" si="187"/>
        <v>-0.21562112813638326</v>
      </c>
    </row>
    <row r="1139" spans="1:13" customFormat="1" x14ac:dyDescent="0.25">
      <c r="A1139" s="7">
        <v>1135</v>
      </c>
      <c r="B1139" s="8">
        <v>29.374999999999901</v>
      </c>
      <c r="C1139" s="4">
        <f t="shared" si="188"/>
        <v>3.4248798189065996E-2</v>
      </c>
      <c r="D1139" s="4">
        <f t="shared" si="189"/>
        <v>0.52946595030679267</v>
      </c>
      <c r="E1139" s="4">
        <f t="shared" si="190"/>
        <v>4.0867122567900906E-2</v>
      </c>
      <c r="F1139" s="4">
        <f t="shared" si="191"/>
        <v>0.48665445078120967</v>
      </c>
      <c r="G1139" s="4">
        <f t="shared" si="192"/>
        <v>4.0331978823831119E-2</v>
      </c>
      <c r="H1139" s="4">
        <f t="shared" si="197"/>
        <v>0.47838144935169552</v>
      </c>
      <c r="I1139" s="4">
        <f t="shared" si="193"/>
        <v>4.6208334422858384E-2</v>
      </c>
      <c r="J1139" s="4">
        <f t="shared" si="194"/>
        <v>0.42863482427616018</v>
      </c>
      <c r="K1139" s="4">
        <f t="shared" si="195"/>
        <v>1.851314023370767</v>
      </c>
      <c r="L1139" s="5">
        <f t="shared" si="196"/>
        <v>-0.1713080323530049</v>
      </c>
      <c r="M1139" s="6">
        <f t="shared" si="187"/>
        <v>-0.17650006142739294</v>
      </c>
    </row>
    <row r="1140" spans="1:13" customFormat="1" x14ac:dyDescent="0.25">
      <c r="A1140" s="7">
        <v>1136</v>
      </c>
      <c r="B1140" s="8">
        <v>29.399999999999899</v>
      </c>
      <c r="C1140" s="4">
        <f t="shared" si="188"/>
        <v>4.6282850584269175E-2</v>
      </c>
      <c r="D1140" s="4">
        <f t="shared" si="189"/>
        <v>0.42827504408489825</v>
      </c>
      <c r="E1140" s="4">
        <f t="shared" si="190"/>
        <v>5.1636288635330409E-2</v>
      </c>
      <c r="F1140" s="4">
        <f t="shared" si="191"/>
        <v>0.37042080674119748</v>
      </c>
      <c r="G1140" s="4">
        <f t="shared" si="192"/>
        <v>5.0913110668534149E-2</v>
      </c>
      <c r="H1140" s="4">
        <f t="shared" si="197"/>
        <v>0.36372893169239362</v>
      </c>
      <c r="I1140" s="4">
        <f t="shared" si="193"/>
        <v>5.5376073876579016E-2</v>
      </c>
      <c r="J1140" s="4">
        <f t="shared" si="194"/>
        <v>0.30099078640961519</v>
      </c>
      <c r="K1140" s="4">
        <f t="shared" si="195"/>
        <v>2.2175749079310494</v>
      </c>
      <c r="L1140" s="5">
        <f t="shared" si="196"/>
        <v>-0.12018174517490869</v>
      </c>
      <c r="M1140" s="6">
        <f t="shared" si="187"/>
        <v>-0.12640504413239662</v>
      </c>
    </row>
    <row r="1141" spans="1:13" customFormat="1" x14ac:dyDescent="0.25">
      <c r="A1141" s="7">
        <v>1137</v>
      </c>
      <c r="B1141" s="8">
        <v>29.424999999999901</v>
      </c>
      <c r="C1141" s="4">
        <f t="shared" si="188"/>
        <v>5.5439372698276236E-2</v>
      </c>
      <c r="D1141" s="4">
        <f t="shared" si="189"/>
        <v>0.3004578389699773</v>
      </c>
      <c r="E1141" s="4">
        <f t="shared" si="190"/>
        <v>5.9195095685400961E-2</v>
      </c>
      <c r="F1141" s="4">
        <f t="shared" si="191"/>
        <v>0.23115781908432387</v>
      </c>
      <c r="G1141" s="4">
        <f t="shared" si="192"/>
        <v>5.8328845436830284E-2</v>
      </c>
      <c r="H1141" s="4">
        <f t="shared" si="197"/>
        <v>0.22646311108293418</v>
      </c>
      <c r="I1141" s="4">
        <f t="shared" si="193"/>
        <v>6.1100950475349594E-2</v>
      </c>
      <c r="J1141" s="4">
        <f t="shared" si="194"/>
        <v>0.15463403528628983</v>
      </c>
      <c r="K1141" s="4">
        <f t="shared" si="195"/>
        <v>2.4459638636961798</v>
      </c>
      <c r="L1141" s="5">
        <f t="shared" si="196"/>
        <v>-6.1583710938560639E-2</v>
      </c>
      <c r="M1141" s="6">
        <f t="shared" si="187"/>
        <v>-6.8450750810421526E-2</v>
      </c>
    </row>
    <row r="1142" spans="1:13" customFormat="1" x14ac:dyDescent="0.25">
      <c r="A1142" s="7">
        <v>1138</v>
      </c>
      <c r="B1142" s="8">
        <v>29.4499999999999</v>
      </c>
      <c r="C1142" s="4">
        <f t="shared" si="188"/>
        <v>6.11490965924045E-2</v>
      </c>
      <c r="D1142" s="4">
        <f t="shared" si="189"/>
        <v>0.15396105551493597</v>
      </c>
      <c r="E1142" s="4">
        <f t="shared" si="190"/>
        <v>6.3073609786341189E-2</v>
      </c>
      <c r="F1142" s="4">
        <f t="shared" si="191"/>
        <v>7.7523801204463921E-2</v>
      </c>
      <c r="G1142" s="4">
        <f t="shared" si="192"/>
        <v>6.2118144107460298E-2</v>
      </c>
      <c r="H1142" s="4">
        <f t="shared" si="197"/>
        <v>7.5118131951429731E-2</v>
      </c>
      <c r="I1142" s="4">
        <f t="shared" si="193"/>
        <v>6.3027049891190234E-2</v>
      </c>
      <c r="J1142" s="4">
        <f t="shared" si="194"/>
        <v>-1.3360983272885918E-3</v>
      </c>
      <c r="K1142" s="4">
        <f t="shared" si="195"/>
        <v>2.5222820009460856</v>
      </c>
      <c r="L1142" s="5">
        <f t="shared" si="196"/>
        <v>8.4289810663897707E-4</v>
      </c>
      <c r="M1142" s="6">
        <f t="shared" si="187"/>
        <v>-6.240509111294497E-3</v>
      </c>
    </row>
    <row r="1143" spans="1:13" customFormat="1" x14ac:dyDescent="0.25">
      <c r="A1143" s="7">
        <v>1139</v>
      </c>
      <c r="B1143" s="8">
        <v>29.474999999999898</v>
      </c>
      <c r="C1143" s="4">
        <f t="shared" si="188"/>
        <v>6.3057050023652139E-2</v>
      </c>
      <c r="D1143" s="4">
        <f t="shared" si="189"/>
        <v>-2.1072695631406515E-3</v>
      </c>
      <c r="E1143" s="4">
        <f t="shared" si="190"/>
        <v>6.3030709154112893E-2</v>
      </c>
      <c r="F1143" s="4">
        <f t="shared" si="191"/>
        <v>-8.0929490111030233E-2</v>
      </c>
      <c r="G1143" s="4">
        <f t="shared" si="192"/>
        <v>6.2045431397264261E-2</v>
      </c>
      <c r="H1143" s="4">
        <f t="shared" si="197"/>
        <v>-8.0896563644790379E-2</v>
      </c>
      <c r="I1143" s="4">
        <f t="shared" si="193"/>
        <v>6.1034635932532381E-2</v>
      </c>
      <c r="J1143" s="4">
        <f t="shared" si="194"/>
        <v>-0.15722263344247983</v>
      </c>
      <c r="K1143" s="4">
        <f t="shared" si="195"/>
        <v>2.4417849991932088</v>
      </c>
      <c r="L1143" s="5">
        <f t="shared" si="196"/>
        <v>6.3216892616462128E-2</v>
      </c>
      <c r="M1143" s="6">
        <f t="shared" si="187"/>
        <v>5.63577383347586E-2</v>
      </c>
    </row>
    <row r="1144" spans="1:13" customFormat="1" x14ac:dyDescent="0.25">
      <c r="A1144" s="7">
        <v>1140</v>
      </c>
      <c r="B1144" s="8">
        <v>29.499999999999901</v>
      </c>
      <c r="C1144" s="4">
        <f t="shared" si="188"/>
        <v>6.1044624979830223E-2</v>
      </c>
      <c r="D1144" s="4">
        <f t="shared" si="189"/>
        <v>-0.15804405067865174</v>
      </c>
      <c r="E1144" s="4">
        <f t="shared" si="190"/>
        <v>5.9069074346347075E-2</v>
      </c>
      <c r="F1144" s="4">
        <f t="shared" si="191"/>
        <v>-0.23435070793099999</v>
      </c>
      <c r="G1144" s="4">
        <f t="shared" si="192"/>
        <v>5.8115241130692719E-2</v>
      </c>
      <c r="H1144" s="4">
        <f t="shared" si="197"/>
        <v>-0.23188124123888906</v>
      </c>
      <c r="I1144" s="4">
        <f t="shared" si="193"/>
        <v>5.5247593948858004E-2</v>
      </c>
      <c r="J1144" s="4">
        <f t="shared" si="194"/>
        <v>-0.30333381992185859</v>
      </c>
      <c r="K1144" s="4">
        <f t="shared" si="195"/>
        <v>2.2094780377031609</v>
      </c>
      <c r="L1144" s="5">
        <f t="shared" si="196"/>
        <v>0.12166036759692342</v>
      </c>
      <c r="M1144" s="6">
        <f t="shared" si="187"/>
        <v>0.11545192454779771</v>
      </c>
    </row>
    <row r="1145" spans="1:13" customFormat="1" x14ac:dyDescent="0.25">
      <c r="A1145" s="7">
        <v>1141</v>
      </c>
      <c r="B1145" s="8">
        <v>29.524999999999899</v>
      </c>
      <c r="C1145" s="4">
        <f t="shared" si="188"/>
        <v>5.5236950942579022E-2</v>
      </c>
      <c r="D1145" s="4">
        <f t="shared" si="189"/>
        <v>-0.30415441397557763</v>
      </c>
      <c r="E1145" s="4">
        <f t="shared" si="190"/>
        <v>5.1435020767884303E-2</v>
      </c>
      <c r="F1145" s="4">
        <f t="shared" si="191"/>
        <v>-0.37320139242824379</v>
      </c>
      <c r="G1145" s="4">
        <f t="shared" si="192"/>
        <v>5.0571933537225978E-2</v>
      </c>
      <c r="H1145" s="4">
        <f t="shared" si="197"/>
        <v>-0.36844892514638439</v>
      </c>
      <c r="I1145" s="4">
        <f t="shared" si="193"/>
        <v>4.602572781391942E-2</v>
      </c>
      <c r="J1145" s="4">
        <f t="shared" si="194"/>
        <v>-0.43058569224222909</v>
      </c>
      <c r="K1145" s="4">
        <f t="shared" si="195"/>
        <v>1.8398045808086505</v>
      </c>
      <c r="L1145" s="5">
        <f t="shared" si="196"/>
        <v>0.17253979882470993</v>
      </c>
      <c r="M1145" s="6">
        <f t="shared" si="187"/>
        <v>0.16736784876389252</v>
      </c>
    </row>
    <row r="1146" spans="1:13" customFormat="1" x14ac:dyDescent="0.25">
      <c r="A1146" s="7">
        <v>1142</v>
      </c>
      <c r="B1146" s="8">
        <v>29.549999999999901</v>
      </c>
      <c r="C1146" s="4">
        <f t="shared" si="188"/>
        <v>4.5995114520216263E-2</v>
      </c>
      <c r="D1146" s="4">
        <f t="shared" si="189"/>
        <v>-0.4313544452872794</v>
      </c>
      <c r="E1146" s="4">
        <f t="shared" si="190"/>
        <v>4.0603183954125273E-2</v>
      </c>
      <c r="F1146" s="4">
        <f t="shared" si="191"/>
        <v>-0.48884899323340475</v>
      </c>
      <c r="G1146" s="4">
        <f t="shared" si="192"/>
        <v>3.9884502104798707E-2</v>
      </c>
      <c r="H1146" s="4">
        <f t="shared" si="197"/>
        <v>-0.48210900277430629</v>
      </c>
      <c r="I1146" s="4">
        <f t="shared" si="193"/>
        <v>3.3942389450858611E-2</v>
      </c>
      <c r="J1146" s="4">
        <f t="shared" si="194"/>
        <v>-0.531066834083184</v>
      </c>
      <c r="K1146" s="4">
        <f t="shared" si="195"/>
        <v>1.355748368911003</v>
      </c>
      <c r="L1146" s="5">
        <f t="shared" si="196"/>
        <v>0.21269194483953041</v>
      </c>
      <c r="M1146" s="6">
        <f t="shared" si="187"/>
        <v>0.2088776210913616</v>
      </c>
    </row>
    <row r="1147" spans="1:13" customFormat="1" x14ac:dyDescent="0.25">
      <c r="A1147" s="7">
        <v>1143</v>
      </c>
      <c r="B1147" s="8">
        <v>29.5749999999999</v>
      </c>
      <c r="C1147" s="4">
        <f t="shared" si="188"/>
        <v>3.3893709222775077E-2</v>
      </c>
      <c r="D1147" s="4">
        <f t="shared" si="189"/>
        <v>-0.53173595152094866</v>
      </c>
      <c r="E1147" s="4">
        <f t="shared" si="190"/>
        <v>2.724700982876322E-2</v>
      </c>
      <c r="F1147" s="4">
        <f t="shared" si="191"/>
        <v>-0.57410356768323534</v>
      </c>
      <c r="G1147" s="4">
        <f t="shared" si="192"/>
        <v>2.6717414626734638E-2</v>
      </c>
      <c r="H1147" s="4">
        <f t="shared" si="197"/>
        <v>-0.56579509837285691</v>
      </c>
      <c r="I1147" s="4">
        <f t="shared" si="193"/>
        <v>1.9748831763453656E-2</v>
      </c>
      <c r="J1147" s="4">
        <f t="shared" si="194"/>
        <v>-0.59853024143068512</v>
      </c>
      <c r="K1147" s="4">
        <f t="shared" si="195"/>
        <v>0.78740444806703347</v>
      </c>
      <c r="L1147" s="5">
        <f t="shared" si="196"/>
        <v>0.23962050982240116</v>
      </c>
      <c r="M1147" s="6">
        <f t="shared" si="187"/>
        <v>0.23740035763519785</v>
      </c>
    </row>
    <row r="1148" spans="1:13" customFormat="1" x14ac:dyDescent="0.25">
      <c r="A1148" s="7">
        <v>1144</v>
      </c>
      <c r="B1148" s="8">
        <v>29.599999999999898</v>
      </c>
      <c r="C1148" s="4">
        <f t="shared" si="188"/>
        <v>1.9685111201675837E-2</v>
      </c>
      <c r="D1148" s="4">
        <f t="shared" si="189"/>
        <v>-0.59905812335609554</v>
      </c>
      <c r="E1148" s="4">
        <f t="shared" si="190"/>
        <v>1.2196884659724643E-2</v>
      </c>
      <c r="F1148" s="4">
        <f t="shared" si="191"/>
        <v>-0.62366478765341471</v>
      </c>
      <c r="G1148" s="4">
        <f t="shared" si="192"/>
        <v>1.1889301356008153E-2</v>
      </c>
      <c r="H1148" s="4">
        <f t="shared" si="197"/>
        <v>-0.6143043975526532</v>
      </c>
      <c r="I1148" s="4">
        <f t="shared" si="193"/>
        <v>4.3275012628595068E-3</v>
      </c>
      <c r="J1148" s="4">
        <f t="shared" si="194"/>
        <v>-0.62878170442666548</v>
      </c>
      <c r="K1148" s="4">
        <f t="shared" si="195"/>
        <v>0.17010808170121738</v>
      </c>
      <c r="L1148" s="5">
        <f t="shared" si="196"/>
        <v>0.25165134057173466</v>
      </c>
      <c r="M1148" s="6">
        <f t="shared" si="187"/>
        <v>0.2511626478042619</v>
      </c>
    </row>
    <row r="1149" spans="1:13" customFormat="1" x14ac:dyDescent="0.25">
      <c r="A1149" s="7">
        <v>1145</v>
      </c>
      <c r="B1149" s="8">
        <v>29.624999999999901</v>
      </c>
      <c r="C1149" s="4">
        <f t="shared" si="188"/>
        <v>4.2527020425304346E-3</v>
      </c>
      <c r="D1149" s="4">
        <f t="shared" si="189"/>
        <v>-0.62913553194832206</v>
      </c>
      <c r="E1149" s="4">
        <f t="shared" si="190"/>
        <v>-3.6114921068235912E-3</v>
      </c>
      <c r="F1149" s="4">
        <f t="shared" si="191"/>
        <v>-0.63445146406193798</v>
      </c>
      <c r="G1149" s="4">
        <f t="shared" si="192"/>
        <v>-3.6779412582437902E-3</v>
      </c>
      <c r="H1149" s="4">
        <f t="shared" si="197"/>
        <v>-0.62462110927305659</v>
      </c>
      <c r="I1149" s="4">
        <f t="shared" si="193"/>
        <v>-1.1362825689295981E-2</v>
      </c>
      <c r="J1149" s="4">
        <f t="shared" si="194"/>
        <v>-0.61994056192094538</v>
      </c>
      <c r="K1149" s="4">
        <f t="shared" si="195"/>
        <v>-0.45776212505532532</v>
      </c>
      <c r="L1149" s="5">
        <f t="shared" si="196"/>
        <v>0.24803650884225129</v>
      </c>
      <c r="M1149" s="6">
        <f t="shared" si="187"/>
        <v>0.24930881669368285</v>
      </c>
    </row>
    <row r="1150" spans="1:13" customFormat="1" x14ac:dyDescent="0.25">
      <c r="A1150" s="7">
        <v>1146</v>
      </c>
      <c r="B1150" s="8">
        <v>29.649999999999899</v>
      </c>
      <c r="C1150" s="4">
        <f t="shared" si="188"/>
        <v>-1.1444053126383134E-2</v>
      </c>
      <c r="D1150" s="4">
        <f t="shared" si="189"/>
        <v>-0.62009833754055055</v>
      </c>
      <c r="E1150" s="4">
        <f t="shared" si="190"/>
        <v>-1.9195282345640014E-2</v>
      </c>
      <c r="F1150" s="4">
        <f t="shared" si="191"/>
        <v>-0.60579310231683303</v>
      </c>
      <c r="G1150" s="4">
        <f t="shared" si="192"/>
        <v>-1.9016466905343546E-2</v>
      </c>
      <c r="H1150" s="4">
        <f t="shared" si="197"/>
        <v>-0.59610395548718786</v>
      </c>
      <c r="I1150" s="4">
        <f t="shared" si="193"/>
        <v>-2.6346652013562833E-2</v>
      </c>
      <c r="J1150" s="4">
        <f t="shared" si="194"/>
        <v>-0.57255661758770404</v>
      </c>
      <c r="K1150" s="4">
        <f t="shared" si="195"/>
        <v>-1.0571703035113749</v>
      </c>
      <c r="L1150" s="5">
        <f t="shared" si="196"/>
        <v>0.22900080823526578</v>
      </c>
      <c r="M1150" s="6">
        <f t="shared" si="187"/>
        <v>0.23195412694364709</v>
      </c>
    </row>
    <row r="1151" spans="1:13" customFormat="1" x14ac:dyDescent="0.25">
      <c r="A1151" s="7">
        <v>1147</v>
      </c>
      <c r="B1151" s="8">
        <v>29.674999999999901</v>
      </c>
      <c r="C1151" s="4">
        <f t="shared" si="188"/>
        <v>-2.6429257587784374E-2</v>
      </c>
      <c r="D1151" s="4">
        <f t="shared" si="189"/>
        <v>-0.57250853278664182</v>
      </c>
      <c r="E1151" s="4">
        <f t="shared" si="190"/>
        <v>-3.3585614247617399E-2</v>
      </c>
      <c r="F1151" s="4">
        <f t="shared" si="191"/>
        <v>-0.53947157984083072</v>
      </c>
      <c r="G1151" s="4">
        <f t="shared" si="192"/>
        <v>-3.3172652335794757E-2</v>
      </c>
      <c r="H1151" s="4">
        <f t="shared" si="197"/>
        <v>-0.53052603234752271</v>
      </c>
      <c r="I1151" s="4">
        <f t="shared" si="193"/>
        <v>-3.9692408396472444E-2</v>
      </c>
      <c r="J1151" s="4">
        <f t="shared" si="194"/>
        <v>-0.48957594922247438</v>
      </c>
      <c r="K1151" s="4">
        <f t="shared" si="195"/>
        <v>-1.5908502545756786</v>
      </c>
      <c r="L1151" s="5">
        <f t="shared" si="196"/>
        <v>0.19572777504341893</v>
      </c>
      <c r="M1151" s="6">
        <f t="shared" si="187"/>
        <v>0.20017761223251071</v>
      </c>
    </row>
    <row r="1152" spans="1:13" customFormat="1" x14ac:dyDescent="0.25">
      <c r="A1152" s="7">
        <v>1148</v>
      </c>
      <c r="B1152" s="8">
        <v>29.6999999999999</v>
      </c>
      <c r="C1152" s="4">
        <f t="shared" si="188"/>
        <v>-3.9771256364391966E-2</v>
      </c>
      <c r="D1152" s="4">
        <f t="shared" si="189"/>
        <v>-0.48932499423257653</v>
      </c>
      <c r="E1152" s="4">
        <f t="shared" si="190"/>
        <v>-4.5887818792299175E-2</v>
      </c>
      <c r="F1152" s="4">
        <f t="shared" si="191"/>
        <v>-0.43961035503002099</v>
      </c>
      <c r="G1152" s="4">
        <f t="shared" si="192"/>
        <v>-4.5266385802267231E-2</v>
      </c>
      <c r="H1152" s="4">
        <f t="shared" si="197"/>
        <v>-0.43196456524499943</v>
      </c>
      <c r="I1152" s="4">
        <f t="shared" si="193"/>
        <v>-5.057037049551695E-2</v>
      </c>
      <c r="J1152" s="4">
        <f t="shared" si="194"/>
        <v>-0.37615773744634878</v>
      </c>
      <c r="K1152" s="4">
        <f t="shared" si="195"/>
        <v>-2.0256223499471728</v>
      </c>
      <c r="L1152" s="5">
        <f t="shared" si="196"/>
        <v>0.15028610236857864</v>
      </c>
      <c r="M1152" s="6">
        <f t="shared" si="187"/>
        <v>0.15595498798574353</v>
      </c>
    </row>
    <row r="1153" spans="1:13" customFormat="1" x14ac:dyDescent="0.25">
      <c r="A1153" s="7">
        <v>1149</v>
      </c>
      <c r="B1153" s="8">
        <v>29.724999999999898</v>
      </c>
      <c r="C1153" s="4">
        <f t="shared" si="188"/>
        <v>-5.0640558748679322E-2</v>
      </c>
      <c r="D1153" s="4">
        <f t="shared" si="189"/>
        <v>-0.37571951529697434</v>
      </c>
      <c r="E1153" s="4">
        <f t="shared" si="190"/>
        <v>-5.5337052689891503E-2</v>
      </c>
      <c r="F1153" s="4">
        <f t="shared" si="191"/>
        <v>-0.31241809625996514</v>
      </c>
      <c r="G1153" s="4">
        <f t="shared" si="192"/>
        <v>-5.454578495192889E-2</v>
      </c>
      <c r="H1153" s="4">
        <f t="shared" si="197"/>
        <v>-0.30654741233593885</v>
      </c>
      <c r="I1153" s="4">
        <f t="shared" si="193"/>
        <v>-5.8304244057077792E-2</v>
      </c>
      <c r="J1153" s="4">
        <f t="shared" si="194"/>
        <v>-0.23935350243022172</v>
      </c>
      <c r="K1153" s="4">
        <f t="shared" si="195"/>
        <v>-2.3344563557670068</v>
      </c>
      <c r="L1153" s="5">
        <f t="shared" si="196"/>
        <v>9.5501022687012327E-2</v>
      </c>
      <c r="M1153" s="6">
        <f t="shared" si="187"/>
        <v>0.1020358106008691</v>
      </c>
    </row>
    <row r="1154" spans="1:13" customFormat="1" x14ac:dyDescent="0.25">
      <c r="A1154" s="7">
        <v>1150</v>
      </c>
      <c r="B1154" s="8">
        <v>29.749999999999901</v>
      </c>
      <c r="C1154" s="4">
        <f t="shared" si="188"/>
        <v>-5.8361408894175175E-2</v>
      </c>
      <c r="D1154" s="4">
        <f t="shared" si="189"/>
        <v>-0.23875525883549292</v>
      </c>
      <c r="E1154" s="4">
        <f t="shared" si="190"/>
        <v>-6.1345849629618837E-2</v>
      </c>
      <c r="F1154" s="4">
        <f t="shared" si="191"/>
        <v>-0.16580267049804628</v>
      </c>
      <c r="G1154" s="4">
        <f t="shared" si="192"/>
        <v>-6.0433942275400755E-2</v>
      </c>
      <c r="H1154" s="4">
        <f t="shared" si="197"/>
        <v>-0.16207207739315804</v>
      </c>
      <c r="I1154" s="4">
        <f t="shared" si="193"/>
        <v>-6.2413210829004119E-2</v>
      </c>
      <c r="J1154" s="4">
        <f t="shared" si="194"/>
        <v>-8.7668691554568412E-2</v>
      </c>
      <c r="K1154" s="4">
        <f t="shared" si="195"/>
        <v>-2.4981519301290853</v>
      </c>
      <c r="L1154" s="5">
        <f t="shared" si="196"/>
        <v>3.4778655431475916E-2</v>
      </c>
      <c r="M1154" s="6">
        <f t="shared" si="187"/>
        <v>4.1772522855934635E-2</v>
      </c>
    </row>
    <row r="1155" spans="1:13" customFormat="1" x14ac:dyDescent="0.25">
      <c r="A1155" s="7">
        <v>1151</v>
      </c>
      <c r="B1155" s="8">
        <v>29.774999999999899</v>
      </c>
      <c r="C1155" s="4">
        <f t="shared" si="188"/>
        <v>-6.2453798253227139E-2</v>
      </c>
      <c r="D1155" s="4">
        <f t="shared" si="189"/>
        <v>-8.6947620957206317E-2</v>
      </c>
      <c r="E1155" s="4">
        <f t="shared" si="190"/>
        <v>-6.3540643515192216E-2</v>
      </c>
      <c r="F1155" s="4">
        <f t="shared" si="191"/>
        <v>-8.8794910029161445E-3</v>
      </c>
      <c r="G1155" s="4">
        <f t="shared" si="192"/>
        <v>-6.2564791890763582E-2</v>
      </c>
      <c r="H1155" s="4">
        <f t="shared" si="197"/>
        <v>-7.5209190885129453E-3</v>
      </c>
      <c r="I1155" s="4">
        <f t="shared" si="193"/>
        <v>-6.2641821230439959E-2</v>
      </c>
      <c r="J1155" s="4">
        <f t="shared" si="194"/>
        <v>6.9466124694462214E-2</v>
      </c>
      <c r="K1155" s="4">
        <f t="shared" si="195"/>
        <v>-2.5065323162033524</v>
      </c>
      <c r="L1155" s="5">
        <f t="shared" si="196"/>
        <v>-2.8105759617787204E-2</v>
      </c>
      <c r="M1155" s="6">
        <f t="shared" si="187"/>
        <v>-2.1087985339306944E-2</v>
      </c>
    </row>
    <row r="1156" spans="1:13" customFormat="1" x14ac:dyDescent="0.25">
      <c r="A1156" s="7">
        <v>1152</v>
      </c>
      <c r="B1156" s="8">
        <v>29.799999999999901</v>
      </c>
      <c r="C1156" s="4">
        <f t="shared" si="188"/>
        <v>-6.2663307905083815E-2</v>
      </c>
      <c r="D1156" s="4">
        <f t="shared" si="189"/>
        <v>7.0265191603821803E-2</v>
      </c>
      <c r="E1156" s="4">
        <f t="shared" si="190"/>
        <v>-6.1784993010036038E-2</v>
      </c>
      <c r="F1156" s="4">
        <f t="shared" si="191"/>
        <v>0.14859520860569542</v>
      </c>
      <c r="G1156" s="4">
        <f t="shared" si="192"/>
        <v>-6.0805867797512618E-2</v>
      </c>
      <c r="H1156" s="4">
        <f t="shared" si="197"/>
        <v>0.14749730261339747</v>
      </c>
      <c r="I1156" s="4">
        <f t="shared" si="193"/>
        <v>-5.8975875339748879E-2</v>
      </c>
      <c r="J1156" s="4">
        <f t="shared" si="194"/>
        <v>0.22228157156816419</v>
      </c>
      <c r="K1156" s="4">
        <f t="shared" si="195"/>
        <v>-2.3590770186016572</v>
      </c>
      <c r="L1156" s="5">
        <f t="shared" si="196"/>
        <v>-8.9242577094442208E-2</v>
      </c>
      <c r="M1156" s="6">
        <f t="shared" ref="M1156:M1221" si="198">SQRT(B1156)*BESSELJ(10*B1156,0)</f>
        <v>-8.2637341069185466E-2</v>
      </c>
    </row>
    <row r="1157" spans="1:13" customFormat="1" x14ac:dyDescent="0.25">
      <c r="A1157" s="7">
        <v>1153</v>
      </c>
      <c r="B1157" s="8">
        <v>29.8249999999999</v>
      </c>
      <c r="C1157" s="4">
        <f t="shared" ref="C1157:C1221" si="199">$A$2*K1156</f>
        <v>-5.8976925465041435E-2</v>
      </c>
      <c r="D1157" s="4">
        <f t="shared" ref="D1157:D1221" si="200">$A$2*(-(100+(1/(B1156^2)))*L1156)</f>
        <v>0.22310895508287751</v>
      </c>
      <c r="E1157" s="4">
        <f t="shared" ref="E1157:E1220" si="201">$A$2*(K1156+D1157/2)</f>
        <v>-5.6188063526505461E-2</v>
      </c>
      <c r="F1157" s="4">
        <f t="shared" ref="F1157:F1221" si="202">$A$2*(-(100+(1/((B1156+$A$2/2)^2)))*(L1156+C1157/2))</f>
        <v>0.29683093926764287</v>
      </c>
      <c r="G1157" s="4">
        <f t="shared" ref="G1157:G1220" si="203">$A$2*(K1156+F1157/2)</f>
        <v>-5.5266538724195895E-2</v>
      </c>
      <c r="H1157" s="4">
        <f t="shared" si="197"/>
        <v>0.29334482262152461</v>
      </c>
      <c r="I1157" s="4">
        <f t="shared" ref="I1157:I1220" si="204">$A$2*(K1156+H1157)</f>
        <v>-5.164330489950332E-2</v>
      </c>
      <c r="J1157" s="4">
        <f t="shared" ref="J1157:J1221" si="205">$A$2*(-(100+(1/(B1156+$A$2)^2))*(L1156+G1157))</f>
        <v>0.36127685093334683</v>
      </c>
      <c r="K1157" s="4">
        <f t="shared" ref="K1157:K1220" si="206">K1156+(1/6)*(D1157+2*F1157+2*H1157+J1157)</f>
        <v>-2.064954130302564</v>
      </c>
      <c r="L1157" s="5">
        <f t="shared" ref="L1157:L1221" si="207">L1156+(1/6)*(C1157+2*E1157+2*G1157+I1157)</f>
        <v>-0.14483081623876679</v>
      </c>
      <c r="M1157" s="6">
        <f t="shared" si="198"/>
        <v>-0.13904869279272636</v>
      </c>
    </row>
    <row r="1158" spans="1:13" customFormat="1" x14ac:dyDescent="0.25">
      <c r="A1158" s="7">
        <v>1154</v>
      </c>
      <c r="B1158" s="8">
        <v>29.849999999999898</v>
      </c>
      <c r="C1158" s="4">
        <f t="shared" si="199"/>
        <v>-5.1623853257564106E-2</v>
      </c>
      <c r="D1158" s="4">
        <f t="shared" si="200"/>
        <v>0.36208111102496549</v>
      </c>
      <c r="E1158" s="4">
        <f t="shared" si="201"/>
        <v>-4.7097839369752037E-2</v>
      </c>
      <c r="F1158" s="4">
        <f t="shared" si="202"/>
        <v>0.42661164901614756</v>
      </c>
      <c r="G1158" s="4">
        <f t="shared" si="203"/>
        <v>-4.6291207644862255E-2</v>
      </c>
      <c r="H1158" s="4">
        <f t="shared" ref="H1158:H1221" si="208">$A$2*(-(100+(1/(B1157+$A$2/2)^2))*(L1157+E1158/2))</f>
        <v>0.42095406810850772</v>
      </c>
      <c r="I1158" s="4">
        <f t="shared" si="204"/>
        <v>-4.1100001554851412E-2</v>
      </c>
      <c r="J1158" s="4">
        <f t="shared" si="205"/>
        <v>0.47781042214447367</v>
      </c>
      <c r="K1158" s="4">
        <f t="shared" si="206"/>
        <v>-1.642450302399439</v>
      </c>
      <c r="L1158" s="5">
        <f t="shared" si="207"/>
        <v>-0.1914144743790408</v>
      </c>
      <c r="M1158" s="6">
        <f t="shared" si="198"/>
        <v>-0.18681464610149512</v>
      </c>
    </row>
    <row r="1159" spans="1:13" customFormat="1" x14ac:dyDescent="0.25">
      <c r="A1159" s="7">
        <v>1155</v>
      </c>
      <c r="B1159" s="8">
        <v>29.874999999999901</v>
      </c>
      <c r="C1159" s="4">
        <f t="shared" si="199"/>
        <v>-4.1061257559985978E-2</v>
      </c>
      <c r="D1159" s="4">
        <f t="shared" si="200"/>
        <v>0.47854155658847752</v>
      </c>
      <c r="E1159" s="4">
        <f t="shared" si="201"/>
        <v>-3.5079488102630008E-2</v>
      </c>
      <c r="F1159" s="4">
        <f t="shared" si="202"/>
        <v>0.52986869960237126</v>
      </c>
      <c r="G1159" s="4">
        <f t="shared" si="203"/>
        <v>-3.443789881495634E-2</v>
      </c>
      <c r="H1159" s="4">
        <f t="shared" si="208"/>
        <v>0.5223914039337092</v>
      </c>
      <c r="I1159" s="4">
        <f t="shared" si="204"/>
        <v>-2.8001472461643247E-2</v>
      </c>
      <c r="J1159" s="4">
        <f t="shared" si="205"/>
        <v>0.56463725927124686</v>
      </c>
      <c r="K1159" s="4">
        <f t="shared" si="206"/>
        <v>-1.117833798577458</v>
      </c>
      <c r="L1159" s="5">
        <f t="shared" si="207"/>
        <v>-0.22609739168850779</v>
      </c>
      <c r="M1159" s="6">
        <f t="shared" si="198"/>
        <v>-0.22296533712006439</v>
      </c>
    </row>
    <row r="1160" spans="1:13" customFormat="1" x14ac:dyDescent="0.25">
      <c r="A1160" s="7">
        <v>1156</v>
      </c>
      <c r="B1160" s="8">
        <v>29.899999999999899</v>
      </c>
      <c r="C1160" s="4">
        <f t="shared" si="199"/>
        <v>-2.7945844964436452E-2</v>
      </c>
      <c r="D1160" s="4">
        <f t="shared" si="200"/>
        <v>0.5652498123706664</v>
      </c>
      <c r="E1160" s="4">
        <f t="shared" si="201"/>
        <v>-2.0880222309803121E-2</v>
      </c>
      <c r="F1160" s="4">
        <f t="shared" si="202"/>
        <v>0.60018250434404763</v>
      </c>
      <c r="G1160" s="4">
        <f t="shared" si="203"/>
        <v>-2.0443563660135857E-2</v>
      </c>
      <c r="H1160" s="4">
        <f t="shared" si="208"/>
        <v>0.59135037715194483</v>
      </c>
      <c r="I1160" s="4">
        <f t="shared" si="204"/>
        <v>-1.316208553563783E-2</v>
      </c>
      <c r="J1160" s="4">
        <f t="shared" si="205"/>
        <v>0.61635928261650985</v>
      </c>
      <c r="K1160" s="4">
        <f t="shared" si="206"/>
        <v>-0.52372132224759782</v>
      </c>
      <c r="L1160" s="5">
        <f t="shared" si="207"/>
        <v>-0.24672330876183315</v>
      </c>
      <c r="M1160" s="6">
        <f t="shared" si="198"/>
        <v>-0.24525308476445798</v>
      </c>
    </row>
    <row r="1161" spans="1:13" customFormat="1" x14ac:dyDescent="0.25">
      <c r="A1161" s="7">
        <v>1157</v>
      </c>
      <c r="B1161" s="8">
        <v>29.924999999999901</v>
      </c>
      <c r="C1161" s="4">
        <f t="shared" si="199"/>
        <v>-1.3093033056189946E-2</v>
      </c>
      <c r="D1161" s="4">
        <f t="shared" si="200"/>
        <v>0.61681517124879504</v>
      </c>
      <c r="E1161" s="4">
        <f t="shared" si="201"/>
        <v>-5.3828434155800079E-3</v>
      </c>
      <c r="F1161" s="4">
        <f t="shared" si="202"/>
        <v>0.63318163971708397</v>
      </c>
      <c r="G1161" s="4">
        <f t="shared" si="203"/>
        <v>-5.1782625597263966E-3</v>
      </c>
      <c r="H1161" s="4">
        <f t="shared" si="208"/>
        <v>0.62354379495294254</v>
      </c>
      <c r="I1161" s="4">
        <f t="shared" si="204"/>
        <v>2.4955618176336182E-3</v>
      </c>
      <c r="J1161" s="4">
        <f t="shared" si="205"/>
        <v>0.62976096068773568</v>
      </c>
      <c r="K1161" s="4">
        <f t="shared" si="206"/>
        <v>0.10294984463183277</v>
      </c>
      <c r="L1161" s="5">
        <f t="shared" si="207"/>
        <v>-0.25200992262669469</v>
      </c>
      <c r="M1161" s="6">
        <f t="shared" si="198"/>
        <v>-0.25229214104407494</v>
      </c>
    </row>
    <row r="1162" spans="1:13" customFormat="1" x14ac:dyDescent="0.25">
      <c r="A1162" s="7">
        <v>1158</v>
      </c>
      <c r="B1162" s="8">
        <v>29.9499999999999</v>
      </c>
      <c r="C1162" s="4">
        <f t="shared" si="199"/>
        <v>2.5737461157958191E-3</v>
      </c>
      <c r="D1162" s="4">
        <f t="shared" si="200"/>
        <v>0.63003184197543749</v>
      </c>
      <c r="E1162" s="4">
        <f t="shared" si="201"/>
        <v>1.0449144140488788E-2</v>
      </c>
      <c r="F1162" s="4">
        <f t="shared" si="202"/>
        <v>0.62681461756095458</v>
      </c>
      <c r="G1162" s="4">
        <f t="shared" si="203"/>
        <v>1.0408928835307751E-2</v>
      </c>
      <c r="H1162" s="4">
        <f t="shared" si="208"/>
        <v>0.61697026019237988</v>
      </c>
      <c r="I1162" s="4">
        <f t="shared" si="204"/>
        <v>1.7998002620605316E-2</v>
      </c>
      <c r="J1162" s="4">
        <f t="shared" si="205"/>
        <v>0.60400921804369689</v>
      </c>
      <c r="K1162" s="4">
        <f t="shared" si="206"/>
        <v>0.72321831388613333</v>
      </c>
      <c r="L1162" s="5">
        <f t="shared" si="207"/>
        <v>-0.24162860684536233</v>
      </c>
      <c r="M1162" s="6">
        <f t="shared" si="198"/>
        <v>-0.24364485038721509</v>
      </c>
    </row>
    <row r="1163" spans="1:13" customFormat="1" x14ac:dyDescent="0.25">
      <c r="A1163" s="7">
        <v>1159</v>
      </c>
      <c r="B1163" s="8">
        <v>29.974999999999898</v>
      </c>
      <c r="C1163" s="4">
        <f t="shared" si="199"/>
        <v>1.8080457847153335E-2</v>
      </c>
      <c r="D1163" s="4">
        <f t="shared" si="200"/>
        <v>0.60407825144822791</v>
      </c>
      <c r="E1163" s="4">
        <f t="shared" si="201"/>
        <v>2.563143599025618E-2</v>
      </c>
      <c r="F1163" s="4">
        <f t="shared" si="202"/>
        <v>0.58147742177504591</v>
      </c>
      <c r="G1163" s="4">
        <f t="shared" si="203"/>
        <v>2.5348925619341406E-2</v>
      </c>
      <c r="H1163" s="4">
        <f t="shared" si="208"/>
        <v>0.57203859395879186</v>
      </c>
      <c r="I1163" s="4">
        <f t="shared" si="204"/>
        <v>3.2381422696123131E-2</v>
      </c>
      <c r="J1163" s="4">
        <f t="shared" si="205"/>
        <v>0.54070522085945361</v>
      </c>
      <c r="K1163" s="4">
        <f t="shared" si="206"/>
        <v>1.2985208978486928</v>
      </c>
      <c r="L1163" s="5">
        <f t="shared" si="207"/>
        <v>-0.21622483955161706</v>
      </c>
      <c r="M1163" s="6">
        <f t="shared" si="198"/>
        <v>-0.2198488610070379</v>
      </c>
    </row>
    <row r="1164" spans="1:13" customFormat="1" x14ac:dyDescent="0.25">
      <c r="A1164" s="7">
        <v>1160</v>
      </c>
      <c r="B1164" s="8">
        <v>29.999999999999901</v>
      </c>
      <c r="C1164" s="4">
        <f t="shared" si="199"/>
        <v>3.2463022446217321E-2</v>
      </c>
      <c r="D1164" s="4">
        <f t="shared" si="200"/>
        <v>0.54056811514752201</v>
      </c>
      <c r="E1164" s="4">
        <f t="shared" si="201"/>
        <v>3.9220123885561349E-2</v>
      </c>
      <c r="F1164" s="4">
        <f t="shared" si="202"/>
        <v>0.49998888082387261</v>
      </c>
      <c r="G1164" s="4">
        <f t="shared" si="203"/>
        <v>3.8712883456515731E-2</v>
      </c>
      <c r="H1164" s="4">
        <f t="shared" si="208"/>
        <v>0.49154241009780536</v>
      </c>
      <c r="I1164" s="4">
        <f t="shared" si="204"/>
        <v>4.4751582698662459E-2</v>
      </c>
      <c r="J1164" s="4">
        <f t="shared" si="205"/>
        <v>0.44378482112542272</v>
      </c>
      <c r="K1164" s="4">
        <f t="shared" si="206"/>
        <v>1.7930901508680763</v>
      </c>
      <c r="L1164" s="5">
        <f t="shared" si="207"/>
        <v>-0.1773780695801114</v>
      </c>
      <c r="M1164" s="6">
        <f t="shared" si="198"/>
        <v>-0.18238369643370578</v>
      </c>
    </row>
    <row r="1165" spans="1:13" customFormat="1" x14ac:dyDescent="0.25">
      <c r="A1165" s="7">
        <v>1161</v>
      </c>
      <c r="B1165" s="8">
        <v>30.024999999999899</v>
      </c>
      <c r="C1165" s="4">
        <f t="shared" si="199"/>
        <v>4.4827253771701908E-2</v>
      </c>
      <c r="D1165" s="4">
        <f t="shared" si="200"/>
        <v>0.443450101118878</v>
      </c>
      <c r="E1165" s="4">
        <f t="shared" si="201"/>
        <v>5.0370380035687883E-2</v>
      </c>
      <c r="F1165" s="4">
        <f t="shared" si="202"/>
        <v>0.38741540771860461</v>
      </c>
      <c r="G1165" s="4">
        <f t="shared" si="203"/>
        <v>4.9669946368184469E-2</v>
      </c>
      <c r="H1165" s="4">
        <f t="shared" si="208"/>
        <v>0.38048642296487384</v>
      </c>
      <c r="I1165" s="4">
        <f t="shared" si="204"/>
        <v>5.4339414345823761E-2</v>
      </c>
      <c r="J1165" s="4">
        <f t="shared" si="205"/>
        <v>0.31927384957265353</v>
      </c>
      <c r="K1165" s="4">
        <f t="shared" si="206"/>
        <v>2.1761780862111575</v>
      </c>
      <c r="L1165" s="5">
        <f t="shared" si="207"/>
        <v>-0.12750351609256633</v>
      </c>
      <c r="M1165" s="6">
        <f t="shared" si="198"/>
        <v>-0.13357876564007151</v>
      </c>
    </row>
    <row r="1166" spans="1:13" customFormat="1" x14ac:dyDescent="0.25">
      <c r="A1166" s="7">
        <v>1162</v>
      </c>
      <c r="B1166" s="8">
        <v>30.049999999999901</v>
      </c>
      <c r="C1166" s="4">
        <f t="shared" si="199"/>
        <v>5.4404452155278941E-2</v>
      </c>
      <c r="D1166" s="4">
        <f t="shared" si="200"/>
        <v>0.31876232610018168</v>
      </c>
      <c r="E1166" s="4">
        <f t="shared" si="201"/>
        <v>5.8388981231531217E-2</v>
      </c>
      <c r="F1166" s="4">
        <f t="shared" si="202"/>
        <v>0.25075600423193295</v>
      </c>
      <c r="G1166" s="4">
        <f t="shared" si="203"/>
        <v>5.7538902208178103E-2</v>
      </c>
      <c r="H1166" s="4">
        <f t="shared" si="208"/>
        <v>0.24577528768402873</v>
      </c>
      <c r="I1166" s="4">
        <f t="shared" si="204"/>
        <v>6.0548834347379656E-2</v>
      </c>
      <c r="J1166" s="4">
        <f t="shared" si="205"/>
        <v>0.17491347171042196</v>
      </c>
      <c r="K1166" s="4">
        <f t="shared" si="206"/>
        <v>2.4239678164849119</v>
      </c>
      <c r="L1166" s="5">
        <f t="shared" si="207"/>
        <v>-6.9702007195553459E-2</v>
      </c>
      <c r="M1166" s="6">
        <f t="shared" si="198"/>
        <v>-7.6468531262856909E-2</v>
      </c>
    </row>
    <row r="1167" spans="1:13" customFormat="1" x14ac:dyDescent="0.25">
      <c r="A1167" s="7">
        <v>1163</v>
      </c>
      <c r="B1167" s="8">
        <v>30.0749999999999</v>
      </c>
      <c r="C1167" s="4">
        <f t="shared" si="199"/>
        <v>6.0599195412122803E-2</v>
      </c>
      <c r="D1167" s="4">
        <f t="shared" si="200"/>
        <v>0.1742569477179596</v>
      </c>
      <c r="E1167" s="4">
        <f t="shared" si="201"/>
        <v>6.2777407258597304E-2</v>
      </c>
      <c r="F1167" s="4">
        <f t="shared" si="202"/>
        <v>9.850711368885276E-2</v>
      </c>
      <c r="G1167" s="4">
        <f t="shared" si="203"/>
        <v>6.1830534333233461E-2</v>
      </c>
      <c r="H1167" s="4">
        <f t="shared" si="208"/>
        <v>9.5784318753478426E-2</v>
      </c>
      <c r="I1167" s="4">
        <f t="shared" si="204"/>
        <v>6.2993803380959765E-2</v>
      </c>
      <c r="J1167" s="4">
        <f t="shared" si="205"/>
        <v>1.9678899718649931E-2</v>
      </c>
      <c r="K1167" s="4">
        <f t="shared" si="206"/>
        <v>2.5210542685384572</v>
      </c>
      <c r="L1167" s="5">
        <f t="shared" si="207"/>
        <v>-7.5671935327627782E-3</v>
      </c>
      <c r="M1167" s="6">
        <f t="shared" si="198"/>
        <v>-1.4603840883941659E-2</v>
      </c>
    </row>
    <row r="1168" spans="1:13" customFormat="1" x14ac:dyDescent="0.25">
      <c r="A1168" s="7">
        <v>1164</v>
      </c>
      <c r="B1168" s="8">
        <v>30.099999999999898</v>
      </c>
      <c r="C1168" s="4">
        <f t="shared" si="199"/>
        <v>6.3026356713461434E-2</v>
      </c>
      <c r="D1168" s="4">
        <f t="shared" si="200"/>
        <v>1.891819298465635E-2</v>
      </c>
      <c r="E1168" s="4">
        <f t="shared" si="201"/>
        <v>6.3262834125769635E-2</v>
      </c>
      <c r="F1168" s="4">
        <f t="shared" si="202"/>
        <v>-5.9865623362938353E-2</v>
      </c>
      <c r="G1168" s="4">
        <f t="shared" si="203"/>
        <v>6.2278036421424703E-2</v>
      </c>
      <c r="H1168" s="4">
        <f t="shared" si="208"/>
        <v>-6.0161223393656552E-2</v>
      </c>
      <c r="I1168" s="4">
        <f t="shared" si="204"/>
        <v>6.152232612862002E-2</v>
      </c>
      <c r="J1168" s="4">
        <f t="shared" si="205"/>
        <v>-0.13677861688608703</v>
      </c>
      <c r="K1168" s="4">
        <f t="shared" si="206"/>
        <v>2.4614019156360203</v>
      </c>
      <c r="L1168" s="5">
        <f t="shared" si="207"/>
        <v>5.5037877123315565E-2</v>
      </c>
      <c r="M1168" s="6">
        <f t="shared" si="198"/>
        <v>4.8168848088155226E-2</v>
      </c>
    </row>
    <row r="1169" spans="1:13" customFormat="1" x14ac:dyDescent="0.25">
      <c r="A1169" s="7">
        <v>1165</v>
      </c>
      <c r="B1169" s="8">
        <v>30.124999999999901</v>
      </c>
      <c r="C1169" s="4">
        <f t="shared" si="199"/>
        <v>6.1535047890900509E-2</v>
      </c>
      <c r="D1169" s="4">
        <f t="shared" si="200"/>
        <v>-0.13759621149674497</v>
      </c>
      <c r="E1169" s="4">
        <f t="shared" si="201"/>
        <v>5.9815095247191197E-2</v>
      </c>
      <c r="F1169" s="4">
        <f t="shared" si="202"/>
        <v>-0.21451586837920511</v>
      </c>
      <c r="G1169" s="4">
        <f t="shared" si="203"/>
        <v>5.8853599536160442E-2</v>
      </c>
      <c r="H1169" s="4">
        <f t="shared" si="208"/>
        <v>-0.21236590386449627</v>
      </c>
      <c r="I1169" s="4">
        <f t="shared" si="204"/>
        <v>5.6225900294288103E-2</v>
      </c>
      <c r="J1169" s="4">
        <f t="shared" si="205"/>
        <v>-0.2847318291009146</v>
      </c>
      <c r="K1169" s="4">
        <f t="shared" si="206"/>
        <v>2.2487199847885098</v>
      </c>
      <c r="L1169" s="5">
        <f t="shared" si="207"/>
        <v>0.11422093341529754</v>
      </c>
      <c r="M1169" s="6">
        <f t="shared" si="198"/>
        <v>0.10794662317017881</v>
      </c>
    </row>
    <row r="1170" spans="1:13" customFormat="1" x14ac:dyDescent="0.25">
      <c r="A1170" s="7">
        <v>1166</v>
      </c>
      <c r="B1170" s="8">
        <v>30.149999999999899</v>
      </c>
      <c r="C1170" s="4">
        <f t="shared" si="199"/>
        <v>5.6217999619712744E-2</v>
      </c>
      <c r="D1170" s="4">
        <f t="shared" si="200"/>
        <v>-0.28555548006625581</v>
      </c>
      <c r="E1170" s="4">
        <f t="shared" si="201"/>
        <v>5.2648556118884554E-2</v>
      </c>
      <c r="F1170" s="4">
        <f t="shared" si="202"/>
        <v>-0.35582875067836861</v>
      </c>
      <c r="G1170" s="4">
        <f t="shared" si="203"/>
        <v>5.1770140236233143E-2</v>
      </c>
      <c r="H1170" s="4">
        <f t="shared" si="208"/>
        <v>-0.35136689717806691</v>
      </c>
      <c r="I1170" s="4">
        <f t="shared" si="204"/>
        <v>4.7433827190261069E-2</v>
      </c>
      <c r="J1170" s="4">
        <f t="shared" si="205"/>
        <v>-0.41498224922687577</v>
      </c>
      <c r="K1170" s="4">
        <f t="shared" si="206"/>
        <v>1.8962318139541761</v>
      </c>
      <c r="L1170" s="5">
        <f t="shared" si="207"/>
        <v>0.16630247000199908</v>
      </c>
      <c r="M1170" s="6">
        <f t="shared" si="198"/>
        <v>0.16101278166460944</v>
      </c>
    </row>
    <row r="1171" spans="1:13" customFormat="1" x14ac:dyDescent="0.25">
      <c r="A1171" s="7">
        <v>1167</v>
      </c>
      <c r="B1171" s="8">
        <v>30.174999999999901</v>
      </c>
      <c r="C1171" s="4">
        <f t="shared" si="199"/>
        <v>4.7405795348854404E-2</v>
      </c>
      <c r="D1171" s="4">
        <f t="shared" si="200"/>
        <v>-0.4157607486670909</v>
      </c>
      <c r="E1171" s="4">
        <f t="shared" si="201"/>
        <v>4.2208785990515765E-2</v>
      </c>
      <c r="F1171" s="4">
        <f t="shared" si="202"/>
        <v>-0.47501864040163932</v>
      </c>
      <c r="G1171" s="4">
        <f t="shared" si="203"/>
        <v>4.1468062343833913E-2</v>
      </c>
      <c r="H1171" s="4">
        <f t="shared" si="208"/>
        <v>-0.46852230729868005</v>
      </c>
      <c r="I1171" s="4">
        <f t="shared" si="204"/>
        <v>3.5692737666387399E-2</v>
      </c>
      <c r="J1171" s="4">
        <f t="shared" si="205"/>
        <v>-0.51943203551983075</v>
      </c>
      <c r="K1171" s="4">
        <f t="shared" si="206"/>
        <v>1.4258527006895827</v>
      </c>
      <c r="L1171" s="5">
        <f t="shared" si="207"/>
        <v>0.20804450828265592</v>
      </c>
      <c r="M1171" s="6">
        <f t="shared" si="198"/>
        <v>0.20406791786140041</v>
      </c>
    </row>
    <row r="1172" spans="1:13" customFormat="1" x14ac:dyDescent="0.25">
      <c r="A1172" s="7">
        <v>1168</v>
      </c>
      <c r="B1172" s="8">
        <v>30.1999999999999</v>
      </c>
      <c r="C1172" s="4">
        <f t="shared" si="199"/>
        <v>3.5646317517239567E-2</v>
      </c>
      <c r="D1172" s="4">
        <f t="shared" si="200"/>
        <v>-0.52011698288431318</v>
      </c>
      <c r="E1172" s="4">
        <f t="shared" si="201"/>
        <v>2.9144855231185651E-2</v>
      </c>
      <c r="F1172" s="4">
        <f t="shared" si="202"/>
        <v>-0.56467536400794505</v>
      </c>
      <c r="G1172" s="4">
        <f t="shared" si="203"/>
        <v>2.8587875467140256E-2</v>
      </c>
      <c r="H1172" s="4">
        <f t="shared" si="208"/>
        <v>-0.55654844697052208</v>
      </c>
      <c r="I1172" s="4">
        <f t="shared" si="204"/>
        <v>2.1732606342976517E-2</v>
      </c>
      <c r="J1172" s="4">
        <f t="shared" si="205"/>
        <v>-0.591587445723328</v>
      </c>
      <c r="K1172" s="4">
        <f t="shared" si="206"/>
        <v>0.86682735892882012</v>
      </c>
      <c r="L1172" s="5">
        <f t="shared" si="207"/>
        <v>0.23685190582546722</v>
      </c>
      <c r="M1172" s="6">
        <f t="shared" si="198"/>
        <v>0.2344350646591119</v>
      </c>
    </row>
    <row r="1173" spans="1:13" customFormat="1" x14ac:dyDescent="0.25">
      <c r="A1173" s="7">
        <v>1169</v>
      </c>
      <c r="B1173" s="8">
        <v>30.224999999999898</v>
      </c>
      <c r="C1173" s="4">
        <f t="shared" si="199"/>
        <v>2.1670683973220504E-2</v>
      </c>
      <c r="D1173" s="4">
        <f t="shared" si="200"/>
        <v>-0.59213625692984251</v>
      </c>
      <c r="E1173" s="4">
        <f t="shared" si="201"/>
        <v>1.4268980761597473E-2</v>
      </c>
      <c r="F1173" s="4">
        <f t="shared" si="202"/>
        <v>-0.61922490328792179</v>
      </c>
      <c r="G1173" s="4">
        <f t="shared" si="203"/>
        <v>1.3930372682121481E-2</v>
      </c>
      <c r="H1173" s="4">
        <f t="shared" si="208"/>
        <v>-0.60997267291298429</v>
      </c>
      <c r="I1173" s="4">
        <f t="shared" si="204"/>
        <v>6.4213671503958961E-3</v>
      </c>
      <c r="J1173" s="4">
        <f t="shared" si="205"/>
        <v>-0.62696255911465448</v>
      </c>
      <c r="K1173" s="4">
        <f t="shared" si="206"/>
        <v>0.25391169752110199</v>
      </c>
      <c r="L1173" s="5">
        <f t="shared" si="207"/>
        <v>0.25093369882730959</v>
      </c>
      <c r="M1173" s="6">
        <f t="shared" si="198"/>
        <v>0.25022613485901829</v>
      </c>
    </row>
    <row r="1174" spans="1:13" customFormat="1" x14ac:dyDescent="0.25">
      <c r="A1174" s="7">
        <v>1170</v>
      </c>
      <c r="B1174" s="8">
        <v>30.249999999999901</v>
      </c>
      <c r="C1174" s="4">
        <f t="shared" si="199"/>
        <v>6.3477924380275497E-3</v>
      </c>
      <c r="D1174" s="4">
        <f t="shared" si="200"/>
        <v>-0.62734111405768767</v>
      </c>
      <c r="E1174" s="4">
        <f t="shared" si="201"/>
        <v>-1.4939714876935463E-3</v>
      </c>
      <c r="F1174" s="4">
        <f t="shared" si="202"/>
        <v>-0.63527593571311225</v>
      </c>
      <c r="G1174" s="4">
        <f t="shared" si="203"/>
        <v>-1.5931567583863536E-3</v>
      </c>
      <c r="H1174" s="4">
        <f t="shared" si="208"/>
        <v>-0.62547362359677106</v>
      </c>
      <c r="I1174" s="4">
        <f t="shared" si="204"/>
        <v>-9.2890481518917278E-3</v>
      </c>
      <c r="J1174" s="4">
        <f t="shared" si="205"/>
        <v>-0.62335816729011617</v>
      </c>
      <c r="K1174" s="4">
        <f t="shared" si="206"/>
        <v>-0.37478803580682629</v>
      </c>
      <c r="L1174" s="5">
        <f t="shared" si="207"/>
        <v>0.24941444679297226</v>
      </c>
      <c r="M1174" s="6">
        <f t="shared" si="198"/>
        <v>0.2504593135910983</v>
      </c>
    </row>
    <row r="1175" spans="1:13" customFormat="1" x14ac:dyDescent="0.25">
      <c r="A1175" s="7">
        <v>1171</v>
      </c>
      <c r="B1175" s="8">
        <v>30.274999999999899</v>
      </c>
      <c r="C1175" s="4">
        <f t="shared" si="199"/>
        <v>-9.369700895170658E-3</v>
      </c>
      <c r="D1175" s="4">
        <f t="shared" si="200"/>
        <v>-0.62354293111935555</v>
      </c>
      <c r="E1175" s="4">
        <f t="shared" si="201"/>
        <v>-1.7163987534162602E-2</v>
      </c>
      <c r="F1175" s="4">
        <f t="shared" si="202"/>
        <v>-0.61183067148544068</v>
      </c>
      <c r="G1175" s="4">
        <f t="shared" si="203"/>
        <v>-1.7017584288738667E-2</v>
      </c>
      <c r="H1175" s="4">
        <f t="shared" si="208"/>
        <v>-0.60208770680258672</v>
      </c>
      <c r="I1175" s="4">
        <f t="shared" si="204"/>
        <v>-2.4421893565235327E-2</v>
      </c>
      <c r="J1175" s="4">
        <f t="shared" si="205"/>
        <v>-0.58099849498638478</v>
      </c>
      <c r="K1175" s="4">
        <f t="shared" si="206"/>
        <v>-0.98018439958712544</v>
      </c>
      <c r="L1175" s="5">
        <f t="shared" si="207"/>
        <v>0.23238865710860418</v>
      </c>
      <c r="M1175" s="6">
        <f t="shared" si="198"/>
        <v>0.23512010296101196</v>
      </c>
    </row>
    <row r="1176" spans="1:13" customFormat="1" x14ac:dyDescent="0.25">
      <c r="A1176" s="7">
        <v>1172</v>
      </c>
      <c r="B1176" s="8">
        <v>30.299999999999901</v>
      </c>
      <c r="C1176" s="4">
        <f t="shared" si="199"/>
        <v>-2.4504609989678138E-2</v>
      </c>
      <c r="D1176" s="4">
        <f t="shared" si="200"/>
        <v>-0.58097798127350553</v>
      </c>
      <c r="E1176" s="4">
        <f t="shared" si="201"/>
        <v>-3.1766834755596961E-2</v>
      </c>
      <c r="F1176" s="4">
        <f t="shared" si="202"/>
        <v>-0.55034687964436735</v>
      </c>
      <c r="G1176" s="4">
        <f t="shared" si="203"/>
        <v>-3.1383945985232732E-2</v>
      </c>
      <c r="H1176" s="4">
        <f t="shared" si="208"/>
        <v>-0.54126899972852782</v>
      </c>
      <c r="I1176" s="4">
        <f t="shared" si="204"/>
        <v>-3.8036334982891329E-2</v>
      </c>
      <c r="J1176" s="4">
        <f t="shared" si="205"/>
        <v>-0.50251725125632374</v>
      </c>
      <c r="K1176" s="4">
        <f t="shared" si="206"/>
        <v>-1.5246388981330621</v>
      </c>
      <c r="L1176" s="5">
        <f t="shared" si="207"/>
        <v>0.20091490603289938</v>
      </c>
      <c r="M1176" s="6">
        <f t="shared" si="198"/>
        <v>0.20516222344837337</v>
      </c>
    </row>
    <row r="1177" spans="1:13" customFormat="1" x14ac:dyDescent="0.25">
      <c r="A1177" s="7">
        <v>1173</v>
      </c>
      <c r="B1177" s="8">
        <v>30.3249999999999</v>
      </c>
      <c r="C1177" s="4">
        <f t="shared" si="199"/>
        <v>-3.8115972453326555E-2</v>
      </c>
      <c r="D1177" s="4">
        <f t="shared" si="200"/>
        <v>-0.50229273608471103</v>
      </c>
      <c r="E1177" s="4">
        <f t="shared" si="201"/>
        <v>-4.4394631654385446E-2</v>
      </c>
      <c r="F1177" s="4">
        <f t="shared" si="202"/>
        <v>-0.45464724747727275</v>
      </c>
      <c r="G1177" s="4">
        <f t="shared" si="203"/>
        <v>-4.3799063046792465E-2</v>
      </c>
      <c r="H1177" s="4">
        <f t="shared" si="208"/>
        <v>-0.44679883806109333</v>
      </c>
      <c r="I1177" s="4">
        <f t="shared" si="204"/>
        <v>-4.9285943404853885E-2</v>
      </c>
      <c r="J1177" s="4">
        <f t="shared" si="205"/>
        <v>-0.39279387874848687</v>
      </c>
      <c r="K1177" s="4">
        <f t="shared" si="206"/>
        <v>-1.9743020291180504</v>
      </c>
      <c r="L1177" s="5">
        <f t="shared" si="207"/>
        <v>0.15695002182281001</v>
      </c>
      <c r="M1177" s="6">
        <f t="shared" si="198"/>
        <v>0.16244831601305568</v>
      </c>
    </row>
    <row r="1178" spans="1:13" customFormat="1" x14ac:dyDescent="0.25">
      <c r="A1178" s="7">
        <v>1174</v>
      </c>
      <c r="B1178" s="8">
        <v>30.349999999999898</v>
      </c>
      <c r="C1178" s="4">
        <f t="shared" si="199"/>
        <v>-4.9357550727951262E-2</v>
      </c>
      <c r="D1178" s="4">
        <f t="shared" si="200"/>
        <v>-0.39237932133230236</v>
      </c>
      <c r="E1178" s="4">
        <f t="shared" si="201"/>
        <v>-5.4262292244605041E-2</v>
      </c>
      <c r="F1178" s="4">
        <f t="shared" si="202"/>
        <v>-0.33068170905326033</v>
      </c>
      <c r="G1178" s="4">
        <f t="shared" si="203"/>
        <v>-5.349107209111701E-2</v>
      </c>
      <c r="H1178" s="4">
        <f t="shared" si="208"/>
        <v>-0.32455071554328269</v>
      </c>
      <c r="I1178" s="4">
        <f t="shared" si="204"/>
        <v>-5.7471318616533332E-2</v>
      </c>
      <c r="J1178" s="4">
        <f t="shared" si="205"/>
        <v>-0.25865018228772158</v>
      </c>
      <c r="K1178" s="4">
        <f t="shared" si="206"/>
        <v>-2.3012177545869021</v>
      </c>
      <c r="L1178" s="5">
        <f t="shared" si="207"/>
        <v>0.10322742215348857</v>
      </c>
      <c r="M1178" s="6">
        <f t="shared" si="198"/>
        <v>0.10963413177648183</v>
      </c>
    </row>
    <row r="1179" spans="1:13" customFormat="1" x14ac:dyDescent="0.25">
      <c r="A1179" s="7">
        <v>1175</v>
      </c>
      <c r="B1179" s="8">
        <v>30.374999999999901</v>
      </c>
      <c r="C1179" s="4">
        <f t="shared" si="199"/>
        <v>-5.7530443864672556E-2</v>
      </c>
      <c r="D1179" s="4">
        <f t="shared" si="200"/>
        <v>-0.25807135705836715</v>
      </c>
      <c r="E1179" s="4">
        <f t="shared" si="201"/>
        <v>-6.0756335827902144E-2</v>
      </c>
      <c r="F1179" s="4">
        <f t="shared" si="202"/>
        <v>-0.18615751985275264</v>
      </c>
      <c r="G1179" s="4">
        <f t="shared" si="203"/>
        <v>-5.9857412862831964E-2</v>
      </c>
      <c r="H1179" s="4">
        <f t="shared" si="208"/>
        <v>-0.18212511115811164</v>
      </c>
      <c r="I1179" s="4">
        <f t="shared" si="204"/>
        <v>-6.2083571643625352E-2</v>
      </c>
      <c r="J1179" s="4">
        <f t="shared" si="205"/>
        <v>-0.10842619838650647</v>
      </c>
      <c r="K1179" s="4">
        <f t="shared" si="206"/>
        <v>-2.4850615574980024</v>
      </c>
      <c r="L1179" s="5">
        <f t="shared" si="207"/>
        <v>4.3087170005194207E-2</v>
      </c>
      <c r="M1179" s="6">
        <f t="shared" si="198"/>
        <v>5.0003409823579439E-2</v>
      </c>
    </row>
    <row r="1180" spans="1:13" customFormat="1" x14ac:dyDescent="0.25">
      <c r="A1180" s="7">
        <v>1176</v>
      </c>
      <c r="B1180" s="8">
        <v>30.399999999999899</v>
      </c>
      <c r="C1180" s="4">
        <f t="shared" si="199"/>
        <v>-6.2126538937450064E-2</v>
      </c>
      <c r="D1180" s="4">
        <f t="shared" si="200"/>
        <v>-0.10771909250899746</v>
      </c>
      <c r="E1180" s="4">
        <f t="shared" si="201"/>
        <v>-6.3473027593812528E-2</v>
      </c>
      <c r="F1180" s="4">
        <f t="shared" si="202"/>
        <v>-3.0060076874487376E-2</v>
      </c>
      <c r="G1180" s="4">
        <f t="shared" si="203"/>
        <v>-6.250228989838115E-2</v>
      </c>
      <c r="H1180" s="4">
        <f t="shared" si="208"/>
        <v>-2.8376947826716382E-2</v>
      </c>
      <c r="I1180" s="4">
        <f t="shared" si="204"/>
        <v>-6.283596263311797E-2</v>
      </c>
      <c r="J1180" s="4">
        <f t="shared" si="205"/>
        <v>4.8538324942884827E-2</v>
      </c>
      <c r="K1180" s="4">
        <f t="shared" si="206"/>
        <v>-2.5144040269927559</v>
      </c>
      <c r="L1180" s="5">
        <f t="shared" si="207"/>
        <v>-1.9731686087298354E-2</v>
      </c>
      <c r="M1180" s="6">
        <f t="shared" si="198"/>
        <v>-1.2736290347617148E-2</v>
      </c>
    </row>
    <row r="1181" spans="1:13" customFormat="1" x14ac:dyDescent="0.25">
      <c r="A1181" s="7">
        <v>1177</v>
      </c>
      <c r="B1181" s="8">
        <v>30.424999999999901</v>
      </c>
      <c r="C1181" s="4">
        <f t="shared" si="199"/>
        <v>-6.2860100674818897E-2</v>
      </c>
      <c r="D1181" s="4">
        <f t="shared" si="200"/>
        <v>4.9329748991783134E-2</v>
      </c>
      <c r="E1181" s="4">
        <f t="shared" si="201"/>
        <v>-6.2243478812421607E-2</v>
      </c>
      <c r="F1181" s="4">
        <f t="shared" si="202"/>
        <v>0.12790572393076849</v>
      </c>
      <c r="G1181" s="4">
        <f t="shared" si="203"/>
        <v>-6.1261279125684291E-2</v>
      </c>
      <c r="H1181" s="4">
        <f t="shared" si="208"/>
        <v>0.1271349382693247</v>
      </c>
      <c r="I1181" s="4">
        <f t="shared" si="204"/>
        <v>-5.9681727218085782E-2</v>
      </c>
      <c r="J1181" s="4">
        <f t="shared" si="205"/>
        <v>0.20248460042201155</v>
      </c>
      <c r="K1181" s="4">
        <f t="shared" si="206"/>
        <v>-2.3874214146904258</v>
      </c>
      <c r="L1181" s="5">
        <f t="shared" si="207"/>
        <v>-8.132357671548443E-2</v>
      </c>
      <c r="M1181" s="6">
        <f t="shared" si="198"/>
        <v>-7.4684107544137554E-2</v>
      </c>
    </row>
    <row r="1182" spans="1:13" customFormat="1" x14ac:dyDescent="0.25">
      <c r="A1182" s="7">
        <v>1178</v>
      </c>
      <c r="B1182" s="8">
        <v>30.4499999999999</v>
      </c>
      <c r="C1182" s="4">
        <f t="shared" si="199"/>
        <v>-5.968553536726065E-2</v>
      </c>
      <c r="D1182" s="4">
        <f t="shared" si="200"/>
        <v>0.20331113810714208</v>
      </c>
      <c r="E1182" s="4">
        <f t="shared" si="201"/>
        <v>-5.7144146140921372E-2</v>
      </c>
      <c r="F1182" s="4">
        <f t="shared" si="202"/>
        <v>0.27791886081902895</v>
      </c>
      <c r="G1182" s="4">
        <f t="shared" si="203"/>
        <v>-5.6211549607022786E-2</v>
      </c>
      <c r="H1182" s="4">
        <f t="shared" si="208"/>
        <v>0.27474208999644001</v>
      </c>
      <c r="I1182" s="4">
        <f t="shared" si="204"/>
        <v>-5.2816983117349649E-2</v>
      </c>
      <c r="J1182" s="4">
        <f t="shared" si="205"/>
        <v>0.34384152414199631</v>
      </c>
      <c r="K1182" s="4">
        <f t="shared" si="206"/>
        <v>-2.11200898737708</v>
      </c>
      <c r="L1182" s="5">
        <f t="shared" si="207"/>
        <v>-0.13785922837890086</v>
      </c>
      <c r="M1182" s="6">
        <f t="shared" si="198"/>
        <v>-0.13198841618751986</v>
      </c>
    </row>
    <row r="1183" spans="1:13" customFormat="1" x14ac:dyDescent="0.25">
      <c r="A1183" s="7">
        <v>1179</v>
      </c>
      <c r="B1183" s="8">
        <v>30.474999999999898</v>
      </c>
      <c r="C1183" s="4">
        <f t="shared" si="199"/>
        <v>-5.2800224684427001E-2</v>
      </c>
      <c r="D1183" s="4">
        <f t="shared" si="200"/>
        <v>0.34465178802168789</v>
      </c>
      <c r="E1183" s="4">
        <f t="shared" si="201"/>
        <v>-4.8492077334155906E-2</v>
      </c>
      <c r="F1183" s="4">
        <f t="shared" si="202"/>
        <v>0.4106527770649005</v>
      </c>
      <c r="G1183" s="4">
        <f t="shared" si="203"/>
        <v>-4.7667064971115745E-2</v>
      </c>
      <c r="H1183" s="4">
        <f t="shared" si="208"/>
        <v>0.40526753484480244</v>
      </c>
      <c r="I1183" s="4">
        <f t="shared" si="204"/>
        <v>-4.2668536313306943E-2</v>
      </c>
      <c r="J1183" s="4">
        <f t="shared" si="205"/>
        <v>0.4638207274843984</v>
      </c>
      <c r="K1183" s="4">
        <f t="shared" si="206"/>
        <v>-1.7052901308228314</v>
      </c>
      <c r="L1183" s="5">
        <f t="shared" si="207"/>
        <v>-0.1858237359802804</v>
      </c>
      <c r="M1183" s="6">
        <f t="shared" si="198"/>
        <v>-0.18108630237892595</v>
      </c>
    </row>
    <row r="1184" spans="1:13" customFormat="1" x14ac:dyDescent="0.25">
      <c r="A1184" s="7">
        <v>1180</v>
      </c>
      <c r="B1184" s="8">
        <v>30.499999999999901</v>
      </c>
      <c r="C1184" s="4">
        <f t="shared" si="199"/>
        <v>-4.263225327057079E-2</v>
      </c>
      <c r="D1184" s="4">
        <f t="shared" si="200"/>
        <v>0.46456434206679909</v>
      </c>
      <c r="E1184" s="4">
        <f t="shared" si="201"/>
        <v>-3.6825198994735797E-2</v>
      </c>
      <c r="F1184" s="4">
        <f t="shared" si="202"/>
        <v>0.51785522788408578</v>
      </c>
      <c r="G1184" s="4">
        <f t="shared" si="203"/>
        <v>-3.6159062922019716E-2</v>
      </c>
      <c r="H1184" s="4">
        <f t="shared" si="208"/>
        <v>0.5105963319444643</v>
      </c>
      <c r="I1184" s="4">
        <f t="shared" si="204"/>
        <v>-2.9867344971959177E-2</v>
      </c>
      <c r="J1184" s="4">
        <f t="shared" si="205"/>
        <v>0.5549629629316144</v>
      </c>
      <c r="K1184" s="4">
        <f t="shared" si="206"/>
        <v>-1.1925517267135792</v>
      </c>
      <c r="L1184" s="5">
        <f t="shared" si="207"/>
        <v>-0.22223508965962058</v>
      </c>
      <c r="M1184" s="6">
        <f t="shared" si="198"/>
        <v>-0.21892508921783302</v>
      </c>
    </row>
    <row r="1185" spans="1:13" customFormat="1" x14ac:dyDescent="0.25">
      <c r="A1185" s="7">
        <v>1181</v>
      </c>
      <c r="B1185" s="8">
        <v>30.524999999999899</v>
      </c>
      <c r="C1185" s="4">
        <f t="shared" si="199"/>
        <v>-2.9813793167839484E-2</v>
      </c>
      <c r="D1185" s="4">
        <f t="shared" si="200"/>
        <v>0.55559369660510249</v>
      </c>
      <c r="E1185" s="4">
        <f t="shared" si="201"/>
        <v>-2.2868871960275702E-2</v>
      </c>
      <c r="F1185" s="4">
        <f t="shared" si="202"/>
        <v>0.59286133345961667</v>
      </c>
      <c r="G1185" s="4">
        <f t="shared" si="203"/>
        <v>-2.2403026499594275E-2</v>
      </c>
      <c r="H1185" s="4">
        <f t="shared" si="208"/>
        <v>0.58418008870597837</v>
      </c>
      <c r="I1185" s="4">
        <f t="shared" si="204"/>
        <v>-1.5209290950190022E-2</v>
      </c>
      <c r="J1185" s="4">
        <f t="shared" si="205"/>
        <v>0.61160185415946211</v>
      </c>
      <c r="K1185" s="4">
        <f t="shared" si="206"/>
        <v>-0.60567199419762019</v>
      </c>
      <c r="L1185" s="5">
        <f t="shared" si="207"/>
        <v>-0.24482956983258214</v>
      </c>
      <c r="M1185" s="6">
        <f t="shared" si="198"/>
        <v>-0.24315213796699259</v>
      </c>
    </row>
    <row r="1186" spans="1:13" customFormat="1" x14ac:dyDescent="0.25">
      <c r="A1186" s="7">
        <v>1182</v>
      </c>
      <c r="B1186" s="8">
        <v>30.549999999999901</v>
      </c>
      <c r="C1186" s="4">
        <f t="shared" si="199"/>
        <v>-1.5141799854940505E-2</v>
      </c>
      <c r="D1186" s="4">
        <f t="shared" si="200"/>
        <v>0.61208049347967686</v>
      </c>
      <c r="E1186" s="4">
        <f t="shared" si="201"/>
        <v>-7.4907936864445444E-3</v>
      </c>
      <c r="F1186" s="4">
        <f t="shared" si="202"/>
        <v>0.63100794088644241</v>
      </c>
      <c r="G1186" s="4">
        <f t="shared" si="203"/>
        <v>-7.2542005938599748E-3</v>
      </c>
      <c r="H1186" s="4">
        <f t="shared" si="208"/>
        <v>0.62144408061969703</v>
      </c>
      <c r="I1186" s="4">
        <f t="shared" si="204"/>
        <v>3.9430216055192095E-4</v>
      </c>
      <c r="J1186" s="4">
        <f t="shared" si="205"/>
        <v>0.63021617853302858</v>
      </c>
      <c r="K1186" s="4">
        <f t="shared" si="206"/>
        <v>1.8861458306543843E-2</v>
      </c>
      <c r="L1186" s="5">
        <f t="shared" si="207"/>
        <v>-0.25220248420841507</v>
      </c>
      <c r="M1186" s="6">
        <f t="shared" si="198"/>
        <v>-0.2522611241154426</v>
      </c>
    </row>
    <row r="1187" spans="1:13" customFormat="1" x14ac:dyDescent="0.25">
      <c r="A1187" s="7">
        <v>1183</v>
      </c>
      <c r="B1187" s="8">
        <v>30.5749999999999</v>
      </c>
      <c r="C1187" s="4">
        <f t="shared" si="199"/>
        <v>4.7153645766359609E-4</v>
      </c>
      <c r="D1187" s="4">
        <f t="shared" si="200"/>
        <v>0.63051296616789942</v>
      </c>
      <c r="E1187" s="4">
        <f t="shared" si="201"/>
        <v>8.3529485347623392E-3</v>
      </c>
      <c r="F1187" s="4">
        <f t="shared" si="202"/>
        <v>0.62992353376059451</v>
      </c>
      <c r="G1187" s="4">
        <f t="shared" si="203"/>
        <v>8.3455806296710271E-3</v>
      </c>
      <c r="H1187" s="4">
        <f t="shared" si="208"/>
        <v>0.62007166319243634</v>
      </c>
      <c r="I1187" s="4">
        <f t="shared" si="204"/>
        <v>1.5973328037474505E-2</v>
      </c>
      <c r="J1187" s="4">
        <f t="shared" si="205"/>
        <v>0.60964878036627712</v>
      </c>
      <c r="K1187" s="4">
        <f t="shared" si="206"/>
        <v>0.64222014837991681</v>
      </c>
      <c r="L1187" s="5">
        <f t="shared" si="207"/>
        <v>-0.24389549707108094</v>
      </c>
      <c r="M1187" s="6">
        <f t="shared" si="198"/>
        <v>-0.24568569357927794</v>
      </c>
    </row>
    <row r="1188" spans="1:13" customFormat="1" x14ac:dyDescent="0.25">
      <c r="A1188" s="7">
        <v>1184</v>
      </c>
      <c r="B1188" s="8">
        <v>30.599999999999898</v>
      </c>
      <c r="C1188" s="4">
        <f t="shared" si="199"/>
        <v>1.6055503709497921E-2</v>
      </c>
      <c r="D1188" s="4">
        <f t="shared" si="200"/>
        <v>0.60974526512921789</v>
      </c>
      <c r="E1188" s="4">
        <f t="shared" si="201"/>
        <v>2.3677319523613145E-2</v>
      </c>
      <c r="F1188" s="4">
        <f t="shared" si="202"/>
        <v>0.58967566565322693</v>
      </c>
      <c r="G1188" s="4">
        <f t="shared" si="203"/>
        <v>2.3426449530163259E-2</v>
      </c>
      <c r="H1188" s="4">
        <f t="shared" si="208"/>
        <v>0.58014829405446822</v>
      </c>
      <c r="I1188" s="4">
        <f t="shared" si="204"/>
        <v>3.0559211060859626E-2</v>
      </c>
      <c r="J1188" s="4">
        <f t="shared" si="205"/>
        <v>0.55117850518467548</v>
      </c>
      <c r="K1188" s="4">
        <f t="shared" si="206"/>
        <v>1.2256487633347974</v>
      </c>
      <c r="L1188" s="5">
        <f t="shared" si="207"/>
        <v>-0.22042512159142921</v>
      </c>
      <c r="M1188" s="6">
        <f t="shared" si="198"/>
        <v>-0.22383467593689083</v>
      </c>
    </row>
    <row r="1189" spans="1:13" customFormat="1" x14ac:dyDescent="0.25">
      <c r="A1189" s="7">
        <v>1185</v>
      </c>
      <c r="B1189" s="8">
        <v>30.624999999999901</v>
      </c>
      <c r="C1189" s="4">
        <f t="shared" si="199"/>
        <v>3.0641219083369937E-2</v>
      </c>
      <c r="D1189" s="4">
        <f t="shared" si="200"/>
        <v>0.55106868913816953</v>
      </c>
      <c r="E1189" s="4">
        <f t="shared" si="201"/>
        <v>3.7529577697597058E-2</v>
      </c>
      <c r="F1189" s="4">
        <f t="shared" si="202"/>
        <v>0.51276675176575992</v>
      </c>
      <c r="G1189" s="4">
        <f t="shared" si="203"/>
        <v>3.7050803480441936E-2</v>
      </c>
      <c r="H1189" s="4">
        <f t="shared" si="208"/>
        <v>0.50415621161645718</v>
      </c>
      <c r="I1189" s="4">
        <f t="shared" si="204"/>
        <v>4.3245124373781363E-2</v>
      </c>
      <c r="J1189" s="4">
        <f t="shared" si="205"/>
        <v>0.45844068322264064</v>
      </c>
      <c r="K1189" s="4">
        <f t="shared" si="206"/>
        <v>1.7328746465223381</v>
      </c>
      <c r="L1189" s="5">
        <f t="shared" si="207"/>
        <v>-0.18325060395589099</v>
      </c>
      <c r="M1189" s="6">
        <f t="shared" si="198"/>
        <v>-0.18806666530571914</v>
      </c>
    </row>
    <row r="1190" spans="1:13" customFormat="1" x14ac:dyDescent="0.25">
      <c r="A1190" s="7">
        <v>1186</v>
      </c>
      <c r="B1190" s="8">
        <v>30.649999999999899</v>
      </c>
      <c r="C1190" s="4">
        <f t="shared" si="199"/>
        <v>4.3321866163058456E-2</v>
      </c>
      <c r="D1190" s="4">
        <f t="shared" si="200"/>
        <v>0.45813139453722984</v>
      </c>
      <c r="E1190" s="4">
        <f t="shared" si="201"/>
        <v>4.9048508594773832E-2</v>
      </c>
      <c r="F1190" s="4">
        <f t="shared" si="202"/>
        <v>0.40397848093511979</v>
      </c>
      <c r="G1190" s="4">
        <f t="shared" si="203"/>
        <v>4.8371597174747455E-2</v>
      </c>
      <c r="H1190" s="4">
        <f t="shared" si="208"/>
        <v>0.39682010163431125</v>
      </c>
      <c r="I1190" s="4">
        <f t="shared" si="204"/>
        <v>5.3242368703916236E-2</v>
      </c>
      <c r="J1190" s="4">
        <f t="shared" si="205"/>
        <v>0.33720110636568379</v>
      </c>
      <c r="K1190" s="4">
        <f t="shared" si="206"/>
        <v>2.1323629241959674</v>
      </c>
      <c r="L1190" s="5">
        <f t="shared" si="207"/>
        <v>-0.13468319622155478</v>
      </c>
      <c r="M1190" s="6">
        <f t="shared" si="198"/>
        <v>-0.14060554930398539</v>
      </c>
    </row>
    <row r="1191" spans="1:13" customFormat="1" x14ac:dyDescent="0.25">
      <c r="A1191" s="7">
        <v>1187</v>
      </c>
      <c r="B1191" s="8">
        <v>30.674999999999901</v>
      </c>
      <c r="C1191" s="4">
        <f t="shared" si="199"/>
        <v>5.3309073104899185E-2</v>
      </c>
      <c r="D1191" s="4">
        <f t="shared" si="200"/>
        <v>0.33671157475578284</v>
      </c>
      <c r="E1191" s="4">
        <f t="shared" si="201"/>
        <v>5.7517967789346473E-2</v>
      </c>
      <c r="F1191" s="4">
        <f t="shared" si="202"/>
        <v>0.27007452169813928</v>
      </c>
      <c r="G1191" s="4">
        <f t="shared" si="203"/>
        <v>5.6685004626125926E-2</v>
      </c>
      <c r="H1191" s="4">
        <f t="shared" si="208"/>
        <v>0.26481334738448153</v>
      </c>
      <c r="I1191" s="4">
        <f t="shared" si="204"/>
        <v>5.9929406789511225E-2</v>
      </c>
      <c r="J1191" s="4">
        <f t="shared" si="205"/>
        <v>0.19499755130180146</v>
      </c>
      <c r="K1191" s="4">
        <f t="shared" si="206"/>
        <v>2.399277068233105</v>
      </c>
      <c r="L1191" s="5">
        <f t="shared" si="207"/>
        <v>-7.7742458767328923E-2</v>
      </c>
      <c r="M1191" s="6">
        <f t="shared" si="198"/>
        <v>-8.4402238112613229E-2</v>
      </c>
    </row>
    <row r="1192" spans="1:13" customFormat="1" x14ac:dyDescent="0.25">
      <c r="A1192" s="7">
        <v>1188</v>
      </c>
      <c r="B1192" s="8">
        <v>30.6999999999999</v>
      </c>
      <c r="C1192" s="4">
        <f t="shared" si="199"/>
        <v>5.998192670582763E-2</v>
      </c>
      <c r="D1192" s="4">
        <f t="shared" si="200"/>
        <v>0.19435821243705409</v>
      </c>
      <c r="E1192" s="4">
        <f t="shared" si="201"/>
        <v>6.2411404361290806E-2</v>
      </c>
      <c r="F1192" s="4">
        <f t="shared" si="202"/>
        <v>0.11938000619948137</v>
      </c>
      <c r="G1192" s="4">
        <f t="shared" si="203"/>
        <v>6.1474176783321149E-2</v>
      </c>
      <c r="H1192" s="4">
        <f t="shared" si="208"/>
        <v>0.11634312688236642</v>
      </c>
      <c r="I1192" s="4">
        <f t="shared" si="204"/>
        <v>6.2890504877886791E-2</v>
      </c>
      <c r="J1192" s="4">
        <f t="shared" si="205"/>
        <v>4.0671136484013964E-2</v>
      </c>
      <c r="K1192" s="4">
        <f t="shared" si="206"/>
        <v>2.5170230040805657</v>
      </c>
      <c r="L1192" s="5">
        <f t="shared" si="207"/>
        <v>-1.5968526455172535E-2</v>
      </c>
      <c r="M1192" s="6">
        <f t="shared" si="198"/>
        <v>-2.2951190678512229E-2</v>
      </c>
    </row>
    <row r="1193" spans="1:13" customFormat="1" x14ac:dyDescent="0.25">
      <c r="A1193" s="7">
        <v>1189</v>
      </c>
      <c r="B1193" s="8">
        <v>30.724999999999898</v>
      </c>
      <c r="C1193" s="4">
        <f t="shared" si="199"/>
        <v>6.2925575102014145E-2</v>
      </c>
      <c r="D1193" s="4">
        <f t="shared" si="200"/>
        <v>3.9921739710766471E-2</v>
      </c>
      <c r="E1193" s="4">
        <f t="shared" si="201"/>
        <v>6.3424596848398726E-2</v>
      </c>
      <c r="F1193" s="4">
        <f t="shared" si="202"/>
        <v>-3.8736063397824663E-2</v>
      </c>
      <c r="G1193" s="4">
        <f t="shared" si="203"/>
        <v>6.2441374309541331E-2</v>
      </c>
      <c r="H1193" s="4">
        <f t="shared" si="208"/>
        <v>-3.9359847193814877E-2</v>
      </c>
      <c r="I1193" s="4">
        <f t="shared" si="204"/>
        <v>6.1941578922168776E-2</v>
      </c>
      <c r="J1193" s="4">
        <f t="shared" si="205"/>
        <v>-0.11618335034530698</v>
      </c>
      <c r="K1193" s="4">
        <f t="shared" si="206"/>
        <v>2.4782807654442625</v>
      </c>
      <c r="L1193" s="5">
        <f t="shared" si="207"/>
        <v>4.6797989601504636E-2</v>
      </c>
      <c r="M1193" s="6">
        <f t="shared" si="198"/>
        <v>3.9926854397951191E-2</v>
      </c>
    </row>
    <row r="1194" spans="1:13" customFormat="1" x14ac:dyDescent="0.25">
      <c r="A1194" s="7">
        <v>1190</v>
      </c>
      <c r="B1194" s="8">
        <v>30.749999999999901</v>
      </c>
      <c r="C1194" s="4">
        <f t="shared" si="199"/>
        <v>6.1957019136106566E-2</v>
      </c>
      <c r="D1194" s="4">
        <f t="shared" si="200"/>
        <v>-0.11699621332365827</v>
      </c>
      <c r="E1194" s="4">
        <f t="shared" si="201"/>
        <v>6.0494566469560834E-2</v>
      </c>
      <c r="F1194" s="4">
        <f t="shared" si="202"/>
        <v>-0.19444330595207046</v>
      </c>
      <c r="G1194" s="4">
        <f t="shared" si="203"/>
        <v>5.9526477811705683E-2</v>
      </c>
      <c r="H1194" s="4">
        <f t="shared" si="208"/>
        <v>-0.19261522077005655</v>
      </c>
      <c r="I1194" s="4">
        <f t="shared" si="204"/>
        <v>5.7141638616855152E-2</v>
      </c>
      <c r="J1194" s="4">
        <f t="shared" si="205"/>
        <v>-0.26581397967632447</v>
      </c>
      <c r="K1194" s="4">
        <f t="shared" si="206"/>
        <v>2.2854595577035566</v>
      </c>
      <c r="L1194" s="5">
        <f t="shared" si="207"/>
        <v>0.10665478065408709</v>
      </c>
      <c r="M1194" s="6">
        <f t="shared" si="198"/>
        <v>0.10032243451344969</v>
      </c>
    </row>
    <row r="1195" spans="1:13" customFormat="1" x14ac:dyDescent="0.25">
      <c r="A1195" s="7">
        <v>1191</v>
      </c>
      <c r="B1195" s="8">
        <v>30.774999999999899</v>
      </c>
      <c r="C1195" s="4">
        <f t="shared" si="199"/>
        <v>5.7136488942588916E-2</v>
      </c>
      <c r="D1195" s="4">
        <f t="shared" si="200"/>
        <v>-0.2666397715117636</v>
      </c>
      <c r="E1195" s="4">
        <f t="shared" si="201"/>
        <v>5.3803491798691871E-2</v>
      </c>
      <c r="F1195" s="4">
        <f t="shared" si="202"/>
        <v>-0.33806113510916957</v>
      </c>
      <c r="G1195" s="4">
        <f t="shared" si="203"/>
        <v>5.2910724753724298E-2</v>
      </c>
      <c r="H1195" s="4">
        <f t="shared" si="208"/>
        <v>-0.33389484465406138</v>
      </c>
      <c r="I1195" s="4">
        <f t="shared" si="204"/>
        <v>4.8789117826237384E-2</v>
      </c>
      <c r="J1195" s="4">
        <f t="shared" si="205"/>
        <v>-0.39891797546652746</v>
      </c>
      <c r="K1195" s="4">
        <f t="shared" si="206"/>
        <v>1.9505479399527643</v>
      </c>
      <c r="L1195" s="5">
        <f t="shared" si="207"/>
        <v>0.15988045396636352</v>
      </c>
      <c r="M1195" s="6">
        <f t="shared" si="198"/>
        <v>0.15448043515159768</v>
      </c>
    </row>
    <row r="1196" spans="1:13" customFormat="1" x14ac:dyDescent="0.25">
      <c r="A1196" s="7">
        <v>1192</v>
      </c>
      <c r="B1196" s="8">
        <v>30.799999999999901</v>
      </c>
      <c r="C1196" s="4">
        <f t="shared" si="199"/>
        <v>4.8763698498819112E-2</v>
      </c>
      <c r="D1196" s="4">
        <f t="shared" si="200"/>
        <v>-0.39970535517640032</v>
      </c>
      <c r="E1196" s="4">
        <f t="shared" si="201"/>
        <v>4.376738155911411E-2</v>
      </c>
      <c r="F1196" s="4">
        <f t="shared" si="202"/>
        <v>-0.46066061794302815</v>
      </c>
      <c r="G1196" s="4">
        <f t="shared" si="203"/>
        <v>4.3005440774531258E-2</v>
      </c>
      <c r="H1196" s="4">
        <f t="shared" si="208"/>
        <v>-0.45441515587966591</v>
      </c>
      <c r="I1196" s="4">
        <f t="shared" si="204"/>
        <v>3.740331960182746E-2</v>
      </c>
      <c r="J1196" s="4">
        <f t="shared" si="205"/>
        <v>-0.50722008360903459</v>
      </c>
      <c r="K1196" s="4">
        <f t="shared" si="206"/>
        <v>1.4943684422142938</v>
      </c>
      <c r="L1196" s="5">
        <f t="shared" si="207"/>
        <v>0.20316589776101973</v>
      </c>
      <c r="M1196" s="6">
        <f t="shared" si="198"/>
        <v>0.19903356532696234</v>
      </c>
    </row>
    <row r="1197" spans="1:13" customFormat="1" x14ac:dyDescent="0.25">
      <c r="A1197" s="7">
        <v>1193</v>
      </c>
      <c r="B1197" s="8">
        <v>30.8249999999999</v>
      </c>
      <c r="C1197" s="4">
        <f t="shared" si="199"/>
        <v>3.7359211055357347E-2</v>
      </c>
      <c r="D1197" s="4">
        <f t="shared" si="200"/>
        <v>-0.50792009853841125</v>
      </c>
      <c r="E1197" s="4">
        <f t="shared" si="201"/>
        <v>3.1010209823627205E-2</v>
      </c>
      <c r="F1197" s="4">
        <f t="shared" si="202"/>
        <v>-0.55461959988832787</v>
      </c>
      <c r="G1197" s="4">
        <f t="shared" si="203"/>
        <v>3.0426466056753244E-2</v>
      </c>
      <c r="H1197" s="4">
        <f t="shared" si="208"/>
        <v>-0.54668326475727447</v>
      </c>
      <c r="I1197" s="4">
        <f t="shared" si="204"/>
        <v>2.3692129436425485E-2</v>
      </c>
      <c r="J1197" s="4">
        <f t="shared" si="205"/>
        <v>-0.58398705554335295</v>
      </c>
      <c r="K1197" s="4">
        <f t="shared" si="206"/>
        <v>0.94528296165213233</v>
      </c>
      <c r="L1197" s="5">
        <f t="shared" si="207"/>
        <v>0.23382001313644368</v>
      </c>
      <c r="M1197" s="6">
        <f t="shared" si="198"/>
        <v>0.23121171997309967</v>
      </c>
    </row>
    <row r="1198" spans="1:13" customFormat="1" x14ac:dyDescent="0.25">
      <c r="A1198" s="7">
        <v>1194</v>
      </c>
      <c r="B1198" s="8">
        <v>30.849999999999898</v>
      </c>
      <c r="C1198" s="4">
        <f t="shared" si="199"/>
        <v>2.3632074041303311E-2</v>
      </c>
      <c r="D1198" s="4">
        <f t="shared" si="200"/>
        <v>-0.58455618482966232</v>
      </c>
      <c r="E1198" s="4">
        <f t="shared" si="201"/>
        <v>1.6325121730932531E-2</v>
      </c>
      <c r="F1198" s="4">
        <f t="shared" si="202"/>
        <v>-0.614096583032123</v>
      </c>
      <c r="G1198" s="4">
        <f t="shared" si="203"/>
        <v>1.5955866753401771E-2</v>
      </c>
      <c r="H1198" s="4">
        <f t="shared" si="208"/>
        <v>-0.60496279659624042</v>
      </c>
      <c r="I1198" s="4">
        <f t="shared" si="204"/>
        <v>8.5080041263972984E-3</v>
      </c>
      <c r="J1198" s="4">
        <f t="shared" si="205"/>
        <v>-0.62444626087767796</v>
      </c>
      <c r="K1198" s="4">
        <f t="shared" si="206"/>
        <v>0.33742942749145455</v>
      </c>
      <c r="L1198" s="5">
        <f t="shared" si="207"/>
        <v>0.24993702232583856</v>
      </c>
      <c r="M1198" s="6">
        <f t="shared" si="198"/>
        <v>0.24901421210199112</v>
      </c>
    </row>
    <row r="1199" spans="1:13" customFormat="1" x14ac:dyDescent="0.25">
      <c r="A1199" s="7">
        <v>1195</v>
      </c>
      <c r="B1199" s="8">
        <v>30.874999999999901</v>
      </c>
      <c r="C1199" s="4">
        <f t="shared" si="199"/>
        <v>8.4357356872863647E-3</v>
      </c>
      <c r="D1199" s="4">
        <f t="shared" si="200"/>
        <v>-0.62484912120057623</v>
      </c>
      <c r="E1199" s="4">
        <f t="shared" si="201"/>
        <v>6.2512167227916091E-4</v>
      </c>
      <c r="F1199" s="4">
        <f t="shared" si="202"/>
        <v>-0.63539389619840714</v>
      </c>
      <c r="G1199" s="4">
        <f t="shared" si="203"/>
        <v>4.9331198480627447E-4</v>
      </c>
      <c r="H1199" s="4">
        <f t="shared" si="208"/>
        <v>-0.62563052617749604</v>
      </c>
      <c r="I1199" s="4">
        <f t="shared" si="204"/>
        <v>-7.2050274671510376E-3</v>
      </c>
      <c r="J1199" s="4">
        <f t="shared" si="205"/>
        <v>-0.62608240347211441</v>
      </c>
      <c r="K1199" s="4">
        <f t="shared" si="206"/>
        <v>-0.29140063407929484</v>
      </c>
      <c r="L1199" s="5">
        <f t="shared" si="207"/>
        <v>0.25051495158155623</v>
      </c>
      <c r="M1199" s="6">
        <f t="shared" si="198"/>
        <v>0.25133416614592041</v>
      </c>
    </row>
    <row r="1200" spans="1:13" customFormat="1" x14ac:dyDescent="0.25">
      <c r="A1200" s="7">
        <v>1196</v>
      </c>
      <c r="B1200" s="8">
        <v>30.899999999999899</v>
      </c>
      <c r="C1200" s="4">
        <f t="shared" si="199"/>
        <v>-7.2850158519823715E-3</v>
      </c>
      <c r="D1200" s="4">
        <f t="shared" si="200"/>
        <v>-0.62629394886853484</v>
      </c>
      <c r="E1200" s="4">
        <f t="shared" si="201"/>
        <v>-1.5113690212839058E-2</v>
      </c>
      <c r="F1200" s="4">
        <f t="shared" si="202"/>
        <v>-0.61718757828722237</v>
      </c>
      <c r="G1200" s="4">
        <f t="shared" si="203"/>
        <v>-1.4999860580572649E-2</v>
      </c>
      <c r="H1200" s="4">
        <f t="shared" si="208"/>
        <v>-0.60740163276323011</v>
      </c>
      <c r="I1200" s="4">
        <f t="shared" si="204"/>
        <v>-2.2470056671063124E-2</v>
      </c>
      <c r="J1200" s="4">
        <f t="shared" si="205"/>
        <v>-0.58879389404582883</v>
      </c>
      <c r="K1200" s="4">
        <f t="shared" si="206"/>
        <v>-0.90211167824850624</v>
      </c>
      <c r="L1200" s="5">
        <f t="shared" si="207"/>
        <v>0.23551792256324475</v>
      </c>
      <c r="M1200" s="6">
        <f t="shared" si="198"/>
        <v>0.23802733828743514</v>
      </c>
    </row>
    <row r="1201" spans="1:13" customFormat="1" x14ac:dyDescent="0.25">
      <c r="A1201" s="7">
        <v>1197</v>
      </c>
      <c r="B1201" s="8">
        <v>30.924999999999901</v>
      </c>
      <c r="C1201" s="4">
        <f t="shared" si="199"/>
        <v>-2.2552791956212657E-2</v>
      </c>
      <c r="D1201" s="4">
        <f t="shared" si="200"/>
        <v>-0.58880097302562118</v>
      </c>
      <c r="E1201" s="4">
        <f t="shared" si="201"/>
        <v>-2.9912804119032924E-2</v>
      </c>
      <c r="F1201" s="4">
        <f t="shared" si="202"/>
        <v>-0.56060968308058756</v>
      </c>
      <c r="G1201" s="4">
        <f t="shared" si="203"/>
        <v>-2.9560412994719999E-2</v>
      </c>
      <c r="H1201" s="4">
        <f t="shared" si="208"/>
        <v>-0.55140957160056392</v>
      </c>
      <c r="I1201" s="4">
        <f t="shared" si="204"/>
        <v>-3.6338031246226754E-2</v>
      </c>
      <c r="J1201" s="4">
        <f t="shared" si="205"/>
        <v>-0.51489915783667206</v>
      </c>
      <c r="K1201" s="4">
        <f t="shared" si="206"/>
        <v>-1.4567347849526056</v>
      </c>
      <c r="L1201" s="5">
        <f t="shared" si="207"/>
        <v>0.20587837965825387</v>
      </c>
      <c r="M1201" s="6">
        <f t="shared" si="198"/>
        <v>0.20992108485244854</v>
      </c>
    </row>
    <row r="1202" spans="1:13" customFormat="1" x14ac:dyDescent="0.25">
      <c r="A1202" s="7">
        <v>1198</v>
      </c>
      <c r="B1202" s="8">
        <v>30.9499999999999</v>
      </c>
      <c r="C1202" s="4">
        <f t="shared" si="199"/>
        <v>-3.6418369623815137E-2</v>
      </c>
      <c r="D1202" s="4">
        <f t="shared" si="200"/>
        <v>-0.51470133099246751</v>
      </c>
      <c r="E1202" s="4">
        <f t="shared" si="201"/>
        <v>-4.2852136261220988E-2</v>
      </c>
      <c r="F1202" s="4">
        <f t="shared" si="202"/>
        <v>-0.46917788899464147</v>
      </c>
      <c r="G1202" s="4">
        <f t="shared" si="203"/>
        <v>-4.2283093236248161E-2</v>
      </c>
      <c r="H1202" s="4">
        <f t="shared" si="208"/>
        <v>-0.46113559667358772</v>
      </c>
      <c r="I1202" s="4">
        <f t="shared" si="204"/>
        <v>-4.7946759540654832E-2</v>
      </c>
      <c r="J1202" s="4">
        <f t="shared" si="205"/>
        <v>-0.40899248567761221</v>
      </c>
      <c r="K1202" s="4">
        <f t="shared" si="206"/>
        <v>-1.9207882496203619</v>
      </c>
      <c r="L1202" s="5">
        <f t="shared" si="207"/>
        <v>0.16343911496501917</v>
      </c>
      <c r="M1202" s="6">
        <f t="shared" si="198"/>
        <v>0.16876292115516597</v>
      </c>
    </row>
    <row r="1203" spans="1:13" customFormat="1" x14ac:dyDescent="0.25">
      <c r="A1203" s="7">
        <v>1199</v>
      </c>
      <c r="B1203" s="8">
        <v>30.974999999999898</v>
      </c>
      <c r="C1203" s="4">
        <f t="shared" si="199"/>
        <v>-4.8019706240509052E-2</v>
      </c>
      <c r="D1203" s="4">
        <f t="shared" si="200"/>
        <v>-0.40860205295927543</v>
      </c>
      <c r="E1203" s="4">
        <f t="shared" si="201"/>
        <v>-5.3127231902499995E-2</v>
      </c>
      <c r="F1203" s="4">
        <f t="shared" si="202"/>
        <v>-0.34857679059536073</v>
      </c>
      <c r="G1203" s="4">
        <f t="shared" si="203"/>
        <v>-5.2376916122951062E-2</v>
      </c>
      <c r="H1203" s="4">
        <f t="shared" si="208"/>
        <v>-0.34219231692181273</v>
      </c>
      <c r="I1203" s="4">
        <f t="shared" si="204"/>
        <v>-5.6574514163554371E-2</v>
      </c>
      <c r="J1203" s="4">
        <f t="shared" si="205"/>
        <v>-0.27765839100601175</v>
      </c>
      <c r="K1203" s="4">
        <f t="shared" si="206"/>
        <v>-2.2654213594536343</v>
      </c>
      <c r="L1203" s="5">
        <f t="shared" si="207"/>
        <v>0.11083869555585826</v>
      </c>
      <c r="M1203" s="6">
        <f t="shared" si="198"/>
        <v>0.11711186916610453</v>
      </c>
    </row>
    <row r="1204" spans="1:13" customFormat="1" x14ac:dyDescent="0.25">
      <c r="A1204" s="7">
        <v>1200</v>
      </c>
      <c r="B1204" s="8">
        <v>30.999999999999901</v>
      </c>
      <c r="C1204" s="4">
        <f t="shared" si="199"/>
        <v>-5.6635533986340858E-2</v>
      </c>
      <c r="D1204" s="4">
        <f t="shared" si="200"/>
        <v>-0.27709962696675638</v>
      </c>
      <c r="E1204" s="4">
        <f t="shared" si="201"/>
        <v>-6.009927932342532E-2</v>
      </c>
      <c r="F1204" s="4">
        <f t="shared" si="202"/>
        <v>-0.20630446988533491</v>
      </c>
      <c r="G1204" s="4">
        <f t="shared" si="203"/>
        <v>-5.9214339859907539E-2</v>
      </c>
      <c r="H1204" s="4">
        <f t="shared" si="208"/>
        <v>-0.20197474312370398</v>
      </c>
      <c r="I1204" s="4">
        <f t="shared" si="204"/>
        <v>-6.1684902564433458E-2</v>
      </c>
      <c r="J1204" s="4">
        <f t="shared" si="205"/>
        <v>-0.12906223222519669</v>
      </c>
      <c r="K1204" s="4">
        <f t="shared" si="206"/>
        <v>-2.4692080736553059</v>
      </c>
      <c r="L1204" s="5">
        <f t="shared" si="207"/>
        <v>5.1347416402951589E-2</v>
      </c>
      <c r="M1204" s="6">
        <f t="shared" si="198"/>
        <v>5.8179349497933873E-2</v>
      </c>
    </row>
    <row r="1205" spans="1:13" customFormat="1" x14ac:dyDescent="0.25">
      <c r="A1205" s="7">
        <v>1201</v>
      </c>
      <c r="B1205" s="8">
        <v>31.024999999999899</v>
      </c>
      <c r="C1205" s="4">
        <f t="shared" si="199"/>
        <v>-6.1730201841382649E-2</v>
      </c>
      <c r="D1205" s="4">
        <f t="shared" si="200"/>
        <v>-0.12836987678824274</v>
      </c>
      <c r="E1205" s="4">
        <f t="shared" si="201"/>
        <v>-6.3334825301235687E-2</v>
      </c>
      <c r="F1205" s="4">
        <f t="shared" si="202"/>
        <v>-5.1206321114794034E-2</v>
      </c>
      <c r="G1205" s="4">
        <f t="shared" si="203"/>
        <v>-6.2370280855317574E-2</v>
      </c>
      <c r="H1205" s="4">
        <f t="shared" si="208"/>
        <v>-4.9200520935006466E-2</v>
      </c>
      <c r="I1205" s="4">
        <f t="shared" si="204"/>
        <v>-6.2960214864757821E-2</v>
      </c>
      <c r="J1205" s="4">
        <f t="shared" si="205"/>
        <v>2.7557447424024287E-2</v>
      </c>
      <c r="K1205" s="4">
        <f t="shared" si="206"/>
        <v>-2.5194790925659425</v>
      </c>
      <c r="L1205" s="5">
        <f t="shared" si="207"/>
        <v>-1.1336021766922909E-2</v>
      </c>
      <c r="M1205" s="6">
        <f t="shared" si="198"/>
        <v>-4.3704896987997455E-3</v>
      </c>
    </row>
    <row r="1206" spans="1:13" customFormat="1" x14ac:dyDescent="0.25">
      <c r="A1206" s="7">
        <v>1202</v>
      </c>
      <c r="B1206" s="8">
        <v>31.049999999999901</v>
      </c>
      <c r="C1206" s="4">
        <f t="shared" si="199"/>
        <v>-6.2986977314148568E-2</v>
      </c>
      <c r="D1206" s="4">
        <f t="shared" si="200"/>
        <v>2.8340348843945012E-2</v>
      </c>
      <c r="E1206" s="4">
        <f t="shared" si="201"/>
        <v>-6.2632722953599257E-2</v>
      </c>
      <c r="F1206" s="4">
        <f t="shared" si="202"/>
        <v>0.10707488756047055</v>
      </c>
      <c r="G1206" s="4">
        <f t="shared" si="203"/>
        <v>-6.1648541219642687E-2</v>
      </c>
      <c r="H1206" s="4">
        <f t="shared" si="208"/>
        <v>0.10663206501302475</v>
      </c>
      <c r="I1206" s="4">
        <f t="shared" si="204"/>
        <v>-6.0321175688822948E-2</v>
      </c>
      <c r="J1206" s="4">
        <f t="shared" si="205"/>
        <v>0.1824633000183726</v>
      </c>
      <c r="K1206" s="4">
        <f t="shared" si="206"/>
        <v>-2.4131095002310579</v>
      </c>
      <c r="L1206" s="5">
        <f t="shared" si="207"/>
        <v>-7.3314468658498805E-2</v>
      </c>
      <c r="M1206" s="6">
        <f t="shared" si="198"/>
        <v>-6.6648592314840008E-2</v>
      </c>
    </row>
    <row r="1207" spans="1:13" customFormat="1" x14ac:dyDescent="0.25">
      <c r="A1207" s="7">
        <v>1203</v>
      </c>
      <c r="B1207" s="8">
        <v>31.0749999999999</v>
      </c>
      <c r="C1207" s="4">
        <f t="shared" si="199"/>
        <v>-6.0327737505776448E-2</v>
      </c>
      <c r="D1207" s="4">
        <f t="shared" si="200"/>
        <v>0.18328807275294104</v>
      </c>
      <c r="E1207" s="4">
        <f t="shared" si="201"/>
        <v>-5.8036636596364689E-2</v>
      </c>
      <c r="F1207" s="4">
        <f t="shared" si="202"/>
        <v>0.25869852465085352</v>
      </c>
      <c r="G1207" s="4">
        <f t="shared" si="203"/>
        <v>-5.7094005947640782E-2</v>
      </c>
      <c r="H1207" s="4">
        <f t="shared" si="208"/>
        <v>0.25583461883289138</v>
      </c>
      <c r="I1207" s="4">
        <f t="shared" si="204"/>
        <v>-5.393187203495417E-2</v>
      </c>
      <c r="J1207" s="4">
        <f t="shared" si="205"/>
        <v>0.32602456267946045</v>
      </c>
      <c r="K1207" s="4">
        <f t="shared" si="206"/>
        <v>-2.1567130131644094</v>
      </c>
      <c r="L1207" s="5">
        <f t="shared" si="207"/>
        <v>-0.13073461776328907</v>
      </c>
      <c r="M1207" s="6">
        <f t="shared" si="198"/>
        <v>-0.12478279758112629</v>
      </c>
    </row>
    <row r="1208" spans="1:13" customFormat="1" x14ac:dyDescent="0.25">
      <c r="A1208" s="7">
        <v>1204</v>
      </c>
      <c r="B1208" s="8">
        <v>31.099999999999898</v>
      </c>
      <c r="C1208" s="4">
        <f t="shared" si="199"/>
        <v>-5.3917825329110242E-2</v>
      </c>
      <c r="D1208" s="4">
        <f t="shared" si="200"/>
        <v>0.32683992901590214</v>
      </c>
      <c r="E1208" s="4">
        <f t="shared" si="201"/>
        <v>-4.9832326216411461E-2</v>
      </c>
      <c r="F1208" s="4">
        <f t="shared" si="202"/>
        <v>0.39423790533807807</v>
      </c>
      <c r="G1208" s="4">
        <f t="shared" si="203"/>
        <v>-4.8989851512384261E-2</v>
      </c>
      <c r="H1208" s="4">
        <f t="shared" si="208"/>
        <v>0.38913097860468265</v>
      </c>
      <c r="I1208" s="4">
        <f t="shared" si="204"/>
        <v>-4.4189550863993177E-2</v>
      </c>
      <c r="J1208" s="4">
        <f t="shared" si="205"/>
        <v>0.4493158186247474</v>
      </c>
      <c r="K1208" s="4">
        <f t="shared" si="206"/>
        <v>-1.7662307605767142</v>
      </c>
      <c r="L1208" s="5">
        <f t="shared" si="207"/>
        <v>-0.18002657303840486</v>
      </c>
      <c r="M1208" s="6">
        <f t="shared" si="198"/>
        <v>-0.17515859289076099</v>
      </c>
    </row>
    <row r="1209" spans="1:13" customFormat="1" x14ac:dyDescent="0.25">
      <c r="A1209" s="7">
        <v>1205</v>
      </c>
      <c r="B1209" s="8">
        <v>31.124999999999901</v>
      </c>
      <c r="C1209" s="4">
        <f t="shared" si="199"/>
        <v>-4.415576901441786E-2</v>
      </c>
      <c r="D1209" s="4">
        <f t="shared" si="200"/>
        <v>0.45007108584021555</v>
      </c>
      <c r="E1209" s="4">
        <f t="shared" si="201"/>
        <v>-3.8529880441415164E-2</v>
      </c>
      <c r="F1209" s="4">
        <f t="shared" si="202"/>
        <v>0.50526636357051113</v>
      </c>
      <c r="G1209" s="4">
        <f t="shared" si="203"/>
        <v>-3.783993946978647E-2</v>
      </c>
      <c r="H1209" s="4">
        <f t="shared" si="208"/>
        <v>0.4982339302049768</v>
      </c>
      <c r="I1209" s="4">
        <f t="shared" si="204"/>
        <v>-3.169992075929344E-2</v>
      </c>
      <c r="J1209" s="4">
        <f t="shared" si="205"/>
        <v>0.54467190354140971</v>
      </c>
      <c r="K1209" s="4">
        <f t="shared" si="206"/>
        <v>-1.2659401644212807</v>
      </c>
      <c r="L1209" s="5">
        <f t="shared" si="207"/>
        <v>-0.21812579463775728</v>
      </c>
      <c r="M1209" s="6">
        <f t="shared" si="198"/>
        <v>-0.2146438472607162</v>
      </c>
    </row>
    <row r="1210" spans="1:13" customFormat="1" x14ac:dyDescent="0.25">
      <c r="A1210" s="7">
        <v>1206</v>
      </c>
      <c r="B1210" s="8">
        <v>31.149999999999899</v>
      </c>
      <c r="C1210" s="4">
        <f t="shared" si="199"/>
        <v>-3.1648504110532015E-2</v>
      </c>
      <c r="D1210" s="4">
        <f t="shared" si="200"/>
        <v>0.54532011555636828</v>
      </c>
      <c r="E1210" s="4">
        <f t="shared" si="201"/>
        <v>-2.4832002666077414E-2</v>
      </c>
      <c r="F1210" s="4">
        <f t="shared" si="202"/>
        <v>0.58488114920940593</v>
      </c>
      <c r="G1210" s="4">
        <f t="shared" si="203"/>
        <v>-2.4337489745414442E-2</v>
      </c>
      <c r="H1210" s="4">
        <f t="shared" si="208"/>
        <v>0.57636043452100183</v>
      </c>
      <c r="I1210" s="4">
        <f t="shared" si="204"/>
        <v>-1.7239493247506971E-2</v>
      </c>
      <c r="J1210" s="4">
        <f t="shared" si="205"/>
        <v>0.60616445793469176</v>
      </c>
      <c r="K1210" s="4">
        <f t="shared" si="206"/>
        <v>-0.68694554092930149</v>
      </c>
      <c r="L1210" s="5">
        <f t="shared" si="207"/>
        <v>-0.24266362500126107</v>
      </c>
      <c r="M1210" s="6">
        <f t="shared" si="198"/>
        <v>-0.24078355256006836</v>
      </c>
    </row>
    <row r="1211" spans="1:13" customFormat="1" x14ac:dyDescent="0.25">
      <c r="A1211" s="7">
        <v>1207</v>
      </c>
      <c r="B1211" s="8">
        <v>31.174999999999901</v>
      </c>
      <c r="C1211" s="4">
        <f t="shared" si="199"/>
        <v>-1.7173638523232539E-2</v>
      </c>
      <c r="D1211" s="4">
        <f t="shared" si="200"/>
        <v>0.6066653146416171</v>
      </c>
      <c r="E1211" s="4">
        <f t="shared" si="201"/>
        <v>-9.5903220902123238E-3</v>
      </c>
      <c r="F1211" s="4">
        <f t="shared" si="202"/>
        <v>0.62813257883967788</v>
      </c>
      <c r="G1211" s="4">
        <f t="shared" si="203"/>
        <v>-9.3219812877365638E-3</v>
      </c>
      <c r="H1211" s="4">
        <f t="shared" si="208"/>
        <v>0.6186533356860886</v>
      </c>
      <c r="I1211" s="4">
        <f t="shared" si="204"/>
        <v>-1.7073051310803223E-3</v>
      </c>
      <c r="J1211" s="4">
        <f t="shared" si="205"/>
        <v>0.62997049762983459</v>
      </c>
      <c r="K1211" s="4">
        <f t="shared" si="206"/>
        <v>-6.5244267375470733E-2</v>
      </c>
      <c r="L1211" s="5">
        <f t="shared" si="207"/>
        <v>-0.25211455006962952</v>
      </c>
      <c r="M1211" s="6">
        <f t="shared" si="198"/>
        <v>-0.25195246440772306</v>
      </c>
    </row>
    <row r="1212" spans="1:13" customFormat="1" x14ac:dyDescent="0.25">
      <c r="A1212" s="7">
        <v>1208</v>
      </c>
      <c r="B1212" s="8">
        <v>31.1999999999999</v>
      </c>
      <c r="C1212" s="4">
        <f t="shared" si="199"/>
        <v>-1.6311066843867684E-3</v>
      </c>
      <c r="D1212" s="4">
        <f t="shared" si="200"/>
        <v>0.63029286039827692</v>
      </c>
      <c r="E1212" s="4">
        <f t="shared" si="201"/>
        <v>6.2475540705916937E-3</v>
      </c>
      <c r="F1212" s="4">
        <f t="shared" si="202"/>
        <v>0.63233175951815523</v>
      </c>
      <c r="G1212" s="4">
        <f t="shared" si="203"/>
        <v>6.2730403095901726E-3</v>
      </c>
      <c r="H1212" s="4">
        <f t="shared" si="208"/>
        <v>0.62248333232297348</v>
      </c>
      <c r="I1212" s="4">
        <f t="shared" si="204"/>
        <v>1.393097662368757E-2</v>
      </c>
      <c r="J1212" s="4">
        <f t="shared" si="205"/>
        <v>0.61461008813052243</v>
      </c>
      <c r="K1212" s="4">
        <f t="shared" si="206"/>
        <v>0.5605112546597053</v>
      </c>
      <c r="L1212" s="5">
        <f t="shared" si="207"/>
        <v>-0.24589104028635209</v>
      </c>
      <c r="M1212" s="6">
        <f t="shared" si="198"/>
        <v>-0.24745615224460035</v>
      </c>
    </row>
    <row r="1213" spans="1:13" customFormat="1" x14ac:dyDescent="0.25">
      <c r="A1213" s="7">
        <v>1209</v>
      </c>
      <c r="B1213" s="8">
        <v>31.224999999999898</v>
      </c>
      <c r="C1213" s="4">
        <f t="shared" si="199"/>
        <v>1.4012781366492633E-2</v>
      </c>
      <c r="D1213" s="4">
        <f t="shared" si="200"/>
        <v>0.61473391571835312</v>
      </c>
      <c r="E1213" s="4">
        <f t="shared" si="201"/>
        <v>2.1696955312972048E-2</v>
      </c>
      <c r="F1213" s="4">
        <f t="shared" si="202"/>
        <v>0.59721775415832823</v>
      </c>
      <c r="G1213" s="4">
        <f t="shared" si="203"/>
        <v>2.1478003293471739E-2</v>
      </c>
      <c r="H1213" s="4">
        <f t="shared" si="208"/>
        <v>0.58761243813131903</v>
      </c>
      <c r="I1213" s="4">
        <f t="shared" si="204"/>
        <v>2.8703092319775608E-2</v>
      </c>
      <c r="J1213" s="4">
        <f t="shared" si="205"/>
        <v>0.56103834665894803</v>
      </c>
      <c r="K1213" s="4">
        <f t="shared" si="206"/>
        <v>1.1514166958191379</v>
      </c>
      <c r="L1213" s="5">
        <f t="shared" si="207"/>
        <v>-0.22438007513649277</v>
      </c>
      <c r="M1213" s="6">
        <f t="shared" si="198"/>
        <v>-0.22757417576124073</v>
      </c>
    </row>
    <row r="1214" spans="1:13" customFormat="1" x14ac:dyDescent="0.25">
      <c r="A1214" s="7">
        <v>1210</v>
      </c>
      <c r="B1214" s="8">
        <v>31.249999999999901</v>
      </c>
      <c r="C1214" s="4">
        <f t="shared" si="199"/>
        <v>2.8785417395478449E-2</v>
      </c>
      <c r="D1214" s="4">
        <f t="shared" si="200"/>
        <v>0.5609559411728039</v>
      </c>
      <c r="E1214" s="4">
        <f t="shared" si="201"/>
        <v>3.5797366660138497E-2</v>
      </c>
      <c r="F1214" s="4">
        <f t="shared" si="202"/>
        <v>0.52497379607658767</v>
      </c>
      <c r="G1214" s="4">
        <f t="shared" si="203"/>
        <v>3.5347589846435788E-2</v>
      </c>
      <c r="H1214" s="4">
        <f t="shared" si="208"/>
        <v>0.51620876967096663</v>
      </c>
      <c r="I1214" s="4">
        <f t="shared" si="204"/>
        <v>4.1690636637252615E-2</v>
      </c>
      <c r="J1214" s="4">
        <f t="shared" si="205"/>
        <v>0.47258605245676588</v>
      </c>
      <c r="K1214" s="4">
        <f t="shared" si="206"/>
        <v>1.6707345500065842</v>
      </c>
      <c r="L1214" s="5">
        <f t="shared" si="207"/>
        <v>-0.18891908062884616</v>
      </c>
      <c r="M1214" s="6">
        <f t="shared" si="198"/>
        <v>-0.19354270317400202</v>
      </c>
    </row>
    <row r="1215" spans="1:13" customFormat="1" x14ac:dyDescent="0.25">
      <c r="A1215" s="7">
        <v>1211</v>
      </c>
      <c r="B1215" s="8">
        <v>31.274999999999899</v>
      </c>
      <c r="C1215" s="4">
        <f t="shared" si="199"/>
        <v>4.1768363750164607E-2</v>
      </c>
      <c r="D1215" s="4">
        <f t="shared" si="200"/>
        <v>0.47230253790057958</v>
      </c>
      <c r="E1215" s="4">
        <f t="shared" si="201"/>
        <v>4.7672145473921852E-2</v>
      </c>
      <c r="F1215" s="4">
        <f t="shared" si="202"/>
        <v>0.42009154513852676</v>
      </c>
      <c r="G1215" s="4">
        <f t="shared" si="203"/>
        <v>4.7019508064396191E-2</v>
      </c>
      <c r="H1215" s="4">
        <f t="shared" si="208"/>
        <v>0.41271174247584264</v>
      </c>
      <c r="I1215" s="4">
        <f t="shared" si="204"/>
        <v>5.2086157312060677E-2</v>
      </c>
      <c r="J1215" s="4">
        <f t="shared" si="205"/>
        <v>0.35475255823494334</v>
      </c>
      <c r="K1215" s="4">
        <f t="shared" si="206"/>
        <v>2.0861781619006279</v>
      </c>
      <c r="L1215" s="5">
        <f t="shared" si="207"/>
        <v>-0.14171277593903592</v>
      </c>
      <c r="M1215" s="6">
        <f t="shared" si="198"/>
        <v>-0.14747765206526015</v>
      </c>
    </row>
    <row r="1216" spans="1:13" customFormat="1" x14ac:dyDescent="0.25">
      <c r="A1216" s="7">
        <v>1212</v>
      </c>
      <c r="B1216" s="8">
        <v>31.299999999999901</v>
      </c>
      <c r="C1216" s="4">
        <f t="shared" si="199"/>
        <v>5.2154454047515703E-2</v>
      </c>
      <c r="D1216" s="4">
        <f t="shared" si="200"/>
        <v>0.35428556189705662</v>
      </c>
      <c r="E1216" s="4">
        <f t="shared" si="201"/>
        <v>5.6583023571228908E-2</v>
      </c>
      <c r="F1216" s="4">
        <f t="shared" si="202"/>
        <v>0.28909182546636719</v>
      </c>
      <c r="G1216" s="4">
        <f t="shared" si="203"/>
        <v>5.5768101865845292E-2</v>
      </c>
      <c r="H1216" s="4">
        <f t="shared" si="208"/>
        <v>0.283556057011837</v>
      </c>
      <c r="I1216" s="4">
        <f t="shared" si="204"/>
        <v>5.9243355472811621E-2</v>
      </c>
      <c r="J1216" s="4">
        <f t="shared" si="205"/>
        <v>0.21486387834290657</v>
      </c>
      <c r="K1216" s="4">
        <f t="shared" si="206"/>
        <v>2.3719190294333563</v>
      </c>
      <c r="L1216" s="5">
        <f t="shared" si="207"/>
        <v>-8.56960992066233E-2</v>
      </c>
      <c r="M1216" s="6">
        <f t="shared" si="198"/>
        <v>-9.2243131531237602E-2</v>
      </c>
    </row>
    <row r="1217" spans="1:13" customFormat="1" x14ac:dyDescent="0.25">
      <c r="A1217" s="7">
        <v>1213</v>
      </c>
      <c r="B1217" s="8">
        <v>31.3249999999999</v>
      </c>
      <c r="C1217" s="4">
        <f t="shared" si="199"/>
        <v>5.929797573583391E-2</v>
      </c>
      <c r="D1217" s="4">
        <f t="shared" si="200"/>
        <v>0.2142424348332862</v>
      </c>
      <c r="E1217" s="4">
        <f t="shared" si="201"/>
        <v>6.1976006171249987E-2</v>
      </c>
      <c r="F1217" s="4">
        <f t="shared" si="202"/>
        <v>0.14011920743076381</v>
      </c>
      <c r="G1217" s="4">
        <f t="shared" si="203"/>
        <v>6.1049465828718452E-2</v>
      </c>
      <c r="H1217" s="4">
        <f t="shared" si="208"/>
        <v>0.13677163524440905</v>
      </c>
      <c r="I1217" s="4">
        <f t="shared" si="204"/>
        <v>6.2717266616944142E-2</v>
      </c>
      <c r="J1217" s="4">
        <f t="shared" si="205"/>
        <v>6.1617211380866378E-2</v>
      </c>
      <c r="K1217" s="4">
        <f t="shared" si="206"/>
        <v>2.510192584694106</v>
      </c>
      <c r="L1217" s="5">
        <f t="shared" si="207"/>
        <v>-2.4351734814504145E-2</v>
      </c>
      <c r="M1217" s="6">
        <f t="shared" si="198"/>
        <v>-3.1273365289478182E-2</v>
      </c>
    </row>
    <row r="1218" spans="1:13" customFormat="1" x14ac:dyDescent="0.25">
      <c r="A1218" s="7">
        <v>1214</v>
      </c>
      <c r="B1218" s="8">
        <v>31.349999999999898</v>
      </c>
      <c r="C1218" s="4">
        <f t="shared" si="199"/>
        <v>6.2754814617352647E-2</v>
      </c>
      <c r="D1218" s="4">
        <f t="shared" si="200"/>
        <v>6.0879957459068504E-2</v>
      </c>
      <c r="E1218" s="4">
        <f t="shared" si="201"/>
        <v>6.351581408559101E-2</v>
      </c>
      <c r="F1218" s="4">
        <f t="shared" si="202"/>
        <v>-1.7564360089660395E-2</v>
      </c>
      <c r="G1218" s="4">
        <f t="shared" si="203"/>
        <v>6.2535260116231894E-2</v>
      </c>
      <c r="H1218" s="4">
        <f t="shared" si="208"/>
        <v>-1.8515619111431351E-2</v>
      </c>
      <c r="I1218" s="4">
        <f t="shared" si="204"/>
        <v>6.229192413956687E-2</v>
      </c>
      <c r="J1218" s="4">
        <f t="shared" si="205"/>
        <v>-9.5459784526479449E-2</v>
      </c>
      <c r="K1218" s="4">
        <f t="shared" si="206"/>
        <v>2.4924026204491736</v>
      </c>
      <c r="L1218" s="5">
        <f t="shared" si="207"/>
        <v>3.8506413045590077E-2</v>
      </c>
      <c r="M1218" s="6">
        <f t="shared" si="198"/>
        <v>3.1640832266642493E-2</v>
      </c>
    </row>
    <row r="1219" spans="1:13" customFormat="1" x14ac:dyDescent="0.25">
      <c r="A1219" s="7">
        <v>1215</v>
      </c>
      <c r="B1219" s="8">
        <v>31.374999999999901</v>
      </c>
      <c r="C1219" s="4">
        <f t="shared" si="199"/>
        <v>6.2310065511229341E-2</v>
      </c>
      <c r="D1219" s="4">
        <f t="shared" si="200"/>
        <v>-9.6267012099412436E-2</v>
      </c>
      <c r="E1219" s="4">
        <f t="shared" si="201"/>
        <v>6.1106727859986693E-2</v>
      </c>
      <c r="F1219" s="4">
        <f t="shared" si="202"/>
        <v>-0.17415538506503137</v>
      </c>
      <c r="G1219" s="4">
        <f t="shared" si="203"/>
        <v>6.0133123197916451E-2</v>
      </c>
      <c r="H1219" s="4">
        <f t="shared" si="208"/>
        <v>-0.17265119770855974</v>
      </c>
      <c r="I1219" s="4">
        <f t="shared" si="204"/>
        <v>5.7993785568515345E-2</v>
      </c>
      <c r="J1219" s="4">
        <f t="shared" si="205"/>
        <v>-0.24660134570008216</v>
      </c>
      <c r="K1219" s="4">
        <f t="shared" si="206"/>
        <v>2.3196556998913942</v>
      </c>
      <c r="L1219" s="5">
        <f t="shared" si="207"/>
        <v>9.897033857818191E-2</v>
      </c>
      <c r="M1219" s="6">
        <f t="shared" si="198"/>
        <v>9.258775114687752E-2</v>
      </c>
    </row>
    <row r="1220" spans="1:13" customFormat="1" x14ac:dyDescent="0.25">
      <c r="A1220" s="7">
        <v>1216</v>
      </c>
      <c r="B1220" s="8">
        <v>31.399999999999899</v>
      </c>
      <c r="C1220" s="4">
        <f t="shared" si="199"/>
        <v>5.7991392497284855E-2</v>
      </c>
      <c r="D1220" s="4">
        <f t="shared" si="200"/>
        <v>-0.24742835993796641</v>
      </c>
      <c r="E1220" s="4">
        <f t="shared" si="201"/>
        <v>5.4898537998060271E-2</v>
      </c>
      <c r="F1220" s="4">
        <f t="shared" si="202"/>
        <v>-0.31991833435852002</v>
      </c>
      <c r="G1220" s="4">
        <f t="shared" si="203"/>
        <v>5.3992413317803356E-2</v>
      </c>
      <c r="H1220" s="4">
        <f t="shared" si="208"/>
        <v>-0.31605222699204494</v>
      </c>
      <c r="I1220" s="4">
        <f t="shared" si="204"/>
        <v>5.0090086822483726E-2</v>
      </c>
      <c r="J1220" s="4">
        <f t="shared" si="205"/>
        <v>-0.38241075826322724</v>
      </c>
      <c r="K1220" s="4">
        <f t="shared" si="206"/>
        <v>2.0026923264076735</v>
      </c>
      <c r="L1220" s="5">
        <f t="shared" si="207"/>
        <v>0.15328090223676455</v>
      </c>
      <c r="M1220" s="6">
        <f t="shared" si="198"/>
        <v>0.14777799756111118</v>
      </c>
    </row>
    <row r="1221" spans="1:13" customFormat="1" x14ac:dyDescent="0.25">
      <c r="A1221" s="7">
        <v>1217</v>
      </c>
      <c r="B1221" s="8">
        <v>31.424999999999901</v>
      </c>
      <c r="C1221" s="4">
        <f t="shared" si="199"/>
        <v>5.0067308160191837E-2</v>
      </c>
      <c r="D1221" s="4">
        <f t="shared" si="200"/>
        <v>-0.38320614218219484</v>
      </c>
      <c r="E1221" s="4">
        <f t="shared" ref="E1221" si="209">$A$2*(K1220+D1221/2)</f>
        <v>4.5277231382914403E-2</v>
      </c>
      <c r="F1221" s="4">
        <f t="shared" si="202"/>
        <v>-0.4457909085380754</v>
      </c>
      <c r="G1221" s="4">
        <f t="shared" ref="G1221" si="210">$A$2*(K1220+F1221/2)</f>
        <v>4.4494921803465898E-2</v>
      </c>
      <c r="H1221" s="4">
        <f t="shared" si="208"/>
        <v>-0.43980325188621139</v>
      </c>
      <c r="I1221" s="4">
        <f t="shared" ref="I1221" si="211">$A$2*(K1220+H1221)</f>
        <v>3.9072226863036554E-2</v>
      </c>
      <c r="J1221" s="4">
        <f t="shared" si="205"/>
        <v>-0.49444456692818817</v>
      </c>
      <c r="K1221" s="4">
        <f t="shared" ref="K1221" si="212">K1220+(1/6)*(D1221+2*F1221+2*H1221+J1221)</f>
        <v>1.5612191547478473</v>
      </c>
      <c r="L1221" s="5">
        <f t="shared" si="207"/>
        <v>0.19806154246942936</v>
      </c>
      <c r="M1221" s="6">
        <f t="shared" si="198"/>
        <v>0.19378010066430454</v>
      </c>
    </row>
  </sheetData>
  <mergeCells count="3">
    <mergeCell ref="P2:Z24"/>
    <mergeCell ref="A2:M2"/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9087-7120-49AF-88AF-61A8633E489B}">
  <dimension ref="A1:M126"/>
  <sheetViews>
    <sheetView topLeftCell="A4" workbookViewId="0">
      <selection activeCell="O36" sqref="O36"/>
    </sheetView>
  </sheetViews>
  <sheetFormatPr defaultRowHeight="15" x14ac:dyDescent="0.25"/>
  <cols>
    <col min="3" max="13" width="12.7109375" bestFit="1" customWidth="1"/>
  </cols>
  <sheetData>
    <row r="1" spans="1:13" x14ac:dyDescent="0.25">
      <c r="A1" s="19" t="s">
        <v>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9">
        <v>0.25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x14ac:dyDescent="0.25">
      <c r="A3" s="7" t="s">
        <v>1</v>
      </c>
      <c r="B3" s="8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5" t="s">
        <v>11</v>
      </c>
      <c r="M3" s="6" t="s">
        <v>13</v>
      </c>
    </row>
    <row r="4" spans="1:13" x14ac:dyDescent="0.25">
      <c r="A4" s="7">
        <v>0</v>
      </c>
      <c r="B4" s="8">
        <v>1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>
        <v>-0.55769343999999998</v>
      </c>
      <c r="L4" s="5">
        <v>-0.24593576</v>
      </c>
      <c r="M4" s="6">
        <f t="shared" ref="M4:M35" si="0">SQRT(B4)*BESSELJ(10*B4,0)</f>
        <v>-0.24593576444129961</v>
      </c>
    </row>
    <row r="5" spans="1:13" x14ac:dyDescent="0.25">
      <c r="A5" s="7">
        <v>1</v>
      </c>
      <c r="B5" s="8">
        <v>1.25</v>
      </c>
      <c r="C5" s="4">
        <f t="shared" ref="C5" si="1">$A$2*K4</f>
        <v>-0.13942336</v>
      </c>
      <c r="D5" s="4">
        <f t="shared" ref="D5" si="2">$A$2*(-(100+(1/(B4^2)))*L4)</f>
        <v>6.2098779400000002</v>
      </c>
      <c r="E5" s="4">
        <f t="shared" ref="E5" si="3">$A$2*(K4+D5/2)</f>
        <v>0.63681138250000002</v>
      </c>
      <c r="F5" s="4">
        <f t="shared" ref="F5" si="4">$A$2*(-(100+(1/((B4+$A$2/2)^2)))*(L4+C5/2))</f>
        <v>7.9535361116049383</v>
      </c>
      <c r="G5" s="4">
        <f t="shared" ref="G5" si="5">$A$2*(K4+F5/2)</f>
        <v>0.8547686539506173</v>
      </c>
      <c r="H5" s="4">
        <f>$A$2*(-(100+(1/(B4+$A$2/2)^2))*(L4+E5/2))</f>
        <v>-1.8260633293981485</v>
      </c>
      <c r="I5" s="4">
        <f t="shared" ref="I5" si="6">$A$2*(K4+H5)</f>
        <v>-0.59593919234953718</v>
      </c>
      <c r="J5" s="4">
        <f t="shared" ref="J5" si="7">$A$2*(-(100+(1/(B4+$A$2)^2))*(L4+G5))</f>
        <v>-15.318235611797533</v>
      </c>
      <c r="K5" s="4">
        <f t="shared" ref="K5:K36" si="8">K4+(1/6)*(D5+2*F5+2*H5+J5)</f>
        <v>-3.3262124563992135E-2</v>
      </c>
      <c r="L5" s="5">
        <f t="shared" ref="L5:L36" si="9">L4+(1/6)*(C5+2*E5+2*G5+I5)</f>
        <v>0.12869716009194959</v>
      </c>
      <c r="M5" s="6">
        <f t="shared" si="0"/>
        <v>0.16422136543065752</v>
      </c>
    </row>
    <row r="6" spans="1:13" x14ac:dyDescent="0.25">
      <c r="A6" s="7">
        <v>2</v>
      </c>
      <c r="B6" s="8">
        <v>1.5</v>
      </c>
      <c r="C6" s="4">
        <f t="shared" ref="C6:C69" si="10">$A$2*K5</f>
        <v>-8.3155311409980337E-3</v>
      </c>
      <c r="D6" s="4">
        <f t="shared" ref="D6:D69" si="11">$A$2*(-(100+(1/(B5^2)))*L5)</f>
        <v>-3.2380205479134516</v>
      </c>
      <c r="E6" s="4">
        <f t="shared" ref="E6:E69" si="12">$A$2*(K5+D6/2)</f>
        <v>-0.41306809963017949</v>
      </c>
      <c r="F6" s="4">
        <f t="shared" ref="F6:F69" si="13">$A$2*(-(100+(1/((B5+$A$2/2)^2)))*(L5+C6/2))</f>
        <v>-3.1299528821465388</v>
      </c>
      <c r="G6" s="4">
        <f t="shared" ref="G6:G69" si="14">$A$2*(K5+F6/2)</f>
        <v>-0.39955964140931538</v>
      </c>
      <c r="H6" s="4">
        <f t="shared" ref="H6:H69" si="15">$A$2*(-(100+(1/(B5+$A$2/2)^2))*(L5+E6/2))</f>
        <v>1.9562147243642083</v>
      </c>
      <c r="I6" s="4">
        <f t="shared" ref="I6:I69" si="16">$A$2*(K5+H6)</f>
        <v>0.48073814995005404</v>
      </c>
      <c r="J6" s="4">
        <f t="shared" ref="J6:J69" si="17">$A$2*(-(100+(1/(B5+$A$2)^2))*(L5+G6))</f>
        <v>6.8016578641916299</v>
      </c>
      <c r="K6" s="4">
        <f t="shared" si="8"/>
        <v>0.16943137555492749</v>
      </c>
      <c r="L6" s="5">
        <f t="shared" si="9"/>
        <v>-6.3441650453039344E-2</v>
      </c>
      <c r="M6" s="6">
        <f t="shared" si="0"/>
        <v>-1.742134999438183E-2</v>
      </c>
    </row>
    <row r="7" spans="1:13" x14ac:dyDescent="0.25">
      <c r="A7" s="7">
        <v>3</v>
      </c>
      <c r="B7" s="8">
        <v>1.75</v>
      </c>
      <c r="C7" s="4">
        <f t="shared" si="10"/>
        <v>4.2357843888731872E-2</v>
      </c>
      <c r="D7" s="4">
        <f t="shared" si="11"/>
        <v>1.5930903335985436</v>
      </c>
      <c r="E7" s="4">
        <f t="shared" si="12"/>
        <v>0.24149413558854982</v>
      </c>
      <c r="F7" s="4">
        <f t="shared" si="13"/>
        <v>1.0605694177827452</v>
      </c>
      <c r="G7" s="4">
        <f t="shared" si="14"/>
        <v>0.17492902111157502</v>
      </c>
      <c r="H7" s="4">
        <f t="shared" si="15"/>
        <v>-1.4380607984862723</v>
      </c>
      <c r="I7" s="4">
        <f t="shared" si="16"/>
        <v>-0.31715735573283621</v>
      </c>
      <c r="J7" s="4">
        <f t="shared" si="17"/>
        <v>-2.7962852763130681</v>
      </c>
      <c r="K7" s="4">
        <f t="shared" si="8"/>
        <v>-0.15693157513200229</v>
      </c>
      <c r="L7" s="5">
        <f t="shared" si="9"/>
        <v>2.9566149806318193E-2</v>
      </c>
      <c r="M7" s="6">
        <f t="shared" si="0"/>
        <v>-0.13640223575527888</v>
      </c>
    </row>
    <row r="8" spans="1:13" x14ac:dyDescent="0.25">
      <c r="A8" s="7">
        <v>4</v>
      </c>
      <c r="B8" s="8">
        <v>2</v>
      </c>
      <c r="C8" s="4">
        <f t="shared" si="10"/>
        <v>-3.9232893783000572E-2</v>
      </c>
      <c r="D8" s="4">
        <f t="shared" si="11"/>
        <v>-0.74156730840745011</v>
      </c>
      <c r="E8" s="4">
        <f t="shared" si="12"/>
        <v>-0.13192880733393184</v>
      </c>
      <c r="F8" s="4">
        <f t="shared" si="13"/>
        <v>-0.24945010729994582</v>
      </c>
      <c r="G8" s="4">
        <f t="shared" si="14"/>
        <v>-7.0414157195493793E-2</v>
      </c>
      <c r="H8" s="4">
        <f t="shared" si="15"/>
        <v>0.9125446667907281</v>
      </c>
      <c r="I8" s="4">
        <f t="shared" si="16"/>
        <v>0.18890327291468145</v>
      </c>
      <c r="J8" s="4">
        <f t="shared" si="17"/>
        <v>1.0237531851912134</v>
      </c>
      <c r="K8" s="4">
        <f t="shared" si="8"/>
        <v>0.11113092416221904</v>
      </c>
      <c r="L8" s="5">
        <f t="shared" si="9"/>
        <v>-1.2936441848210203E-2</v>
      </c>
      <c r="M8" s="6">
        <f t="shared" si="0"/>
        <v>0.23620854558792798</v>
      </c>
    </row>
    <row r="9" spans="1:13" x14ac:dyDescent="0.25">
      <c r="A9" s="7">
        <v>5</v>
      </c>
      <c r="B9" s="8">
        <v>2.25</v>
      </c>
      <c r="C9" s="4">
        <f t="shared" si="10"/>
        <v>2.7782731040554759E-2</v>
      </c>
      <c r="D9" s="4">
        <f t="shared" si="11"/>
        <v>0.32421957382076821</v>
      </c>
      <c r="E9" s="4">
        <f t="shared" si="12"/>
        <v>6.8310177768150793E-2</v>
      </c>
      <c r="F9" s="4">
        <f t="shared" si="13"/>
        <v>-2.3925959548229837E-2</v>
      </c>
      <c r="G9" s="4">
        <f t="shared" si="14"/>
        <v>2.4791986097026028E-2</v>
      </c>
      <c r="H9" s="4">
        <f t="shared" si="15"/>
        <v>-0.53164091068062236</v>
      </c>
      <c r="I9" s="4">
        <f t="shared" si="16"/>
        <v>-0.10512749662960083</v>
      </c>
      <c r="J9" s="4">
        <f t="shared" si="17"/>
        <v>-0.29697406519564579</v>
      </c>
      <c r="K9" s="4">
        <f t="shared" si="8"/>
        <v>-6.9517114476544628E-2</v>
      </c>
      <c r="L9" s="5">
        <f t="shared" si="9"/>
        <v>5.2068185086743893E-3</v>
      </c>
      <c r="M9" s="6">
        <f t="shared" si="0"/>
        <v>-0.24231047547492829</v>
      </c>
    </row>
    <row r="10" spans="1:13" x14ac:dyDescent="0.25">
      <c r="A10" s="7">
        <v>6</v>
      </c>
      <c r="B10" s="8">
        <v>2.5</v>
      </c>
      <c r="C10" s="4">
        <f t="shared" si="10"/>
        <v>-1.7379278619136157E-2</v>
      </c>
      <c r="D10" s="4">
        <f t="shared" si="11"/>
        <v>-0.13042758955679426</v>
      </c>
      <c r="E10" s="4">
        <f t="shared" si="12"/>
        <v>-3.3682727313735436E-2</v>
      </c>
      <c r="F10" s="4">
        <f t="shared" si="13"/>
        <v>8.7224883271135298E-2</v>
      </c>
      <c r="G10" s="4">
        <f t="shared" si="14"/>
        <v>-6.4761682102442448E-3</v>
      </c>
      <c r="H10" s="4">
        <f t="shared" si="15"/>
        <v>0.29137928721555645</v>
      </c>
      <c r="I10" s="4">
        <f t="shared" si="16"/>
        <v>5.5465543184752955E-2</v>
      </c>
      <c r="J10" s="4">
        <f t="shared" si="17"/>
        <v>3.1784516527309181E-2</v>
      </c>
      <c r="K10" s="4">
        <f t="shared" si="8"/>
        <v>4.0243763514105108E-2</v>
      </c>
      <c r="L10" s="5">
        <f t="shared" si="9"/>
        <v>-1.8317692383827038E-3</v>
      </c>
      <c r="M10" s="6">
        <f t="shared" si="0"/>
        <v>0.1522111489471861</v>
      </c>
    </row>
    <row r="11" spans="1:13" x14ac:dyDescent="0.25">
      <c r="A11" s="7">
        <v>7</v>
      </c>
      <c r="B11" s="8">
        <v>2.75</v>
      </c>
      <c r="C11" s="4">
        <f t="shared" si="10"/>
        <v>1.0060940878526277E-2</v>
      </c>
      <c r="D11" s="4">
        <f t="shared" si="11"/>
        <v>4.5867501729102901E-2</v>
      </c>
      <c r="E11" s="4">
        <f t="shared" si="12"/>
        <v>1.5794378594664139E-2</v>
      </c>
      <c r="F11" s="4">
        <f t="shared" si="13"/>
        <v>-8.0083582673289966E-2</v>
      </c>
      <c r="G11" s="4">
        <f t="shared" si="14"/>
        <v>5.0493044365031159E-5</v>
      </c>
      <c r="H11" s="4">
        <f t="shared" si="15"/>
        <v>-0.15185556206544204</v>
      </c>
      <c r="I11" s="4">
        <f t="shared" si="16"/>
        <v>-2.7902949637834233E-2</v>
      </c>
      <c r="J11" s="4">
        <f t="shared" si="17"/>
        <v>4.4590790013880416E-2</v>
      </c>
      <c r="K11" s="4">
        <f t="shared" si="8"/>
        <v>-2.1992902774974996E-2</v>
      </c>
      <c r="L11" s="5">
        <f t="shared" si="9"/>
        <v>4.7618651474235982E-4</v>
      </c>
      <c r="M11" s="6">
        <f t="shared" si="0"/>
        <v>-1.6454253376138538E-3</v>
      </c>
    </row>
    <row r="12" spans="1:13" x14ac:dyDescent="0.25">
      <c r="A12" s="7">
        <v>8</v>
      </c>
      <c r="B12" s="8">
        <v>3</v>
      </c>
      <c r="C12" s="4">
        <f t="shared" si="10"/>
        <v>-5.4982256937437489E-3</v>
      </c>
      <c r="D12" s="4">
        <f t="shared" si="11"/>
        <v>-1.1920404571525685E-2</v>
      </c>
      <c r="E12" s="4">
        <f t="shared" si="12"/>
        <v>-6.9882762651844593E-3</v>
      </c>
      <c r="F12" s="4">
        <f t="shared" si="13"/>
        <v>5.689190465732874E-2</v>
      </c>
      <c r="G12" s="4">
        <f t="shared" si="14"/>
        <v>1.6132623884223436E-3</v>
      </c>
      <c r="H12" s="4">
        <f t="shared" si="15"/>
        <v>7.5540070646408553E-2</v>
      </c>
      <c r="I12" s="4">
        <f t="shared" si="16"/>
        <v>1.3386791967858389E-2</v>
      </c>
      <c r="J12" s="4">
        <f t="shared" si="17"/>
        <v>-5.2294262826427719E-2</v>
      </c>
      <c r="K12" s="4">
        <f t="shared" si="8"/>
        <v>1.1448644426611872E-2</v>
      </c>
      <c r="L12" s="5">
        <f t="shared" si="9"/>
        <v>-7.2373182590532246E-7</v>
      </c>
      <c r="M12" s="6">
        <f t="shared" si="0"/>
        <v>-0.14959373581714533</v>
      </c>
    </row>
    <row r="13" spans="1:13" x14ac:dyDescent="0.25">
      <c r="A13" s="7">
        <v>9</v>
      </c>
      <c r="B13" s="8">
        <v>3.25</v>
      </c>
      <c r="C13" s="4">
        <f t="shared" si="10"/>
        <v>2.8621611066529679E-3</v>
      </c>
      <c r="D13" s="4">
        <f t="shared" si="11"/>
        <v>1.8113399309463764E-5</v>
      </c>
      <c r="E13" s="4">
        <f t="shared" si="12"/>
        <v>2.8644252815666509E-3</v>
      </c>
      <c r="F13" s="4">
        <f t="shared" si="13"/>
        <v>-3.5795537672144884E-2</v>
      </c>
      <c r="G13" s="4">
        <f t="shared" si="14"/>
        <v>-1.6122811023651425E-3</v>
      </c>
      <c r="H13" s="4">
        <f t="shared" si="15"/>
        <v>-3.5823868840004811E-2</v>
      </c>
      <c r="I13" s="4">
        <f t="shared" si="16"/>
        <v>-6.0938061033482347E-3</v>
      </c>
      <c r="J13" s="4">
        <f t="shared" si="17"/>
        <v>4.0363298483987821E-2</v>
      </c>
      <c r="K13" s="4">
        <f t="shared" si="8"/>
        <v>-5.694255763555145E-3</v>
      </c>
      <c r="L13" s="5">
        <f t="shared" si="9"/>
        <v>-1.2194983820794684E-4</v>
      </c>
      <c r="M13" s="6">
        <f t="shared" si="0"/>
        <v>0.2414119881841216</v>
      </c>
    </row>
    <row r="14" spans="1:13" x14ac:dyDescent="0.25">
      <c r="A14" s="7">
        <v>10</v>
      </c>
      <c r="B14" s="8">
        <v>3.5</v>
      </c>
      <c r="C14" s="4">
        <f t="shared" si="10"/>
        <v>-1.4235639408887862E-3</v>
      </c>
      <c r="D14" s="4">
        <f t="shared" si="11"/>
        <v>3.0516323419018179E-3</v>
      </c>
      <c r="E14" s="4">
        <f t="shared" si="12"/>
        <v>-1.042109898151059E-3</v>
      </c>
      <c r="F14" s="4">
        <f t="shared" si="13"/>
        <v>2.0861593856827617E-2</v>
      </c>
      <c r="G14" s="4">
        <f t="shared" si="14"/>
        <v>1.1841352912146659E-3</v>
      </c>
      <c r="H14" s="4">
        <f t="shared" si="15"/>
        <v>1.6089232270010825E-2</v>
      </c>
      <c r="I14" s="4">
        <f t="shared" si="16"/>
        <v>2.5987441266139199E-3</v>
      </c>
      <c r="J14" s="4">
        <f t="shared" si="17"/>
        <v>-2.6576313579310971E-2</v>
      </c>
      <c r="K14" s="4">
        <f t="shared" si="8"/>
        <v>2.7019060724894767E-3</v>
      </c>
      <c r="L14" s="5">
        <f t="shared" si="9"/>
        <v>1.212553237674444E-4</v>
      </c>
      <c r="M14" s="6">
        <f t="shared" si="0"/>
        <v>-0.23730654284889269</v>
      </c>
    </row>
    <row r="15" spans="1:13" x14ac:dyDescent="0.25">
      <c r="A15" s="7">
        <v>11</v>
      </c>
      <c r="B15" s="8">
        <v>3.75</v>
      </c>
      <c r="C15" s="4">
        <f t="shared" si="10"/>
        <v>6.7547651812236917E-4</v>
      </c>
      <c r="D15" s="4">
        <f t="shared" si="11"/>
        <v>-3.0338576926303433E-3</v>
      </c>
      <c r="E15" s="4">
        <f t="shared" si="12"/>
        <v>2.9624430654357625E-4</v>
      </c>
      <c r="F15" s="4">
        <f t="shared" si="13"/>
        <v>-1.1483571909984759E-2</v>
      </c>
      <c r="G15" s="4">
        <f t="shared" si="14"/>
        <v>-7.5996997062572572E-4</v>
      </c>
      <c r="H15" s="4">
        <f t="shared" si="15"/>
        <v>-6.7395618244738319E-3</v>
      </c>
      <c r="I15" s="4">
        <f t="shared" si="16"/>
        <v>-1.0094139379960888E-3</v>
      </c>
      <c r="J15" s="4">
        <f t="shared" si="17"/>
        <v>1.597922109851229E-2</v>
      </c>
      <c r="K15" s="4">
        <f t="shared" si="8"/>
        <v>-1.2149112713497282E-3</v>
      </c>
      <c r="L15" s="5">
        <f t="shared" si="9"/>
        <v>-8.8976134238891999E-5</v>
      </c>
      <c r="M15" s="6">
        <f t="shared" si="0"/>
        <v>0.1388904210712264</v>
      </c>
    </row>
    <row r="16" spans="1:13" x14ac:dyDescent="0.25">
      <c r="A16" s="7">
        <v>12</v>
      </c>
      <c r="B16" s="8">
        <v>4</v>
      </c>
      <c r="C16" s="4">
        <f t="shared" si="10"/>
        <v>-3.0372781783743205E-4</v>
      </c>
      <c r="D16" s="4">
        <f t="shared" si="11"/>
        <v>2.2259851539143246E-3</v>
      </c>
      <c r="E16" s="4">
        <f t="shared" si="12"/>
        <v>-2.5479673598141476E-5</v>
      </c>
      <c r="F16" s="4">
        <f t="shared" si="13"/>
        <v>6.025010902759682E-3</v>
      </c>
      <c r="G16" s="4">
        <f t="shared" si="14"/>
        <v>4.493985450075282E-4</v>
      </c>
      <c r="H16" s="4">
        <f t="shared" si="15"/>
        <v>2.5445927780683268E-3</v>
      </c>
      <c r="I16" s="4">
        <f t="shared" si="16"/>
        <v>3.3242037667964965E-4</v>
      </c>
      <c r="J16" s="4">
        <f t="shared" si="17"/>
        <v>-9.0161918693841651E-3</v>
      </c>
      <c r="K16" s="4">
        <f t="shared" si="8"/>
        <v>5.0992216968130145E-4</v>
      </c>
      <c r="L16" s="5">
        <f t="shared" si="9"/>
        <v>5.7112249371273175E-5</v>
      </c>
      <c r="M16" s="6">
        <f t="shared" si="0"/>
        <v>1.4733781318480722E-2</v>
      </c>
    </row>
    <row r="17" spans="1:13" x14ac:dyDescent="0.25">
      <c r="A17" s="7">
        <v>13</v>
      </c>
      <c r="B17" s="8">
        <v>4.25</v>
      </c>
      <c r="C17" s="4">
        <f t="shared" si="10"/>
        <v>1.2748054242032536E-4</v>
      </c>
      <c r="D17" s="4">
        <f t="shared" si="11"/>
        <v>-1.4286986131782555E-3</v>
      </c>
      <c r="E17" s="4">
        <f t="shared" si="12"/>
        <v>-5.1106784226956576E-5</v>
      </c>
      <c r="F17" s="4">
        <f t="shared" si="13"/>
        <v>-3.0230886254902609E-3</v>
      </c>
      <c r="G17" s="4">
        <f t="shared" si="14"/>
        <v>-2.5040553576595725E-4</v>
      </c>
      <c r="H17" s="4">
        <f t="shared" si="15"/>
        <v>-7.8943510611532649E-4</v>
      </c>
      <c r="I17" s="4">
        <f t="shared" si="16"/>
        <v>-6.987823410850626E-5</v>
      </c>
      <c r="J17" s="4">
        <f t="shared" si="17"/>
        <v>4.8350074994711802E-3</v>
      </c>
      <c r="K17" s="4">
        <f t="shared" si="8"/>
        <v>-1.9320092647174029E-4</v>
      </c>
      <c r="L17" s="5">
        <f t="shared" si="9"/>
        <v>-3.3791472574394902E-5</v>
      </c>
      <c r="M17" s="6">
        <f t="shared" si="0"/>
        <v>-0.16250803099022698</v>
      </c>
    </row>
    <row r="18" spans="1:13" x14ac:dyDescent="0.25">
      <c r="A18" s="7">
        <v>14</v>
      </c>
      <c r="B18" s="8">
        <v>4.5</v>
      </c>
      <c r="C18" s="4">
        <f t="shared" si="10"/>
        <v>-4.8300231617935072E-5</v>
      </c>
      <c r="D18" s="4">
        <f t="shared" si="11"/>
        <v>8.4525451640242466E-4</v>
      </c>
      <c r="E18" s="4">
        <f t="shared" si="12"/>
        <v>5.735658293236801E-5</v>
      </c>
      <c r="F18" s="4">
        <f t="shared" si="13"/>
        <v>1.4492964976772313E-3</v>
      </c>
      <c r="G18" s="4">
        <f t="shared" si="14"/>
        <v>1.3286183059171884E-4</v>
      </c>
      <c r="H18" s="4">
        <f t="shared" si="15"/>
        <v>1.2789631211158374E-4</v>
      </c>
      <c r="I18" s="4">
        <f t="shared" si="16"/>
        <v>-1.6326153590039137E-5</v>
      </c>
      <c r="J18" s="4">
        <f t="shared" si="17"/>
        <v>-2.4779820412728186E-3</v>
      </c>
      <c r="K18" s="4">
        <f t="shared" si="8"/>
        <v>6.0408755979465736E-5</v>
      </c>
      <c r="L18" s="5">
        <f t="shared" si="9"/>
        <v>1.8843601065638351E-5</v>
      </c>
      <c r="M18" s="6">
        <f t="shared" si="0"/>
        <v>0.24568850225423258</v>
      </c>
    </row>
    <row r="19" spans="1:13" x14ac:dyDescent="0.25">
      <c r="A19" s="7">
        <v>15</v>
      </c>
      <c r="B19" s="8">
        <v>4.75</v>
      </c>
      <c r="C19" s="4">
        <f t="shared" si="10"/>
        <v>1.5102188994866434E-5</v>
      </c>
      <c r="D19" s="4">
        <f t="shared" si="11"/>
        <v>-4.7132266369115183E-4</v>
      </c>
      <c r="E19" s="4">
        <f t="shared" si="12"/>
        <v>-4.3813143966527544E-5</v>
      </c>
      <c r="F19" s="4">
        <f t="shared" si="13"/>
        <v>-6.6017587346613117E-4</v>
      </c>
      <c r="G19" s="4">
        <f t="shared" si="14"/>
        <v>-6.7419795188399962E-5</v>
      </c>
      <c r="H19" s="4">
        <f t="shared" si="15"/>
        <v>7.6610070993726834E-5</v>
      </c>
      <c r="I19" s="4">
        <f t="shared" si="16"/>
        <v>3.4254706743298142E-5</v>
      </c>
      <c r="J19" s="4">
        <f t="shared" si="17"/>
        <v>1.2149430934471318E-3</v>
      </c>
      <c r="K19" s="4">
        <f t="shared" si="8"/>
        <v>-1.017643988533907E-5</v>
      </c>
      <c r="L19" s="5">
        <f t="shared" si="9"/>
        <v>-1.0007896029643387E-5</v>
      </c>
      <c r="M19" s="6">
        <f t="shared" si="0"/>
        <v>-0.23120191523369318</v>
      </c>
    </row>
    <row r="20" spans="1:13" x14ac:dyDescent="0.25">
      <c r="A20" s="7">
        <v>16</v>
      </c>
      <c r="B20" s="8">
        <v>5</v>
      </c>
      <c r="C20" s="4">
        <f t="shared" si="10"/>
        <v>-2.5441099713347675E-6</v>
      </c>
      <c r="D20" s="4">
        <f t="shared" si="11"/>
        <v>2.5030829155581755E-4</v>
      </c>
      <c r="E20" s="4">
        <f t="shared" si="12"/>
        <v>2.8744426473142426E-5</v>
      </c>
      <c r="F20" s="4">
        <f t="shared" si="13"/>
        <v>2.8211743364460029E-4</v>
      </c>
      <c r="G20" s="4">
        <f t="shared" si="14"/>
        <v>3.2720569234240268E-5</v>
      </c>
      <c r="H20" s="4">
        <f t="shared" si="15"/>
        <v>-1.0915384015038884E-4</v>
      </c>
      <c r="I20" s="4">
        <f t="shared" si="16"/>
        <v>-2.9832570008931977E-5</v>
      </c>
      <c r="J20" s="4">
        <f t="shared" si="17"/>
        <v>-5.6804395684696804E-4</v>
      </c>
      <c r="K20" s="4">
        <f t="shared" si="8"/>
        <v>-5.4778529357936696E-6</v>
      </c>
      <c r="L20" s="5">
        <f t="shared" si="9"/>
        <v>5.0843225427730527E-6</v>
      </c>
      <c r="M20" s="6">
        <f t="shared" si="0"/>
        <v>0.12480015849478482</v>
      </c>
    </row>
    <row r="21" spans="1:13" x14ac:dyDescent="0.25">
      <c r="A21" s="7">
        <v>17</v>
      </c>
      <c r="B21" s="8">
        <v>5.25</v>
      </c>
      <c r="C21" s="4">
        <f t="shared" si="10"/>
        <v>-1.3694632339484174E-6</v>
      </c>
      <c r="D21" s="4">
        <f t="shared" si="11"/>
        <v>-1.2715890679475405E-4</v>
      </c>
      <c r="E21" s="4">
        <f t="shared" si="12"/>
        <v>-1.7264326583292672E-5</v>
      </c>
      <c r="F21" s="4">
        <f t="shared" si="13"/>
        <v>-1.1003164908477644E-4</v>
      </c>
      <c r="G21" s="4">
        <f t="shared" si="14"/>
        <v>-1.5123419369545472E-5</v>
      </c>
      <c r="H21" s="4">
        <f t="shared" si="15"/>
        <v>8.8729787580833853E-5</v>
      </c>
      <c r="I21" s="4">
        <f t="shared" si="16"/>
        <v>2.0812983661260047E-5</v>
      </c>
      <c r="J21" s="4">
        <f t="shared" si="17"/>
        <v>2.5106847823690029E-4</v>
      </c>
      <c r="K21" s="4">
        <f t="shared" si="8"/>
        <v>8.0731218032498428E-6</v>
      </c>
      <c r="L21" s="5">
        <f t="shared" si="9"/>
        <v>-2.471006036954391E-6</v>
      </c>
      <c r="M21" s="6">
        <f t="shared" si="0"/>
        <v>3.1220403949756007E-2</v>
      </c>
    </row>
    <row r="22" spans="1:13" x14ac:dyDescent="0.25">
      <c r="A22" s="7">
        <v>18</v>
      </c>
      <c r="B22" s="8">
        <v>5.5</v>
      </c>
      <c r="C22" s="4">
        <f t="shared" si="10"/>
        <v>2.0182804508124607E-6</v>
      </c>
      <c r="D22" s="4">
        <f t="shared" si="11"/>
        <v>6.1797563677029428E-5</v>
      </c>
      <c r="E22" s="4">
        <f t="shared" si="12"/>
        <v>9.7429759104411388E-6</v>
      </c>
      <c r="F22" s="4">
        <f t="shared" si="13"/>
        <v>3.655929529031828E-5</v>
      </c>
      <c r="G22" s="4">
        <f t="shared" si="14"/>
        <v>6.5881923621022453E-6</v>
      </c>
      <c r="H22" s="4">
        <f t="shared" si="15"/>
        <v>-6.0032820109543729E-5</v>
      </c>
      <c r="I22" s="4">
        <f t="shared" si="16"/>
        <v>-1.2989924576573472E-5</v>
      </c>
      <c r="J22" s="4">
        <f t="shared" si="17"/>
        <v>-1.0296368446196205E-4</v>
      </c>
      <c r="K22" s="4">
        <f t="shared" si="8"/>
        <v>-6.6124066006474083E-6</v>
      </c>
      <c r="L22" s="5">
        <f t="shared" si="9"/>
        <v>1.1441093662665685E-6</v>
      </c>
      <c r="M22" s="6">
        <f t="shared" si="0"/>
        <v>-0.17483126687771661</v>
      </c>
    </row>
    <row r="23" spans="1:13" x14ac:dyDescent="0.25">
      <c r="A23" s="7">
        <v>19</v>
      </c>
      <c r="B23" s="8">
        <v>5.75</v>
      </c>
      <c r="C23" s="4">
        <f t="shared" si="10"/>
        <v>-1.6531016501618521E-6</v>
      </c>
      <c r="D23" s="4">
        <f t="shared" si="11"/>
        <v>-2.8612189605972202E-5</v>
      </c>
      <c r="E23" s="4">
        <f t="shared" si="12"/>
        <v>-5.2296253509083773E-6</v>
      </c>
      <c r="F23" s="4">
        <f t="shared" si="13"/>
        <v>-7.9414726341640099E-6</v>
      </c>
      <c r="G23" s="4">
        <f t="shared" si="14"/>
        <v>-2.6457857294323531E-6</v>
      </c>
      <c r="H23" s="4">
        <f t="shared" si="15"/>
        <v>3.6779203101516184E-5</v>
      </c>
      <c r="I23" s="4">
        <f t="shared" si="16"/>
        <v>7.5416991252171939E-6</v>
      </c>
      <c r="J23" s="4">
        <f t="shared" si="17"/>
        <v>3.7553263909867983E-5</v>
      </c>
      <c r="K23" s="4">
        <f t="shared" si="8"/>
        <v>4.4903492724526138E-6</v>
      </c>
      <c r="L23" s="5">
        <f t="shared" si="9"/>
        <v>-4.9959474800445122E-7</v>
      </c>
      <c r="M23" s="6">
        <f t="shared" si="0"/>
        <v>0.24893289718091455</v>
      </c>
    </row>
    <row r="24" spans="1:13" x14ac:dyDescent="0.25">
      <c r="A24" s="7">
        <v>20</v>
      </c>
      <c r="B24" s="8">
        <v>6</v>
      </c>
      <c r="C24" s="4">
        <f t="shared" si="10"/>
        <v>1.1225873181131534E-6</v>
      </c>
      <c r="D24" s="4">
        <f t="shared" si="11"/>
        <v>1.2493646354160463E-5</v>
      </c>
      <c r="E24" s="4">
        <f t="shared" si="12"/>
        <v>2.6842931123832115E-6</v>
      </c>
      <c r="F24" s="4">
        <f t="shared" si="13"/>
        <v>-1.5429196674651267E-6</v>
      </c>
      <c r="G24" s="4">
        <f t="shared" si="14"/>
        <v>9.2972235968001263E-7</v>
      </c>
      <c r="H24" s="4">
        <f t="shared" si="15"/>
        <v>-2.1069897888667545E-5</v>
      </c>
      <c r="I24" s="4">
        <f t="shared" si="16"/>
        <v>-4.1448871540537329E-6</v>
      </c>
      <c r="J24" s="4">
        <f t="shared" si="17"/>
        <v>-1.0756177289192338E-5</v>
      </c>
      <c r="K24" s="4">
        <f t="shared" si="8"/>
        <v>-2.7576784020969218E-6</v>
      </c>
      <c r="L24" s="5">
        <f t="shared" si="9"/>
        <v>2.0136043669319349E-7</v>
      </c>
      <c r="M24" s="6">
        <f t="shared" si="0"/>
        <v>-0.22405924575140879</v>
      </c>
    </row>
    <row r="25" spans="1:13" x14ac:dyDescent="0.25">
      <c r="A25" s="7">
        <v>21</v>
      </c>
      <c r="B25" s="8">
        <v>6.25</v>
      </c>
      <c r="C25" s="4">
        <f t="shared" si="10"/>
        <v>-6.8941960052423046E-7</v>
      </c>
      <c r="D25" s="4">
        <f t="shared" si="11"/>
        <v>-5.0354092536957619E-6</v>
      </c>
      <c r="E25" s="4">
        <f t="shared" si="12"/>
        <v>-1.3188457572362007E-6</v>
      </c>
      <c r="F25" s="4">
        <f t="shared" si="13"/>
        <v>3.5846893536200044E-6</v>
      </c>
      <c r="G25" s="4">
        <f t="shared" si="14"/>
        <v>-2.4133343132172991E-7</v>
      </c>
      <c r="H25" s="4">
        <f t="shared" si="15"/>
        <v>1.1454613525869776E-5</v>
      </c>
      <c r="I25" s="4">
        <f t="shared" si="16"/>
        <v>2.1742337809432135E-6</v>
      </c>
      <c r="J25" s="4">
        <f t="shared" si="17"/>
        <v>9.9958069287903298E-7</v>
      </c>
      <c r="K25" s="4">
        <f t="shared" si="8"/>
        <v>1.5827844642635499E-6</v>
      </c>
      <c r="L25" s="5">
        <f t="shared" si="9"/>
        <v>-7.1230262756286212E-8</v>
      </c>
      <c r="M25" s="6">
        <f t="shared" si="0"/>
        <v>0.11009677354561764</v>
      </c>
    </row>
    <row r="26" spans="1:13" x14ac:dyDescent="0.25">
      <c r="A26" s="7">
        <v>22</v>
      </c>
      <c r="B26" s="8">
        <v>6.5</v>
      </c>
      <c r="C26" s="4">
        <f t="shared" si="10"/>
        <v>3.9569611606588749E-7</v>
      </c>
      <c r="D26" s="4">
        <f t="shared" si="11"/>
        <v>1.7812124425887955E-6</v>
      </c>
      <c r="E26" s="4">
        <f t="shared" si="12"/>
        <v>6.1834767138948692E-7</v>
      </c>
      <c r="F26" s="4">
        <f t="shared" si="13"/>
        <v>-3.1662237687770402E-6</v>
      </c>
      <c r="G26" s="4">
        <f t="shared" si="14"/>
        <v>-8.1855031242536073E-11</v>
      </c>
      <c r="H26" s="4">
        <f t="shared" si="15"/>
        <v>-5.9500530286390604E-6</v>
      </c>
      <c r="I26" s="4">
        <f t="shared" si="16"/>
        <v>-1.0918171410938776E-6</v>
      </c>
      <c r="J26" s="4">
        <f t="shared" si="17"/>
        <v>1.7832249098822278E-6</v>
      </c>
      <c r="K26" s="4">
        <f t="shared" si="8"/>
        <v>-8.619015761299797E-7</v>
      </c>
      <c r="L26" s="5">
        <f t="shared" si="9"/>
        <v>1.8838171858463562E-8</v>
      </c>
      <c r="M26" s="6">
        <f t="shared" si="0"/>
        <v>4.7643564025379108E-2</v>
      </c>
    </row>
    <row r="27" spans="1:13" x14ac:dyDescent="0.25">
      <c r="A27" s="7">
        <v>23</v>
      </c>
      <c r="B27" s="8">
        <v>6.75</v>
      </c>
      <c r="C27" s="4">
        <f t="shared" si="10"/>
        <v>-2.1547539403249493E-7</v>
      </c>
      <c r="D27" s="4">
        <f t="shared" si="11"/>
        <v>-4.7106576493412433E-7</v>
      </c>
      <c r="E27" s="4">
        <f t="shared" si="12"/>
        <v>-2.7435861464926047E-7</v>
      </c>
      <c r="F27" s="4">
        <f t="shared" si="13"/>
        <v>2.2229944986144177E-6</v>
      </c>
      <c r="G27" s="4">
        <f t="shared" si="14"/>
        <v>6.2398918294307284E-8</v>
      </c>
      <c r="H27" s="4">
        <f t="shared" si="15"/>
        <v>2.9592024550655088E-6</v>
      </c>
      <c r="I27" s="4">
        <f t="shared" si="16"/>
        <v>5.2432521973388227E-7</v>
      </c>
      <c r="J27" s="4">
        <f t="shared" si="17"/>
        <v>-2.0313729991699039E-6</v>
      </c>
      <c r="K27" s="4">
        <f t="shared" si="8"/>
        <v>4.4842428107932432E-7</v>
      </c>
      <c r="L27" s="5">
        <f t="shared" si="9"/>
        <v>-3.4008930962294154E-10</v>
      </c>
      <c r="M27" s="6">
        <f t="shared" si="0"/>
        <v>-0.18644113368504323</v>
      </c>
    </row>
    <row r="28" spans="1:13" x14ac:dyDescent="0.25">
      <c r="A28" s="7">
        <v>24</v>
      </c>
      <c r="B28" s="8">
        <v>7</v>
      </c>
      <c r="C28" s="4">
        <f t="shared" si="10"/>
        <v>1.1210607026983108E-7</v>
      </c>
      <c r="D28" s="4">
        <f t="shared" si="11"/>
        <v>8.5040987998855989E-9</v>
      </c>
      <c r="E28" s="4">
        <f t="shared" si="12"/>
        <v>1.1316908261981677E-7</v>
      </c>
      <c r="F28" s="4">
        <f t="shared" si="13"/>
        <v>-1.3931183256763496E-6</v>
      </c>
      <c r="G28" s="4">
        <f t="shared" si="14"/>
        <v>-6.2033720439712619E-8</v>
      </c>
      <c r="H28" s="4">
        <f t="shared" si="15"/>
        <v>-1.4064087913235012E-6</v>
      </c>
      <c r="I28" s="4">
        <f t="shared" si="16"/>
        <v>-2.3949612756104421E-7</v>
      </c>
      <c r="J28" s="4">
        <f t="shared" si="17"/>
        <v>1.5596634774565997E-6</v>
      </c>
      <c r="K28" s="4">
        <f t="shared" si="8"/>
        <v>-2.2339016187787833E-7</v>
      </c>
      <c r="L28" s="5">
        <f t="shared" si="9"/>
        <v>-4.52664479812374E-9</v>
      </c>
      <c r="M28" s="6">
        <f t="shared" si="0"/>
        <v>0.25110488747961818</v>
      </c>
    </row>
    <row r="29" spans="1:13" x14ac:dyDescent="0.25">
      <c r="A29" s="7">
        <v>25</v>
      </c>
      <c r="B29" s="8">
        <v>7.25</v>
      </c>
      <c r="C29" s="4">
        <f t="shared" si="10"/>
        <v>-5.5847540469469583E-8</v>
      </c>
      <c r="D29" s="4">
        <f t="shared" si="11"/>
        <v>1.1318921507961454E-7</v>
      </c>
      <c r="E29" s="4">
        <f t="shared" si="12"/>
        <v>-4.1698888584517769E-8</v>
      </c>
      <c r="F29" s="4">
        <f t="shared" si="13"/>
        <v>8.1142018088164357E-7</v>
      </c>
      <c r="G29" s="4">
        <f t="shared" si="14"/>
        <v>4.5579982140735864E-8</v>
      </c>
      <c r="H29" s="4">
        <f t="shared" si="15"/>
        <v>6.3452719414951518E-7</v>
      </c>
      <c r="I29" s="4">
        <f t="shared" si="16"/>
        <v>1.0278425806790921E-7</v>
      </c>
      <c r="J29" s="4">
        <f t="shared" si="17"/>
        <v>-1.0265286931959457E-6</v>
      </c>
      <c r="K29" s="4">
        <f t="shared" si="8"/>
        <v>1.0636905011311931E-7</v>
      </c>
      <c r="L29" s="5">
        <f t="shared" si="9"/>
        <v>4.5898393203555617E-9</v>
      </c>
      <c r="M29" s="6">
        <f t="shared" si="0"/>
        <v>-0.21592030419574024</v>
      </c>
    </row>
    <row r="30" spans="1:13" x14ac:dyDescent="0.25">
      <c r="A30" s="7">
        <v>26</v>
      </c>
      <c r="B30" s="8">
        <v>7.5</v>
      </c>
      <c r="C30" s="4">
        <f t="shared" si="10"/>
        <v>2.6592262528279826E-8</v>
      </c>
      <c r="D30" s="4">
        <f t="shared" si="11"/>
        <v>-1.1476781339804649E-7</v>
      </c>
      <c r="E30" s="4">
        <f t="shared" si="12"/>
        <v>1.2246285853524015E-8</v>
      </c>
      <c r="F30" s="4">
        <f t="shared" si="13"/>
        <v>-4.4723147533613059E-7</v>
      </c>
      <c r="G30" s="4">
        <f t="shared" si="14"/>
        <v>-2.9311671888736498E-8</v>
      </c>
      <c r="H30" s="4">
        <f t="shared" si="15"/>
        <v>-2.678737971190349E-7</v>
      </c>
      <c r="I30" s="4">
        <f t="shared" si="16"/>
        <v>-4.0376186751478899E-8</v>
      </c>
      <c r="J30" s="4">
        <f t="shared" si="17"/>
        <v>6.1815568902093839E-7</v>
      </c>
      <c r="K30" s="4">
        <f t="shared" si="8"/>
        <v>-4.8101394768120567E-8</v>
      </c>
      <c r="L30" s="5">
        <f t="shared" si="9"/>
        <v>-3.3959433952484442E-9</v>
      </c>
      <c r="M30" s="6">
        <f t="shared" si="0"/>
        <v>9.4876265193482912E-2</v>
      </c>
    </row>
    <row r="31" spans="1:13" x14ac:dyDescent="0.25">
      <c r="A31" s="7">
        <v>27</v>
      </c>
      <c r="B31" s="8">
        <v>7.75</v>
      </c>
      <c r="C31" s="4">
        <f t="shared" si="10"/>
        <v>-1.2025348692030142E-8</v>
      </c>
      <c r="D31" s="4">
        <f t="shared" si="11"/>
        <v>8.4913677962967771E-8</v>
      </c>
      <c r="E31" s="4">
        <f t="shared" si="12"/>
        <v>-1.4111389466591704E-9</v>
      </c>
      <c r="F31" s="4">
        <f t="shared" si="13"/>
        <v>2.3525589982931972E-7</v>
      </c>
      <c r="G31" s="4">
        <f t="shared" si="14"/>
        <v>1.7381638786634823E-8</v>
      </c>
      <c r="H31" s="4">
        <f t="shared" si="15"/>
        <v>1.0255545788910733E-7</v>
      </c>
      <c r="I31" s="4">
        <f t="shared" si="16"/>
        <v>1.3613515780246692E-8</v>
      </c>
      <c r="J31" s="4">
        <f t="shared" si="17"/>
        <v>-3.4970059787681924E-7</v>
      </c>
      <c r="K31" s="4">
        <f t="shared" si="8"/>
        <v>2.0371237819046532E-8</v>
      </c>
      <c r="L31" s="5">
        <f t="shared" si="9"/>
        <v>2.1922510661128651E-9</v>
      </c>
      <c r="M31" s="6">
        <f t="shared" si="0"/>
        <v>6.3895869310411371E-2</v>
      </c>
    </row>
    <row r="32" spans="1:13" x14ac:dyDescent="0.25">
      <c r="A32" s="7">
        <v>28</v>
      </c>
      <c r="B32" s="8">
        <v>8</v>
      </c>
      <c r="C32" s="4">
        <f t="shared" si="10"/>
        <v>5.0928094547616331E-9</v>
      </c>
      <c r="D32" s="4">
        <f t="shared" si="11"/>
        <v>-5.4815401527186295E-8</v>
      </c>
      <c r="E32" s="4">
        <f t="shared" si="12"/>
        <v>-1.7591157361366538E-9</v>
      </c>
      <c r="F32" s="4">
        <f t="shared" si="13"/>
        <v>-1.1848549750619966E-7</v>
      </c>
      <c r="G32" s="4">
        <f t="shared" si="14"/>
        <v>-9.7178777335133239E-9</v>
      </c>
      <c r="H32" s="4">
        <f t="shared" si="15"/>
        <v>-3.2822621735232556E-8</v>
      </c>
      <c r="I32" s="4">
        <f t="shared" si="16"/>
        <v>-3.112845979046506E-9</v>
      </c>
      <c r="J32" s="4">
        <f t="shared" si="17"/>
        <v>1.8817006366418099E-7</v>
      </c>
      <c r="K32" s="4">
        <f t="shared" si="8"/>
        <v>-7.8390249052650919E-9</v>
      </c>
      <c r="L32" s="5">
        <f t="shared" si="9"/>
        <v>-1.303419511151273E-9</v>
      </c>
      <c r="M32" s="6">
        <f t="shared" si="0"/>
        <v>-0.19726063271892849</v>
      </c>
    </row>
    <row r="33" spans="1:13" x14ac:dyDescent="0.25">
      <c r="A33" s="7">
        <v>29</v>
      </c>
      <c r="B33" s="8">
        <v>8.25</v>
      </c>
      <c r="C33" s="4">
        <f t="shared" si="10"/>
        <v>-1.959756226316273E-9</v>
      </c>
      <c r="D33" s="4">
        <f t="shared" si="11"/>
        <v>3.259057926124726E-8</v>
      </c>
      <c r="E33" s="4">
        <f t="shared" si="12"/>
        <v>2.1140661813396346E-9</v>
      </c>
      <c r="F33" s="4">
        <f t="shared" si="13"/>
        <v>5.7091087415306583E-8</v>
      </c>
      <c r="G33" s="4">
        <f t="shared" si="14"/>
        <v>5.1766297005970499E-9</v>
      </c>
      <c r="H33" s="4">
        <f t="shared" si="15"/>
        <v>6.1605935730370322E-9</v>
      </c>
      <c r="I33" s="4">
        <f t="shared" si="16"/>
        <v>-4.1960783305701492E-10</v>
      </c>
      <c r="J33" s="4">
        <f t="shared" si="17"/>
        <v>-9.6844481403506949E-8</v>
      </c>
      <c r="K33" s="4">
        <f t="shared" si="8"/>
        <v>2.5358850671394992E-9</v>
      </c>
      <c r="L33" s="5">
        <f t="shared" si="9"/>
        <v>7.3025177293207389E-10</v>
      </c>
      <c r="M33" s="6">
        <f t="shared" si="0"/>
        <v>0.2521843514371403</v>
      </c>
    </row>
    <row r="34" spans="1:13" x14ac:dyDescent="0.25">
      <c r="A34" s="7">
        <v>30</v>
      </c>
      <c r="B34" s="8">
        <v>8.5</v>
      </c>
      <c r="C34" s="4">
        <f t="shared" si="10"/>
        <v>6.339712667848748E-10</v>
      </c>
      <c r="D34" s="4">
        <f t="shared" si="11"/>
        <v>-1.8258976607132637E-8</v>
      </c>
      <c r="E34" s="4">
        <f t="shared" si="12"/>
        <v>-1.6484008091067048E-9</v>
      </c>
      <c r="F34" s="4">
        <f t="shared" si="13"/>
        <v>-2.6184667793109704E-8</v>
      </c>
      <c r="G34" s="4">
        <f t="shared" si="14"/>
        <v>-2.6391122073538382E-9</v>
      </c>
      <c r="H34" s="4">
        <f t="shared" si="15"/>
        <v>2.3490506486531346E-9</v>
      </c>
      <c r="I34" s="4">
        <f t="shared" si="16"/>
        <v>1.2212339289481584E-9</v>
      </c>
      <c r="J34" s="4">
        <f t="shared" si="17"/>
        <v>4.7728115913950412E-8</v>
      </c>
      <c r="K34" s="4">
        <f t="shared" si="8"/>
        <v>-4.9779742987639606E-10</v>
      </c>
      <c r="L34" s="5">
        <f t="shared" si="9"/>
        <v>-3.8971836659926813E-10</v>
      </c>
      <c r="M34" s="6">
        <f t="shared" si="0"/>
        <v>-0.20682501459061139</v>
      </c>
    </row>
    <row r="35" spans="1:13" x14ac:dyDescent="0.25">
      <c r="A35" s="7">
        <v>31</v>
      </c>
      <c r="B35" s="8">
        <v>8.75</v>
      </c>
      <c r="C35" s="4">
        <f t="shared" si="10"/>
        <v>-1.2444935746909902E-10</v>
      </c>
      <c r="D35" s="4">
        <f t="shared" si="11"/>
        <v>9.7443076714405239E-9</v>
      </c>
      <c r="E35" s="4">
        <f t="shared" si="12"/>
        <v>1.0935891014609665E-9</v>
      </c>
      <c r="F35" s="4">
        <f t="shared" si="13"/>
        <v>1.1300094950553031E-8</v>
      </c>
      <c r="G35" s="4">
        <f t="shared" si="14"/>
        <v>1.2880625113500299E-9</v>
      </c>
      <c r="H35" s="4">
        <f t="shared" si="15"/>
        <v>-3.9274324795555503E-9</v>
      </c>
      <c r="I35" s="4">
        <f t="shared" si="16"/>
        <v>-1.1063074773579866E-9</v>
      </c>
      <c r="J35" s="4">
        <f t="shared" si="17"/>
        <v>-2.2461536987404965E-8</v>
      </c>
      <c r="K35" s="4">
        <f t="shared" si="8"/>
        <v>-1.5978149220464257E-10</v>
      </c>
      <c r="L35" s="5">
        <f t="shared" si="9"/>
        <v>1.9903936519988295E-10</v>
      </c>
      <c r="M35" s="6">
        <f t="shared" si="0"/>
        <v>7.9219052403245754E-2</v>
      </c>
    </row>
    <row r="36" spans="1:13" x14ac:dyDescent="0.25">
      <c r="A36" s="7">
        <v>32</v>
      </c>
      <c r="B36" s="8">
        <v>9</v>
      </c>
      <c r="C36" s="4">
        <f t="shared" si="10"/>
        <v>-3.9945373051160642E-11</v>
      </c>
      <c r="D36" s="4">
        <f t="shared" si="11"/>
        <v>-4.9766340544548693E-9</v>
      </c>
      <c r="E36" s="4">
        <f t="shared" si="12"/>
        <v>-6.6202462985801931E-10</v>
      </c>
      <c r="F36" s="4">
        <f t="shared" si="13"/>
        <v>-4.4772353197357228E-9</v>
      </c>
      <c r="G36" s="4">
        <f t="shared" si="14"/>
        <v>-5.9959978801812599E-10</v>
      </c>
      <c r="H36" s="4">
        <f t="shared" si="15"/>
        <v>3.299742621862499E-9</v>
      </c>
      <c r="I36" s="4">
        <f t="shared" si="16"/>
        <v>7.8499028241446411E-10</v>
      </c>
      <c r="J36" s="4">
        <f t="shared" si="17"/>
        <v>1.0015246868057367E-8</v>
      </c>
      <c r="K36" s="4">
        <f t="shared" si="8"/>
        <v>2.8748974410469906E-10</v>
      </c>
      <c r="L36" s="5">
        <f t="shared" si="9"/>
        <v>-9.7327955864948184E-11</v>
      </c>
      <c r="M36" s="6">
        <f t="shared" ref="M36:M67" si="18">SQRT(B36)*BESSELJ(10*B36,0)</f>
        <v>7.9890050223029002E-2</v>
      </c>
    </row>
    <row r="37" spans="1:13" x14ac:dyDescent="0.25">
      <c r="A37" s="7">
        <v>33</v>
      </c>
      <c r="B37" s="8">
        <v>9.25</v>
      </c>
      <c r="C37" s="4">
        <f t="shared" si="10"/>
        <v>7.1872436026174764E-11</v>
      </c>
      <c r="D37" s="4">
        <f t="shared" si="11"/>
        <v>2.4334992915492136E-9</v>
      </c>
      <c r="E37" s="4">
        <f t="shared" si="12"/>
        <v>3.7605984746982645E-10</v>
      </c>
      <c r="F37" s="4">
        <f t="shared" si="13"/>
        <v>1.5349777712741199E-9</v>
      </c>
      <c r="G37" s="4">
        <f t="shared" si="14"/>
        <v>2.6374465743543977E-10</v>
      </c>
      <c r="H37" s="4">
        <f t="shared" si="15"/>
        <v>-2.2678215239185608E-9</v>
      </c>
      <c r="I37" s="4">
        <f t="shared" si="16"/>
        <v>-4.950829449534654E-10</v>
      </c>
      <c r="J37" s="4">
        <f t="shared" si="17"/>
        <v>-4.1609037823640295E-9</v>
      </c>
      <c r="K37" s="4">
        <f t="shared" ref="K37:K68" si="19">K36+(1/6)*(D37+2*F37+2*H37+J37)</f>
        <v>-2.4469225524591715E-10</v>
      </c>
      <c r="L37" s="5">
        <f t="shared" ref="L37:L68" si="20">L36+(1/6)*(C37+2*E37+2*G37+I37)</f>
        <v>4.5405127615592141E-11</v>
      </c>
      <c r="M37" s="6">
        <f t="shared" si="18"/>
        <v>-0.20723008277646957</v>
      </c>
    </row>
    <row r="38" spans="1:13" x14ac:dyDescent="0.25">
      <c r="A38" s="7">
        <v>34</v>
      </c>
      <c r="B38" s="8">
        <v>9.5</v>
      </c>
      <c r="C38" s="4">
        <f t="shared" si="10"/>
        <v>-6.1173063811479288E-11</v>
      </c>
      <c r="D38" s="4">
        <f t="shared" si="11"/>
        <v>-1.1352608569423692E-9</v>
      </c>
      <c r="E38" s="4">
        <f t="shared" si="12"/>
        <v>-2.0308067092927545E-10</v>
      </c>
      <c r="F38" s="4">
        <f t="shared" si="13"/>
        <v>-3.7050704341855378E-10</v>
      </c>
      <c r="G38" s="4">
        <f t="shared" si="14"/>
        <v>-1.0748644423879851E-10</v>
      </c>
      <c r="H38" s="4">
        <f t="shared" si="15"/>
        <v>1.4035398697062437E-9</v>
      </c>
      <c r="I38" s="4">
        <f t="shared" si="16"/>
        <v>2.8971190361508162E-10</v>
      </c>
      <c r="J38" s="4">
        <f t="shared" si="17"/>
        <v>1.5522048859863178E-9</v>
      </c>
      <c r="K38" s="4">
        <f t="shared" si="19"/>
        <v>1.6914269169063758E-10</v>
      </c>
      <c r="L38" s="5">
        <f t="shared" si="20"/>
        <v>-2.0027437473165451E-11</v>
      </c>
      <c r="M38" s="6">
        <f t="shared" si="18"/>
        <v>0.25216141983683782</v>
      </c>
    </row>
    <row r="39" spans="1:13" x14ac:dyDescent="0.25">
      <c r="A39" s="7">
        <v>35</v>
      </c>
      <c r="B39" s="8">
        <v>9.75</v>
      </c>
      <c r="C39" s="4">
        <f t="shared" si="10"/>
        <v>4.2285672922659395E-11</v>
      </c>
      <c r="D39" s="4">
        <f t="shared" si="11"/>
        <v>5.0074141449526697E-10</v>
      </c>
      <c r="E39" s="4">
        <f t="shared" si="12"/>
        <v>1.0487834973456777E-10</v>
      </c>
      <c r="F39" s="4">
        <f t="shared" si="13"/>
        <v>-2.7887984719928484E-11</v>
      </c>
      <c r="G39" s="4">
        <f t="shared" si="14"/>
        <v>3.8799674832668333E-11</v>
      </c>
      <c r="H39" s="4">
        <f t="shared" si="15"/>
        <v>-8.1038090117077254E-10</v>
      </c>
      <c r="I39" s="4">
        <f t="shared" si="16"/>
        <v>-1.6030955237003375E-10</v>
      </c>
      <c r="J39" s="4">
        <f t="shared" si="17"/>
        <v>-4.6935530213315918E-10</v>
      </c>
      <c r="K39" s="4">
        <f t="shared" si="19"/>
        <v>-1.0504925154591142E-10</v>
      </c>
      <c r="L39" s="5">
        <f t="shared" si="20"/>
        <v>8.1945908080175161E-12</v>
      </c>
      <c r="M39" s="6">
        <f t="shared" si="18"/>
        <v>-0.19681537420555165</v>
      </c>
    </row>
    <row r="40" spans="1:13" x14ac:dyDescent="0.25">
      <c r="A40" s="7">
        <v>36</v>
      </c>
      <c r="B40" s="8">
        <v>10</v>
      </c>
      <c r="C40" s="4">
        <f t="shared" si="10"/>
        <v>-2.6262312886477855E-11</v>
      </c>
      <c r="D40" s="4">
        <f t="shared" si="11"/>
        <v>-2.0488632073510724E-10</v>
      </c>
      <c r="E40" s="4">
        <f t="shared" si="12"/>
        <v>-5.187310297836626E-11</v>
      </c>
      <c r="F40" s="4">
        <f t="shared" si="13"/>
        <v>1.2342679671296012E-10</v>
      </c>
      <c r="G40" s="4">
        <f t="shared" si="14"/>
        <v>-1.083396329735784E-11</v>
      </c>
      <c r="H40" s="4">
        <f t="shared" si="15"/>
        <v>4.4359450194676549E-10</v>
      </c>
      <c r="I40" s="4">
        <f t="shared" si="16"/>
        <v>8.4636312600213518E-11</v>
      </c>
      <c r="J40" s="4">
        <f t="shared" si="17"/>
        <v>6.5990910664731444E-11</v>
      </c>
      <c r="K40" s="4">
        <f t="shared" si="19"/>
        <v>6.080861299560112E-11</v>
      </c>
      <c r="L40" s="5">
        <f t="shared" si="20"/>
        <v>-2.9787646649345731E-12</v>
      </c>
      <c r="M40" s="6">
        <f t="shared" si="18"/>
        <v>6.3200807773548653E-2</v>
      </c>
    </row>
    <row r="41" spans="1:13" x14ac:dyDescent="0.25">
      <c r="A41" s="7">
        <v>37</v>
      </c>
      <c r="B41" s="8">
        <v>10.25</v>
      </c>
      <c r="C41" s="4">
        <f t="shared" si="10"/>
        <v>1.520215324890028E-11</v>
      </c>
      <c r="D41" s="4">
        <f t="shared" si="11"/>
        <v>7.4476563535026673E-11</v>
      </c>
      <c r="E41" s="4">
        <f t="shared" si="12"/>
        <v>2.4511723690778614E-11</v>
      </c>
      <c r="F41" s="4">
        <f t="shared" si="13"/>
        <v>-1.1556907120117256E-10</v>
      </c>
      <c r="G41" s="4">
        <f t="shared" si="14"/>
        <v>7.5601934875371051E-13</v>
      </c>
      <c r="H41" s="4">
        <f t="shared" si="15"/>
        <v>-2.3195005312893997E-10</v>
      </c>
      <c r="I41" s="4">
        <f t="shared" si="16"/>
        <v>-4.2785360033334712E-11</v>
      </c>
      <c r="J41" s="4">
        <f t="shared" si="17"/>
        <v>5.5573922006999089E-11</v>
      </c>
      <c r="K41" s="4">
        <f t="shared" si="19"/>
        <v>-3.3356014190765415E-11</v>
      </c>
      <c r="L41" s="5">
        <f t="shared" si="20"/>
        <v>8.466152175037952E-13</v>
      </c>
      <c r="M41" s="6">
        <f t="shared" si="18"/>
        <v>9.5547560370137979E-2</v>
      </c>
    </row>
    <row r="42" spans="1:13" x14ac:dyDescent="0.25">
      <c r="A42" s="7">
        <v>38</v>
      </c>
      <c r="B42" s="8">
        <v>10.5</v>
      </c>
      <c r="C42" s="4">
        <f t="shared" si="10"/>
        <v>-8.3390035476913538E-12</v>
      </c>
      <c r="D42" s="4">
        <f t="shared" si="11"/>
        <v>-2.1167394988975019E-11</v>
      </c>
      <c r="E42" s="4">
        <f t="shared" si="12"/>
        <v>-1.0984927921313231E-11</v>
      </c>
      <c r="F42" s="4">
        <f t="shared" si="13"/>
        <v>8.3079881456072301E-11</v>
      </c>
      <c r="G42" s="4">
        <f t="shared" si="14"/>
        <v>2.0459816343176838E-12</v>
      </c>
      <c r="H42" s="4">
        <f t="shared" si="15"/>
        <v>1.1615700876315648E-10</v>
      </c>
      <c r="I42" s="4">
        <f t="shared" si="16"/>
        <v>2.0700248643097766E-11</v>
      </c>
      <c r="J42" s="4">
        <f t="shared" si="17"/>
        <v>-7.232148047207172E-11</v>
      </c>
      <c r="K42" s="4">
        <f t="shared" si="19"/>
        <v>1.7474803305469721E-11</v>
      </c>
      <c r="L42" s="5">
        <f t="shared" si="20"/>
        <v>-7.2826028926985161E-14</v>
      </c>
      <c r="M42" s="6">
        <f t="shared" si="18"/>
        <v>-0.21629919795121552</v>
      </c>
    </row>
    <row r="43" spans="1:13" x14ac:dyDescent="0.25">
      <c r="A43" s="7">
        <v>39</v>
      </c>
      <c r="B43" s="8">
        <v>10.75</v>
      </c>
      <c r="C43" s="4">
        <f t="shared" si="10"/>
        <v>4.3687008263674304E-12</v>
      </c>
      <c r="D43" s="4">
        <f t="shared" si="11"/>
        <v>1.8208158615622187E-12</v>
      </c>
      <c r="E43" s="4">
        <f t="shared" si="12"/>
        <v>4.5963028090627076E-12</v>
      </c>
      <c r="F43" s="4">
        <f t="shared" si="13"/>
        <v>-5.2792785646577162E-11</v>
      </c>
      <c r="G43" s="4">
        <f t="shared" si="14"/>
        <v>-2.2303973794547149E-12</v>
      </c>
      <c r="H43" s="4">
        <f t="shared" si="15"/>
        <v>-5.5638062446304331E-11</v>
      </c>
      <c r="I43" s="4">
        <f t="shared" si="16"/>
        <v>-9.5408147852086523E-12</v>
      </c>
      <c r="J43" s="4">
        <f t="shared" si="17"/>
        <v>5.7585567845363766E-11</v>
      </c>
      <c r="K43" s="4">
        <f t="shared" si="19"/>
        <v>-8.7677487743364487E-12</v>
      </c>
      <c r="L43" s="5">
        <f t="shared" si="20"/>
        <v>-1.4620987886452458E-13</v>
      </c>
      <c r="M43" s="6">
        <f t="shared" si="18"/>
        <v>0.251033403147987</v>
      </c>
    </row>
    <row r="44" spans="1:13" x14ac:dyDescent="0.25">
      <c r="A44" s="7">
        <v>40</v>
      </c>
      <c r="B44" s="8">
        <v>11</v>
      </c>
      <c r="C44" s="4">
        <f t="shared" si="10"/>
        <v>-2.1919371935841122E-12</v>
      </c>
      <c r="D44" s="4">
        <f t="shared" si="11"/>
        <v>3.6555632720541413E-12</v>
      </c>
      <c r="E44" s="4">
        <f t="shared" si="12"/>
        <v>-1.7349917845773446E-12</v>
      </c>
      <c r="F44" s="4">
        <f t="shared" si="13"/>
        <v>3.1057087714589375E-11</v>
      </c>
      <c r="G44" s="4">
        <f t="shared" si="14"/>
        <v>1.6901987707395597E-12</v>
      </c>
      <c r="H44" s="4">
        <f t="shared" si="15"/>
        <v>2.534478713684795E-11</v>
      </c>
      <c r="I44" s="4">
        <f t="shared" si="16"/>
        <v>4.1442595906278754E-12</v>
      </c>
      <c r="J44" s="4">
        <f t="shared" si="17"/>
        <v>-3.8602912356569834E-11</v>
      </c>
      <c r="K44" s="4">
        <f t="shared" si="19"/>
        <v>4.2083179953900441E-12</v>
      </c>
      <c r="L44" s="5">
        <f t="shared" si="20"/>
        <v>1.6424618269684097E-13</v>
      </c>
      <c r="M44" s="6">
        <f t="shared" si="18"/>
        <v>-0.18593651018030818</v>
      </c>
    </row>
    <row r="45" spans="1:13" x14ac:dyDescent="0.25">
      <c r="A45" s="7">
        <v>41</v>
      </c>
      <c r="B45" s="8">
        <v>11.25</v>
      </c>
      <c r="C45" s="4">
        <f t="shared" si="10"/>
        <v>1.052079498847511E-12</v>
      </c>
      <c r="D45" s="4">
        <f t="shared" si="11"/>
        <v>-4.1064939190381665E-12</v>
      </c>
      <c r="E45" s="4">
        <f t="shared" si="12"/>
        <v>5.3876775896774022E-13</v>
      </c>
      <c r="F45" s="4">
        <f t="shared" si="13"/>
        <v>-1.7258542643996343E-11</v>
      </c>
      <c r="G45" s="4">
        <f t="shared" si="14"/>
        <v>-1.1052383316520319E-12</v>
      </c>
      <c r="H45" s="4">
        <f t="shared" si="15"/>
        <v>-1.0841627464250752E-11</v>
      </c>
      <c r="I45" s="4">
        <f t="shared" si="16"/>
        <v>-1.658327367215177E-12</v>
      </c>
      <c r="J45" s="4">
        <f t="shared" si="17"/>
        <v>2.3526662473803634E-11</v>
      </c>
      <c r="K45" s="4">
        <f t="shared" si="19"/>
        <v>-1.9217106148980764E-12</v>
      </c>
      <c r="L45" s="5">
        <f t="shared" si="20"/>
        <v>-1.2561865292586728E-13</v>
      </c>
      <c r="M45" s="6">
        <f t="shared" si="18"/>
        <v>4.6895832057608056E-2</v>
      </c>
    </row>
    <row r="46" spans="1:13" x14ac:dyDescent="0.25">
      <c r="A46" s="7">
        <v>42</v>
      </c>
      <c r="B46" s="8">
        <v>11.5</v>
      </c>
      <c r="C46" s="4">
        <f t="shared" si="10"/>
        <v>-4.804276537245191E-13</v>
      </c>
      <c r="D46" s="4">
        <f t="shared" si="11"/>
        <v>3.1407144587573995E-12</v>
      </c>
      <c r="E46" s="4">
        <f t="shared" si="12"/>
        <v>-8.7838346379844164E-14</v>
      </c>
      <c r="F46" s="4">
        <f t="shared" si="13"/>
        <v>9.1465188320026055E-12</v>
      </c>
      <c r="G46" s="4">
        <f t="shared" si="14"/>
        <v>6.6288720027580659E-13</v>
      </c>
      <c r="H46" s="4">
        <f t="shared" si="15"/>
        <v>4.2387732226589964E-12</v>
      </c>
      <c r="I46" s="4">
        <f t="shared" si="16"/>
        <v>5.7926565194023001E-13</v>
      </c>
      <c r="J46" s="4">
        <f t="shared" si="17"/>
        <v>-1.3432729314272773E-11</v>
      </c>
      <c r="K46" s="4">
        <f t="shared" si="19"/>
        <v>8.247175940698949E-13</v>
      </c>
      <c r="L46" s="5">
        <f t="shared" si="20"/>
        <v>8.2537298075405347E-14</v>
      </c>
      <c r="M46" s="6">
        <f t="shared" si="18"/>
        <v>0.11079481456578778</v>
      </c>
    </row>
    <row r="47" spans="1:13" x14ac:dyDescent="0.25">
      <c r="A47" s="7">
        <v>43</v>
      </c>
      <c r="B47" s="8">
        <v>11.75</v>
      </c>
      <c r="C47" s="4">
        <f t="shared" si="10"/>
        <v>2.0617939851747373E-13</v>
      </c>
      <c r="D47" s="4">
        <f t="shared" si="11"/>
        <v>-2.0635884770232725E-12</v>
      </c>
      <c r="E47" s="4">
        <f t="shared" si="12"/>
        <v>-5.1769161110435336E-14</v>
      </c>
      <c r="F47" s="4">
        <f t="shared" si="13"/>
        <v>-4.6410183293481607E-12</v>
      </c>
      <c r="G47" s="4">
        <f t="shared" si="14"/>
        <v>-3.7394789265104636E-13</v>
      </c>
      <c r="H47" s="4">
        <f t="shared" si="15"/>
        <v>-1.4164227412744715E-12</v>
      </c>
      <c r="I47" s="4">
        <f t="shared" si="16"/>
        <v>-1.4792628680114415E-13</v>
      </c>
      <c r="J47" s="4">
        <f t="shared" si="17"/>
        <v>7.2857925431498775E-12</v>
      </c>
      <c r="K47" s="4">
        <f t="shared" si="19"/>
        <v>-3.2406208511654826E-13</v>
      </c>
      <c r="L47" s="5">
        <f t="shared" si="20"/>
        <v>-4.9659534559033597E-14</v>
      </c>
      <c r="M47" s="6">
        <f t="shared" si="18"/>
        <v>-0.22442432462181189</v>
      </c>
    </row>
    <row r="48" spans="1:13" x14ac:dyDescent="0.25">
      <c r="A48" s="7">
        <v>44</v>
      </c>
      <c r="B48" s="8">
        <v>12</v>
      </c>
      <c r="C48" s="4">
        <f t="shared" si="10"/>
        <v>-8.1015521279137065E-14</v>
      </c>
      <c r="D48" s="4">
        <f t="shared" si="11"/>
        <v>1.241578286175132E-12</v>
      </c>
      <c r="E48" s="4">
        <f t="shared" si="12"/>
        <v>7.4181764492754433E-14</v>
      </c>
      <c r="F48" s="4">
        <f t="shared" si="13"/>
        <v>2.2543422333415825E-12</v>
      </c>
      <c r="G48" s="4">
        <f t="shared" si="14"/>
        <v>2.0077725788856074E-13</v>
      </c>
      <c r="H48" s="4">
        <f t="shared" si="15"/>
        <v>3.1423859019170067E-13</v>
      </c>
      <c r="I48" s="4">
        <f t="shared" si="16"/>
        <v>-2.4558737312118981E-15</v>
      </c>
      <c r="J48" s="4">
        <f t="shared" si="17"/>
        <v>-3.7782054403967369E-12</v>
      </c>
      <c r="K48" s="4">
        <f t="shared" si="19"/>
        <v>1.0936033035761196E-13</v>
      </c>
      <c r="L48" s="5">
        <f t="shared" si="20"/>
        <v>2.8081573733013295E-14</v>
      </c>
      <c r="M48" s="6">
        <f t="shared" si="18"/>
        <v>0.2488036106863615</v>
      </c>
    </row>
    <row r="49" spans="1:13" x14ac:dyDescent="0.25">
      <c r="A49" s="7">
        <v>45</v>
      </c>
      <c r="B49" s="8">
        <v>12.25</v>
      </c>
      <c r="C49" s="4">
        <f t="shared" si="10"/>
        <v>2.734008258940299E-14</v>
      </c>
      <c r="D49" s="4">
        <f t="shared" si="11"/>
        <v>-7.0208809605750776E-13</v>
      </c>
      <c r="E49" s="4">
        <f t="shared" si="12"/>
        <v>-6.0420929417785481E-14</v>
      </c>
      <c r="F49" s="4">
        <f t="shared" si="13"/>
        <v>-1.0438613742942561E-12</v>
      </c>
      <c r="G49" s="4">
        <f t="shared" si="14"/>
        <v>-1.0314258919737903E-13</v>
      </c>
      <c r="H49" s="4">
        <f t="shared" si="15"/>
        <v>5.3225894575072448E-14</v>
      </c>
      <c r="I49" s="4">
        <f t="shared" si="16"/>
        <v>4.06465562331711E-14</v>
      </c>
      <c r="J49" s="4">
        <f t="shared" si="17"/>
        <v>1.8766504361975887E-12</v>
      </c>
      <c r="K49" s="4">
        <f t="shared" si="19"/>
        <v>-2.5091106192102436E-14</v>
      </c>
      <c r="L49" s="5">
        <f t="shared" si="20"/>
        <v>-1.5108492668279191E-14</v>
      </c>
      <c r="M49" s="6">
        <f t="shared" si="18"/>
        <v>-0.17423694688497335</v>
      </c>
    </row>
    <row r="50" spans="1:13" x14ac:dyDescent="0.25">
      <c r="A50" s="7">
        <v>46</v>
      </c>
      <c r="B50" s="8">
        <v>12.5</v>
      </c>
      <c r="C50" s="4">
        <f t="shared" si="10"/>
        <v>-6.2727765480256089E-15</v>
      </c>
      <c r="D50" s="4">
        <f t="shared" si="11"/>
        <v>3.7773748704045465E-13</v>
      </c>
      <c r="E50" s="4">
        <f t="shared" si="12"/>
        <v>4.0944409332031222E-14</v>
      </c>
      <c r="F50" s="4">
        <f t="shared" si="13"/>
        <v>4.5615180807878512E-13</v>
      </c>
      <c r="G50" s="4">
        <f t="shared" si="14"/>
        <v>5.0746199461822532E-14</v>
      </c>
      <c r="H50" s="4">
        <f t="shared" si="15"/>
        <v>-1.3410155613073463E-13</v>
      </c>
      <c r="I50" s="4">
        <f t="shared" si="16"/>
        <v>-3.9798165580709265E-14</v>
      </c>
      <c r="J50" s="4">
        <f t="shared" si="17"/>
        <v>-8.9099969016945316E-13</v>
      </c>
      <c r="K50" s="4">
        <f t="shared" si="19"/>
        <v>-3.2847227309186882E-15</v>
      </c>
      <c r="L50" s="5">
        <f t="shared" si="20"/>
        <v>7.7765532415495768E-15</v>
      </c>
      <c r="M50" s="6">
        <f t="shared" si="18"/>
        <v>3.0378205905793952E-2</v>
      </c>
    </row>
    <row r="51" spans="1:13" x14ac:dyDescent="0.25">
      <c r="A51" s="7">
        <v>47</v>
      </c>
      <c r="B51" s="8">
        <v>12.75</v>
      </c>
      <c r="C51" s="4">
        <f t="shared" si="10"/>
        <v>-8.2118068272967206E-16</v>
      </c>
      <c r="D51" s="4">
        <f t="shared" si="11"/>
        <v>-1.9442627352392589E-13</v>
      </c>
      <c r="E51" s="4">
        <f t="shared" si="12"/>
        <v>-2.5124464873220408E-14</v>
      </c>
      <c r="F51" s="4">
        <f t="shared" si="13"/>
        <v>-1.8416062582354832E-13</v>
      </c>
      <c r="G51" s="4">
        <f t="shared" si="14"/>
        <v>-2.3841258910673212E-14</v>
      </c>
      <c r="H51" s="4">
        <f t="shared" si="15"/>
        <v>1.1964948608836952E-13</v>
      </c>
      <c r="I51" s="4">
        <f t="shared" si="16"/>
        <v>2.9091190839362707E-14</v>
      </c>
      <c r="J51" s="4">
        <f t="shared" si="17"/>
        <v>4.0164234715780114E-13</v>
      </c>
      <c r="K51" s="4">
        <f t="shared" si="19"/>
        <v>9.7475762963342553E-15</v>
      </c>
      <c r="L51" s="5">
        <f t="shared" si="20"/>
        <v>-3.8336863269761258E-15</v>
      </c>
      <c r="M51" s="6">
        <f t="shared" si="18"/>
        <v>0.12556181682826176</v>
      </c>
    </row>
    <row r="52" spans="1:13" x14ac:dyDescent="0.25">
      <c r="A52" s="7">
        <v>48</v>
      </c>
      <c r="B52" s="8">
        <v>13</v>
      </c>
      <c r="C52" s="4">
        <f t="shared" si="10"/>
        <v>2.4368940740835638E-15</v>
      </c>
      <c r="D52" s="4">
        <f t="shared" si="11"/>
        <v>9.5848053885786421E-14</v>
      </c>
      <c r="E52" s="4">
        <f t="shared" si="12"/>
        <v>1.4417900809806866E-14</v>
      </c>
      <c r="F52" s="4">
        <f t="shared" si="13"/>
        <v>6.5384926430528353E-14</v>
      </c>
      <c r="G52" s="4">
        <f t="shared" si="14"/>
        <v>1.0610009877899607E-14</v>
      </c>
      <c r="H52" s="4">
        <f t="shared" si="15"/>
        <v>-8.4386692364362038E-14</v>
      </c>
      <c r="I52" s="4">
        <f t="shared" si="16"/>
        <v>-1.8659779017006946E-14</v>
      </c>
      <c r="J52" s="4">
        <f t="shared" si="17"/>
        <v>-1.6941811292035171E-13</v>
      </c>
      <c r="K52" s="4">
        <f t="shared" si="19"/>
        <v>-8.8480221873711867E-15</v>
      </c>
      <c r="L52" s="5">
        <f t="shared" si="20"/>
        <v>1.8051364117721348E-15</v>
      </c>
      <c r="M52" s="6">
        <f t="shared" si="18"/>
        <v>-0.23156736243519352</v>
      </c>
    </row>
    <row r="53" spans="1:13" x14ac:dyDescent="0.25">
      <c r="A53" s="7">
        <v>49</v>
      </c>
      <c r="B53" s="8">
        <v>13.25</v>
      </c>
      <c r="C53" s="4">
        <f t="shared" si="10"/>
        <v>-2.2120055468427967E-15</v>
      </c>
      <c r="D53" s="4">
        <f t="shared" si="11"/>
        <v>-4.5131080614439127E-14</v>
      </c>
      <c r="E53" s="4">
        <f t="shared" si="12"/>
        <v>-7.8533906236476876E-15</v>
      </c>
      <c r="F53" s="4">
        <f t="shared" si="13"/>
        <v>-1.7479355574479398E-14</v>
      </c>
      <c r="G53" s="4">
        <f t="shared" si="14"/>
        <v>-4.3969249936527214E-15</v>
      </c>
      <c r="H53" s="4">
        <f t="shared" si="15"/>
        <v>5.304205140763294E-14</v>
      </c>
      <c r="I53" s="4">
        <f t="shared" si="16"/>
        <v>1.1048507305065438E-14</v>
      </c>
      <c r="J53" s="4">
        <f t="shared" si="17"/>
        <v>6.4798405239192499E-14</v>
      </c>
      <c r="K53" s="4">
        <f t="shared" si="19"/>
        <v>6.2840971944722215E-15</v>
      </c>
      <c r="L53" s="5">
        <f t="shared" si="20"/>
        <v>-8.0555183429089442E-16</v>
      </c>
      <c r="M53" s="6">
        <f t="shared" si="18"/>
        <v>0.24548081038314315</v>
      </c>
    </row>
    <row r="54" spans="1:13" x14ac:dyDescent="0.25">
      <c r="A54" s="7">
        <v>50</v>
      </c>
      <c r="B54" s="8">
        <v>13.5</v>
      </c>
      <c r="C54" s="4">
        <f t="shared" si="10"/>
        <v>1.5710242986180554E-15</v>
      </c>
      <c r="D54" s="4">
        <f t="shared" si="11"/>
        <v>2.0139942958495987E-14</v>
      </c>
      <c r="E54" s="4">
        <f t="shared" si="12"/>
        <v>4.0885171684300533E-15</v>
      </c>
      <c r="F54" s="4">
        <f t="shared" si="13"/>
        <v>5.0102013004581328E-16</v>
      </c>
      <c r="G54" s="4">
        <f t="shared" si="14"/>
        <v>1.633651814873782E-15</v>
      </c>
      <c r="H54" s="4">
        <f t="shared" si="15"/>
        <v>-3.096939984322068E-14</v>
      </c>
      <c r="I54" s="4">
        <f t="shared" si="16"/>
        <v>-6.1713256621871145E-15</v>
      </c>
      <c r="J54" s="4">
        <f t="shared" si="17"/>
        <v>-2.0703635454188898E-14</v>
      </c>
      <c r="K54" s="4">
        <f t="shared" si="19"/>
        <v>-3.9659781258682189E-15</v>
      </c>
      <c r="L54" s="5">
        <f t="shared" si="20"/>
        <v>3.3512093288220749E-16</v>
      </c>
      <c r="M54" s="6">
        <f t="shared" si="18"/>
        <v>-0.16176859468717228</v>
      </c>
    </row>
    <row r="55" spans="1:13" x14ac:dyDescent="0.25">
      <c r="A55" s="7">
        <v>51</v>
      </c>
      <c r="B55" s="8">
        <v>13.75</v>
      </c>
      <c r="C55" s="4">
        <f t="shared" si="10"/>
        <v>-9.9149453146705472E-16</v>
      </c>
      <c r="D55" s="4">
        <f t="shared" si="11"/>
        <v>-8.3784830215515962E-15</v>
      </c>
      <c r="E55" s="4">
        <f t="shared" si="12"/>
        <v>-2.0388049091610044E-15</v>
      </c>
      <c r="F55" s="4">
        <f t="shared" si="13"/>
        <v>4.0158746348362012E-15</v>
      </c>
      <c r="G55" s="4">
        <f t="shared" si="14"/>
        <v>-4.8951020211252957E-16</v>
      </c>
      <c r="H55" s="4">
        <f t="shared" si="15"/>
        <v>1.710795955616389E-14</v>
      </c>
      <c r="I55" s="4">
        <f t="shared" si="16"/>
        <v>3.2854953575739177E-15</v>
      </c>
      <c r="J55" s="4">
        <f t="shared" si="17"/>
        <v>3.8599358818578614E-15</v>
      </c>
      <c r="K55" s="4">
        <f t="shared" si="19"/>
        <v>2.3222087478495223E-15</v>
      </c>
      <c r="L55" s="5">
        <f t="shared" si="20"/>
        <v>-1.2531729985782668E-16</v>
      </c>
      <c r="M55" s="6">
        <f t="shared" si="18"/>
        <v>1.3722135289157842E-2</v>
      </c>
    </row>
    <row r="56" spans="1:13" x14ac:dyDescent="0.25">
      <c r="A56" s="7">
        <v>52</v>
      </c>
      <c r="B56" s="8">
        <v>14</v>
      </c>
      <c r="C56" s="4">
        <f t="shared" si="10"/>
        <v>5.8055218696238058E-16</v>
      </c>
      <c r="D56" s="4">
        <f t="shared" si="11"/>
        <v>3.1330982052719254E-15</v>
      </c>
      <c r="E56" s="4">
        <f t="shared" si="12"/>
        <v>9.721894626213712E-16</v>
      </c>
      <c r="F56" s="4">
        <f t="shared" si="13"/>
        <v>-4.1241840553960349E-15</v>
      </c>
      <c r="G56" s="4">
        <f t="shared" si="14"/>
        <v>6.5029180037876213E-17</v>
      </c>
      <c r="H56" s="4">
        <f t="shared" si="15"/>
        <v>-9.0199042904123129E-15</v>
      </c>
      <c r="I56" s="4">
        <f t="shared" si="16"/>
        <v>-1.6744238856406976E-15</v>
      </c>
      <c r="J56" s="4">
        <f t="shared" si="17"/>
        <v>1.507279893610777E-15</v>
      </c>
      <c r="K56" s="4">
        <f t="shared" si="19"/>
        <v>-1.2857576842728101E-15</v>
      </c>
      <c r="L56" s="5">
        <f t="shared" si="20"/>
        <v>3.8110297915536315E-17</v>
      </c>
      <c r="M56" s="6">
        <f t="shared" si="18"/>
        <v>0.13978167866078853</v>
      </c>
    </row>
    <row r="57" spans="1:13" x14ac:dyDescent="0.25">
      <c r="A57" s="7">
        <v>53</v>
      </c>
      <c r="B57" s="8">
        <v>14.25</v>
      </c>
      <c r="C57" s="4">
        <f t="shared" si="10"/>
        <v>-3.2143942106820253E-16</v>
      </c>
      <c r="D57" s="4">
        <f t="shared" si="11"/>
        <v>-9.528060579622797E-16</v>
      </c>
      <c r="E57" s="4">
        <f t="shared" si="12"/>
        <v>-4.4054017831348749E-16</v>
      </c>
      <c r="F57" s="4">
        <f t="shared" si="13"/>
        <v>3.065388949311872E-15</v>
      </c>
      <c r="G57" s="4">
        <f t="shared" si="14"/>
        <v>6.1734197595781472E-17</v>
      </c>
      <c r="H57" s="4">
        <f t="shared" si="15"/>
        <v>4.5542230335683535E-15</v>
      </c>
      <c r="I57" s="4">
        <f t="shared" si="16"/>
        <v>8.1711633732388584E-16</v>
      </c>
      <c r="J57" s="4">
        <f t="shared" si="17"/>
        <v>-2.4962353111384527E-15</v>
      </c>
      <c r="K57" s="4">
        <f t="shared" si="19"/>
        <v>6.7927274850380932E-16</v>
      </c>
      <c r="L57" s="5">
        <f t="shared" si="20"/>
        <v>-5.5455429477518048E-18</v>
      </c>
      <c r="M57" s="6">
        <f t="shared" si="18"/>
        <v>-0.2376953261456721</v>
      </c>
    </row>
    <row r="58" spans="1:13" x14ac:dyDescent="0.25">
      <c r="A58" s="7">
        <v>54</v>
      </c>
      <c r="B58" s="8">
        <v>14.5</v>
      </c>
      <c r="C58" s="4">
        <f t="shared" si="10"/>
        <v>1.6981818712595233E-16</v>
      </c>
      <c r="D58" s="4">
        <f t="shared" si="11"/>
        <v>1.3864540107815677E-16</v>
      </c>
      <c r="E58" s="4">
        <f t="shared" si="12"/>
        <v>1.8714886226072192E-16</v>
      </c>
      <c r="F58" s="4">
        <f t="shared" si="13"/>
        <v>-1.9841847817745483E-15</v>
      </c>
      <c r="G58" s="4">
        <f t="shared" si="14"/>
        <v>-7.8204910595866205E-17</v>
      </c>
      <c r="H58" s="4">
        <f t="shared" si="15"/>
        <v>-2.2008287045433704E-15</v>
      </c>
      <c r="I58" s="4">
        <f t="shared" si="16"/>
        <v>-3.8038898900989026E-16</v>
      </c>
      <c r="J58" s="4">
        <f t="shared" si="17"/>
        <v>2.0938609229585166E-15</v>
      </c>
      <c r="K58" s="4">
        <f t="shared" si="19"/>
        <v>-3.4364735959605121E-16</v>
      </c>
      <c r="L58" s="5">
        <f t="shared" si="20"/>
        <v>-4.3260260401228881E-18</v>
      </c>
      <c r="M58" s="6">
        <f t="shared" si="18"/>
        <v>0.24107893315272508</v>
      </c>
    </row>
    <row r="59" spans="1:13" x14ac:dyDescent="0.25">
      <c r="A59" s="7">
        <v>55</v>
      </c>
      <c r="B59" s="8">
        <v>14.75</v>
      </c>
      <c r="C59" s="4">
        <f t="shared" si="10"/>
        <v>-8.5911839899012801E-17</v>
      </c>
      <c r="D59" s="4">
        <f t="shared" si="11"/>
        <v>1.0815579491037318E-16</v>
      </c>
      <c r="E59" s="4">
        <f t="shared" si="12"/>
        <v>-7.2392365535216151E-17</v>
      </c>
      <c r="F59" s="4">
        <f t="shared" si="13"/>
        <v>1.1821039139043551E-15</v>
      </c>
      <c r="G59" s="4">
        <f t="shared" si="14"/>
        <v>6.1851149339031591E-17</v>
      </c>
      <c r="H59" s="4">
        <f t="shared" si="15"/>
        <v>1.0131025834295165E-15</v>
      </c>
      <c r="I59" s="4">
        <f t="shared" si="16"/>
        <v>1.6736380595836633E-16</v>
      </c>
      <c r="J59" s="4">
        <f t="shared" si="17"/>
        <v>-1.4381941843093148E-15</v>
      </c>
      <c r="K59" s="4">
        <f t="shared" si="19"/>
        <v>1.6641507461541567E-16</v>
      </c>
      <c r="L59" s="5">
        <f t="shared" si="20"/>
        <v>5.7355629043745177E-18</v>
      </c>
      <c r="M59" s="6">
        <f t="shared" si="18"/>
        <v>-0.14858661922086516</v>
      </c>
    </row>
    <row r="60" spans="1:13" x14ac:dyDescent="0.25">
      <c r="A60" s="7">
        <v>56</v>
      </c>
      <c r="B60" s="8">
        <v>15</v>
      </c>
      <c r="C60" s="4">
        <f t="shared" si="10"/>
        <v>4.1603768653853916E-17</v>
      </c>
      <c r="D60" s="4">
        <f t="shared" si="11"/>
        <v>-1.433956633165211E-16</v>
      </c>
      <c r="E60" s="4">
        <f t="shared" si="12"/>
        <v>2.3679310739288779E-17</v>
      </c>
      <c r="F60" s="4">
        <f t="shared" si="13"/>
        <v>-6.6346616448112468E-16</v>
      </c>
      <c r="G60" s="4">
        <f t="shared" si="14"/>
        <v>-4.1329501906286669E-17</v>
      </c>
      <c r="H60" s="4">
        <f t="shared" si="15"/>
        <v>-4.394003144517992E-16</v>
      </c>
      <c r="I60" s="4">
        <f t="shared" si="16"/>
        <v>-6.8246309959095884E-17</v>
      </c>
      <c r="J60" s="4">
        <f t="shared" si="17"/>
        <v>8.8988802386891695E-16</v>
      </c>
      <c r="K60" s="4">
        <f t="shared" si="19"/>
        <v>-7.6791691603493012E-17</v>
      </c>
      <c r="L60" s="5">
        <f t="shared" si="20"/>
        <v>-4.5882577021651063E-18</v>
      </c>
      <c r="M60" s="6">
        <f t="shared" si="18"/>
        <v>-2.9980392829603146E-3</v>
      </c>
    </row>
    <row r="61" spans="1:13" x14ac:dyDescent="0.25">
      <c r="A61" s="7">
        <v>57</v>
      </c>
      <c r="B61" s="8">
        <v>15.25</v>
      </c>
      <c r="C61" s="4">
        <f t="shared" si="10"/>
        <v>-1.9197922900873253E-17</v>
      </c>
      <c r="D61" s="4">
        <f t="shared" si="11"/>
        <v>1.1471154061824118E-16</v>
      </c>
      <c r="E61" s="4">
        <f t="shared" si="12"/>
        <v>-4.8589803235931059E-18</v>
      </c>
      <c r="F61" s="4">
        <f t="shared" si="13"/>
        <v>3.5469598291356404E-16</v>
      </c>
      <c r="G61" s="4">
        <f t="shared" si="14"/>
        <v>2.5139074963322252E-17</v>
      </c>
      <c r="H61" s="4">
        <f t="shared" si="15"/>
        <v>1.7545136574498936E-16</v>
      </c>
      <c r="I61" s="4">
        <f t="shared" si="16"/>
        <v>2.4664918535374088E-17</v>
      </c>
      <c r="J61" s="4">
        <f t="shared" si="17"/>
        <v>-5.137925232432647E-16</v>
      </c>
      <c r="K61" s="4">
        <f t="shared" si="19"/>
        <v>3.3410594178520856E-17</v>
      </c>
      <c r="L61" s="5">
        <f t="shared" si="20"/>
        <v>3.0829397834947477E-18</v>
      </c>
      <c r="M61" s="6">
        <f t="shared" si="18"/>
        <v>0.15339051068341475</v>
      </c>
    </row>
    <row r="62" spans="1:13" x14ac:dyDescent="0.25">
      <c r="A62" s="7">
        <v>58</v>
      </c>
      <c r="B62" s="8">
        <v>15.5</v>
      </c>
      <c r="C62" s="4">
        <f t="shared" si="10"/>
        <v>8.352648544630214E-18</v>
      </c>
      <c r="D62" s="4">
        <f t="shared" si="11"/>
        <v>-7.7076808685496601E-17</v>
      </c>
      <c r="E62" s="4">
        <f t="shared" si="12"/>
        <v>-1.2819525410568612E-18</v>
      </c>
      <c r="F62" s="4">
        <f t="shared" si="13"/>
        <v>-1.8148927858639537E-16</v>
      </c>
      <c r="G62" s="4">
        <f t="shared" si="14"/>
        <v>-1.4333511278669208E-17</v>
      </c>
      <c r="H62" s="4">
        <f t="shared" si="15"/>
        <v>-6.1051670375298612E-17</v>
      </c>
      <c r="I62" s="4">
        <f t="shared" si="16"/>
        <v>-6.910269049194439E-18</v>
      </c>
      <c r="J62" s="4">
        <f t="shared" si="17"/>
        <v>2.8127599452972066E-16</v>
      </c>
      <c r="K62" s="4">
        <f t="shared" si="19"/>
        <v>-1.3403191168006461E-17</v>
      </c>
      <c r="L62" s="5">
        <f t="shared" si="20"/>
        <v>-1.881818240507979E-18</v>
      </c>
      <c r="M62" s="6">
        <f t="shared" si="18"/>
        <v>-0.24278017623082762</v>
      </c>
    </row>
    <row r="63" spans="1:13" x14ac:dyDescent="0.25">
      <c r="A63" s="7">
        <v>59</v>
      </c>
      <c r="B63" s="8">
        <v>15.75</v>
      </c>
      <c r="C63" s="4">
        <f t="shared" si="10"/>
        <v>-3.3507977920016153E-18</v>
      </c>
      <c r="D63" s="4">
        <f t="shared" si="11"/>
        <v>4.7047414200254631E-17</v>
      </c>
      <c r="E63" s="4">
        <f t="shared" si="12"/>
        <v>2.5301289830302135E-18</v>
      </c>
      <c r="F63" s="4">
        <f t="shared" si="13"/>
        <v>8.893407100306746E-17</v>
      </c>
      <c r="G63" s="4">
        <f t="shared" si="14"/>
        <v>7.7659610833818172E-18</v>
      </c>
      <c r="H63" s="4">
        <f t="shared" si="15"/>
        <v>1.5419475280660774E-17</v>
      </c>
      <c r="I63" s="4">
        <f t="shared" si="16"/>
        <v>5.0407102816357826E-19</v>
      </c>
      <c r="J63" s="4">
        <f t="shared" si="17"/>
        <v>-1.4710950117297257E-16</v>
      </c>
      <c r="K63" s="4">
        <f t="shared" si="19"/>
        <v>4.7043097644499534E-18</v>
      </c>
      <c r="L63" s="5">
        <f t="shared" si="20"/>
        <v>1.0757573209896912E-18</v>
      </c>
      <c r="M63" s="6">
        <f t="shared" si="18"/>
        <v>0.2356168754109631</v>
      </c>
    </row>
    <row r="64" spans="1:13" x14ac:dyDescent="0.25">
      <c r="A64" s="7">
        <v>60</v>
      </c>
      <c r="B64" s="8">
        <v>16</v>
      </c>
      <c r="C64" s="4">
        <f t="shared" si="10"/>
        <v>1.1760774411124884E-18</v>
      </c>
      <c r="D64" s="4">
        <f t="shared" si="11"/>
        <v>-2.6895017184299845E-17</v>
      </c>
      <c r="E64" s="4">
        <f t="shared" si="12"/>
        <v>-2.1857997069249922E-18</v>
      </c>
      <c r="F64" s="4">
        <f t="shared" si="13"/>
        <v>-4.1596551527622572E-17</v>
      </c>
      <c r="G64" s="4">
        <f t="shared" si="14"/>
        <v>-4.0234914998403332E-18</v>
      </c>
      <c r="H64" s="4">
        <f t="shared" si="15"/>
        <v>4.2858031724634564E-19</v>
      </c>
      <c r="I64" s="4">
        <f t="shared" si="16"/>
        <v>1.2832225204240747E-18</v>
      </c>
      <c r="J64" s="4">
        <f t="shared" si="17"/>
        <v>7.3696233117925083E-17</v>
      </c>
      <c r="K64" s="4">
        <f t="shared" si="19"/>
        <v>-1.2181446500712473E-18</v>
      </c>
      <c r="L64" s="5">
        <f t="shared" si="20"/>
        <v>-5.8412308767599028E-19</v>
      </c>
      <c r="M64" s="6">
        <f t="shared" si="18"/>
        <v>-0.1347492498141801</v>
      </c>
    </row>
    <row r="65" spans="1:13" x14ac:dyDescent="0.25">
      <c r="A65" s="7">
        <v>61</v>
      </c>
      <c r="B65" s="8">
        <v>16.25</v>
      </c>
      <c r="C65" s="4">
        <f t="shared" si="10"/>
        <v>-3.0453616251781181E-19</v>
      </c>
      <c r="D65" s="4">
        <f t="shared" si="11"/>
        <v>1.4603647624602567E-17</v>
      </c>
      <c r="E65" s="4">
        <f t="shared" si="12"/>
        <v>1.520919790557509E-18</v>
      </c>
      <c r="F65" s="4">
        <f t="shared" si="13"/>
        <v>1.841048724925444E-17</v>
      </c>
      <c r="G65" s="4">
        <f t="shared" si="14"/>
        <v>1.9967747436389932E-18</v>
      </c>
      <c r="H65" s="4">
        <f t="shared" si="15"/>
        <v>-4.4085897345028319E-18</v>
      </c>
      <c r="I65" s="4">
        <f t="shared" si="16"/>
        <v>-1.4066835961435198E-18</v>
      </c>
      <c r="J65" s="4">
        <f t="shared" si="17"/>
        <v>-3.5317628820761195E-17</v>
      </c>
      <c r="K65" s="4">
        <f t="shared" si="19"/>
        <v>-3.1756778471489235E-21</v>
      </c>
      <c r="L65" s="5">
        <f t="shared" si="20"/>
        <v>3.0323846394595505E-19</v>
      </c>
      <c r="M65" s="6">
        <f t="shared" si="18"/>
        <v>-1.970798892387296E-2</v>
      </c>
    </row>
    <row r="66" spans="1:13" x14ac:dyDescent="0.25">
      <c r="A66" s="7">
        <v>62</v>
      </c>
      <c r="B66" s="8">
        <v>16.5</v>
      </c>
      <c r="C66" s="4">
        <f t="shared" si="10"/>
        <v>-7.9391946178723088E-22</v>
      </c>
      <c r="D66" s="4">
        <f t="shared" si="11"/>
        <v>-7.5812486883188855E-18</v>
      </c>
      <c r="E66" s="4">
        <f t="shared" si="12"/>
        <v>-9.4845000550164783E-19</v>
      </c>
      <c r="F66" s="4">
        <f t="shared" si="13"/>
        <v>-7.5713199586232843E-18</v>
      </c>
      <c r="G66" s="4">
        <f t="shared" si="14"/>
        <v>-9.4720891428969767E-19</v>
      </c>
      <c r="H66" s="4">
        <f t="shared" si="15"/>
        <v>4.2748228888397965E-18</v>
      </c>
      <c r="I66" s="4">
        <f t="shared" si="16"/>
        <v>1.067911802748162E-18</v>
      </c>
      <c r="J66" s="4">
        <f t="shared" si="17"/>
        <v>1.6099852599686625E-17</v>
      </c>
      <c r="K66" s="4">
        <f t="shared" si="19"/>
        <v>3.1775928411964501E-19</v>
      </c>
      <c r="L66" s="5">
        <f t="shared" si="20"/>
        <v>-1.5079486210343094E-19</v>
      </c>
      <c r="M66" s="6">
        <f t="shared" si="18"/>
        <v>0.1663274832995601</v>
      </c>
    </row>
    <row r="67" spans="1:13" x14ac:dyDescent="0.25">
      <c r="A67" s="7">
        <v>63</v>
      </c>
      <c r="B67" s="8">
        <v>16.75</v>
      </c>
      <c r="C67" s="4">
        <f t="shared" si="10"/>
        <v>7.9439821029911251E-20</v>
      </c>
      <c r="D67" s="4">
        <f t="shared" si="11"/>
        <v>3.770010023533527E-18</v>
      </c>
      <c r="E67" s="4">
        <f t="shared" si="12"/>
        <v>5.5069107397160211E-19</v>
      </c>
      <c r="F67" s="4">
        <f t="shared" si="13"/>
        <v>2.7769742588862525E-18</v>
      </c>
      <c r="G67" s="4">
        <f t="shared" si="14"/>
        <v>4.2656160339069284E-19</v>
      </c>
      <c r="H67" s="4">
        <f t="shared" si="15"/>
        <v>-3.1138795302535049E-18</v>
      </c>
      <c r="I67" s="4">
        <f t="shared" si="16"/>
        <v>-6.9903006153346499E-19</v>
      </c>
      <c r="J67" s="4">
        <f t="shared" si="17"/>
        <v>-6.894414258838965E-18</v>
      </c>
      <c r="K67" s="4">
        <f t="shared" si="19"/>
        <v>-3.1527651222034528E-19</v>
      </c>
      <c r="L67" s="5">
        <f t="shared" si="20"/>
        <v>7.1690990266741732E-20</v>
      </c>
      <c r="M67" s="6">
        <f t="shared" si="18"/>
        <v>-0.24679876755960017</v>
      </c>
    </row>
    <row r="68" spans="1:13" x14ac:dyDescent="0.25">
      <c r="A68" s="7">
        <v>64</v>
      </c>
      <c r="B68" s="8">
        <v>17</v>
      </c>
      <c r="C68" s="4">
        <f t="shared" si="10"/>
        <v>-7.881912805508632E-20</v>
      </c>
      <c r="D68" s="4">
        <f t="shared" si="11"/>
        <v>-1.7923386381479523E-18</v>
      </c>
      <c r="E68" s="4">
        <f t="shared" si="12"/>
        <v>-3.0286145782358036E-19</v>
      </c>
      <c r="F68" s="4">
        <f t="shared" si="13"/>
        <v>-8.0706399632673119E-19</v>
      </c>
      <c r="G68" s="4">
        <f t="shared" si="14"/>
        <v>-1.7970212759592772E-19</v>
      </c>
      <c r="H68" s="4">
        <f t="shared" si="15"/>
        <v>1.9935634708350354E-18</v>
      </c>
      <c r="I68" s="4">
        <f t="shared" si="16"/>
        <v>4.1957173965367254E-19</v>
      </c>
      <c r="J68" s="4">
        <f t="shared" si="17"/>
        <v>2.700371868469554E-18</v>
      </c>
      <c r="K68" s="4">
        <f t="shared" si="19"/>
        <v>2.3156218433602302E-19</v>
      </c>
      <c r="L68" s="5">
        <f t="shared" si="20"/>
        <v>-3.2371436273329908E-20</v>
      </c>
      <c r="M68" s="6">
        <f t="shared" ref="M68:M99" si="21">SQRT(B68)*BESSELJ(10*B68,0)</f>
        <v>0.22911833901341841</v>
      </c>
    </row>
    <row r="69" spans="1:13" x14ac:dyDescent="0.25">
      <c r="A69" s="7">
        <v>65</v>
      </c>
      <c r="B69" s="8">
        <v>17.25</v>
      </c>
      <c r="C69" s="4">
        <f t="shared" si="10"/>
        <v>5.7890546084005755E-20</v>
      </c>
      <c r="D69" s="4">
        <f t="shared" si="11"/>
        <v>8.0931390980580257E-19</v>
      </c>
      <c r="E69" s="4">
        <f t="shared" si="12"/>
        <v>1.5905478480973109E-19</v>
      </c>
      <c r="F69" s="4">
        <f t="shared" si="13"/>
        <v>8.5657001482824192E-20</v>
      </c>
      <c r="G69" s="4">
        <f t="shared" si="14"/>
        <v>6.8597671269358776E-20</v>
      </c>
      <c r="H69" s="4">
        <f t="shared" si="15"/>
        <v>-1.1789391023026222E-18</v>
      </c>
      <c r="I69" s="4">
        <f t="shared" si="16"/>
        <v>-2.3684422949164979E-19</v>
      </c>
      <c r="J69" s="4">
        <f t="shared" si="17"/>
        <v>-9.056863107209241E-19</v>
      </c>
      <c r="K69" s="4">
        <f t="shared" ref="K69:K100" si="22">K68+(1/6)*(D69+2*F69+2*H69+J69)</f>
        <v>-1.4892724942309656E-19</v>
      </c>
      <c r="L69" s="5">
        <f t="shared" ref="L69:L100" si="23">L68+(1/6)*(C69+2*E69+2*G69+I69)</f>
        <v>1.3687101851759371E-20</v>
      </c>
      <c r="M69" s="6">
        <f t="shared" si="21"/>
        <v>-0.12031755183886106</v>
      </c>
    </row>
    <row r="70" spans="1:13" x14ac:dyDescent="0.25">
      <c r="A70" s="7">
        <v>66</v>
      </c>
      <c r="B70" s="8">
        <v>17.5</v>
      </c>
      <c r="C70" s="4">
        <f t="shared" ref="C70:C126" si="24">$A$2*K69</f>
        <v>-3.7231812355774141E-20</v>
      </c>
      <c r="D70" s="4">
        <f t="shared" ref="D70:D126" si="25">$A$2*(-(100+(1/(B69^2)))*L69)</f>
        <v>-3.4218904564441635E-19</v>
      </c>
      <c r="E70" s="4">
        <f t="shared" ref="E70:E126" si="26">$A$2*(K69+D70/2)</f>
        <v>-8.000544306132619E-20</v>
      </c>
      <c r="F70" s="4">
        <f t="shared" ref="F70:F126" si="27">$A$2*(-(100+(1/((B69+$A$2/2)^2)))*(L69+C70/2))</f>
        <v>1.2322418976745769E-19</v>
      </c>
      <c r="G70" s="4">
        <f t="shared" ref="G70:G126" si="28">$A$2*(K69+F70/2)</f>
        <v>-2.182878863484193E-20</v>
      </c>
      <c r="H70" s="4">
        <f t="shared" ref="H70:H126" si="29">$A$2*(-(100+(1/(B69+$A$2/2)^2))*(L69+E70/2))</f>
        <v>6.5791228431847913E-19</v>
      </c>
      <c r="I70" s="4">
        <f t="shared" ref="I70:I126" si="30">$A$2*(K69+H70)</f>
        <v>1.2724625872384564E-19</v>
      </c>
      <c r="J70" s="4">
        <f t="shared" ref="J70:J126" si="31">$A$2*(-(100+(1/(B69+$A$2)^2))*(L69+G70))</f>
        <v>2.0354881585198891E-19</v>
      </c>
      <c r="K70" s="4">
        <f t="shared" si="22"/>
        <v>8.8344870306811091E-20</v>
      </c>
      <c r="L70" s="5">
        <f t="shared" si="23"/>
        <v>-5.2552343189514175E-21</v>
      </c>
      <c r="M70" s="6">
        <f t="shared" si="21"/>
        <v>-3.6333619882579216E-2</v>
      </c>
    </row>
    <row r="71" spans="1:13" x14ac:dyDescent="0.25">
      <c r="A71" s="7">
        <v>67</v>
      </c>
      <c r="B71" s="8">
        <v>17.75</v>
      </c>
      <c r="C71" s="4">
        <f t="shared" si="24"/>
        <v>2.2086217576702773E-20</v>
      </c>
      <c r="D71" s="4">
        <f t="shared" si="25"/>
        <v>1.3138514796098458E-19</v>
      </c>
      <c r="E71" s="4">
        <f t="shared" si="26"/>
        <v>3.8509361071825845E-20</v>
      </c>
      <c r="F71" s="4">
        <f t="shared" si="27"/>
        <v>-1.4470151974976259E-19</v>
      </c>
      <c r="G71" s="4">
        <f t="shared" si="28"/>
        <v>3.9985276079824486E-21</v>
      </c>
      <c r="H71" s="4">
        <f t="shared" si="29"/>
        <v>-3.4999742201724076E-19</v>
      </c>
      <c r="I71" s="4">
        <f t="shared" si="30"/>
        <v>-6.5413137927607417E-20</v>
      </c>
      <c r="J71" s="4">
        <f t="shared" si="31"/>
        <v>3.1418664962647922E-20</v>
      </c>
      <c r="K71" s="4">
        <f t="shared" si="22"/>
        <v>-4.9420808128251262E-20</v>
      </c>
      <c r="L71" s="5">
        <f t="shared" si="23"/>
        <v>1.692908515833905E-21</v>
      </c>
      <c r="M71" s="6">
        <f t="shared" si="21"/>
        <v>0.17853496655256729</v>
      </c>
    </row>
    <row r="72" spans="1:13" x14ac:dyDescent="0.25">
      <c r="A72" s="7">
        <v>68</v>
      </c>
      <c r="B72" s="8">
        <v>18</v>
      </c>
      <c r="C72" s="4">
        <f t="shared" si="24"/>
        <v>-1.2355202032062815E-20</v>
      </c>
      <c r="D72" s="4">
        <f t="shared" si="25"/>
        <v>-4.23240562075047E-20</v>
      </c>
      <c r="E72" s="4">
        <f t="shared" si="26"/>
        <v>-1.7645709058000903E-20</v>
      </c>
      <c r="F72" s="4">
        <f t="shared" si="27"/>
        <v>1.1212082148239384E-19</v>
      </c>
      <c r="G72" s="4">
        <f t="shared" si="28"/>
        <v>1.6599006532364146E-21</v>
      </c>
      <c r="H72" s="4">
        <f t="shared" si="29"/>
        <v>1.7825422904382992E-19</v>
      </c>
      <c r="I72" s="4">
        <f t="shared" si="30"/>
        <v>3.2208355228894666E-20</v>
      </c>
      <c r="J72" s="4">
        <f t="shared" si="31"/>
        <v>-8.3822816270869923E-20</v>
      </c>
      <c r="K72" s="4">
        <f t="shared" si="22"/>
        <v>2.6346396634094225E-20</v>
      </c>
      <c r="L72" s="5">
        <f t="shared" si="23"/>
        <v>-3.2683541961561582E-22</v>
      </c>
      <c r="M72" s="6">
        <f t="shared" si="21"/>
        <v>-0.24973284871581694</v>
      </c>
    </row>
    <row r="73" spans="1:13" x14ac:dyDescent="0.25">
      <c r="A73" s="7">
        <v>69</v>
      </c>
      <c r="B73" s="8">
        <v>18.25</v>
      </c>
      <c r="C73" s="4">
        <f t="shared" si="24"/>
        <v>6.5865991585235562E-21</v>
      </c>
      <c r="D73" s="4">
        <f t="shared" si="25"/>
        <v>8.171137678214173E-21</v>
      </c>
      <c r="E73" s="4">
        <f t="shared" si="26"/>
        <v>7.6079913683003274E-21</v>
      </c>
      <c r="F73" s="4">
        <f t="shared" si="27"/>
        <v>-7.4163861466852245E-20</v>
      </c>
      <c r="G73" s="4">
        <f t="shared" si="28"/>
        <v>-2.6838835248329744E-21</v>
      </c>
      <c r="H73" s="4">
        <f t="shared" si="29"/>
        <v>-8.6931652728190455E-20</v>
      </c>
      <c r="I73" s="4">
        <f t="shared" si="30"/>
        <v>-1.5146314023524057E-20</v>
      </c>
      <c r="J73" s="4">
        <f t="shared" si="31"/>
        <v>7.5270233486571813E-20</v>
      </c>
      <c r="K73" s="4">
        <f t="shared" si="22"/>
        <v>-1.3445212903455684E-20</v>
      </c>
      <c r="L73" s="5">
        <f t="shared" si="23"/>
        <v>-1.1208528262658167E-22</v>
      </c>
      <c r="M73" s="6">
        <f t="shared" si="21"/>
        <v>0.22161168118193478</v>
      </c>
    </row>
    <row r="74" spans="1:13" x14ac:dyDescent="0.25">
      <c r="A74" s="7">
        <v>70</v>
      </c>
      <c r="B74" s="8">
        <v>18.5</v>
      </c>
      <c r="C74" s="4">
        <f t="shared" si="24"/>
        <v>-3.3613032258639209E-21</v>
      </c>
      <c r="D74" s="4">
        <f t="shared" si="25"/>
        <v>2.8022161979840212E-21</v>
      </c>
      <c r="E74" s="4">
        <f t="shared" si="26"/>
        <v>-3.0110262011159182E-21</v>
      </c>
      <c r="F74" s="4">
        <f t="shared" si="27"/>
        <v>4.4819749789136118E-20</v>
      </c>
      <c r="G74" s="4">
        <f t="shared" si="28"/>
        <v>2.2411654977780938E-21</v>
      </c>
      <c r="H74" s="4">
        <f t="shared" si="29"/>
        <v>4.0441157301587279E-20</v>
      </c>
      <c r="I74" s="4">
        <f t="shared" si="30"/>
        <v>6.7489860995328989E-21</v>
      </c>
      <c r="J74" s="4">
        <f t="shared" si="31"/>
        <v>-5.3228560587126119E-20</v>
      </c>
      <c r="K74" s="4">
        <f t="shared" si="22"/>
        <v>6.5706987285951002E-21</v>
      </c>
      <c r="L74" s="5">
        <f t="shared" si="23"/>
        <v>1.9590829520563986E-22</v>
      </c>
      <c r="M74" s="6">
        <f t="shared" si="21"/>
        <v>-0.10535517479925764</v>
      </c>
    </row>
    <row r="75" spans="1:13" x14ac:dyDescent="0.25">
      <c r="A75" s="7">
        <v>71</v>
      </c>
      <c r="B75" s="8">
        <v>18.75</v>
      </c>
      <c r="C75" s="4">
        <f t="shared" si="24"/>
        <v>1.6426746821487751E-21</v>
      </c>
      <c r="D75" s="4">
        <f t="shared" si="25"/>
        <v>-4.8978504833515197E-21</v>
      </c>
      <c r="E75" s="4">
        <f t="shared" si="26"/>
        <v>1.0304433717298351E-21</v>
      </c>
      <c r="F75" s="4">
        <f t="shared" si="27"/>
        <v>-2.5431874023985526E-20</v>
      </c>
      <c r="G75" s="4">
        <f t="shared" si="28"/>
        <v>-1.5363095708494157E-21</v>
      </c>
      <c r="H75" s="4">
        <f t="shared" si="29"/>
        <v>-1.7778762029790698E-20</v>
      </c>
      <c r="I75" s="4">
        <f t="shared" si="30"/>
        <v>-2.8020158252988994E-21</v>
      </c>
      <c r="J75" s="4">
        <f t="shared" si="31"/>
        <v>3.3510985065334854E-20</v>
      </c>
      <c r="K75" s="4">
        <f t="shared" si="22"/>
        <v>-3.0639908589997527E-21</v>
      </c>
      <c r="L75" s="5">
        <f t="shared" si="23"/>
        <v>-1.6593729502590764E-22</v>
      </c>
      <c r="M75" s="6">
        <f t="shared" si="21"/>
        <v>-5.2801337340977597E-2</v>
      </c>
    </row>
    <row r="76" spans="1:13" x14ac:dyDescent="0.25">
      <c r="A76" s="7">
        <v>72</v>
      </c>
      <c r="B76" s="8">
        <v>19</v>
      </c>
      <c r="C76" s="4">
        <f t="shared" si="24"/>
        <v>-7.6599771474993817E-22</v>
      </c>
      <c r="D76" s="4">
        <f t="shared" si="25"/>
        <v>4.1485503755019318E-21</v>
      </c>
      <c r="E76" s="4">
        <f t="shared" si="26"/>
        <v>-2.4742891781219669E-22</v>
      </c>
      <c r="F76" s="4">
        <f t="shared" si="27"/>
        <v>1.3723789011479681E-20</v>
      </c>
      <c r="G76" s="4">
        <f t="shared" si="28"/>
        <v>9.4947591168502194E-22</v>
      </c>
      <c r="H76" s="4">
        <f t="shared" si="29"/>
        <v>7.2414971037741603E-21</v>
      </c>
      <c r="I76" s="4">
        <f t="shared" si="30"/>
        <v>1.0443765611936019E-21</v>
      </c>
      <c r="J76" s="4">
        <f t="shared" si="31"/>
        <v>-1.9589008033248397E-20</v>
      </c>
      <c r="K76" s="4">
        <f t="shared" si="22"/>
        <v>1.3510282364604497E-21</v>
      </c>
      <c r="L76" s="5">
        <f t="shared" si="23"/>
        <v>1.144748440056447E-22</v>
      </c>
      <c r="M76" s="6">
        <f t="shared" si="21"/>
        <v>0.18995870603842921</v>
      </c>
    </row>
    <row r="77" spans="1:13" x14ac:dyDescent="0.25">
      <c r="A77" s="7">
        <v>73</v>
      </c>
      <c r="B77" s="8">
        <v>19.25</v>
      </c>
      <c r="C77" s="4">
        <f t="shared" si="24"/>
        <v>3.3775705911511243E-22</v>
      </c>
      <c r="D77" s="4">
        <f t="shared" si="25"/>
        <v>-2.8619503763488778E-21</v>
      </c>
      <c r="E77" s="4">
        <f t="shared" si="26"/>
        <v>-1.9986737928497289E-23</v>
      </c>
      <c r="F77" s="4">
        <f t="shared" si="27"/>
        <v>-7.0840280104874739E-21</v>
      </c>
      <c r="G77" s="4">
        <f t="shared" si="28"/>
        <v>-5.4774644219582181E-22</v>
      </c>
      <c r="H77" s="4">
        <f t="shared" si="29"/>
        <v>-2.6121082888932322E-21</v>
      </c>
      <c r="I77" s="4">
        <f t="shared" si="30"/>
        <v>-3.1527001310819561E-22</v>
      </c>
      <c r="J77" s="4">
        <f t="shared" si="31"/>
        <v>1.0832082261449109E-20</v>
      </c>
      <c r="K77" s="4">
        <f t="shared" si="22"/>
        <v>-5.5266188248308065E-22</v>
      </c>
      <c r="L77" s="5">
        <f t="shared" si="23"/>
        <v>-7.1021708367975533E-23</v>
      </c>
      <c r="M77" s="6">
        <f t="shared" si="21"/>
        <v>-0.2515690793487928</v>
      </c>
    </row>
    <row r="78" spans="1:13" x14ac:dyDescent="0.25">
      <c r="A78" s="7">
        <v>74</v>
      </c>
      <c r="B78" s="8">
        <v>19.5</v>
      </c>
      <c r="C78" s="4">
        <f t="shared" si="24"/>
        <v>-1.3816547062077016E-22</v>
      </c>
      <c r="D78" s="4">
        <f t="shared" si="25"/>
        <v>1.7755906239967356E-21</v>
      </c>
      <c r="E78" s="4">
        <f t="shared" si="26"/>
        <v>8.3783357378821786E-23</v>
      </c>
      <c r="F78" s="4">
        <f t="shared" si="27"/>
        <v>3.5027043977279584E-21</v>
      </c>
      <c r="G78" s="4">
        <f t="shared" si="28"/>
        <v>2.9967257909522464E-22</v>
      </c>
      <c r="H78" s="4">
        <f t="shared" si="29"/>
        <v>7.2827014177576452E-22</v>
      </c>
      <c r="I78" s="4">
        <f t="shared" si="30"/>
        <v>4.3902064823170966E-23</v>
      </c>
      <c r="J78" s="4">
        <f t="shared" si="31"/>
        <v>-5.7164220974847965E-21</v>
      </c>
      <c r="K78" s="4">
        <f t="shared" si="22"/>
        <v>2.0085771843681694E-22</v>
      </c>
      <c r="L78" s="5">
        <f t="shared" si="23"/>
        <v>4.108636949044006E-23</v>
      </c>
      <c r="M78" s="6">
        <f t="shared" si="21"/>
        <v>0.21312976124938671</v>
      </c>
    </row>
    <row r="79" spans="1:13" x14ac:dyDescent="0.25">
      <c r="A79" s="7">
        <v>75</v>
      </c>
      <c r="B79" s="8">
        <v>19.75</v>
      </c>
      <c r="C79" s="4">
        <f t="shared" si="24"/>
        <v>5.0214429609204235E-23</v>
      </c>
      <c r="D79" s="4">
        <f t="shared" si="25"/>
        <v>-1.0271862499957093E-21</v>
      </c>
      <c r="E79" s="4">
        <f t="shared" si="26"/>
        <v>-7.818385164025943E-23</v>
      </c>
      <c r="F79" s="4">
        <f t="shared" si="27"/>
        <v>-1.6548825745288282E-21</v>
      </c>
      <c r="G79" s="4">
        <f t="shared" si="28"/>
        <v>-1.5664589220689929E-22</v>
      </c>
      <c r="H79" s="4">
        <f t="shared" si="29"/>
        <v>-4.9862386378178317E-23</v>
      </c>
      <c r="I79" s="4">
        <f t="shared" si="30"/>
        <v>3.7748833014659654E-23</v>
      </c>
      <c r="J79" s="4">
        <f t="shared" si="31"/>
        <v>2.8890621326592563E-21</v>
      </c>
      <c r="K79" s="4">
        <f t="shared" si="22"/>
        <v>-5.7077954754927348E-23</v>
      </c>
      <c r="L79" s="5">
        <f t="shared" si="23"/>
        <v>-2.2529668021302197E-23</v>
      </c>
      <c r="M79" s="6">
        <f t="shared" si="21"/>
        <v>-8.9928082541809284E-2</v>
      </c>
    </row>
    <row r="80" spans="1:13" x14ac:dyDescent="0.25">
      <c r="A80" s="7">
        <v>76</v>
      </c>
      <c r="B80" s="8">
        <v>20</v>
      </c>
      <c r="C80" s="4">
        <f t="shared" si="24"/>
        <v>-1.4269488688731837E-23</v>
      </c>
      <c r="D80" s="4">
        <f t="shared" si="25"/>
        <v>5.6325614031337298E-22</v>
      </c>
      <c r="E80" s="4">
        <f t="shared" si="26"/>
        <v>5.6137528850439786E-23</v>
      </c>
      <c r="F80" s="4">
        <f t="shared" si="27"/>
        <v>7.4162908334358776E-22</v>
      </c>
      <c r="G80" s="4">
        <f t="shared" si="28"/>
        <v>7.8434146729216634E-23</v>
      </c>
      <c r="H80" s="4">
        <f t="shared" si="29"/>
        <v>-1.3848091571648844E-22</v>
      </c>
      <c r="I80" s="4">
        <f t="shared" si="30"/>
        <v>-4.8889717617853946E-23</v>
      </c>
      <c r="J80" s="4">
        <f t="shared" si="31"/>
        <v>-1.3976469079970534E-21</v>
      </c>
      <c r="K80" s="4">
        <f t="shared" si="22"/>
        <v>4.9063065068256802E-24</v>
      </c>
      <c r="L80" s="5">
        <f t="shared" si="23"/>
        <v>1.1801022787485644E-23</v>
      </c>
      <c r="M80" s="6">
        <f t="shared" si="21"/>
        <v>-6.9038330292965383E-2</v>
      </c>
    </row>
    <row r="81" spans="1:13" x14ac:dyDescent="0.25">
      <c r="A81" s="7">
        <v>77</v>
      </c>
      <c r="B81" s="8">
        <v>20.25</v>
      </c>
      <c r="C81" s="4">
        <f t="shared" si="24"/>
        <v>1.2265766267064201E-24</v>
      </c>
      <c r="D81" s="4">
        <f t="shared" si="25"/>
        <v>-2.9503294532638329E-22</v>
      </c>
      <c r="E81" s="4">
        <f t="shared" si="26"/>
        <v>-3.5652541539091494E-23</v>
      </c>
      <c r="F81" s="4">
        <f t="shared" si="27"/>
        <v>-3.1036544038033684E-22</v>
      </c>
      <c r="G81" s="4">
        <f t="shared" si="28"/>
        <v>-3.7569103420835682E-23</v>
      </c>
      <c r="H81" s="4">
        <f t="shared" si="29"/>
        <v>1.5063491869689484E-22</v>
      </c>
      <c r="I81" s="4">
        <f t="shared" si="30"/>
        <v>3.8885306300930133E-23</v>
      </c>
      <c r="J81" s="4">
        <f t="shared" si="31"/>
        <v>6.4421772568324549E-22</v>
      </c>
      <c r="K81" s="4">
        <f t="shared" si="22"/>
        <v>9.8602626718220387E-24</v>
      </c>
      <c r="L81" s="5">
        <f t="shared" si="23"/>
        <v>-5.9208783778839905E-24</v>
      </c>
      <c r="M81" s="6">
        <f t="shared" si="21"/>
        <v>0.20054801252978552</v>
      </c>
    </row>
    <row r="82" spans="1:13" x14ac:dyDescent="0.25">
      <c r="A82" s="7">
        <v>78</v>
      </c>
      <c r="B82" s="8">
        <v>20.5</v>
      </c>
      <c r="C82" s="4">
        <f t="shared" si="24"/>
        <v>2.4650656679555097E-24</v>
      </c>
      <c r="D82" s="4">
        <f t="shared" si="25"/>
        <v>1.4802556918852814E-22</v>
      </c>
      <c r="E82" s="4">
        <f t="shared" si="26"/>
        <v>2.0968261816521527E-23</v>
      </c>
      <c r="F82" s="4">
        <f t="shared" si="27"/>
        <v>1.172114619454937E-22</v>
      </c>
      <c r="G82" s="4">
        <f t="shared" si="28"/>
        <v>1.7116498411142223E-23</v>
      </c>
      <c r="H82" s="4">
        <f t="shared" si="29"/>
        <v>-1.1408406127554663E-22</v>
      </c>
      <c r="I82" s="4">
        <f t="shared" si="30"/>
        <v>-2.6055949650931147E-23</v>
      </c>
      <c r="J82" s="4">
        <f t="shared" si="31"/>
        <v>-2.7989716092665702E-22</v>
      </c>
      <c r="K82" s="4">
        <f t="shared" si="22"/>
        <v>-1.1075869061217078E-23</v>
      </c>
      <c r="L82" s="5">
        <f t="shared" si="23"/>
        <v>2.8422277008413189E-24</v>
      </c>
      <c r="M82" s="6">
        <f t="shared" si="21"/>
        <v>-0.25229904869265679</v>
      </c>
    </row>
    <row r="83" spans="1:13" x14ac:dyDescent="0.25">
      <c r="A83" s="7">
        <v>79</v>
      </c>
      <c r="B83" s="8">
        <v>20.75</v>
      </c>
      <c r="C83" s="4">
        <f t="shared" si="24"/>
        <v>-2.7689672653042695E-24</v>
      </c>
      <c r="D83" s="4">
        <f t="shared" si="25"/>
        <v>-7.1057383316809801E-23</v>
      </c>
      <c r="E83" s="4">
        <f t="shared" si="26"/>
        <v>-1.1651140179905495E-23</v>
      </c>
      <c r="F83" s="4">
        <f t="shared" si="27"/>
        <v>-3.6444458413823855E-23</v>
      </c>
      <c r="G83" s="4">
        <f t="shared" si="28"/>
        <v>-7.3245245670322514E-24</v>
      </c>
      <c r="H83" s="4">
        <f t="shared" si="29"/>
        <v>7.4585313023588311E-23</v>
      </c>
      <c r="I83" s="4">
        <f t="shared" si="30"/>
        <v>1.5877360990592808E-23</v>
      </c>
      <c r="J83" s="4">
        <f t="shared" si="31"/>
        <v>1.1206002423678299E-22</v>
      </c>
      <c r="K83" s="4">
        <f t="shared" si="22"/>
        <v>8.4715226286999396E-24</v>
      </c>
      <c r="L83" s="5">
        <f t="shared" si="23"/>
        <v>-1.2982615939231728E-24</v>
      </c>
      <c r="M83" s="6">
        <f t="shared" si="21"/>
        <v>0.20370977767434484</v>
      </c>
    </row>
    <row r="84" spans="1:13" x14ac:dyDescent="0.25">
      <c r="A84" s="7">
        <v>80</v>
      </c>
      <c r="B84" s="8">
        <v>21</v>
      </c>
      <c r="C84" s="4">
        <f t="shared" si="24"/>
        <v>2.1178806571749849E-24</v>
      </c>
      <c r="D84" s="4">
        <f t="shared" si="25"/>
        <v>3.2457293665233578E-23</v>
      </c>
      <c r="E84" s="4">
        <f t="shared" si="26"/>
        <v>6.1750423653291822E-24</v>
      </c>
      <c r="F84" s="4">
        <f t="shared" si="27"/>
        <v>5.983168932694435E-24</v>
      </c>
      <c r="G84" s="4">
        <f t="shared" si="28"/>
        <v>2.8657767737617895E-24</v>
      </c>
      <c r="H84" s="4">
        <f t="shared" si="29"/>
        <v>-4.4732516221938945E-23</v>
      </c>
      <c r="I84" s="4">
        <f t="shared" si="30"/>
        <v>-9.0652483983097513E-24</v>
      </c>
      <c r="J84" s="4">
        <f t="shared" si="31"/>
        <v>-3.9188768110012942E-23</v>
      </c>
      <c r="K84" s="4">
        <f t="shared" si="22"/>
        <v>-5.5668388751781218E-24</v>
      </c>
      <c r="L84" s="5">
        <f t="shared" si="23"/>
        <v>5.574501622513568E-25</v>
      </c>
      <c r="M84" s="6">
        <f t="shared" si="21"/>
        <v>-7.4104269506334267E-2</v>
      </c>
    </row>
    <row r="85" spans="1:13" x14ac:dyDescent="0.25">
      <c r="A85" s="7">
        <v>81</v>
      </c>
      <c r="B85" s="8">
        <v>21.25</v>
      </c>
      <c r="C85" s="4">
        <f t="shared" si="24"/>
        <v>-1.3917097187945305E-24</v>
      </c>
      <c r="D85" s="4">
        <f t="shared" si="25"/>
        <v>-1.393657007111513E-23</v>
      </c>
      <c r="E85" s="4">
        <f t="shared" si="26"/>
        <v>-3.1337809776839217E-24</v>
      </c>
      <c r="F85" s="4">
        <f t="shared" si="27"/>
        <v>3.4601949635783621E-24</v>
      </c>
      <c r="G85" s="4">
        <f t="shared" si="28"/>
        <v>-9.5918534834723519E-25</v>
      </c>
      <c r="H85" s="4">
        <f t="shared" si="29"/>
        <v>2.5236573657752934E-23</v>
      </c>
      <c r="I85" s="4">
        <f t="shared" si="30"/>
        <v>4.9174336956437031E-24</v>
      </c>
      <c r="J85" s="4">
        <f t="shared" si="31"/>
        <v>1.004360206634082E-23</v>
      </c>
      <c r="K85" s="4">
        <f t="shared" si="22"/>
        <v>3.3499226644699255E-24</v>
      </c>
      <c r="L85" s="5">
        <f t="shared" si="23"/>
        <v>-2.1925128361749999E-25</v>
      </c>
      <c r="M85" s="6">
        <f t="shared" si="21"/>
        <v>-8.4972866694909915E-2</v>
      </c>
    </row>
    <row r="86" spans="1:13" x14ac:dyDescent="0.25">
      <c r="A86" s="7">
        <v>82</v>
      </c>
      <c r="B86" s="8">
        <v>21.5</v>
      </c>
      <c r="C86" s="4">
        <f t="shared" si="24"/>
        <v>8.3748066611748136E-25</v>
      </c>
      <c r="D86" s="4">
        <f t="shared" si="25"/>
        <v>5.481403475231198E-24</v>
      </c>
      <c r="E86" s="4">
        <f t="shared" si="26"/>
        <v>1.5226561005213812E-24</v>
      </c>
      <c r="F86" s="4">
        <f t="shared" si="27"/>
        <v>-4.9873353918324966E-24</v>
      </c>
      <c r="G86" s="4">
        <f t="shared" si="28"/>
        <v>2.1406374213841929E-25</v>
      </c>
      <c r="H86" s="4">
        <f t="shared" si="29"/>
        <v>-1.355221577796945E-23</v>
      </c>
      <c r="I86" s="4">
        <f t="shared" si="30"/>
        <v>-2.5505732783748812E-24</v>
      </c>
      <c r="J86" s="4">
        <f t="shared" si="31"/>
        <v>1.2969134257002932E-25</v>
      </c>
      <c r="K86" s="4">
        <f t="shared" si="22"/>
        <v>-1.8947452558305188E-24</v>
      </c>
      <c r="L86" s="5">
        <f t="shared" si="23"/>
        <v>7.4139895226200173E-26</v>
      </c>
      <c r="M86" s="6">
        <f t="shared" si="21"/>
        <v>0.21025595290973415</v>
      </c>
    </row>
    <row r="87" spans="1:13" x14ac:dyDescent="0.25">
      <c r="A87" s="7">
        <v>83</v>
      </c>
      <c r="B87" s="8">
        <v>21.75</v>
      </c>
      <c r="C87" s="4">
        <f t="shared" si="24"/>
        <v>-4.7368631395762969E-25</v>
      </c>
      <c r="D87" s="4">
        <f t="shared" si="25"/>
        <v>-1.853537477948258E-24</v>
      </c>
      <c r="E87" s="4">
        <f t="shared" si="26"/>
        <v>-7.0537849870116193E-25</v>
      </c>
      <c r="F87" s="4">
        <f t="shared" si="27"/>
        <v>4.0676685247431639E-24</v>
      </c>
      <c r="G87" s="4">
        <f t="shared" si="28"/>
        <v>3.4772251635265798E-26</v>
      </c>
      <c r="H87" s="4">
        <f t="shared" si="29"/>
        <v>6.9638827651903111E-24</v>
      </c>
      <c r="I87" s="4">
        <f t="shared" si="30"/>
        <v>1.2672843773399481E-24</v>
      </c>
      <c r="J87" s="4">
        <f t="shared" si="31"/>
        <v>-2.7228612284909953E-24</v>
      </c>
      <c r="K87" s="4">
        <f t="shared" si="22"/>
        <v>1.0197053897407641E-24</v>
      </c>
      <c r="L87" s="5">
        <f t="shared" si="23"/>
        <v>-1.7129176565378766E-26</v>
      </c>
      <c r="M87" s="6">
        <f t="shared" si="21"/>
        <v>-0.25191928607015951</v>
      </c>
    </row>
    <row r="88" spans="1:13" x14ac:dyDescent="0.25">
      <c r="A88" s="7">
        <v>84</v>
      </c>
      <c r="B88" s="8">
        <v>22</v>
      </c>
      <c r="C88" s="4">
        <f t="shared" si="24"/>
        <v>2.5492634743519103E-25</v>
      </c>
      <c r="D88" s="4">
        <f t="shared" si="25"/>
        <v>4.2823846641432929E-25</v>
      </c>
      <c r="E88" s="4">
        <f t="shared" si="26"/>
        <v>3.0845615573698217E-25</v>
      </c>
      <c r="F88" s="4">
        <f t="shared" si="27"/>
        <v>-2.758407572689645E-24</v>
      </c>
      <c r="G88" s="4">
        <f t="shared" si="28"/>
        <v>-8.9874599151014594E-26</v>
      </c>
      <c r="H88" s="4">
        <f t="shared" si="29"/>
        <v>-3.4275441597588971E-24</v>
      </c>
      <c r="I88" s="4">
        <f t="shared" si="30"/>
        <v>-6.0195969250453325E-25</v>
      </c>
      <c r="J88" s="4">
        <f t="shared" si="31"/>
        <v>2.6751496634551419E-24</v>
      </c>
      <c r="K88" s="4">
        <f t="shared" si="22"/>
        <v>-5.2504716609717147E-25</v>
      </c>
      <c r="L88" s="5">
        <f t="shared" si="23"/>
        <v>-2.1075485482799446E-27</v>
      </c>
      <c r="M88" s="6">
        <f t="shared" si="21"/>
        <v>0.19339309207444147</v>
      </c>
    </row>
    <row r="89" spans="1:13" x14ac:dyDescent="0.25">
      <c r="A89" s="7">
        <v>85</v>
      </c>
      <c r="B89" s="8">
        <v>22.25</v>
      </c>
      <c r="C89" s="4">
        <f t="shared" si="24"/>
        <v>-1.3126179152429287E-25</v>
      </c>
      <c r="D89" s="4">
        <f t="shared" si="25"/>
        <v>5.2689802316785948E-26</v>
      </c>
      <c r="E89" s="4">
        <f t="shared" si="26"/>
        <v>-1.2467556623469463E-25</v>
      </c>
      <c r="F89" s="4">
        <f t="shared" si="27"/>
        <v>1.6934957023889262E-24</v>
      </c>
      <c r="G89" s="4">
        <f t="shared" si="28"/>
        <v>8.0425171274322911E-26</v>
      </c>
      <c r="H89" s="4">
        <f t="shared" si="29"/>
        <v>1.6111662044469203E-24</v>
      </c>
      <c r="I89" s="4">
        <f t="shared" si="30"/>
        <v>2.7152975958743721E-25</v>
      </c>
      <c r="J89" s="4">
        <f t="shared" si="31"/>
        <v>-1.9579801175123799E-24</v>
      </c>
      <c r="K89" s="4">
        <f t="shared" si="22"/>
        <v>2.5895841698217818E-25</v>
      </c>
      <c r="L89" s="5">
        <f t="shared" si="23"/>
        <v>6.5203144754535374E-27</v>
      </c>
      <c r="M89" s="6">
        <f t="shared" si="21"/>
        <v>-5.7953465761154684E-2</v>
      </c>
    </row>
    <row r="90" spans="1:13" x14ac:dyDescent="0.25">
      <c r="A90" s="7">
        <v>86</v>
      </c>
      <c r="B90" s="8">
        <v>22.5</v>
      </c>
      <c r="C90" s="4">
        <f t="shared" si="24"/>
        <v>6.4739604245544545E-26</v>
      </c>
      <c r="D90" s="4">
        <f t="shared" si="25"/>
        <v>-1.6301115455871587E-25</v>
      </c>
      <c r="E90" s="4">
        <f t="shared" si="26"/>
        <v>4.4363209925705061E-26</v>
      </c>
      <c r="F90" s="4">
        <f t="shared" si="27"/>
        <v>-9.722723351318437E-25</v>
      </c>
      <c r="G90" s="4">
        <f t="shared" si="28"/>
        <v>-5.6794437645935918E-26</v>
      </c>
      <c r="H90" s="4">
        <f t="shared" si="29"/>
        <v>-7.1756231855373213E-25</v>
      </c>
      <c r="I90" s="4">
        <f t="shared" si="30"/>
        <v>-1.1465097539288849E-25</v>
      </c>
      <c r="J90" s="4">
        <f t="shared" si="31"/>
        <v>1.256877905989551E-24</v>
      </c>
      <c r="K90" s="4">
        <f t="shared" si="22"/>
        <v>-1.2200867567454122E-25</v>
      </c>
      <c r="L90" s="5">
        <f t="shared" si="23"/>
        <v>-5.9419899558474026E-27</v>
      </c>
      <c r="M90" s="6">
        <f t="shared" si="21"/>
        <v>-0.10053459227335612</v>
      </c>
    </row>
    <row r="91" spans="1:13" x14ac:dyDescent="0.25">
      <c r="A91" s="7">
        <v>87</v>
      </c>
      <c r="B91" s="8">
        <v>22.75</v>
      </c>
      <c r="C91" s="4">
        <f t="shared" si="24"/>
        <v>-3.0502168918635306E-26</v>
      </c>
      <c r="D91" s="4">
        <f t="shared" si="25"/>
        <v>1.4855268321221264E-25</v>
      </c>
      <c r="E91" s="4">
        <f t="shared" si="26"/>
        <v>-1.1933083517108725E-26</v>
      </c>
      <c r="F91" s="4">
        <f t="shared" si="27"/>
        <v>5.298372107710754E-25</v>
      </c>
      <c r="G91" s="4">
        <f t="shared" si="28"/>
        <v>3.5727482427749119E-26</v>
      </c>
      <c r="H91" s="4">
        <f t="shared" si="29"/>
        <v>2.9771910881521735E-25</v>
      </c>
      <c r="I91" s="4">
        <f t="shared" si="30"/>
        <v>4.3927608285169031E-26</v>
      </c>
      <c r="J91" s="4">
        <f t="shared" si="31"/>
        <v>-7.446516991867335E-25</v>
      </c>
      <c r="K91" s="4">
        <f t="shared" si="22"/>
        <v>5.449359485846951E-26</v>
      </c>
      <c r="L91" s="5">
        <f t="shared" si="23"/>
        <v>4.2270495754550161E-27</v>
      </c>
      <c r="M91" s="6">
        <f t="shared" si="21"/>
        <v>0.21903953507473331</v>
      </c>
    </row>
    <row r="92" spans="1:13" x14ac:dyDescent="0.25">
      <c r="A92" s="7">
        <v>88</v>
      </c>
      <c r="B92" s="8">
        <v>23</v>
      </c>
      <c r="C92" s="4">
        <f t="shared" si="24"/>
        <v>1.3623398714617377E-26</v>
      </c>
      <c r="D92" s="4">
        <f t="shared" si="25"/>
        <v>-1.0567828119271543E-25</v>
      </c>
      <c r="E92" s="4">
        <f t="shared" si="26"/>
        <v>4.1361356552794847E-28</v>
      </c>
      <c r="F92" s="4">
        <f t="shared" si="27"/>
        <v>-2.759739972891402E-25</v>
      </c>
      <c r="G92" s="4">
        <f t="shared" si="28"/>
        <v>-2.0873350946525147E-26</v>
      </c>
      <c r="H92" s="4">
        <f t="shared" si="29"/>
        <v>-1.1084852731379335E-25</v>
      </c>
      <c r="I92" s="4">
        <f t="shared" si="30"/>
        <v>-1.408873311383096E-26</v>
      </c>
      <c r="J92" s="4">
        <f t="shared" si="31"/>
        <v>4.1616540114885683E-25</v>
      </c>
      <c r="K92" s="4">
        <f t="shared" si="22"/>
        <v>-2.2699393349818107E-26</v>
      </c>
      <c r="L92" s="5">
        <f t="shared" si="23"/>
        <v>-2.6704186180796467E-27</v>
      </c>
      <c r="M92" s="6">
        <f t="shared" si="21"/>
        <v>-0.25043125816890954</v>
      </c>
    </row>
    <row r="93" spans="1:13" x14ac:dyDescent="0.25">
      <c r="A93" s="7">
        <v>89</v>
      </c>
      <c r="B93" s="8">
        <v>23.25</v>
      </c>
      <c r="C93" s="4">
        <f t="shared" si="24"/>
        <v>-5.6748483374545268E-27</v>
      </c>
      <c r="D93" s="4">
        <f t="shared" si="25"/>
        <v>6.6761727464570598E-26</v>
      </c>
      <c r="E93" s="4">
        <f t="shared" si="26"/>
        <v>2.670367595616798E-27</v>
      </c>
      <c r="F93" s="4">
        <f t="shared" si="27"/>
        <v>1.3769864455650113E-25</v>
      </c>
      <c r="G93" s="4">
        <f t="shared" si="28"/>
        <v>1.1537482232108114E-26</v>
      </c>
      <c r="H93" s="4">
        <f t="shared" si="29"/>
        <v>3.3381494721744651E-26</v>
      </c>
      <c r="I93" s="4">
        <f t="shared" si="30"/>
        <v>2.670525342981636E-27</v>
      </c>
      <c r="J93" s="4">
        <f t="shared" si="31"/>
        <v>-2.2168069120103614E-25</v>
      </c>
      <c r="K93" s="4">
        <f t="shared" si="22"/>
        <v>8.5074924535195608E-27</v>
      </c>
      <c r="L93" s="5">
        <f t="shared" si="23"/>
        <v>1.5648108254165082E-27</v>
      </c>
      <c r="M93" s="6">
        <f t="shared" si="21"/>
        <v>0.18222503877585011</v>
      </c>
    </row>
    <row r="94" spans="1:13" x14ac:dyDescent="0.25">
      <c r="A94" s="7">
        <v>90</v>
      </c>
      <c r="B94" s="8">
        <v>23.5</v>
      </c>
      <c r="C94" s="4">
        <f t="shared" si="24"/>
        <v>2.1268731133798902E-27</v>
      </c>
      <c r="D94" s="4">
        <f t="shared" si="25"/>
        <v>-3.912099433101933E-26</v>
      </c>
      <c r="E94" s="4">
        <f t="shared" si="26"/>
        <v>-2.763251177997526E-27</v>
      </c>
      <c r="F94" s="4">
        <f t="shared" si="27"/>
        <v>-6.5707387102294261E-26</v>
      </c>
      <c r="G94" s="4">
        <f t="shared" si="28"/>
        <v>-6.0865502744068924E-27</v>
      </c>
      <c r="H94" s="4">
        <f t="shared" si="29"/>
        <v>-4.5797147265030738E-27</v>
      </c>
      <c r="I94" s="4">
        <f t="shared" si="30"/>
        <v>9.8194443175412176E-28</v>
      </c>
      <c r="J94" s="4">
        <f t="shared" si="31"/>
        <v>1.1304553318693661E-25</v>
      </c>
      <c r="K94" s="4">
        <f t="shared" si="22"/>
        <v>-2.6007850134266716E-27</v>
      </c>
      <c r="L94" s="5">
        <f t="shared" si="23"/>
        <v>-8.6698673452929574E-28</v>
      </c>
      <c r="M94" s="6">
        <f t="shared" si="21"/>
        <v>-4.1546832972742982E-2</v>
      </c>
    </row>
    <row r="95" spans="1:13" x14ac:dyDescent="0.25">
      <c r="A95" s="7">
        <v>91</v>
      </c>
      <c r="B95" s="8">
        <v>23.75</v>
      </c>
      <c r="C95" s="4">
        <f t="shared" si="24"/>
        <v>-6.5019625335666789E-28</v>
      </c>
      <c r="D95" s="4">
        <f t="shared" si="25"/>
        <v>2.1675060842514663E-26</v>
      </c>
      <c r="E95" s="4">
        <f t="shared" si="26"/>
        <v>2.059186351957665E-27</v>
      </c>
      <c r="F95" s="4">
        <f t="shared" si="27"/>
        <v>2.9802655483825282E-26</v>
      </c>
      <c r="G95" s="4">
        <f t="shared" si="28"/>
        <v>3.0751356821214924E-27</v>
      </c>
      <c r="H95" s="4">
        <f t="shared" si="29"/>
        <v>-4.065233870231398E-27</v>
      </c>
      <c r="I95" s="4">
        <f t="shared" si="30"/>
        <v>-1.6665047209145174E-27</v>
      </c>
      <c r="J95" s="4">
        <f t="shared" si="31"/>
        <v>-5.5204702370778919E-26</v>
      </c>
      <c r="K95" s="4">
        <f t="shared" si="22"/>
        <v>3.9008193639391214E-28</v>
      </c>
      <c r="L95" s="5">
        <f t="shared" si="23"/>
        <v>4.5833711445189222E-28</v>
      </c>
      <c r="M95" s="6">
        <f t="shared" si="21"/>
        <v>-0.11565482859282541</v>
      </c>
    </row>
    <row r="96" spans="1:13" x14ac:dyDescent="0.25">
      <c r="A96" s="7">
        <v>92</v>
      </c>
      <c r="B96" s="8">
        <v>24</v>
      </c>
      <c r="C96" s="4">
        <f t="shared" si="24"/>
        <v>9.7520484098478034E-29</v>
      </c>
      <c r="D96" s="4">
        <f t="shared" si="25"/>
        <v>-1.1458631002400663E-26</v>
      </c>
      <c r="E96" s="4">
        <f t="shared" si="26"/>
        <v>-1.3348083912016049E-27</v>
      </c>
      <c r="F96" s="4">
        <f t="shared" si="27"/>
        <v>-1.2677656317552925E-26</v>
      </c>
      <c r="G96" s="4">
        <f t="shared" si="28"/>
        <v>-1.4871865555956377E-27</v>
      </c>
      <c r="H96" s="4">
        <f t="shared" si="29"/>
        <v>5.2267687222974492E-27</v>
      </c>
      <c r="I96" s="4">
        <f t="shared" si="30"/>
        <v>1.4042126646728403E-27</v>
      </c>
      <c r="J96" s="4">
        <f t="shared" si="31"/>
        <v>2.5721682577830245E-26</v>
      </c>
      <c r="K96" s="4">
        <f t="shared" si="22"/>
        <v>2.8362800054701645E-28</v>
      </c>
      <c r="L96" s="5">
        <f t="shared" si="23"/>
        <v>-2.3203900968530221E-28</v>
      </c>
      <c r="M96" s="6">
        <f t="shared" si="21"/>
        <v>0.22685988218958328</v>
      </c>
    </row>
    <row r="97" spans="1:13" x14ac:dyDescent="0.25">
      <c r="A97" s="7">
        <v>93</v>
      </c>
      <c r="B97" s="8">
        <v>24.25</v>
      </c>
      <c r="C97" s="4">
        <f t="shared" si="24"/>
        <v>7.0907000136754112E-29</v>
      </c>
      <c r="D97" s="4">
        <f t="shared" si="25"/>
        <v>5.8010759535082872E-27</v>
      </c>
      <c r="E97" s="4">
        <f t="shared" si="26"/>
        <v>7.9604149432529003E-28</v>
      </c>
      <c r="F97" s="4">
        <f t="shared" si="27"/>
        <v>4.914722182103546E-27</v>
      </c>
      <c r="G97" s="4">
        <f t="shared" si="28"/>
        <v>6.8524727289969738E-28</v>
      </c>
      <c r="H97" s="4">
        <f t="shared" si="29"/>
        <v>-4.1496147330166766E-27</v>
      </c>
      <c r="I97" s="4">
        <f t="shared" si="30"/>
        <v>-9.664966831174151E-28</v>
      </c>
      <c r="J97" s="4">
        <f t="shared" si="31"/>
        <v>-1.1330399250468589E-26</v>
      </c>
      <c r="K97" s="4">
        <f t="shared" si="22"/>
        <v>-3.8289006591741104E-28</v>
      </c>
      <c r="L97" s="5">
        <f t="shared" si="23"/>
        <v>1.1245896555958348E-28</v>
      </c>
      <c r="M97" s="6">
        <f t="shared" si="21"/>
        <v>-0.2478413500540565</v>
      </c>
    </row>
    <row r="98" spans="1:13" x14ac:dyDescent="0.25">
      <c r="A98" s="7">
        <v>94</v>
      </c>
      <c r="B98" s="8">
        <v>24.5</v>
      </c>
      <c r="C98" s="4">
        <f t="shared" si="24"/>
        <v>-9.572251647935276E-29</v>
      </c>
      <c r="D98" s="4">
        <f t="shared" si="25"/>
        <v>-2.8115219480938742E-27</v>
      </c>
      <c r="E98" s="4">
        <f t="shared" si="26"/>
        <v>-4.4716275999108705E-28</v>
      </c>
      <c r="F98" s="4">
        <f t="shared" si="27"/>
        <v>-1.6149698641500016E-27</v>
      </c>
      <c r="G98" s="4">
        <f t="shared" si="28"/>
        <v>-2.9759374949810293E-28</v>
      </c>
      <c r="H98" s="4">
        <f t="shared" si="29"/>
        <v>2.7781071185224324E-27</v>
      </c>
      <c r="I98" s="4">
        <f t="shared" si="30"/>
        <v>5.9880426315125537E-28</v>
      </c>
      <c r="J98" s="4">
        <f t="shared" si="31"/>
        <v>4.6284467058282248E-27</v>
      </c>
      <c r="K98" s="4">
        <f t="shared" si="22"/>
        <v>3.076431451624577E-28</v>
      </c>
      <c r="L98" s="5">
        <f t="shared" si="23"/>
        <v>-5.1946246491496061E-29</v>
      </c>
      <c r="M98" s="6">
        <f t="shared" si="21"/>
        <v>0.17025471936080933</v>
      </c>
    </row>
    <row r="99" spans="1:13" x14ac:dyDescent="0.25">
      <c r="A99" s="7">
        <v>95</v>
      </c>
      <c r="B99" s="8">
        <v>24.75</v>
      </c>
      <c r="C99" s="4">
        <f t="shared" si="24"/>
        <v>7.6910786290614424E-29</v>
      </c>
      <c r="D99" s="4">
        <f t="shared" si="25"/>
        <v>1.2986777975420834E-27</v>
      </c>
      <c r="E99" s="4">
        <f t="shared" si="26"/>
        <v>2.3924551098337484E-28</v>
      </c>
      <c r="F99" s="4">
        <f t="shared" si="27"/>
        <v>3.3727689560307181E-28</v>
      </c>
      <c r="G99" s="4">
        <f t="shared" si="28"/>
        <v>1.1907039824099839E-28</v>
      </c>
      <c r="H99" s="4">
        <f t="shared" si="29"/>
        <v>-1.6919406263715806E-27</v>
      </c>
      <c r="I99" s="4">
        <f t="shared" si="30"/>
        <v>-3.4607437030228074E-28</v>
      </c>
      <c r="J99" s="4">
        <f t="shared" si="31"/>
        <v>-1.6781311885551275E-27</v>
      </c>
      <c r="K99" s="4">
        <f t="shared" si="22"/>
        <v>-2.0715366359588588E-28</v>
      </c>
      <c r="L99" s="5">
        <f t="shared" si="23"/>
        <v>2.2631792581350628E-29</v>
      </c>
      <c r="M99" s="6">
        <f t="shared" si="21"/>
        <v>-2.4956653153701422E-2</v>
      </c>
    </row>
    <row r="100" spans="1:13" x14ac:dyDescent="0.25">
      <c r="A100" s="7">
        <v>96</v>
      </c>
      <c r="B100" s="8">
        <v>25</v>
      </c>
      <c r="C100" s="4">
        <f t="shared" si="24"/>
        <v>-5.178841589897147E-29</v>
      </c>
      <c r="D100" s="4">
        <f t="shared" si="25"/>
        <v>-5.6580405105762302E-28</v>
      </c>
      <c r="E100" s="4">
        <f t="shared" si="26"/>
        <v>-1.2251392228117436E-28</v>
      </c>
      <c r="F100" s="4">
        <f t="shared" si="27"/>
        <v>8.1561702317715436E-29</v>
      </c>
      <c r="G100" s="4">
        <f t="shared" si="28"/>
        <v>-4.1593203109257044E-29</v>
      </c>
      <c r="H100" s="4">
        <f t="shared" si="29"/>
        <v>9.6564481971554027E-28</v>
      </c>
      <c r="I100" s="4">
        <f t="shared" si="30"/>
        <v>1.896227890299136E-28</v>
      </c>
      <c r="J100" s="4">
        <f t="shared" si="31"/>
        <v>4.7404284776187154E-28</v>
      </c>
      <c r="K100" s="4">
        <f t="shared" si="22"/>
        <v>1.2662164319924076E-28</v>
      </c>
      <c r="L100" s="5">
        <f t="shared" si="23"/>
        <v>-9.0981870269694806E-30</v>
      </c>
      <c r="M100" s="6">
        <f t="shared" ref="M100:M126" si="32">SQRT(B100)*BESSELJ(10*B100,0)</f>
        <v>-0.13026686721888336</v>
      </c>
    </row>
    <row r="101" spans="1:13" x14ac:dyDescent="0.25">
      <c r="A101" s="7">
        <v>97</v>
      </c>
      <c r="B101" s="8">
        <v>25.25</v>
      </c>
      <c r="C101" s="4">
        <f t="shared" si="24"/>
        <v>3.1655410799810189E-29</v>
      </c>
      <c r="D101" s="4">
        <f t="shared" si="25"/>
        <v>2.274583149490478E-28</v>
      </c>
      <c r="E101" s="4">
        <f t="shared" si="26"/>
        <v>6.0087700168441164E-29</v>
      </c>
      <c r="F101" s="4">
        <f t="shared" si="27"/>
        <v>-1.6824062441321402E-28</v>
      </c>
      <c r="G101" s="4">
        <f t="shared" si="28"/>
        <v>1.0625332748158436E-29</v>
      </c>
      <c r="H101" s="4">
        <f t="shared" si="29"/>
        <v>-5.2364987153805493E-28</v>
      </c>
      <c r="I101" s="4">
        <f t="shared" si="30"/>
        <v>-9.9257057084703543E-29</v>
      </c>
      <c r="J101" s="4">
        <f t="shared" si="31"/>
        <v>-3.8179241851690832E-29</v>
      </c>
      <c r="K101" s="4">
        <f t="shared" ref="K101:K126" si="33">K100+(1/6)*(D101+2*F101+2*H101+J101)</f>
        <v>-7.246200993495603E-29</v>
      </c>
      <c r="L101" s="5">
        <f t="shared" ref="L101:L126" si="34">L100+(1/6)*(C101+2*E101+2*G101+I101)</f>
        <v>3.2058828977481614E-30</v>
      </c>
      <c r="M101" s="6">
        <f t="shared" si="32"/>
        <v>0.23368239322317425</v>
      </c>
    </row>
    <row r="102" spans="1:13" x14ac:dyDescent="0.25">
      <c r="A102" s="7">
        <v>98</v>
      </c>
      <c r="B102" s="8">
        <v>25.5</v>
      </c>
      <c r="C102" s="4">
        <f t="shared" si="24"/>
        <v>-1.8115502483739008E-29</v>
      </c>
      <c r="D102" s="4">
        <f t="shared" si="25"/>
        <v>-8.0148329529439844E-29</v>
      </c>
      <c r="E102" s="4">
        <f t="shared" si="26"/>
        <v>-2.8134043674918989E-29</v>
      </c>
      <c r="F102" s="4">
        <f t="shared" si="27"/>
        <v>1.4629898067693746E-28</v>
      </c>
      <c r="G102" s="4">
        <f t="shared" si="28"/>
        <v>1.7187010087817511E-31</v>
      </c>
      <c r="H102" s="4">
        <f t="shared" si="29"/>
        <v>2.7153269048962955E-28</v>
      </c>
      <c r="I102" s="4">
        <f t="shared" si="30"/>
        <v>4.976767013866838E-29</v>
      </c>
      <c r="J102" s="4">
        <f t="shared" si="31"/>
        <v>-8.4445123601951627E-29</v>
      </c>
      <c r="K102" s="4">
        <f t="shared" si="33"/>
        <v>3.9382971598667717E-29</v>
      </c>
      <c r="L102" s="5">
        <f t="shared" si="34"/>
        <v>-8.394803511105489E-31</v>
      </c>
      <c r="M102" s="6">
        <f t="shared" si="32"/>
        <v>-0.24416082814062751</v>
      </c>
    </row>
    <row r="103" spans="1:13" x14ac:dyDescent="0.25">
      <c r="A103" s="7">
        <v>99</v>
      </c>
      <c r="B103" s="8">
        <v>25.75</v>
      </c>
      <c r="C103" s="4">
        <f t="shared" si="24"/>
        <v>9.8457428996669294E-30</v>
      </c>
      <c r="D103" s="4">
        <f t="shared" si="25"/>
        <v>2.0987331530686105E-29</v>
      </c>
      <c r="E103" s="4">
        <f t="shared" si="26"/>
        <v>1.2469159341002692E-29</v>
      </c>
      <c r="F103" s="4">
        <f t="shared" si="27"/>
        <v>-1.0208633212024611E-28</v>
      </c>
      <c r="G103" s="4">
        <f t="shared" si="28"/>
        <v>-2.9150486153638346E-30</v>
      </c>
      <c r="H103" s="4">
        <f t="shared" si="29"/>
        <v>-1.3487953703805036E-28</v>
      </c>
      <c r="I103" s="4">
        <f t="shared" si="30"/>
        <v>-2.3874141359845662E-29</v>
      </c>
      <c r="J103" s="4">
        <f t="shared" si="31"/>
        <v>9.3864639763317395E-29</v>
      </c>
      <c r="K103" s="4">
        <f t="shared" si="33"/>
        <v>-2.0463656238430524E-29</v>
      </c>
      <c r="L103" s="5">
        <f t="shared" si="34"/>
        <v>7.156814072614963E-33</v>
      </c>
      <c r="M103" s="6">
        <f t="shared" si="32"/>
        <v>0.15753478228280782</v>
      </c>
    </row>
    <row r="104" spans="1:13" x14ac:dyDescent="0.25">
      <c r="A104" s="7">
        <v>100</v>
      </c>
      <c r="B104" s="8">
        <v>26</v>
      </c>
      <c r="C104" s="4">
        <f t="shared" si="24"/>
        <v>-5.1159140596076311E-30</v>
      </c>
      <c r="D104" s="4">
        <f t="shared" si="25"/>
        <v>-1.7892305020884098E-31</v>
      </c>
      <c r="E104" s="4">
        <f t="shared" si="26"/>
        <v>-5.1382794408837361E-30</v>
      </c>
      <c r="F104" s="4">
        <f t="shared" si="27"/>
        <v>6.3770957872998368E-29</v>
      </c>
      <c r="G104" s="4">
        <f t="shared" si="28"/>
        <v>2.8554556745171649E-30</v>
      </c>
      <c r="H104" s="4">
        <f t="shared" si="29"/>
        <v>6.4050529314614232E-29</v>
      </c>
      <c r="I104" s="4">
        <f t="shared" si="30"/>
        <v>1.0896718269045927E-29</v>
      </c>
      <c r="J104" s="4">
        <f t="shared" si="31"/>
        <v>-7.1566370873209215E-29</v>
      </c>
      <c r="K104" s="4">
        <f t="shared" si="33"/>
        <v>1.0185957170203998E-29</v>
      </c>
      <c r="L104" s="5">
        <f t="shared" si="34"/>
        <v>2.0968292685680716E-31</v>
      </c>
      <c r="M104" s="6">
        <f t="shared" si="32"/>
        <v>-8.2560118691921251E-3</v>
      </c>
    </row>
    <row r="105" spans="1:13" x14ac:dyDescent="0.25">
      <c r="A105" s="7">
        <v>101</v>
      </c>
      <c r="B105" s="8">
        <v>26.25</v>
      </c>
      <c r="C105" s="4">
        <f t="shared" si="24"/>
        <v>2.5464892925509994E-30</v>
      </c>
      <c r="D105" s="4">
        <f t="shared" si="25"/>
        <v>-5.2421507168812951E-30</v>
      </c>
      <c r="E105" s="4">
        <f t="shared" si="26"/>
        <v>1.8912204529408377E-30</v>
      </c>
      <c r="F105" s="4">
        <f t="shared" si="27"/>
        <v>-3.7073732512785365E-29</v>
      </c>
      <c r="G105" s="4">
        <f t="shared" si="28"/>
        <v>-2.0877272715471712E-30</v>
      </c>
      <c r="H105" s="4">
        <f t="shared" si="29"/>
        <v>-2.8882752007797833E-29</v>
      </c>
      <c r="I105" s="4">
        <f t="shared" si="30"/>
        <v>-4.6741987093984589E-30</v>
      </c>
      <c r="J105" s="4">
        <f t="shared" si="31"/>
        <v>4.6951789993892093E-29</v>
      </c>
      <c r="K105" s="4">
        <f t="shared" si="33"/>
        <v>-4.8479311238219379E-30</v>
      </c>
      <c r="L105" s="5">
        <f t="shared" si="34"/>
        <v>-2.1043758215321391E-31</v>
      </c>
      <c r="M105" s="6">
        <f t="shared" si="32"/>
        <v>-0.14430625753192056</v>
      </c>
    </row>
    <row r="106" spans="1:13" x14ac:dyDescent="0.25">
      <c r="A106" s="7">
        <v>102</v>
      </c>
      <c r="B106" s="8">
        <v>26.5</v>
      </c>
      <c r="C106" s="4">
        <f t="shared" si="24"/>
        <v>-1.2119827809554845E-30</v>
      </c>
      <c r="D106" s="4">
        <f t="shared" si="25"/>
        <v>5.2610159030665035E-30</v>
      </c>
      <c r="E106" s="4">
        <f t="shared" si="26"/>
        <v>-5.5435579307217154E-31</v>
      </c>
      <c r="F106" s="4">
        <f t="shared" si="27"/>
        <v>2.0411017724806991E-29</v>
      </c>
      <c r="G106" s="4">
        <f t="shared" si="28"/>
        <v>1.3393944346453893E-30</v>
      </c>
      <c r="H106" s="4">
        <f t="shared" si="29"/>
        <v>1.2190562206954399E-29</v>
      </c>
      <c r="I106" s="4">
        <f t="shared" si="30"/>
        <v>1.8356577707831152E-30</v>
      </c>
      <c r="J106" s="4">
        <f t="shared" si="31"/>
        <v>-2.8224323219336244E-29</v>
      </c>
      <c r="K106" s="4">
        <f t="shared" si="33"/>
        <v>2.1920443007202359E-30</v>
      </c>
      <c r="L106" s="5">
        <f t="shared" si="34"/>
        <v>1.5518779667579711E-31</v>
      </c>
      <c r="M106" s="6">
        <f t="shared" si="32"/>
        <v>0.23947688761869795</v>
      </c>
    </row>
    <row r="107" spans="1:13" x14ac:dyDescent="0.25">
      <c r="A107" s="7">
        <v>103</v>
      </c>
      <c r="B107" s="8">
        <v>26.75</v>
      </c>
      <c r="C107" s="4">
        <f t="shared" si="24"/>
        <v>5.4801107518005898E-31</v>
      </c>
      <c r="D107" s="4">
        <f t="shared" si="25"/>
        <v>-3.8797501635295579E-30</v>
      </c>
      <c r="E107" s="4">
        <f t="shared" si="26"/>
        <v>6.3042304738864249E-32</v>
      </c>
      <c r="F107" s="4">
        <f t="shared" si="27"/>
        <v>-1.0729984717560567E-29</v>
      </c>
      <c r="G107" s="4">
        <f t="shared" si="28"/>
        <v>-7.9323701451501191E-31</v>
      </c>
      <c r="H107" s="4">
        <f t="shared" si="29"/>
        <v>-4.6677895716019717E-30</v>
      </c>
      <c r="I107" s="4">
        <f t="shared" si="30"/>
        <v>-6.1893631772043394E-31</v>
      </c>
      <c r="J107" s="4">
        <f t="shared" si="31"/>
        <v>1.5951453364739335E-29</v>
      </c>
      <c r="K107" s="4">
        <f t="shared" si="33"/>
        <v>-9.285965954656475E-31</v>
      </c>
      <c r="L107" s="5">
        <f t="shared" si="34"/>
        <v>-1.0003131367298125E-31</v>
      </c>
      <c r="M107" s="6">
        <f t="shared" si="32"/>
        <v>-0.23940578411868363</v>
      </c>
    </row>
    <row r="108" spans="1:13" x14ac:dyDescent="0.25">
      <c r="A108" s="7">
        <v>104</v>
      </c>
      <c r="B108" s="8">
        <v>27</v>
      </c>
      <c r="C108" s="4">
        <f t="shared" si="24"/>
        <v>-2.3214914886641187E-31</v>
      </c>
      <c r="D108" s="4">
        <f t="shared" si="25"/>
        <v>2.5008177903138921E-30</v>
      </c>
      <c r="E108" s="4">
        <f t="shared" si="26"/>
        <v>8.0453074922824639E-32</v>
      </c>
      <c r="F108" s="4">
        <f t="shared" si="27"/>
        <v>5.402722004043748E-30</v>
      </c>
      <c r="G108" s="4">
        <f t="shared" si="28"/>
        <v>4.4319110163905663E-31</v>
      </c>
      <c r="H108" s="4">
        <f t="shared" si="29"/>
        <v>1.4951401056985122E-30</v>
      </c>
      <c r="I108" s="4">
        <f t="shared" si="30"/>
        <v>1.4163587755821617E-31</v>
      </c>
      <c r="J108" s="4">
        <f t="shared" si="31"/>
        <v>-8.579112380835E-30</v>
      </c>
      <c r="K108" s="4">
        <f t="shared" si="33"/>
        <v>3.5764167602825423E-31</v>
      </c>
      <c r="L108" s="5">
        <f t="shared" si="34"/>
        <v>5.9431199962946578E-32</v>
      </c>
      <c r="M108" s="6">
        <f t="shared" si="32"/>
        <v>0.14412118799089385</v>
      </c>
    </row>
    <row r="109" spans="1:13" x14ac:dyDescent="0.25">
      <c r="A109" s="7">
        <v>105</v>
      </c>
      <c r="B109" s="8">
        <v>27.25</v>
      </c>
      <c r="C109" s="4">
        <f t="shared" si="24"/>
        <v>8.9410419007063557E-32</v>
      </c>
      <c r="D109" s="4">
        <f t="shared" si="25"/>
        <v>-1.4858003801436106E-30</v>
      </c>
      <c r="E109" s="4">
        <f t="shared" si="26"/>
        <v>-9.6314628510887762E-32</v>
      </c>
      <c r="F109" s="4">
        <f t="shared" si="27"/>
        <v>-2.6034456203513867E-30</v>
      </c>
      <c r="G109" s="4">
        <f t="shared" si="28"/>
        <v>-2.3602028353685978E-31</v>
      </c>
      <c r="H109" s="4">
        <f t="shared" si="29"/>
        <v>-2.818509733522942E-31</v>
      </c>
      <c r="I109" s="4">
        <f t="shared" si="30"/>
        <v>1.8947675668990008E-32</v>
      </c>
      <c r="J109" s="4">
        <f t="shared" si="31"/>
        <v>4.4147865419472991E-30</v>
      </c>
      <c r="K109" s="4">
        <f t="shared" si="33"/>
        <v>-1.1595949490569127E-31</v>
      </c>
      <c r="L109" s="5">
        <f t="shared" si="34"/>
        <v>-3.3287421606960337E-32</v>
      </c>
      <c r="M109" s="6">
        <f t="shared" si="32"/>
        <v>8.4815225077907279E-3</v>
      </c>
    </row>
    <row r="110" spans="1:13" x14ac:dyDescent="0.25">
      <c r="A110" s="7">
        <v>106</v>
      </c>
      <c r="B110" s="8">
        <v>27.5</v>
      </c>
      <c r="C110" s="4">
        <f t="shared" si="24"/>
        <v>-2.8989873726422818E-32</v>
      </c>
      <c r="D110" s="4">
        <f t="shared" si="25"/>
        <v>8.321967471167261E-31</v>
      </c>
      <c r="E110" s="4">
        <f t="shared" si="26"/>
        <v>7.5034719663167945E-32</v>
      </c>
      <c r="F110" s="4">
        <f t="shared" si="27"/>
        <v>1.1945749021586957E-30</v>
      </c>
      <c r="G110" s="4">
        <f t="shared" si="28"/>
        <v>1.2033198904341415E-31</v>
      </c>
      <c r="H110" s="4">
        <f t="shared" si="29"/>
        <v>-1.0574986674153893E-31</v>
      </c>
      <c r="I110" s="4">
        <f t="shared" si="30"/>
        <v>-5.5427340411807544E-32</v>
      </c>
      <c r="J110" s="4">
        <f t="shared" si="31"/>
        <v>-2.1761429609749608E-30</v>
      </c>
      <c r="K110" s="4">
        <f t="shared" si="33"/>
        <v>2.2991147923655184E-32</v>
      </c>
      <c r="L110" s="5">
        <f t="shared" si="34"/>
        <v>1.7765278938861971E-32</v>
      </c>
      <c r="M110" s="6">
        <f t="shared" si="32"/>
        <v>-0.15771108619102733</v>
      </c>
    </row>
    <row r="111" spans="1:13" x14ac:dyDescent="0.25">
      <c r="A111" s="7">
        <v>107</v>
      </c>
      <c r="B111" s="8">
        <v>27.75</v>
      </c>
      <c r="C111" s="4">
        <f t="shared" si="24"/>
        <v>5.7477869809137959E-33</v>
      </c>
      <c r="D111" s="4">
        <f t="shared" si="25"/>
        <v>-4.4413784629103319E-31</v>
      </c>
      <c r="E111" s="4">
        <f t="shared" si="26"/>
        <v>-4.9769443805465347E-32</v>
      </c>
      <c r="F111" s="4">
        <f t="shared" si="27"/>
        <v>-5.1598607199418397E-31</v>
      </c>
      <c r="G111" s="4">
        <f t="shared" si="28"/>
        <v>-5.8750472018359195E-32</v>
      </c>
      <c r="H111" s="4">
        <f t="shared" si="29"/>
        <v>1.779884063808613E-31</v>
      </c>
      <c r="I111" s="4">
        <f t="shared" si="30"/>
        <v>5.024488857612912E-32</v>
      </c>
      <c r="J111" s="4">
        <f t="shared" si="31"/>
        <v>1.0246431327882843E-30</v>
      </c>
      <c r="K111" s="4">
        <f t="shared" si="33"/>
        <v>7.0761404687561554E-33</v>
      </c>
      <c r="L111" s="5">
        <f t="shared" si="34"/>
        <v>-9.0759137429057246E-33</v>
      </c>
      <c r="M111" s="6">
        <f t="shared" si="32"/>
        <v>0.24421773253727747</v>
      </c>
    </row>
    <row r="112" spans="1:13" x14ac:dyDescent="0.25">
      <c r="A112" s="7">
        <v>108</v>
      </c>
      <c r="B112" s="8">
        <v>28</v>
      </c>
      <c r="C112" s="4">
        <f t="shared" si="24"/>
        <v>1.7690351171890388E-33</v>
      </c>
      <c r="D112" s="4">
        <f t="shared" si="25"/>
        <v>2.2690079005872148E-31</v>
      </c>
      <c r="E112" s="4">
        <f t="shared" si="26"/>
        <v>3.0131633874529225E-32</v>
      </c>
      <c r="F112" s="4">
        <f t="shared" si="27"/>
        <v>2.0478754013913906E-31</v>
      </c>
      <c r="G112" s="4">
        <f t="shared" si="28"/>
        <v>2.7367477634581423E-32</v>
      </c>
      <c r="H112" s="4">
        <f t="shared" si="29"/>
        <v>-1.4974950707349711E-31</v>
      </c>
      <c r="I112" s="4">
        <f t="shared" si="30"/>
        <v>-3.5668341651185236E-32</v>
      </c>
      <c r="J112" s="4">
        <f t="shared" si="31"/>
        <v>-4.572949300609906E-31</v>
      </c>
      <c r="K112" s="4">
        <f t="shared" si="33"/>
        <v>-1.2976871843074712E-32</v>
      </c>
      <c r="L112" s="5">
        <f t="shared" si="34"/>
        <v>4.4405723377984568E-33</v>
      </c>
      <c r="M112" s="6">
        <f t="shared" si="32"/>
        <v>-0.23359705932288369</v>
      </c>
    </row>
    <row r="113" spans="1:13" x14ac:dyDescent="0.25">
      <c r="A113" s="7">
        <v>109</v>
      </c>
      <c r="B113" s="8">
        <v>28.25</v>
      </c>
      <c r="C113" s="4">
        <f t="shared" si="24"/>
        <v>-3.2442179607686781E-33</v>
      </c>
      <c r="D113" s="4">
        <f t="shared" si="25"/>
        <v>-1.1101572444379363E-31</v>
      </c>
      <c r="E113" s="4">
        <f t="shared" si="26"/>
        <v>-1.7121183516242884E-32</v>
      </c>
      <c r="F113" s="4">
        <f t="shared" si="27"/>
        <v>-7.0462474708957257E-32</v>
      </c>
      <c r="G113" s="4">
        <f t="shared" si="28"/>
        <v>-1.2052027299388335E-32</v>
      </c>
      <c r="H113" s="4">
        <f t="shared" si="29"/>
        <v>1.030017876376692E-31</v>
      </c>
      <c r="I113" s="4">
        <f t="shared" si="30"/>
        <v>2.2506228948648623E-32</v>
      </c>
      <c r="J113" s="4">
        <f t="shared" si="31"/>
        <v>1.9028875839403047E-31</v>
      </c>
      <c r="K113" s="4">
        <f t="shared" si="33"/>
        <v>1.1081738124868739E-32</v>
      </c>
      <c r="L113" s="5">
        <f t="shared" si="34"/>
        <v>-2.0734961027652917E-33</v>
      </c>
      <c r="M113" s="6">
        <f t="shared" si="32"/>
        <v>0.13007296025346229</v>
      </c>
    </row>
    <row r="114" spans="1:13" x14ac:dyDescent="0.25">
      <c r="A114" s="7">
        <v>110</v>
      </c>
      <c r="B114" s="8">
        <v>28.5</v>
      </c>
      <c r="C114" s="4">
        <f t="shared" si="24"/>
        <v>2.7704345312171848E-33</v>
      </c>
      <c r="D114" s="4">
        <f t="shared" si="25"/>
        <v>5.1838052109770634E-32</v>
      </c>
      <c r="E114" s="4">
        <f t="shared" si="26"/>
        <v>9.250191044938514E-33</v>
      </c>
      <c r="F114" s="4">
        <f t="shared" si="27"/>
        <v>1.7207184642775592E-32</v>
      </c>
      <c r="G114" s="4">
        <f t="shared" si="28"/>
        <v>4.9213326115641338E-33</v>
      </c>
      <c r="H114" s="4">
        <f t="shared" si="29"/>
        <v>-6.3790777776375549E-32</v>
      </c>
      <c r="I114" s="4">
        <f t="shared" si="30"/>
        <v>-1.3177259912876703E-32</v>
      </c>
      <c r="J114" s="4">
        <f t="shared" si="31"/>
        <v>-7.1196789247059011E-32</v>
      </c>
      <c r="K114" s="4">
        <f t="shared" si="33"/>
        <v>-7.6725824425459772E-33</v>
      </c>
      <c r="L114" s="5">
        <f t="shared" si="34"/>
        <v>9.1587421912567146E-34</v>
      </c>
      <c r="M114" s="6">
        <f t="shared" si="32"/>
        <v>2.5182221953481007E-2</v>
      </c>
    </row>
    <row r="115" spans="1:13" x14ac:dyDescent="0.25">
      <c r="A115" s="7">
        <v>111</v>
      </c>
      <c r="B115" s="8">
        <v>28.75</v>
      </c>
      <c r="C115" s="4">
        <f t="shared" si="24"/>
        <v>-1.9181456106364943E-33</v>
      </c>
      <c r="D115" s="4">
        <f t="shared" si="25"/>
        <v>-2.2897137372330499E-32</v>
      </c>
      <c r="E115" s="4">
        <f t="shared" si="26"/>
        <v>-4.7802877821778066E-33</v>
      </c>
      <c r="F115" s="4">
        <f t="shared" si="27"/>
        <v>1.0799778349097198E-33</v>
      </c>
      <c r="G115" s="4">
        <f t="shared" si="28"/>
        <v>-1.7831483812727792E-33</v>
      </c>
      <c r="H115" s="4">
        <f t="shared" si="29"/>
        <v>3.6857191605811244E-32</v>
      </c>
      <c r="I115" s="4">
        <f t="shared" si="30"/>
        <v>7.296152290816316E-33</v>
      </c>
      <c r="J115" s="4">
        <f t="shared" si="31"/>
        <v>2.1682116367223901E-32</v>
      </c>
      <c r="K115" s="4">
        <f t="shared" si="33"/>
        <v>4.7706372035099091E-33</v>
      </c>
      <c r="L115" s="5">
        <f t="shared" si="34"/>
        <v>-3.7560338866122032E-34</v>
      </c>
      <c r="M115" s="6">
        <f t="shared" si="32"/>
        <v>-0.17042224653788543</v>
      </c>
    </row>
    <row r="116" spans="1:13" x14ac:dyDescent="0.25">
      <c r="A116" s="7">
        <v>112</v>
      </c>
      <c r="B116" s="8">
        <v>29</v>
      </c>
      <c r="C116" s="4">
        <f t="shared" si="24"/>
        <v>1.1926593008774773E-33</v>
      </c>
      <c r="D116" s="4">
        <f t="shared" si="25"/>
        <v>9.390198320580009E-33</v>
      </c>
      <c r="E116" s="4">
        <f t="shared" si="26"/>
        <v>2.3664340909499782E-33</v>
      </c>
      <c r="F116" s="4">
        <f t="shared" si="27"/>
        <v>-5.5182227279837765E-33</v>
      </c>
      <c r="G116" s="4">
        <f t="shared" si="28"/>
        <v>5.0288145987950521E-34</v>
      </c>
      <c r="H116" s="4">
        <f t="shared" si="29"/>
        <v>-2.0190583578821555E-32</v>
      </c>
      <c r="I116" s="4">
        <f t="shared" si="30"/>
        <v>-3.8549865938279115E-33</v>
      </c>
      <c r="J116" s="4">
        <f t="shared" si="31"/>
        <v>-3.181989615793394E-33</v>
      </c>
      <c r="K116" s="4">
        <f t="shared" si="33"/>
        <v>-2.7642634479607655E-33</v>
      </c>
      <c r="L116" s="5">
        <f t="shared" si="34"/>
        <v>1.3711391279020176E-34</v>
      </c>
      <c r="M116" s="6">
        <f t="shared" si="32"/>
        <v>0.24788395150708481</v>
      </c>
    </row>
    <row r="117" spans="1:13" x14ac:dyDescent="0.25">
      <c r="A117" s="7">
        <v>113</v>
      </c>
      <c r="B117" s="8">
        <v>29.25</v>
      </c>
      <c r="C117" s="4">
        <f t="shared" si="24"/>
        <v>-6.9106586199019139E-34</v>
      </c>
      <c r="D117" s="4">
        <f t="shared" si="25"/>
        <v>-3.4278885789443393E-33</v>
      </c>
      <c r="E117" s="4">
        <f t="shared" si="26"/>
        <v>-1.1195519343582338E-33</v>
      </c>
      <c r="F117" s="4">
        <f t="shared" si="27"/>
        <v>5.2105368801677772E-33</v>
      </c>
      <c r="G117" s="4">
        <f t="shared" si="28"/>
        <v>-3.9748751969219243E-35</v>
      </c>
      <c r="H117" s="4">
        <f t="shared" si="29"/>
        <v>1.0566675926262513E-32</v>
      </c>
      <c r="I117" s="4">
        <f t="shared" si="30"/>
        <v>1.9506031195754369E-33</v>
      </c>
      <c r="J117" s="4">
        <f t="shared" si="31"/>
        <v>-2.434157471152314E-33</v>
      </c>
      <c r="K117" s="4">
        <f t="shared" si="33"/>
        <v>1.5177998124998882E-33</v>
      </c>
      <c r="L117" s="5">
        <f t="shared" si="34"/>
        <v>-3.9396773054741705E-35</v>
      </c>
      <c r="M117" s="6">
        <f t="shared" si="32"/>
        <v>-0.22676014938011757</v>
      </c>
    </row>
    <row r="118" spans="1:13" x14ac:dyDescent="0.25">
      <c r="A118" s="7">
        <v>114</v>
      </c>
      <c r="B118" s="8">
        <v>29.5</v>
      </c>
      <c r="C118" s="4">
        <f t="shared" si="24"/>
        <v>3.7944995312497204E-34</v>
      </c>
      <c r="D118" s="4">
        <f t="shared" si="25"/>
        <v>9.8493083831917597E-34</v>
      </c>
      <c r="E118" s="4">
        <f t="shared" si="26"/>
        <v>5.0256630791486899E-34</v>
      </c>
      <c r="F118" s="4">
        <f t="shared" si="27"/>
        <v>-3.7582486413605362E-33</v>
      </c>
      <c r="G118" s="4">
        <f t="shared" si="28"/>
        <v>-9.0331127045094984E-35</v>
      </c>
      <c r="H118" s="4">
        <f t="shared" si="29"/>
        <v>-5.2972209111068297E-33</v>
      </c>
      <c r="I118" s="4">
        <f t="shared" si="30"/>
        <v>-9.4485527465173539E-34</v>
      </c>
      <c r="J118" s="4">
        <f t="shared" si="31"/>
        <v>3.2432347699191001E-33</v>
      </c>
      <c r="K118" s="4">
        <f t="shared" si="33"/>
        <v>-7.9599577028285441E-34</v>
      </c>
      <c r="L118" s="5">
        <f t="shared" si="34"/>
        <v>3.7807336473890712E-36</v>
      </c>
      <c r="M118" s="6">
        <f t="shared" si="32"/>
        <v>0.11545192454802727</v>
      </c>
    </row>
    <row r="119" spans="1:13" x14ac:dyDescent="0.25">
      <c r="A119" s="7">
        <v>115</v>
      </c>
      <c r="B119" s="8">
        <v>29.75</v>
      </c>
      <c r="C119" s="4">
        <f t="shared" si="24"/>
        <v>-1.989989425707136E-34</v>
      </c>
      <c r="D119" s="4">
        <f t="shared" si="25"/>
        <v>-9.4519427290342225E-35</v>
      </c>
      <c r="E119" s="4">
        <f t="shared" si="26"/>
        <v>-2.1081387098200639E-34</v>
      </c>
      <c r="F119" s="4">
        <f t="shared" si="27"/>
        <v>2.3929957068752772E-33</v>
      </c>
      <c r="G119" s="4">
        <f t="shared" si="28"/>
        <v>1.0012552078869604E-34</v>
      </c>
      <c r="H119" s="4">
        <f t="shared" si="29"/>
        <v>2.5406839947849978E-33</v>
      </c>
      <c r="I119" s="4">
        <f t="shared" si="30"/>
        <v>4.3617205612553585E-34</v>
      </c>
      <c r="J119" s="4">
        <f t="shared" si="31"/>
        <v>-2.5976857108786651E-33</v>
      </c>
      <c r="K119" s="4">
        <f t="shared" si="33"/>
        <v>3.9986327390906941E-34</v>
      </c>
      <c r="L119" s="5">
        <f t="shared" si="34"/>
        <v>6.4134691754226618E-36</v>
      </c>
      <c r="M119" s="6">
        <f t="shared" si="32"/>
        <v>4.1772522855680019E-2</v>
      </c>
    </row>
    <row r="120" spans="1:13" x14ac:dyDescent="0.25">
      <c r="A120" s="7">
        <v>116</v>
      </c>
      <c r="B120" s="8">
        <v>30</v>
      </c>
      <c r="C120" s="4">
        <f t="shared" si="24"/>
        <v>9.9965818477267351E-35</v>
      </c>
      <c r="D120" s="4">
        <f t="shared" si="25"/>
        <v>-1.6033854097208598E-34</v>
      </c>
      <c r="E120" s="4">
        <f t="shared" si="26"/>
        <v>7.9923500855756602E-35</v>
      </c>
      <c r="F120" s="4">
        <f t="shared" si="27"/>
        <v>-1.4099252573797277E-33</v>
      </c>
      <c r="G120" s="4">
        <f t="shared" si="28"/>
        <v>-7.6274838695198611E-35</v>
      </c>
      <c r="H120" s="4">
        <f t="shared" si="29"/>
        <v>-1.1593934801126995E-33</v>
      </c>
      <c r="I120" s="4">
        <f t="shared" si="30"/>
        <v>-1.8988255155090753E-34</v>
      </c>
      <c r="J120" s="4">
        <f t="shared" si="31"/>
        <v>1.7465536439303765E-33</v>
      </c>
      <c r="K120" s="4">
        <f t="shared" si="33"/>
        <v>-1.9220712142869121E-34</v>
      </c>
      <c r="L120" s="5">
        <f t="shared" si="34"/>
        <v>-7.3564322833313707E-36</v>
      </c>
      <c r="M120" s="6">
        <f t="shared" si="32"/>
        <v>-0.18238369643352739</v>
      </c>
    </row>
    <row r="121" spans="1:13" x14ac:dyDescent="0.25">
      <c r="A121" s="7">
        <v>117</v>
      </c>
      <c r="B121" s="8">
        <v>30.25</v>
      </c>
      <c r="C121" s="4">
        <f t="shared" si="24"/>
        <v>-4.8051780357172802E-35</v>
      </c>
      <c r="D121" s="4">
        <f t="shared" si="25"/>
        <v>1.8391285053669631E-34</v>
      </c>
      <c r="E121" s="4">
        <f t="shared" si="26"/>
        <v>-2.5062674040085766E-35</v>
      </c>
      <c r="F121" s="4">
        <f t="shared" si="27"/>
        <v>7.8456670666699163E-34</v>
      </c>
      <c r="G121" s="4">
        <f t="shared" si="28"/>
        <v>5.0019057976201153E-35</v>
      </c>
      <c r="H121" s="4">
        <f t="shared" si="29"/>
        <v>4.9719971121435325E-34</v>
      </c>
      <c r="I121" s="4">
        <f t="shared" si="30"/>
        <v>7.6248147446415512E-35</v>
      </c>
      <c r="J121" s="4">
        <f t="shared" si="31"/>
        <v>-1.0665772979807004E-33</v>
      </c>
      <c r="K121" s="4">
        <f t="shared" si="33"/>
        <v>8.7937609957756372E-35</v>
      </c>
      <c r="L121" s="5">
        <f t="shared" si="34"/>
        <v>5.6617568769142099E-36</v>
      </c>
      <c r="M121" s="6">
        <f t="shared" si="32"/>
        <v>0.2504593135910671</v>
      </c>
    </row>
    <row r="122" spans="1:13" x14ac:dyDescent="0.25">
      <c r="A122" s="7">
        <v>118</v>
      </c>
      <c r="B122" s="8">
        <v>30.5</v>
      </c>
      <c r="C122" s="4">
        <f t="shared" si="24"/>
        <v>2.1984402489439093E-35</v>
      </c>
      <c r="D122" s="4">
        <f t="shared" si="25"/>
        <v>-1.4154546874530644E-34</v>
      </c>
      <c r="E122" s="4">
        <f t="shared" si="26"/>
        <v>4.2912188962757885E-36</v>
      </c>
      <c r="F122" s="4">
        <f t="shared" si="27"/>
        <v>-4.1635346562073432E-34</v>
      </c>
      <c r="G122" s="4">
        <f t="shared" si="28"/>
        <v>-3.0059780713152696E-35</v>
      </c>
      <c r="H122" s="4">
        <f t="shared" si="29"/>
        <v>-1.951862736212509E-34</v>
      </c>
      <c r="I122" s="4">
        <f t="shared" si="30"/>
        <v>-2.6812165915873631E-35</v>
      </c>
      <c r="J122" s="4">
        <f t="shared" si="31"/>
        <v>6.0995715275192736E-34</v>
      </c>
      <c r="K122" s="4">
        <f t="shared" si="33"/>
        <v>-3.7840355788468523E-35</v>
      </c>
      <c r="L122" s="5">
        <f t="shared" si="34"/>
        <v>-3.7323909664505158E-36</v>
      </c>
      <c r="M122" s="6">
        <f t="shared" si="32"/>
        <v>-0.21892508921796136</v>
      </c>
    </row>
    <row r="123" spans="1:13" x14ac:dyDescent="0.25">
      <c r="A123" s="7">
        <v>119</v>
      </c>
      <c r="B123" s="8">
        <v>30.75</v>
      </c>
      <c r="C123" s="4">
        <f t="shared" si="24"/>
        <v>-9.4600889471171308E-36</v>
      </c>
      <c r="D123" s="4">
        <f t="shared" si="25"/>
        <v>9.3310777222527735E-35</v>
      </c>
      <c r="E123" s="4">
        <f t="shared" si="26"/>
        <v>2.2037582056988361E-36</v>
      </c>
      <c r="F123" s="4">
        <f t="shared" si="27"/>
        <v>2.1156314170979873E-34</v>
      </c>
      <c r="G123" s="4">
        <f t="shared" si="28"/>
        <v>1.6985303766607711E-35</v>
      </c>
      <c r="H123" s="4">
        <f t="shared" si="29"/>
        <v>6.5763497767700378E-35</v>
      </c>
      <c r="I123" s="4">
        <f t="shared" si="30"/>
        <v>6.9807854948079637E-36</v>
      </c>
      <c r="J123" s="4">
        <f t="shared" si="31"/>
        <v>-3.313263239798173E-34</v>
      </c>
      <c r="K123" s="4">
        <f t="shared" si="33"/>
        <v>1.4932599577816242E-35</v>
      </c>
      <c r="L123" s="5">
        <f t="shared" si="34"/>
        <v>2.2507457822668051E-36</v>
      </c>
      <c r="M123" s="6">
        <f t="shared" si="32"/>
        <v>0.10032243451368657</v>
      </c>
    </row>
    <row r="124" spans="1:13" x14ac:dyDescent="0.25">
      <c r="A124" s="7">
        <v>120</v>
      </c>
      <c r="B124" s="8">
        <v>31</v>
      </c>
      <c r="C124" s="4">
        <f t="shared" si="24"/>
        <v>3.7331498944540605E-36</v>
      </c>
      <c r="D124" s="4">
        <f t="shared" si="25"/>
        <v>-5.6269239637847274E-35</v>
      </c>
      <c r="E124" s="4">
        <f t="shared" si="26"/>
        <v>-3.3005050602768488E-36</v>
      </c>
      <c r="F124" s="4">
        <f t="shared" si="27"/>
        <v>-1.029340980310103E-34</v>
      </c>
      <c r="G124" s="4">
        <f t="shared" si="28"/>
        <v>-9.1336123594222266E-36</v>
      </c>
      <c r="H124" s="4">
        <f t="shared" si="29"/>
        <v>-1.5012488786401081E-35</v>
      </c>
      <c r="I124" s="4">
        <f t="shared" si="30"/>
        <v>-1.9972302146209797E-38</v>
      </c>
      <c r="J124" s="4">
        <f t="shared" si="31"/>
        <v>1.7207345497690252E-34</v>
      </c>
      <c r="K124" s="4">
        <f t="shared" si="33"/>
        <v>-5.0822268048116773E-36</v>
      </c>
      <c r="L124" s="5">
        <f t="shared" si="34"/>
        <v>-1.2750970922482444E-36</v>
      </c>
      <c r="M124" s="6">
        <f t="shared" si="32"/>
        <v>5.8179349497682671E-2</v>
      </c>
    </row>
    <row r="125" spans="1:13" x14ac:dyDescent="0.25">
      <c r="A125" s="7">
        <v>121</v>
      </c>
      <c r="B125" s="8">
        <v>31.25</v>
      </c>
      <c r="C125" s="4">
        <f t="shared" si="24"/>
        <v>-1.2705567012029193E-36</v>
      </c>
      <c r="D125" s="4">
        <f t="shared" si="25"/>
        <v>3.1877759017208261E-35</v>
      </c>
      <c r="E125" s="4">
        <f t="shared" si="26"/>
        <v>2.7141631759481133E-36</v>
      </c>
      <c r="F125" s="4">
        <f t="shared" si="27"/>
        <v>4.7759879063405397E-35</v>
      </c>
      <c r="G125" s="4">
        <f t="shared" si="28"/>
        <v>4.6994281817227553E-36</v>
      </c>
      <c r="H125" s="4">
        <f t="shared" si="29"/>
        <v>-2.0496335500932835E-36</v>
      </c>
      <c r="I125" s="4">
        <f t="shared" si="30"/>
        <v>-1.7829650887262403E-36</v>
      </c>
      <c r="J125" s="4">
        <f t="shared" si="31"/>
        <v>-8.5609153865621679E-35</v>
      </c>
      <c r="K125" s="4">
        <f t="shared" si="33"/>
        <v>1.1992892248901233E-36</v>
      </c>
      <c r="L125" s="5">
        <f t="shared" si="34"/>
        <v>6.8717972865385178E-37</v>
      </c>
      <c r="M125" s="6">
        <f t="shared" si="32"/>
        <v>-0.19354270317383637</v>
      </c>
    </row>
    <row r="126" spans="1:13" x14ac:dyDescent="0.25">
      <c r="A126" s="7">
        <v>122</v>
      </c>
      <c r="B126" s="8">
        <v>31.5</v>
      </c>
      <c r="C126" s="4">
        <f t="shared" si="24"/>
        <v>2.9982230622253082E-37</v>
      </c>
      <c r="D126" s="4">
        <f t="shared" si="25"/>
        <v>-1.7179669134356831E-35</v>
      </c>
      <c r="E126" s="4">
        <f t="shared" si="26"/>
        <v>-1.847636335572073E-36</v>
      </c>
      <c r="F126" s="4">
        <f t="shared" si="27"/>
        <v>-2.0927484635263122E-35</v>
      </c>
      <c r="G126" s="4">
        <f t="shared" si="28"/>
        <v>-2.3161132731853595E-36</v>
      </c>
      <c r="H126" s="4">
        <f t="shared" si="29"/>
        <v>5.9160210760018942E-36</v>
      </c>
      <c r="I126" s="4">
        <f t="shared" si="30"/>
        <v>1.7788275752230044E-36</v>
      </c>
      <c r="J126" s="4">
        <f t="shared" si="31"/>
        <v>4.0723749027383067E-35</v>
      </c>
      <c r="K126" s="4">
        <f t="shared" si="33"/>
        <v>1.1948135397408618E-37</v>
      </c>
      <c r="L126" s="5">
        <f t="shared" si="34"/>
        <v>-3.5429516069103619E-37</v>
      </c>
      <c r="M126" s="6">
        <f t="shared" si="32"/>
        <v>0.25193240240076364</v>
      </c>
    </row>
  </sheetData>
  <mergeCells count="2">
    <mergeCell ref="A2:M2"/>
    <mergeCell ref="A1:M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426A4-6474-4BA2-A5F7-17D4BD99F150}">
  <dimension ref="A1:M65"/>
  <sheetViews>
    <sheetView zoomScale="85" zoomScaleNormal="85" workbookViewId="0">
      <selection sqref="A1:M1"/>
    </sheetView>
  </sheetViews>
  <sheetFormatPr defaultRowHeight="15" x14ac:dyDescent="0.25"/>
  <cols>
    <col min="3" max="13" width="12.7109375" bestFit="1" customWidth="1"/>
  </cols>
  <sheetData>
    <row r="1" spans="1:13" x14ac:dyDescent="0.25">
      <c r="A1" s="20" t="s">
        <v>16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x14ac:dyDescent="0.25">
      <c r="A2" s="20">
        <v>0.5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5">
      <c r="A3" s="7" t="s">
        <v>1</v>
      </c>
      <c r="B3" s="8" t="s">
        <v>0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5" t="s">
        <v>11</v>
      </c>
      <c r="M3" s="6" t="s">
        <v>13</v>
      </c>
    </row>
    <row r="4" spans="1:13" x14ac:dyDescent="0.25">
      <c r="A4" s="7">
        <v>0</v>
      </c>
      <c r="B4" s="8">
        <v>1</v>
      </c>
      <c r="C4" s="4" t="s">
        <v>12</v>
      </c>
      <c r="D4" s="4" t="s">
        <v>12</v>
      </c>
      <c r="E4" s="4" t="s">
        <v>12</v>
      </c>
      <c r="F4" s="4" t="s">
        <v>12</v>
      </c>
      <c r="G4" s="4" t="s">
        <v>12</v>
      </c>
      <c r="H4" s="4" t="s">
        <v>12</v>
      </c>
      <c r="I4" s="4" t="s">
        <v>12</v>
      </c>
      <c r="J4" s="4" t="s">
        <v>12</v>
      </c>
      <c r="K4" s="4">
        <v>-0.55769343999999998</v>
      </c>
      <c r="L4" s="5">
        <v>-0.24593576</v>
      </c>
      <c r="M4" s="6">
        <f>SQRT(B4)*BESSELJ(10*B4,0)</f>
        <v>-0.24593576444129961</v>
      </c>
    </row>
    <row r="5" spans="1:13" x14ac:dyDescent="0.25">
      <c r="A5" s="7">
        <v>1</v>
      </c>
      <c r="B5" s="8">
        <v>1.5</v>
      </c>
      <c r="C5" s="4">
        <f t="shared" ref="C5" si="0">$A$2*K4</f>
        <v>-0.27884671999999999</v>
      </c>
      <c r="D5" s="4">
        <f t="shared" ref="D5" si="1">$A$2*(-(100+(1/(B4^2)))*L4)</f>
        <v>12.41975588</v>
      </c>
      <c r="E5" s="4">
        <f t="shared" ref="E5" si="2">$A$2*(K4+D5/2)</f>
        <v>2.8260922500000003</v>
      </c>
      <c r="F5" s="4">
        <f t="shared" ref="F5" si="3">$A$2*(-(100+(1/((B4+$A$2/2)^2)))*(L4+C5/2))</f>
        <v>19.3912709184</v>
      </c>
      <c r="G5" s="4">
        <f t="shared" ref="G5" si="4">$A$2*(K4+F5/2)</f>
        <v>4.5689710096000002</v>
      </c>
      <c r="H5" s="4">
        <f>$A$2*(-(100+(1/(B4+$A$2/2)^2))*(L4+E5/2))</f>
        <v>-58.728993566800007</v>
      </c>
      <c r="I5" s="4">
        <f t="shared" ref="I5" si="5">$A$2*(K4+H5)</f>
        <v>-29.643343503400004</v>
      </c>
      <c r="J5" s="4">
        <f t="shared" ref="J5" si="6">$A$2*(-(100+(1/(B4+$A$2)^2))*(L4+G5))</f>
        <v>-217.11243697991111</v>
      </c>
      <c r="K5" s="4">
        <f t="shared" ref="K5:K36" si="7">K4+(1/6)*(D5+2*F5+2*H5+J5)</f>
        <v>-47.785714506118516</v>
      </c>
      <c r="L5" s="5">
        <f>L4+(1/6)*(C5+2*E5+2*G5+I5)</f>
        <v>-2.767946377366667</v>
      </c>
      <c r="M5" s="6">
        <f t="shared" ref="M5:M65" si="8">SQRT(B5)*BESSELJ(10*B5,0)</f>
        <v>-1.742134999438183E-2</v>
      </c>
    </row>
    <row r="6" spans="1:13" x14ac:dyDescent="0.25">
      <c r="A6" s="7">
        <v>2</v>
      </c>
      <c r="B6" s="8">
        <v>2</v>
      </c>
      <c r="C6" s="4">
        <f t="shared" ref="C6:C65" si="9">$A$2*K5</f>
        <v>-23.892857253059258</v>
      </c>
      <c r="D6" s="4">
        <f t="shared" ref="D6:D65" si="10">$A$2*(-(100+(1/(B5^2)))*L5)</f>
        <v>139.01241806330373</v>
      </c>
      <c r="E6" s="4">
        <f t="shared" ref="E6:E65" si="11">$A$2*(K5+D6/2)</f>
        <v>10.860247262766674</v>
      </c>
      <c r="F6" s="4">
        <f t="shared" ref="F6:F65" si="12">$A$2*(-(100+(1/((B5+$A$2/2)^2)))*(L5+C6/2))</f>
        <v>738.12109713422649</v>
      </c>
      <c r="G6" s="4">
        <f t="shared" ref="G6:G65" si="13">$A$2*(K5+F6/2)</f>
        <v>160.63741703049737</v>
      </c>
      <c r="H6" s="4">
        <f t="shared" ref="H6:H65" si="14">$A$2*(-(100+(1/(B5+$A$2/2)^2))*(L5+E6/2))</f>
        <v>-133.54350388516272</v>
      </c>
      <c r="I6" s="4">
        <f t="shared" ref="I6:I65" si="15">$A$2*(K5+H6)</f>
        <v>-90.664609195640622</v>
      </c>
      <c r="J6" s="4">
        <f t="shared" ref="J6:J65" si="16">$A$2*(-(100+(1/(B5+$A$2)^2))*(L5+G6))</f>
        <v>-7913.2072164881774</v>
      </c>
      <c r="K6" s="4">
        <f t="shared" si="7"/>
        <v>-1141.9589831605761</v>
      </c>
      <c r="L6" s="5">
        <f t="shared" ref="L6:L65" si="17">L5+(1/6)*(C6+2*E6+2*G6+I6)</f>
        <v>35.305030645604695</v>
      </c>
      <c r="M6" s="6">
        <f t="shared" si="8"/>
        <v>0.23620854558792798</v>
      </c>
    </row>
    <row r="7" spans="1:13" x14ac:dyDescent="0.25">
      <c r="A7" s="7">
        <v>3</v>
      </c>
      <c r="B7" s="8">
        <v>2.5</v>
      </c>
      <c r="C7" s="4">
        <f t="shared" si="9"/>
        <v>-570.97949158028803</v>
      </c>
      <c r="D7" s="4">
        <f t="shared" si="10"/>
        <v>-1769.6646611109354</v>
      </c>
      <c r="E7" s="4">
        <f t="shared" si="11"/>
        <v>-1013.3956568580219</v>
      </c>
      <c r="F7" s="4">
        <f t="shared" si="12"/>
        <v>12533.945358722724</v>
      </c>
      <c r="G7" s="4">
        <f t="shared" si="13"/>
        <v>2562.5068481003927</v>
      </c>
      <c r="H7" s="4">
        <f t="shared" si="14"/>
        <v>23616.197202531635</v>
      </c>
      <c r="I7" s="4">
        <f t="shared" si="15"/>
        <v>11237.119109685529</v>
      </c>
      <c r="J7" s="4">
        <f t="shared" si="16"/>
        <v>-130098.41888759955</v>
      </c>
      <c r="K7" s="4">
        <f t="shared" si="7"/>
        <v>-11069.925387527537</v>
      </c>
      <c r="L7" s="5">
        <f t="shared" si="17"/>
        <v>2329.3653640772686</v>
      </c>
      <c r="M7" s="6">
        <f t="shared" si="8"/>
        <v>0.1522111489471861</v>
      </c>
    </row>
    <row r="8" spans="1:13" x14ac:dyDescent="0.25">
      <c r="A8" s="7">
        <v>4</v>
      </c>
      <c r="B8" s="8">
        <v>3</v>
      </c>
      <c r="C8" s="4">
        <f t="shared" si="9"/>
        <v>-5534.9626937637686</v>
      </c>
      <c r="D8" s="4">
        <f t="shared" si="10"/>
        <v>-116654.6174329896</v>
      </c>
      <c r="E8" s="4">
        <f t="shared" si="11"/>
        <v>-34698.61705201117</v>
      </c>
      <c r="F8" s="4">
        <f t="shared" si="12"/>
        <v>21934.765486201337</v>
      </c>
      <c r="G8" s="4">
        <f t="shared" si="13"/>
        <v>-51.27132221343436</v>
      </c>
      <c r="H8" s="4">
        <f t="shared" si="14"/>
        <v>751990.21218976646</v>
      </c>
      <c r="I8" s="4">
        <f t="shared" si="15"/>
        <v>370460.14340111945</v>
      </c>
      <c r="J8" s="4">
        <f t="shared" si="16"/>
        <v>-114031.26287329526</v>
      </c>
      <c r="K8" s="4">
        <f t="shared" si="7"/>
        <v>208457.42045341426</v>
      </c>
      <c r="L8" s="5">
        <f t="shared" si="17"/>
        <v>51566.932690561676</v>
      </c>
      <c r="M8" s="6">
        <f t="shared" si="8"/>
        <v>-0.14959373581714533</v>
      </c>
    </row>
    <row r="9" spans="1:13" x14ac:dyDescent="0.25">
      <c r="A9" s="7">
        <v>5</v>
      </c>
      <c r="B9" s="8">
        <v>3.5</v>
      </c>
      <c r="C9" s="4">
        <f t="shared" si="9"/>
        <v>104228.71022670713</v>
      </c>
      <c r="D9" s="4">
        <f t="shared" si="10"/>
        <v>-2581211.4641220039</v>
      </c>
      <c r="E9" s="4">
        <f t="shared" si="11"/>
        <v>-541074.15580379381</v>
      </c>
      <c r="F9" s="4">
        <f t="shared" si="12"/>
        <v>-5188972.3801509775</v>
      </c>
      <c r="G9" s="4">
        <f t="shared" si="13"/>
        <v>-1193014.3848110372</v>
      </c>
      <c r="H9" s="4">
        <f t="shared" si="14"/>
        <v>10958872.711227654</v>
      </c>
      <c r="I9" s="4">
        <f t="shared" si="15"/>
        <v>5583665.0658405339</v>
      </c>
      <c r="J9" s="4">
        <f t="shared" si="16"/>
        <v>57118962.297947057</v>
      </c>
      <c r="K9" s="4">
        <f t="shared" si="7"/>
        <v>11221382.669783147</v>
      </c>
      <c r="L9" s="5">
        <f t="shared" si="17"/>
        <v>421519.71516349149</v>
      </c>
      <c r="M9" s="6">
        <f t="shared" si="8"/>
        <v>-0.23730654284889269</v>
      </c>
    </row>
    <row r="10" spans="1:13" x14ac:dyDescent="0.25">
      <c r="A10" s="7">
        <v>6</v>
      </c>
      <c r="B10" s="8">
        <v>4</v>
      </c>
      <c r="C10" s="4">
        <f t="shared" si="9"/>
        <v>5610691.3348915735</v>
      </c>
      <c r="D10" s="4">
        <f t="shared" si="10"/>
        <v>-21093190.644507777</v>
      </c>
      <c r="E10" s="4">
        <f t="shared" si="11"/>
        <v>337393.67376462929</v>
      </c>
      <c r="F10" s="4">
        <f t="shared" si="12"/>
        <v>-161458002.12184557</v>
      </c>
      <c r="G10" s="4">
        <f t="shared" si="13"/>
        <v>-34753809.195569821</v>
      </c>
      <c r="H10" s="4">
        <f t="shared" si="14"/>
        <v>-29531813.079696376</v>
      </c>
      <c r="I10" s="4">
        <f t="shared" si="15"/>
        <v>-9155215.2049566135</v>
      </c>
      <c r="J10" s="4">
        <f t="shared" si="16"/>
        <v>1717687358.0665791</v>
      </c>
      <c r="K10" s="4">
        <f t="shared" si="7"/>
        <v>230323805.50628105</v>
      </c>
      <c r="L10" s="5">
        <f t="shared" si="17"/>
        <v>-11641372.77044908</v>
      </c>
      <c r="M10" s="6">
        <f t="shared" si="8"/>
        <v>1.4733781318480722E-2</v>
      </c>
    </row>
    <row r="11" spans="1:13" x14ac:dyDescent="0.25">
      <c r="A11" s="7">
        <v>7</v>
      </c>
      <c r="B11" s="8">
        <v>4.5</v>
      </c>
      <c r="C11" s="4">
        <f t="shared" si="9"/>
        <v>115161902.75314052</v>
      </c>
      <c r="D11" s="4">
        <f t="shared" si="10"/>
        <v>582432431.42153049</v>
      </c>
      <c r="E11" s="4">
        <f t="shared" si="11"/>
        <v>260770010.60852313</v>
      </c>
      <c r="F11" s="4">
        <f t="shared" si="12"/>
        <v>-2298250614.1429067</v>
      </c>
      <c r="G11" s="4">
        <f t="shared" si="13"/>
        <v>-459400750.78258616</v>
      </c>
      <c r="H11" s="4">
        <f t="shared" si="14"/>
        <v>-5940468647.6604185</v>
      </c>
      <c r="I11" s="4">
        <f t="shared" si="15"/>
        <v>-2855072421.0770688</v>
      </c>
      <c r="J11" s="4">
        <f t="shared" si="16"/>
        <v>23563736847.369122</v>
      </c>
      <c r="K11" s="4">
        <f t="shared" si="7"/>
        <v>1508445598.036948</v>
      </c>
      <c r="L11" s="5">
        <f t="shared" si="17"/>
        <v>-534503372.54912478</v>
      </c>
      <c r="M11" s="6">
        <f t="shared" si="8"/>
        <v>0.24568850225423258</v>
      </c>
    </row>
    <row r="12" spans="1:13" x14ac:dyDescent="0.25">
      <c r="A12" s="7">
        <v>8</v>
      </c>
      <c r="B12" s="8">
        <v>5</v>
      </c>
      <c r="C12" s="4">
        <f t="shared" si="9"/>
        <v>754222799.01847398</v>
      </c>
      <c r="D12" s="4">
        <f t="shared" si="10"/>
        <v>26738366241.593254</v>
      </c>
      <c r="E12" s="4">
        <f t="shared" si="11"/>
        <v>7438814359.4167871</v>
      </c>
      <c r="F12" s="4">
        <f t="shared" si="12"/>
        <v>7873086562.7542753</v>
      </c>
      <c r="G12" s="4">
        <f t="shared" si="13"/>
        <v>2722494439.7070427</v>
      </c>
      <c r="H12" s="4">
        <f t="shared" si="14"/>
        <v>-159315769943.71765</v>
      </c>
      <c r="I12" s="4">
        <f t="shared" si="15"/>
        <v>-78903662172.840347</v>
      </c>
      <c r="J12" s="4">
        <f t="shared" si="16"/>
        <v>-109443313179.23906</v>
      </c>
      <c r="K12" s="4">
        <f t="shared" si="7"/>
        <v>-62756606685.225143</v>
      </c>
      <c r="L12" s="5">
        <f t="shared" si="17"/>
        <v>-10172307001.811493</v>
      </c>
      <c r="M12" s="6">
        <f t="shared" si="8"/>
        <v>0.12480015849478482</v>
      </c>
    </row>
    <row r="13" spans="1:13" x14ac:dyDescent="0.25">
      <c r="A13" s="7">
        <v>9</v>
      </c>
      <c r="B13" s="8">
        <v>5.5</v>
      </c>
      <c r="C13" s="4">
        <f t="shared" si="9"/>
        <v>-31378303342.612572</v>
      </c>
      <c r="D13" s="4">
        <f t="shared" si="10"/>
        <v>508818796230.6109</v>
      </c>
      <c r="E13" s="4">
        <f t="shared" si="11"/>
        <v>95826395715.040161</v>
      </c>
      <c r="F13" s="4">
        <f t="shared" si="12"/>
        <v>1293542075763.3379</v>
      </c>
      <c r="G13" s="4">
        <f t="shared" si="13"/>
        <v>292007215598.22192</v>
      </c>
      <c r="H13" s="4">
        <f t="shared" si="14"/>
        <v>-1887729184796.4175</v>
      </c>
      <c r="I13" s="4">
        <f t="shared" si="15"/>
        <v>-975242895740.82129</v>
      </c>
      <c r="J13" s="4">
        <f t="shared" si="16"/>
        <v>-14096403858061.783</v>
      </c>
      <c r="K13" s="4">
        <f t="shared" si="7"/>
        <v>-2525416486668.1138</v>
      </c>
      <c r="L13" s="5">
        <f t="shared" si="17"/>
        <v>-48664636411.296432</v>
      </c>
      <c r="M13" s="6">
        <f t="shared" si="8"/>
        <v>-0.17483126687771661</v>
      </c>
    </row>
    <row r="14" spans="1:13" x14ac:dyDescent="0.25">
      <c r="A14" s="7">
        <v>10</v>
      </c>
      <c r="B14" s="8">
        <v>6</v>
      </c>
      <c r="C14" s="4">
        <f t="shared" si="9"/>
        <v>-1262708243334.0569</v>
      </c>
      <c r="D14" s="4">
        <f t="shared" si="10"/>
        <v>2434036194720.3804</v>
      </c>
      <c r="E14" s="4">
        <f t="shared" si="11"/>
        <v>-654199194653.96179</v>
      </c>
      <c r="F14" s="4">
        <f t="shared" si="12"/>
        <v>34011221741467.523</v>
      </c>
      <c r="G14" s="4">
        <f t="shared" si="13"/>
        <v>7240097192032.8242</v>
      </c>
      <c r="H14" s="4">
        <f t="shared" si="14"/>
        <v>18793894321828.625</v>
      </c>
      <c r="I14" s="4">
        <f t="shared" si="15"/>
        <v>8134238917580.2559</v>
      </c>
      <c r="J14" s="4">
        <f t="shared" si="16"/>
        <v>-359671508788793.31</v>
      </c>
      <c r="K14" s="4">
        <f t="shared" si="7"/>
        <v>-44463289897914.883</v>
      </c>
      <c r="L14" s="5">
        <f t="shared" si="17"/>
        <v>3291889808422.6904</v>
      </c>
      <c r="M14" s="6">
        <f t="shared" si="8"/>
        <v>-0.22405924575140879</v>
      </c>
    </row>
    <row r="15" spans="1:13" x14ac:dyDescent="0.25">
      <c r="A15" s="7">
        <v>11</v>
      </c>
      <c r="B15" s="8">
        <v>6.5</v>
      </c>
      <c r="C15" s="4">
        <f t="shared" si="9"/>
        <v>-22231644948957.441</v>
      </c>
      <c r="D15" s="4">
        <f t="shared" si="10"/>
        <v>-164640211112918.16</v>
      </c>
      <c r="E15" s="4">
        <f t="shared" si="11"/>
        <v>-63391697727186.984</v>
      </c>
      <c r="F15" s="4">
        <f t="shared" si="12"/>
        <v>391296779640927</v>
      </c>
      <c r="G15" s="4">
        <f t="shared" si="13"/>
        <v>75592549961274.313</v>
      </c>
      <c r="H15" s="4">
        <f t="shared" si="14"/>
        <v>1420561523434446.3</v>
      </c>
      <c r="I15" s="4">
        <f t="shared" si="15"/>
        <v>688049116768265.63</v>
      </c>
      <c r="J15" s="4">
        <f t="shared" si="16"/>
        <v>-3945155532150763.5</v>
      </c>
      <c r="K15" s="4">
        <f t="shared" si="7"/>
        <v>-125476479416737.38</v>
      </c>
      <c r="L15" s="5">
        <f t="shared" si="17"/>
        <v>118328419189669.83</v>
      </c>
      <c r="M15" s="6">
        <f t="shared" si="8"/>
        <v>4.7643564025379108E-2</v>
      </c>
    </row>
    <row r="16" spans="1:13" x14ac:dyDescent="0.25">
      <c r="A16" s="7">
        <v>12</v>
      </c>
      <c r="B16" s="8">
        <v>7</v>
      </c>
      <c r="C16" s="4">
        <f t="shared" si="9"/>
        <v>-62738239708368.688</v>
      </c>
      <c r="D16" s="4">
        <f t="shared" si="10"/>
        <v>-5917821295805263</v>
      </c>
      <c r="E16" s="4">
        <f t="shared" si="11"/>
        <v>-1542193563659684.5</v>
      </c>
      <c r="F16" s="4">
        <f t="shared" si="12"/>
        <v>-4348919252638038.5</v>
      </c>
      <c r="G16" s="4">
        <f t="shared" si="13"/>
        <v>-1149968052867878.3</v>
      </c>
      <c r="H16" s="4">
        <f t="shared" si="14"/>
        <v>3.264558157083046E+16</v>
      </c>
      <c r="I16" s="4">
        <f t="shared" si="15"/>
        <v>1.6260052545706862E+16</v>
      </c>
      <c r="J16" s="4">
        <f t="shared" si="16"/>
        <v>5.1592508618947952E+16</v>
      </c>
      <c r="K16" s="4">
        <f t="shared" si="7"/>
        <v>1.6919192180504518E+16</v>
      </c>
      <c r="L16" s="5">
        <f t="shared" si="17"/>
        <v>1920493598013564.3</v>
      </c>
      <c r="M16" s="6">
        <f t="shared" si="8"/>
        <v>0.25110488747961818</v>
      </c>
    </row>
    <row r="17" spans="1:13" x14ac:dyDescent="0.25">
      <c r="A17" s="7">
        <v>13</v>
      </c>
      <c r="B17" s="8">
        <v>7.5</v>
      </c>
      <c r="C17" s="4">
        <f t="shared" si="9"/>
        <v>8459596090252259</v>
      </c>
      <c r="D17" s="4">
        <f t="shared" si="10"/>
        <v>-9.6044276774127328E+16</v>
      </c>
      <c r="E17" s="4">
        <f t="shared" si="11"/>
        <v>-1.5551473103279572E+16</v>
      </c>
      <c r="F17" s="4">
        <f t="shared" si="12"/>
        <v>-3.0757308671482669E+17</v>
      </c>
      <c r="G17" s="4">
        <f t="shared" si="13"/>
        <v>-6.8433675588454416E+16</v>
      </c>
      <c r="H17" s="4">
        <f t="shared" si="14"/>
        <v>2.9281784559287949E+17</v>
      </c>
      <c r="I17" s="4">
        <f t="shared" si="15"/>
        <v>1.54868518886692E+17</v>
      </c>
      <c r="J17" s="4">
        <f t="shared" si="16"/>
        <v>3.326250327806402E+18</v>
      </c>
      <c r="K17" s="4">
        <f t="shared" si="7"/>
        <v>5.503684536452345E+17</v>
      </c>
      <c r="L17" s="5">
        <f t="shared" si="17"/>
        <v>1146796530259612.3</v>
      </c>
      <c r="M17" s="6">
        <f t="shared" si="8"/>
        <v>9.4876265193482912E-2</v>
      </c>
    </row>
    <row r="18" spans="1:13" x14ac:dyDescent="0.25">
      <c r="A18" s="7">
        <v>14</v>
      </c>
      <c r="B18" s="8">
        <v>8</v>
      </c>
      <c r="C18" s="4">
        <f t="shared" si="9"/>
        <v>2.7518422682261725E+17</v>
      </c>
      <c r="D18" s="4">
        <f t="shared" si="10"/>
        <v>-5.7350020259916256E+16</v>
      </c>
      <c r="E18" s="4">
        <f t="shared" si="11"/>
        <v>2.6084672175763818E+17</v>
      </c>
      <c r="F18" s="4">
        <f t="shared" si="12"/>
        <v>-6.9381004515836488E+18</v>
      </c>
      <c r="G18" s="4">
        <f t="shared" si="13"/>
        <v>-1.4593408860732948E+18</v>
      </c>
      <c r="H18" s="4">
        <f t="shared" si="14"/>
        <v>-6.5796031475187343E+18</v>
      </c>
      <c r="I18" s="4">
        <f t="shared" si="15"/>
        <v>-3.0146173469367501E+18</v>
      </c>
      <c r="J18" s="4">
        <f t="shared" si="16"/>
        <v>7.2921096618476315E+19</v>
      </c>
      <c r="K18" s="4">
        <f t="shared" si="7"/>
        <v>8.1884250203138386E+18</v>
      </c>
      <c r="L18" s="5">
        <f t="shared" si="17"/>
        <v>-8.5492344492731482E+17</v>
      </c>
      <c r="M18" s="6">
        <f t="shared" si="8"/>
        <v>-0.19726063271892849</v>
      </c>
    </row>
    <row r="19" spans="1:13" x14ac:dyDescent="0.25">
      <c r="A19" s="7">
        <v>15</v>
      </c>
      <c r="B19" s="8">
        <v>8.5</v>
      </c>
      <c r="C19" s="4">
        <f t="shared" si="9"/>
        <v>4.0942125101569193E+18</v>
      </c>
      <c r="D19" s="4">
        <f t="shared" si="10"/>
        <v>4.2752851335779238E+19</v>
      </c>
      <c r="E19" s="4">
        <f t="shared" si="11"/>
        <v>1.4782425344101728E+19</v>
      </c>
      <c r="F19" s="4">
        <f t="shared" si="12"/>
        <v>-5.9617898507999134E+19</v>
      </c>
      <c r="G19" s="4">
        <f t="shared" si="13"/>
        <v>-1.0810262116842865E+19</v>
      </c>
      <c r="H19" s="4">
        <f t="shared" si="14"/>
        <v>-3.2686247817327293E+20</v>
      </c>
      <c r="I19" s="4">
        <f t="shared" si="15"/>
        <v>-1.5933702657647955E+20</v>
      </c>
      <c r="J19" s="4">
        <f t="shared" si="16"/>
        <v>5.8334000601627204E+20</v>
      </c>
      <c r="K19" s="4">
        <f t="shared" si="7"/>
        <v>-1.6289557648101638E+19</v>
      </c>
      <c r="L19" s="5">
        <f t="shared" si="17"/>
        <v>-2.5404671380228133E+19</v>
      </c>
      <c r="M19" s="6">
        <f t="shared" si="8"/>
        <v>-0.20682501459061139</v>
      </c>
    </row>
    <row r="20" spans="1:13" x14ac:dyDescent="0.25">
      <c r="A20" s="7">
        <v>16</v>
      </c>
      <c r="B20" s="8">
        <v>9</v>
      </c>
      <c r="C20" s="4">
        <f t="shared" si="9"/>
        <v>-8.1447788240508191E+18</v>
      </c>
      <c r="D20" s="4">
        <f t="shared" si="10"/>
        <v>1.2704093798860102E+21</v>
      </c>
      <c r="E20" s="4">
        <f t="shared" si="11"/>
        <v>3.0945756614745175E+20</v>
      </c>
      <c r="F20" s="4">
        <f t="shared" si="12"/>
        <v>1.4740455428668305E+21</v>
      </c>
      <c r="G20" s="4">
        <f t="shared" si="13"/>
        <v>3.6036660689265682E+20</v>
      </c>
      <c r="H20" s="4">
        <f t="shared" si="14"/>
        <v>-6.4670501503022725E+21</v>
      </c>
      <c r="I20" s="4">
        <f t="shared" si="15"/>
        <v>-3.2416698539751873E+21</v>
      </c>
      <c r="J20" s="4">
        <f t="shared" si="16"/>
        <v>-1.6750164441890027E+22</v>
      </c>
      <c r="K20" s="4">
        <f t="shared" si="7"/>
        <v>-4.2605836037939182E+21</v>
      </c>
      <c r="L20" s="5">
        <f t="shared" si="17"/>
        <v>-3.4376571916673162E+20</v>
      </c>
      <c r="M20" s="6">
        <f t="shared" si="8"/>
        <v>7.9890050223029002E-2</v>
      </c>
    </row>
    <row r="21" spans="1:13" x14ac:dyDescent="0.25">
      <c r="A21" s="7">
        <v>17</v>
      </c>
      <c r="B21" s="8">
        <v>9.5</v>
      </c>
      <c r="C21" s="4">
        <f t="shared" si="9"/>
        <v>-2.1302918018969591E+21</v>
      </c>
      <c r="D21" s="4">
        <f t="shared" si="10"/>
        <v>1.7190407968948721E+22</v>
      </c>
      <c r="E21" s="4">
        <f t="shared" si="11"/>
        <v>2.1673101903402212E+21</v>
      </c>
      <c r="F21" s="4">
        <f t="shared" si="12"/>
        <v>7.0453814236557439E+22</v>
      </c>
      <c r="G21" s="4">
        <f t="shared" si="13"/>
        <v>1.5483161757242402E+22</v>
      </c>
      <c r="H21" s="4">
        <f t="shared" si="14"/>
        <v>-3.6998792478041865E+22</v>
      </c>
      <c r="I21" s="4">
        <f t="shared" si="15"/>
        <v>-2.062968804091789E+22</v>
      </c>
      <c r="J21" s="4">
        <f t="shared" si="16"/>
        <v>-7.5705367667407762E+23</v>
      </c>
      <c r="K21" s="4">
        <f t="shared" si="7"/>
        <v>-1.1641945446847688E+23</v>
      </c>
      <c r="L21" s="5">
        <f t="shared" si="17"/>
        <v>1.746394956225001E+21</v>
      </c>
      <c r="M21" s="6">
        <f t="shared" si="8"/>
        <v>0.25216141983683782</v>
      </c>
    </row>
    <row r="22" spans="1:13" x14ac:dyDescent="0.25">
      <c r="A22" s="7">
        <v>18</v>
      </c>
      <c r="B22" s="8">
        <v>10</v>
      </c>
      <c r="C22" s="4">
        <f t="shared" si="9"/>
        <v>-5.8209727234238438E+22</v>
      </c>
      <c r="D22" s="4">
        <f t="shared" si="10"/>
        <v>-8.7329423129567086E+22</v>
      </c>
      <c r="E22" s="4">
        <f t="shared" si="11"/>
        <v>-8.0042083016630201E+22</v>
      </c>
      <c r="F22" s="4">
        <f t="shared" si="12"/>
        <v>1.3680673303157741E+24</v>
      </c>
      <c r="G22" s="4">
        <f t="shared" si="13"/>
        <v>2.8380710534470507E+23</v>
      </c>
      <c r="H22" s="4">
        <f t="shared" si="14"/>
        <v>1.9139336406698676E+24</v>
      </c>
      <c r="I22" s="4">
        <f t="shared" si="15"/>
        <v>8.9875709310069544E+23</v>
      </c>
      <c r="J22" s="4">
        <f t="shared" si="16"/>
        <v>-1.427910278254801E+25</v>
      </c>
      <c r="K22" s="4">
        <f t="shared" si="7"/>
        <v>-1.4168244984195255E+24</v>
      </c>
      <c r="L22" s="5">
        <f t="shared" si="17"/>
        <v>2.0975929670999276E+23</v>
      </c>
      <c r="M22" s="6">
        <f t="shared" si="8"/>
        <v>6.3200807773548653E-2</v>
      </c>
    </row>
    <row r="23" spans="1:13" x14ac:dyDescent="0.25">
      <c r="A23" s="7">
        <v>19</v>
      </c>
      <c r="B23" s="8">
        <v>10.5</v>
      </c>
      <c r="C23" s="4">
        <f t="shared" si="9"/>
        <v>-7.0841224920976277E+23</v>
      </c>
      <c r="D23" s="4">
        <f t="shared" si="10"/>
        <v>-1.0489013631983188E+25</v>
      </c>
      <c r="E23" s="4">
        <f t="shared" si="11"/>
        <v>-3.3306656572055601E+24</v>
      </c>
      <c r="F23" s="4">
        <f t="shared" si="12"/>
        <v>7.2230288275958046E+24</v>
      </c>
      <c r="G23" s="4">
        <f t="shared" si="13"/>
        <v>1.0973449576891884E+24</v>
      </c>
      <c r="H23" s="4">
        <f t="shared" si="14"/>
        <v>7.2785603773851229E+25</v>
      </c>
      <c r="I23" s="4">
        <f t="shared" si="15"/>
        <v>3.568438963771585E+25</v>
      </c>
      <c r="J23" s="4">
        <f t="shared" si="16"/>
        <v>-6.5361140630409844E+25</v>
      </c>
      <c r="K23" s="4">
        <f t="shared" si="7"/>
        <v>1.2611027324997317E+25</v>
      </c>
      <c r="L23" s="5">
        <f t="shared" si="17"/>
        <v>5.2946486282888838E+24</v>
      </c>
      <c r="M23" s="6">
        <f t="shared" si="8"/>
        <v>-0.21629919795121552</v>
      </c>
    </row>
    <row r="24" spans="1:13" x14ac:dyDescent="0.25">
      <c r="A24" s="7">
        <v>20</v>
      </c>
      <c r="B24" s="8">
        <v>11</v>
      </c>
      <c r="C24" s="4">
        <f t="shared" si="9"/>
        <v>6.3055136624986584E+24</v>
      </c>
      <c r="D24" s="4">
        <f t="shared" si="10"/>
        <v>-2.6475644342636385E+26</v>
      </c>
      <c r="E24" s="4">
        <f t="shared" si="11"/>
        <v>-5.9883597194092302E+25</v>
      </c>
      <c r="F24" s="4">
        <f t="shared" si="12"/>
        <v>-4.2240682205407466E+26</v>
      </c>
      <c r="G24" s="4">
        <f t="shared" si="13"/>
        <v>-9.9296191851020005E+25</v>
      </c>
      <c r="H24" s="4">
        <f t="shared" si="14"/>
        <v>1.2324641383511949E+27</v>
      </c>
      <c r="I24" s="4">
        <f t="shared" si="15"/>
        <v>6.2253758283809616E+26</v>
      </c>
      <c r="J24" s="4">
        <f t="shared" si="16"/>
        <v>4.7004655972655754E+27</v>
      </c>
      <c r="K24" s="4">
        <f t="shared" si="7"/>
        <v>1.0219149917305727E+27</v>
      </c>
      <c r="L24" s="5">
        <f t="shared" si="17"/>
        <v>5.7041901696683915E+25</v>
      </c>
      <c r="M24" s="6">
        <f t="shared" si="8"/>
        <v>-0.18593651018030818</v>
      </c>
    </row>
    <row r="25" spans="1:13" x14ac:dyDescent="0.25">
      <c r="A25" s="7">
        <v>21</v>
      </c>
      <c r="B25" s="8">
        <v>11.5</v>
      </c>
      <c r="C25" s="4">
        <f t="shared" si="9"/>
        <v>5.1095749586528634E+26</v>
      </c>
      <c r="D25" s="4">
        <f t="shared" si="10"/>
        <v>-2.8523307951717852E+27</v>
      </c>
      <c r="E25" s="4">
        <f t="shared" si="11"/>
        <v>-2.0212520292765995E+26</v>
      </c>
      <c r="F25" s="4">
        <f t="shared" si="12"/>
        <v>-1.5627267130946369E+28</v>
      </c>
      <c r="G25" s="4">
        <f t="shared" si="13"/>
        <v>-3.3958592868713058E+27</v>
      </c>
      <c r="H25" s="4">
        <f t="shared" si="14"/>
        <v>2.2012088972946545E+27</v>
      </c>
      <c r="I25" s="4">
        <f t="shared" si="15"/>
        <v>1.6115619445126135E+27</v>
      </c>
      <c r="J25" s="4">
        <f t="shared" si="16"/>
        <v>1.669534923868414E+29</v>
      </c>
      <c r="K25" s="4">
        <f t="shared" si="7"/>
        <v>2.3896755845791601E+28</v>
      </c>
      <c r="L25" s="5">
        <f t="shared" si="17"/>
        <v>-7.8853302150665465E+26</v>
      </c>
      <c r="M25" s="6">
        <f t="shared" si="8"/>
        <v>0.11079481456578778</v>
      </c>
    </row>
    <row r="26" spans="1:13" x14ac:dyDescent="0.25">
      <c r="A26" s="7">
        <v>22</v>
      </c>
      <c r="B26" s="8">
        <v>12</v>
      </c>
      <c r="C26" s="4">
        <f t="shared" si="9"/>
        <v>1.1948377922895801E+28</v>
      </c>
      <c r="D26" s="4">
        <f t="shared" si="10"/>
        <v>3.9429632296586066E+28</v>
      </c>
      <c r="E26" s="4">
        <f t="shared" si="11"/>
        <v>2.1805785997042316E+28</v>
      </c>
      <c r="F26" s="4">
        <f t="shared" si="12"/>
        <v>-2.5930157710005891E+29</v>
      </c>
      <c r="G26" s="4">
        <f t="shared" si="13"/>
        <v>-5.287701635211893E+28</v>
      </c>
      <c r="H26" s="4">
        <f t="shared" si="14"/>
        <v>-5.0575462849301409E+29</v>
      </c>
      <c r="I26" s="4">
        <f t="shared" si="15"/>
        <v>-2.4092893632361123E+29</v>
      </c>
      <c r="J26" s="4">
        <f t="shared" si="16"/>
        <v>2.6834638073943821E+30</v>
      </c>
      <c r="K26" s="4">
        <f t="shared" si="7"/>
        <v>2.2269359392992862E+29</v>
      </c>
      <c r="L26" s="5">
        <f t="shared" si="17"/>
        <v>-4.9309036206651435E+28</v>
      </c>
      <c r="M26" s="6">
        <f t="shared" si="8"/>
        <v>0.2488036106863615</v>
      </c>
    </row>
    <row r="27" spans="1:13" x14ac:dyDescent="0.25">
      <c r="A27" s="7">
        <v>23</v>
      </c>
      <c r="B27" s="8">
        <v>12.5</v>
      </c>
      <c r="C27" s="4">
        <f t="shared" si="9"/>
        <v>1.1134679696496431E+29</v>
      </c>
      <c r="D27" s="4">
        <f t="shared" si="10"/>
        <v>2.465623022263845E+30</v>
      </c>
      <c r="E27" s="4">
        <f t="shared" si="11"/>
        <v>7.277525525309256E+29</v>
      </c>
      <c r="F27" s="4">
        <f t="shared" si="12"/>
        <v>-3.1823931949674496E+29</v>
      </c>
      <c r="G27" s="4">
        <f t="shared" si="13"/>
        <v>3.1786967090778073E+28</v>
      </c>
      <c r="H27" s="4">
        <f t="shared" si="14"/>
        <v>-1.5729410123690451E+31</v>
      </c>
      <c r="I27" s="4">
        <f t="shared" si="15"/>
        <v>-7.7533582648802608E+30</v>
      </c>
      <c r="J27" s="4">
        <f t="shared" si="16"/>
        <v>8.7615952641483891E+29</v>
      </c>
      <c r="K27" s="4">
        <f t="shared" si="7"/>
        <v>-4.5695591290193562E+30</v>
      </c>
      <c r="L27" s="5">
        <f t="shared" si="17"/>
        <v>-1.0697977743186328E+30</v>
      </c>
      <c r="M27" s="6">
        <f t="shared" si="8"/>
        <v>3.0378205905793952E-2</v>
      </c>
    </row>
    <row r="28" spans="1:13" x14ac:dyDescent="0.25">
      <c r="A28" s="7">
        <v>24</v>
      </c>
      <c r="B28" s="8">
        <v>13</v>
      </c>
      <c r="C28" s="4">
        <f t="shared" si="9"/>
        <v>-2.2847795645096781E+30</v>
      </c>
      <c r="D28" s="4">
        <f t="shared" si="10"/>
        <v>5.3493312068809461E+31</v>
      </c>
      <c r="E28" s="4">
        <f t="shared" si="11"/>
        <v>1.1088548452692687E+31</v>
      </c>
      <c r="F28" s="4">
        <f t="shared" si="12"/>
        <v>1.1061618194264998E+32</v>
      </c>
      <c r="G28" s="4">
        <f t="shared" si="13"/>
        <v>2.5369265921152814E+31</v>
      </c>
      <c r="H28" s="4">
        <f t="shared" si="14"/>
        <v>-2.2373758492803538E+32</v>
      </c>
      <c r="I28" s="4">
        <f t="shared" si="15"/>
        <v>-1.1415357202852737E+32</v>
      </c>
      <c r="J28" s="4">
        <f t="shared" si="16"/>
        <v>-1.2150452992593032E+33</v>
      </c>
      <c r="K28" s="4">
        <f t="shared" si="7"/>
        <v>-2.3586869132256344E+32</v>
      </c>
      <c r="L28" s="5">
        <f t="shared" si="17"/>
        <v>-8.323584915209639E+30</v>
      </c>
      <c r="M28" s="6">
        <f t="shared" si="8"/>
        <v>-0.23156736243519352</v>
      </c>
    </row>
    <row r="29" spans="1:13" x14ac:dyDescent="0.25">
      <c r="A29" s="7">
        <v>25</v>
      </c>
      <c r="B29" s="8">
        <v>13.5</v>
      </c>
      <c r="C29" s="4">
        <f t="shared" si="9"/>
        <v>-1.1793434566128172E+32</v>
      </c>
      <c r="D29" s="4">
        <f t="shared" si="10"/>
        <v>4.1620387175135535E+32</v>
      </c>
      <c r="E29" s="4">
        <f t="shared" si="11"/>
        <v>-1.3883377723442885E+31</v>
      </c>
      <c r="F29" s="4">
        <f t="shared" si="12"/>
        <v>3.3647295306040119E+33</v>
      </c>
      <c r="G29" s="4">
        <f t="shared" si="13"/>
        <v>7.2324803698972119E+32</v>
      </c>
      <c r="H29" s="4">
        <f t="shared" si="14"/>
        <v>7.6330716417236955E+32</v>
      </c>
      <c r="I29" s="4">
        <f t="shared" si="15"/>
        <v>2.6371923642490307E+32</v>
      </c>
      <c r="J29" s="4">
        <f t="shared" si="16"/>
        <v>-3.5748183987681887E+34</v>
      </c>
      <c r="K29" s="4">
        <f t="shared" si="7"/>
        <v>-4.7485198123855251E+33</v>
      </c>
      <c r="L29" s="5">
        <f t="shared" si="17"/>
        <v>2.5242878330082005E+32</v>
      </c>
      <c r="M29" s="6">
        <f t="shared" si="8"/>
        <v>-0.16176859468717228</v>
      </c>
    </row>
    <row r="30" spans="1:13" x14ac:dyDescent="0.25">
      <c r="A30" s="7">
        <v>26</v>
      </c>
      <c r="B30" s="8">
        <v>14</v>
      </c>
      <c r="C30" s="4">
        <f t="shared" si="9"/>
        <v>-2.3742599061927626E+33</v>
      </c>
      <c r="D30" s="4">
        <f t="shared" si="10"/>
        <v>-1.2622131699425916E+34</v>
      </c>
      <c r="E30" s="4">
        <f t="shared" si="11"/>
        <v>-5.5297928310492409E+33</v>
      </c>
      <c r="F30" s="4">
        <f t="shared" si="12"/>
        <v>4.6737530426756037E+34</v>
      </c>
      <c r="G30" s="4">
        <f t="shared" si="13"/>
        <v>9.3101227004962472E+33</v>
      </c>
      <c r="H30" s="4">
        <f t="shared" si="14"/>
        <v>1.2563002615368847E+35</v>
      </c>
      <c r="I30" s="4">
        <f t="shared" si="15"/>
        <v>6.0440753170651475E+34</v>
      </c>
      <c r="J30" s="4">
        <f t="shared" si="16"/>
        <v>-4.7815196845384263E+35</v>
      </c>
      <c r="K30" s="4">
        <f t="shared" si="7"/>
        <v>-2.9088350977782109E+34</v>
      </c>
      <c r="L30" s="5">
        <f t="shared" si="17"/>
        <v>1.1190287617192941E+34</v>
      </c>
      <c r="M30" s="6">
        <f t="shared" si="8"/>
        <v>0.13978167866078853</v>
      </c>
    </row>
    <row r="31" spans="1:13" x14ac:dyDescent="0.25">
      <c r="A31" s="7">
        <v>27</v>
      </c>
      <c r="B31" s="8">
        <v>14.5</v>
      </c>
      <c r="C31" s="4">
        <f t="shared" si="9"/>
        <v>-1.4544175488891055E+34</v>
      </c>
      <c r="D31" s="4">
        <f t="shared" si="10"/>
        <v>-5.595429275117317E+35</v>
      </c>
      <c r="E31" s="4">
        <f t="shared" si="11"/>
        <v>-1.5442990736682398E+35</v>
      </c>
      <c r="F31" s="4">
        <f t="shared" si="12"/>
        <v>-1.9591964140560149E+35</v>
      </c>
      <c r="G31" s="4">
        <f t="shared" si="13"/>
        <v>-6.3524085840291431E+34</v>
      </c>
      <c r="H31" s="4">
        <f t="shared" si="14"/>
        <v>3.3013958755881239E+36</v>
      </c>
      <c r="I31" s="4">
        <f t="shared" si="15"/>
        <v>1.6361537623051707E+36</v>
      </c>
      <c r="J31" s="4">
        <f t="shared" si="16"/>
        <v>2.6168143672743614E+36</v>
      </c>
      <c r="K31" s="4">
        <f t="shared" si="7"/>
        <v>1.3489489670434969E+36</v>
      </c>
      <c r="L31" s="5">
        <f t="shared" si="17"/>
        <v>2.088072210175344E+35</v>
      </c>
      <c r="M31" s="6">
        <f t="shared" si="8"/>
        <v>0.24107893315272508</v>
      </c>
    </row>
    <row r="32" spans="1:13" x14ac:dyDescent="0.25">
      <c r="A32" s="7">
        <v>28</v>
      </c>
      <c r="B32" s="8">
        <v>15</v>
      </c>
      <c r="C32" s="4">
        <f t="shared" si="9"/>
        <v>6.7447448352174846E+35</v>
      </c>
      <c r="D32" s="4">
        <f t="shared" si="10"/>
        <v>-1.0440857619773314E+37</v>
      </c>
      <c r="E32" s="4">
        <f t="shared" si="11"/>
        <v>-1.9357399214215798E+36</v>
      </c>
      <c r="F32" s="4">
        <f t="shared" si="12"/>
        <v>-2.7303478052940031E+37</v>
      </c>
      <c r="G32" s="4">
        <f t="shared" si="13"/>
        <v>-6.1513950297132588E+36</v>
      </c>
      <c r="H32" s="4">
        <f t="shared" si="14"/>
        <v>3.7954881455193526E+37</v>
      </c>
      <c r="I32" s="4">
        <f t="shared" si="15"/>
        <v>1.9651915211118511E+37</v>
      </c>
      <c r="J32" s="4">
        <f t="shared" si="16"/>
        <v>2.9714259618547224E+38</v>
      </c>
      <c r="K32" s="4">
        <f t="shared" si="7"/>
        <v>5.2683039862077815E+37</v>
      </c>
      <c r="L32" s="5">
        <f t="shared" si="17"/>
        <v>9.0082718641263147E+35</v>
      </c>
      <c r="M32" s="6">
        <f t="shared" si="8"/>
        <v>-2.9980392829603146E-3</v>
      </c>
    </row>
    <row r="33" spans="1:13" x14ac:dyDescent="0.25">
      <c r="A33" s="7">
        <v>29</v>
      </c>
      <c r="B33" s="8">
        <v>15.5</v>
      </c>
      <c r="C33" s="4">
        <f t="shared" si="9"/>
        <v>2.6341519931038907E+37</v>
      </c>
      <c r="D33" s="4">
        <f t="shared" si="10"/>
        <v>-4.5043361158823601E+37</v>
      </c>
      <c r="E33" s="4">
        <f t="shared" si="11"/>
        <v>1.5080679641333007E+37</v>
      </c>
      <c r="F33" s="4">
        <f t="shared" si="12"/>
        <v>-7.0360961094173066E+38</v>
      </c>
      <c r="G33" s="4">
        <f t="shared" si="13"/>
        <v>-1.4956088280439376E+38</v>
      </c>
      <c r="H33" s="4">
        <f t="shared" si="14"/>
        <v>-4.2207649852274374E+38</v>
      </c>
      <c r="I33" s="4">
        <f t="shared" si="15"/>
        <v>-1.8469672933033295E+38</v>
      </c>
      <c r="J33" s="4">
        <f t="shared" si="16"/>
        <v>7.4333121670709983E+39</v>
      </c>
      <c r="K33" s="4">
        <f t="shared" si="7"/>
        <v>9.0883247102594882E+38</v>
      </c>
      <c r="L33" s="5">
        <f t="shared" si="17"/>
        <v>-7.031844210115663E+37</v>
      </c>
      <c r="M33" s="6">
        <f t="shared" si="8"/>
        <v>-0.24278017623082762</v>
      </c>
    </row>
    <row r="34" spans="1:13" x14ac:dyDescent="0.25">
      <c r="A34" s="7">
        <v>30</v>
      </c>
      <c r="B34" s="8">
        <v>16</v>
      </c>
      <c r="C34" s="4">
        <f t="shared" si="9"/>
        <v>4.5441623551297441E+38</v>
      </c>
      <c r="D34" s="4">
        <f t="shared" si="10"/>
        <v>3.5160684493702167E+39</v>
      </c>
      <c r="E34" s="4">
        <f t="shared" si="11"/>
        <v>1.3334333478555285E+39</v>
      </c>
      <c r="F34" s="4">
        <f t="shared" si="12"/>
        <v>-7.8448000129013861E+39</v>
      </c>
      <c r="G34" s="4">
        <f t="shared" si="13"/>
        <v>-1.5067837677123722E+39</v>
      </c>
      <c r="H34" s="4">
        <f t="shared" si="14"/>
        <v>-2.9821113704168529E+40</v>
      </c>
      <c r="I34" s="4">
        <f t="shared" si="15"/>
        <v>-1.4456140616571289E+40</v>
      </c>
      <c r="J34" s="4">
        <f t="shared" si="16"/>
        <v>7.8858190768429981E+40</v>
      </c>
      <c r="K34" s="4">
        <f t="shared" si="7"/>
        <v>2.0825711016360104E+39</v>
      </c>
      <c r="L34" s="5">
        <f t="shared" si="17"/>
        <v>-2.4617226455631566E+39</v>
      </c>
      <c r="M34" s="6">
        <f t="shared" si="8"/>
        <v>-0.1347492498141801</v>
      </c>
    </row>
    <row r="35" spans="1:13" x14ac:dyDescent="0.25">
      <c r="A35" s="7">
        <v>31</v>
      </c>
      <c r="B35" s="8">
        <v>16.5</v>
      </c>
      <c r="C35" s="4">
        <f t="shared" si="9"/>
        <v>1.0412855508180052E+39</v>
      </c>
      <c r="D35" s="4">
        <f t="shared" si="10"/>
        <v>1.2309094033019995E+41</v>
      </c>
      <c r="E35" s="4">
        <f t="shared" si="11"/>
        <v>3.1814020633367996E+40</v>
      </c>
      <c r="F35" s="4">
        <f t="shared" si="12"/>
        <v>9.7057668925213318E+40</v>
      </c>
      <c r="G35" s="4">
        <f t="shared" si="13"/>
        <v>2.5305702782121337E+40</v>
      </c>
      <c r="H35" s="4">
        <f t="shared" si="14"/>
        <v>-6.7228984208891046E+41</v>
      </c>
      <c r="I35" s="4">
        <f t="shared" si="15"/>
        <v>-3.3510363549363722E+41</v>
      </c>
      <c r="J35" s="4">
        <f t="shared" si="16"/>
        <v>-1.1422409608777466E+42</v>
      </c>
      <c r="K35" s="4">
        <f t="shared" si="7"/>
        <v>-3.5951982337752077E+41</v>
      </c>
      <c r="L35" s="5">
        <f t="shared" si="17"/>
        <v>-3.9098873164203245E+40</v>
      </c>
      <c r="M35" s="6">
        <f t="shared" si="8"/>
        <v>0.1663274832995601</v>
      </c>
    </row>
    <row r="36" spans="1:13" x14ac:dyDescent="0.25">
      <c r="A36" s="7">
        <v>32</v>
      </c>
      <c r="B36" s="8">
        <v>17</v>
      </c>
      <c r="C36" s="4">
        <f t="shared" si="9"/>
        <v>-1.7975991168876039E+41</v>
      </c>
      <c r="D36" s="4">
        <f t="shared" si="10"/>
        <v>1.9550154651397566E+42</v>
      </c>
      <c r="E36" s="4">
        <f t="shared" si="11"/>
        <v>3.0899395459617876E+41</v>
      </c>
      <c r="F36" s="4">
        <f t="shared" si="12"/>
        <v>6.4491713079992462E+42</v>
      </c>
      <c r="G36" s="4">
        <f t="shared" si="13"/>
        <v>1.4325329153110512E+42</v>
      </c>
      <c r="H36" s="4">
        <f t="shared" si="14"/>
        <v>-5.7701108615914047E+42</v>
      </c>
      <c r="I36" s="4">
        <f t="shared" si="15"/>
        <v>-3.0648153424844627E+42</v>
      </c>
      <c r="J36" s="4">
        <f t="shared" si="16"/>
        <v>-6.967411289288245E+43</v>
      </c>
      <c r="K36" s="4">
        <f t="shared" si="7"/>
        <v>-1.1419682579198689E+43</v>
      </c>
      <c r="L36" s="5">
        <f t="shared" si="17"/>
        <v>6.4754110933621815E+38</v>
      </c>
      <c r="M36" s="6">
        <f t="shared" si="8"/>
        <v>0.22911833901341841</v>
      </c>
    </row>
    <row r="37" spans="1:13" x14ac:dyDescent="0.25">
      <c r="A37" s="7">
        <v>33</v>
      </c>
      <c r="B37" s="8">
        <v>17.5</v>
      </c>
      <c r="C37" s="4">
        <f t="shared" si="9"/>
        <v>-5.7098412895993446E+42</v>
      </c>
      <c r="D37" s="4">
        <f t="shared" si="10"/>
        <v>-3.2378175780148862E+40</v>
      </c>
      <c r="E37" s="4">
        <f t="shared" si="11"/>
        <v>-5.7179358335443815E+42</v>
      </c>
      <c r="F37" s="4">
        <f t="shared" si="12"/>
        <v>1.4271845127458812E+44</v>
      </c>
      <c r="G37" s="4">
        <f t="shared" si="13"/>
        <v>2.9969771529047686E+43</v>
      </c>
      <c r="H37" s="4">
        <f t="shared" si="14"/>
        <v>1.4292082167392308E+44</v>
      </c>
      <c r="I37" s="4">
        <f t="shared" si="15"/>
        <v>6.5750569547362196E+43</v>
      </c>
      <c r="J37" s="4">
        <f t="shared" si="16"/>
        <v>-1.4985698848042921E+45</v>
      </c>
      <c r="K37" s="4">
        <f t="shared" ref="K37:K65" si="18">K36+(1/6)*(D37+2*F37+2*H37+J37)</f>
        <v>-1.6597363542637365E+44</v>
      </c>
      <c r="L37" s="5">
        <f t="shared" si="17"/>
        <v>1.809138081590425E+43</v>
      </c>
      <c r="M37" s="6">
        <f t="shared" si="8"/>
        <v>-3.6333619882579216E-2</v>
      </c>
    </row>
    <row r="38" spans="1:13" x14ac:dyDescent="0.25">
      <c r="A38" s="7">
        <v>34</v>
      </c>
      <c r="B38" s="8">
        <v>18</v>
      </c>
      <c r="C38" s="4">
        <f t="shared" si="9"/>
        <v>-8.2986817713186826E+43</v>
      </c>
      <c r="D38" s="4">
        <f t="shared" si="10"/>
        <v>-9.0459857774348323E+44</v>
      </c>
      <c r="E38" s="4">
        <f t="shared" si="11"/>
        <v>-3.0913646214905763E+44</v>
      </c>
      <c r="F38" s="4">
        <f t="shared" si="12"/>
        <v>1.1701385407419221E+45</v>
      </c>
      <c r="G38" s="4">
        <f t="shared" si="13"/>
        <v>2.0954781747229371E+44</v>
      </c>
      <c r="H38" s="4">
        <f t="shared" si="14"/>
        <v>6.824059099878673E+45</v>
      </c>
      <c r="I38" s="4">
        <f t="shared" si="15"/>
        <v>3.3290427322261499E+45</v>
      </c>
      <c r="J38" s="4">
        <f t="shared" si="16"/>
        <v>-1.1382311209468986E+46</v>
      </c>
      <c r="K38" s="4">
        <f t="shared" si="18"/>
        <v>4.5094061357841341E+44</v>
      </c>
      <c r="L38" s="5">
        <f t="shared" si="17"/>
        <v>5.2590448500914337E+44</v>
      </c>
      <c r="M38" s="6">
        <f t="shared" si="8"/>
        <v>-0.24973284871581694</v>
      </c>
    </row>
    <row r="39" spans="1:13" x14ac:dyDescent="0.25">
      <c r="A39" s="7">
        <v>35</v>
      </c>
      <c r="B39" s="8">
        <v>18.5</v>
      </c>
      <c r="C39" s="4">
        <f t="shared" si="9"/>
        <v>2.254703067892067E+44</v>
      </c>
      <c r="D39" s="4">
        <f t="shared" si="10"/>
        <v>-2.6296035831452555E+46</v>
      </c>
      <c r="E39" s="4">
        <f t="shared" si="11"/>
        <v>-6.3485386510739317E+45</v>
      </c>
      <c r="F39" s="4">
        <f t="shared" si="12"/>
        <v>-3.1932940658619916E+46</v>
      </c>
      <c r="G39" s="4">
        <f t="shared" si="13"/>
        <v>-7.7577648578657721E+45</v>
      </c>
      <c r="H39" s="4">
        <f t="shared" si="14"/>
        <v>1.3242221780397118E+47</v>
      </c>
      <c r="I39" s="4">
        <f t="shared" si="15"/>
        <v>6.6436579208774794E+46</v>
      </c>
      <c r="J39" s="4">
        <f t="shared" si="16"/>
        <v>3.6160358381503432E+47</v>
      </c>
      <c r="K39" s="4">
        <f t="shared" si="18"/>
        <v>8.9831957659292462E+46</v>
      </c>
      <c r="L39" s="5">
        <f t="shared" si="17"/>
        <v>6.9341449012899088E+45</v>
      </c>
      <c r="M39" s="6">
        <f t="shared" si="8"/>
        <v>-0.10535517479925764</v>
      </c>
    </row>
    <row r="40" spans="1:13" x14ac:dyDescent="0.25">
      <c r="A40" s="7">
        <v>36</v>
      </c>
      <c r="B40" s="8">
        <v>19</v>
      </c>
      <c r="C40" s="4">
        <f t="shared" si="9"/>
        <v>4.4915978829646231E+46</v>
      </c>
      <c r="D40" s="4">
        <f t="shared" si="10"/>
        <v>-3.467173752980985E+47</v>
      </c>
      <c r="E40" s="4">
        <f t="shared" si="11"/>
        <v>-4.1763364994878395E+46</v>
      </c>
      <c r="F40" s="4">
        <f t="shared" si="12"/>
        <v>-1.4696485179522342E+48</v>
      </c>
      <c r="G40" s="4">
        <f t="shared" si="13"/>
        <v>-3.2249615065841232E+47</v>
      </c>
      <c r="H40" s="4">
        <f t="shared" si="14"/>
        <v>6.9739671630537903E+47</v>
      </c>
      <c r="I40" s="4">
        <f t="shared" si="15"/>
        <v>3.9361433698233574E+47</v>
      </c>
      <c r="J40" s="4">
        <f t="shared" si="16"/>
        <v>1.5778537354346088E+49</v>
      </c>
      <c r="K40" s="4">
        <f t="shared" si="18"/>
        <v>2.4043846869516723E+48</v>
      </c>
      <c r="L40" s="5">
        <f t="shared" si="17"/>
        <v>-4.1397307681143324E+46</v>
      </c>
      <c r="M40" s="6">
        <f t="shared" si="8"/>
        <v>0.18995870603842921</v>
      </c>
    </row>
    <row r="41" spans="1:13" x14ac:dyDescent="0.25">
      <c r="A41" s="7">
        <v>37</v>
      </c>
      <c r="B41" s="8">
        <v>19.5</v>
      </c>
      <c r="C41" s="4">
        <f t="shared" si="9"/>
        <v>1.2021923434758361E+48</v>
      </c>
      <c r="D41" s="4">
        <f t="shared" si="10"/>
        <v>2.0699227210484141E+48</v>
      </c>
      <c r="E41" s="4">
        <f t="shared" si="11"/>
        <v>1.7196730237379397E+48</v>
      </c>
      <c r="F41" s="4">
        <f t="shared" si="12"/>
        <v>-2.7985698404544332E+49</v>
      </c>
      <c r="G41" s="4">
        <f t="shared" si="13"/>
        <v>-5.794232257660247E+48</v>
      </c>
      <c r="H41" s="4">
        <f t="shared" si="14"/>
        <v>-4.0923064529450949E+49</v>
      </c>
      <c r="I41" s="4">
        <f t="shared" si="15"/>
        <v>-1.9259339921249637E+49</v>
      </c>
      <c r="J41" s="4">
        <f t="shared" si="16"/>
        <v>2.917891516787268E+50</v>
      </c>
      <c r="K41" s="4">
        <f t="shared" si="18"/>
        <v>2.8411309442249111E+49</v>
      </c>
      <c r="L41" s="5">
        <f t="shared" si="17"/>
        <v>-4.4091083152842125E+48</v>
      </c>
      <c r="M41" s="6">
        <f t="shared" si="8"/>
        <v>0.21312976124938671</v>
      </c>
    </row>
    <row r="42" spans="1:13" x14ac:dyDescent="0.25">
      <c r="A42" s="7">
        <v>38</v>
      </c>
      <c r="B42" s="8">
        <v>20</v>
      </c>
      <c r="C42" s="4">
        <f t="shared" si="9"/>
        <v>1.4205654721124556E+49</v>
      </c>
      <c r="D42" s="4">
        <f t="shared" si="10"/>
        <v>2.2046121340828069E+50</v>
      </c>
      <c r="E42" s="4">
        <f t="shared" si="11"/>
        <v>6.9320958073194733E+49</v>
      </c>
      <c r="F42" s="4">
        <f t="shared" si="12"/>
        <v>-1.3468940519650417E+50</v>
      </c>
      <c r="G42" s="4">
        <f t="shared" si="13"/>
        <v>-1.9466696578001488E+49</v>
      </c>
      <c r="H42" s="4">
        <f t="shared" si="14"/>
        <v>-1.5126073136599169E+51</v>
      </c>
      <c r="I42" s="4">
        <f t="shared" si="15"/>
        <v>-7.4209800210883389E+50</v>
      </c>
      <c r="J42" s="4">
        <f t="shared" si="16"/>
        <v>1.1938200894204015E+51</v>
      </c>
      <c r="K42" s="4">
        <f t="shared" si="18"/>
        <v>-2.8497404637177751E+50</v>
      </c>
      <c r="L42" s="5">
        <f t="shared" si="17"/>
        <v>-1.091064123815047E+50</v>
      </c>
      <c r="M42" s="6">
        <f t="shared" si="8"/>
        <v>-6.9038330292965383E-2</v>
      </c>
    </row>
    <row r="43" spans="1:13" x14ac:dyDescent="0.25">
      <c r="A43" s="7">
        <v>39</v>
      </c>
      <c r="B43" s="8">
        <v>20.5</v>
      </c>
      <c r="C43" s="4">
        <f t="shared" si="9"/>
        <v>-1.4248702318588876E+50</v>
      </c>
      <c r="D43" s="4">
        <f t="shared" si="10"/>
        <v>5.4554570020907113E+51</v>
      </c>
      <c r="E43" s="4">
        <f t="shared" si="11"/>
        <v>1.2213772273367891E+51</v>
      </c>
      <c r="F43" s="4">
        <f t="shared" si="12"/>
        <v>9.017716104131964E+51</v>
      </c>
      <c r="G43" s="4">
        <f t="shared" si="13"/>
        <v>2.1119420028471023E+51</v>
      </c>
      <c r="H43" s="4">
        <f t="shared" si="14"/>
        <v>-2.5079721656725271E+52</v>
      </c>
      <c r="I43" s="4">
        <f t="shared" si="15"/>
        <v>-1.2682347851548525E+52</v>
      </c>
      <c r="J43" s="4">
        <f t="shared" si="16"/>
        <v>-1.0014416243296514E+53</v>
      </c>
      <c r="K43" s="4">
        <f t="shared" si="18"/>
        <v>-2.1420426802381952E+52</v>
      </c>
      <c r="L43" s="5">
        <f t="shared" si="17"/>
        <v>-1.1354724814426097E+51</v>
      </c>
      <c r="M43" s="6">
        <f t="shared" si="8"/>
        <v>-0.25229904869265679</v>
      </c>
    </row>
    <row r="44" spans="1:13" x14ac:dyDescent="0.25">
      <c r="A44" s="7">
        <v>40</v>
      </c>
      <c r="B44" s="8">
        <v>21</v>
      </c>
      <c r="C44" s="4">
        <f t="shared" si="9"/>
        <v>-1.0710213401190976E+52</v>
      </c>
      <c r="D44" s="4">
        <f t="shared" si="10"/>
        <v>5.6774975020948386E+52</v>
      </c>
      <c r="E44" s="4">
        <f t="shared" si="11"/>
        <v>3.4835303540461208E+51</v>
      </c>
      <c r="F44" s="4">
        <f t="shared" si="12"/>
        <v>3.2453649642712719E+53</v>
      </c>
      <c r="G44" s="4">
        <f t="shared" si="13"/>
        <v>7.0423910705590821E+52</v>
      </c>
      <c r="H44" s="4">
        <f t="shared" si="14"/>
        <v>-3.0315338849506593E+52</v>
      </c>
      <c r="I44" s="4">
        <f t="shared" si="15"/>
        <v>-2.5867882825944272E+52</v>
      </c>
      <c r="J44" s="4">
        <f t="shared" si="16"/>
        <v>-3.4645004695273927E+54</v>
      </c>
      <c r="K44" s="4">
        <f t="shared" si="18"/>
        <v>-4.9130095669424916E+53</v>
      </c>
      <c r="L44" s="5">
        <f t="shared" si="17"/>
        <v>1.7403991833913828E+52</v>
      </c>
      <c r="M44" s="6">
        <f t="shared" si="8"/>
        <v>-7.4104269506334267E-2</v>
      </c>
    </row>
    <row r="45" spans="1:13" x14ac:dyDescent="0.25">
      <c r="A45" s="7">
        <v>41</v>
      </c>
      <c r="B45" s="8">
        <v>21.5</v>
      </c>
      <c r="C45" s="4">
        <f t="shared" si="9"/>
        <v>-2.4565047834712458E+53</v>
      </c>
      <c r="D45" s="4">
        <f t="shared" si="10"/>
        <v>-8.7021932411273667E+53</v>
      </c>
      <c r="E45" s="4">
        <f t="shared" si="11"/>
        <v>-4.6320530937530875E+53</v>
      </c>
      <c r="F45" s="4">
        <f t="shared" si="12"/>
        <v>5.2711790963912421E+54</v>
      </c>
      <c r="G45" s="4">
        <f t="shared" si="13"/>
        <v>1.0721442957506859E+54</v>
      </c>
      <c r="H45" s="4">
        <f t="shared" si="14"/>
        <v>1.0710170317677038E+55</v>
      </c>
      <c r="I45" s="4">
        <f t="shared" si="15"/>
        <v>5.1094346804913944E+54</v>
      </c>
      <c r="J45" s="4">
        <f t="shared" si="16"/>
        <v>-5.4478592906312284E+55</v>
      </c>
      <c r="K45" s="4">
        <f t="shared" si="18"/>
        <v>-4.3889865237423265E+54</v>
      </c>
      <c r="L45" s="5">
        <f t="shared" si="17"/>
        <v>1.0310143543164179E+54</v>
      </c>
      <c r="M45" s="6">
        <f t="shared" si="8"/>
        <v>0.21025595290973415</v>
      </c>
    </row>
    <row r="46" spans="1:13" x14ac:dyDescent="0.25">
      <c r="A46" s="7">
        <v>42</v>
      </c>
      <c r="B46" s="8">
        <v>22</v>
      </c>
      <c r="C46" s="4">
        <f t="shared" si="9"/>
        <v>-2.1944932618711632E+54</v>
      </c>
      <c r="D46" s="4">
        <f t="shared" si="10"/>
        <v>-5.1551832928751465E+55</v>
      </c>
      <c r="E46" s="4">
        <f t="shared" si="11"/>
        <v>-1.5082451494059029E+55</v>
      </c>
      <c r="F46" s="4">
        <f t="shared" si="12"/>
        <v>3.3116838346856195E+54</v>
      </c>
      <c r="G46" s="4">
        <f t="shared" si="13"/>
        <v>-1.3665723031997584E+54</v>
      </c>
      <c r="H46" s="4">
        <f t="shared" si="14"/>
        <v>3.255174505566671E+56</v>
      </c>
      <c r="I46" s="4">
        <f t="shared" si="15"/>
        <v>1.605642320164624E+56</v>
      </c>
      <c r="J46" s="4">
        <f t="shared" si="16"/>
        <v>1.677824409494066E+55</v>
      </c>
      <c r="K46" s="4">
        <f t="shared" si="18"/>
        <v>9.942512680107343E+55</v>
      </c>
      <c r="L46" s="5">
        <f t="shared" si="17"/>
        <v>2.1942962880995361E+55</v>
      </c>
      <c r="M46" s="6">
        <f t="shared" si="8"/>
        <v>0.19339309207444147</v>
      </c>
    </row>
    <row r="47" spans="1:13" x14ac:dyDescent="0.25">
      <c r="A47" s="7">
        <v>43</v>
      </c>
      <c r="B47" s="8">
        <v>22.5</v>
      </c>
      <c r="C47" s="4">
        <f t="shared" si="9"/>
        <v>4.9712563400536715E+55</v>
      </c>
      <c r="D47" s="4">
        <f t="shared" si="10"/>
        <v>-1.0971708123998516E+57</v>
      </c>
      <c r="E47" s="4">
        <f t="shared" si="11"/>
        <v>-2.245801396994262E+56</v>
      </c>
      <c r="F47" s="4">
        <f t="shared" si="12"/>
        <v>-2.3400094950594803E+57</v>
      </c>
      <c r="G47" s="4">
        <f t="shared" si="13"/>
        <v>-5.352898103643334E+56</v>
      </c>
      <c r="H47" s="4">
        <f t="shared" si="14"/>
        <v>4.5174465966186607E+57</v>
      </c>
      <c r="I47" s="4">
        <f t="shared" si="15"/>
        <v>2.3084358617098671E+57</v>
      </c>
      <c r="J47" s="4">
        <f t="shared" si="16"/>
        <v>2.5667849383398987E+58</v>
      </c>
      <c r="K47" s="4">
        <f t="shared" si="18"/>
        <v>4.9203505891539887E+57</v>
      </c>
      <c r="L47" s="5">
        <f t="shared" si="17"/>
        <v>1.6167771704480947E+56</v>
      </c>
      <c r="M47" s="6">
        <f t="shared" si="8"/>
        <v>-0.10053459227335612</v>
      </c>
    </row>
    <row r="48" spans="1:13" x14ac:dyDescent="0.25">
      <c r="A48" s="7">
        <v>44</v>
      </c>
      <c r="B48" s="8">
        <v>23</v>
      </c>
      <c r="C48" s="4">
        <f t="shared" si="9"/>
        <v>2.4601752945769944E+57</v>
      </c>
      <c r="D48" s="4">
        <f t="shared" si="10"/>
        <v>-8.0840455339363202E+57</v>
      </c>
      <c r="E48" s="4">
        <f t="shared" si="11"/>
        <v>4.3916391109291433E+56</v>
      </c>
      <c r="F48" s="4">
        <f t="shared" si="12"/>
        <v>-6.9589612755116566E+58</v>
      </c>
      <c r="G48" s="4">
        <f t="shared" si="13"/>
        <v>-1.4937227894202147E+58</v>
      </c>
      <c r="H48" s="4">
        <f t="shared" si="14"/>
        <v>-1.9063351951913379E+58</v>
      </c>
      <c r="I48" s="4">
        <f t="shared" si="15"/>
        <v>-7.0715006813796961E+57</v>
      </c>
      <c r="J48" s="4">
        <f t="shared" si="16"/>
        <v>7.3879147440623848E+59</v>
      </c>
      <c r="K48" s="4">
        <f t="shared" si="18"/>
        <v>9.7153933832194358E+58</v>
      </c>
      <c r="L48" s="5">
        <f t="shared" si="17"/>
        <v>-5.4395645084587184E+57</v>
      </c>
      <c r="M48" s="6">
        <f t="shared" si="8"/>
        <v>-0.25043125816890954</v>
      </c>
    </row>
    <row r="49" spans="1:13" x14ac:dyDescent="0.25">
      <c r="A49" s="7">
        <v>45</v>
      </c>
      <c r="B49" s="8">
        <v>23.5</v>
      </c>
      <c r="C49" s="4">
        <f t="shared" si="9"/>
        <v>4.8576966916097179E+58</v>
      </c>
      <c r="D49" s="4">
        <f t="shared" si="10"/>
        <v>2.719833667882558E+59</v>
      </c>
      <c r="E49" s="4">
        <f t="shared" si="11"/>
        <v>1.1657280861316113E+59</v>
      </c>
      <c r="F49" s="4">
        <f t="shared" si="12"/>
        <v>-9.4246338202124373E+59</v>
      </c>
      <c r="G49" s="4">
        <f t="shared" si="13"/>
        <v>-1.8703887858921374E+59</v>
      </c>
      <c r="H49" s="4">
        <f t="shared" si="14"/>
        <v>-2.642390871247101E+60</v>
      </c>
      <c r="I49" s="4">
        <f t="shared" si="15"/>
        <v>-1.2726184687074532E+60</v>
      </c>
      <c r="J49" s="4">
        <f t="shared" si="16"/>
        <v>9.6240964223739784E+60</v>
      </c>
      <c r="K49" s="4">
        <f t="shared" si="18"/>
        <v>5.5154914760311854E+59</v>
      </c>
      <c r="L49" s="5">
        <f t="shared" si="17"/>
        <v>-2.3293517146570224E+59</v>
      </c>
      <c r="M49" s="6">
        <f t="shared" si="8"/>
        <v>-4.1546832972742982E-2</v>
      </c>
    </row>
    <row r="50" spans="1:13" x14ac:dyDescent="0.25">
      <c r="A50" s="7">
        <v>46</v>
      </c>
      <c r="B50" s="8">
        <v>24</v>
      </c>
      <c r="C50" s="4">
        <f t="shared" si="9"/>
        <v>2.7577457380155927E+59</v>
      </c>
      <c r="D50" s="4">
        <f t="shared" si="10"/>
        <v>1.1646969469773538E+61</v>
      </c>
      <c r="E50" s="4">
        <f t="shared" si="11"/>
        <v>3.1875169412449439E+60</v>
      </c>
      <c r="F50" s="4">
        <f t="shared" si="12"/>
        <v>4.7524784812185977E+60</v>
      </c>
      <c r="G50" s="4">
        <f t="shared" si="13"/>
        <v>1.4638941941062088E+60</v>
      </c>
      <c r="H50" s="4">
        <f t="shared" si="14"/>
        <v>-6.8042371227798954E+61</v>
      </c>
      <c r="I50" s="4">
        <f t="shared" si="15"/>
        <v>-3.3745411040097921E+61</v>
      </c>
      <c r="J50" s="4">
        <f t="shared" si="16"/>
        <v>-6.1549019672843592E+61</v>
      </c>
      <c r="K50" s="4">
        <f t="shared" si="18"/>
        <v>-2.8862090135102002E+61</v>
      </c>
      <c r="L50" s="5">
        <f t="shared" si="17"/>
        <v>-4.2607375373980441E+60</v>
      </c>
      <c r="M50" s="6">
        <f t="shared" si="8"/>
        <v>0.22685988218958328</v>
      </c>
    </row>
    <row r="51" spans="1:13" x14ac:dyDescent="0.25">
      <c r="A51" s="7">
        <v>47</v>
      </c>
      <c r="B51" s="8">
        <v>24.5</v>
      </c>
      <c r="C51" s="4">
        <f t="shared" si="9"/>
        <v>-1.4431045067551001E+61</v>
      </c>
      <c r="D51" s="4">
        <f t="shared" si="10"/>
        <v>2.1304057542679231E+62</v>
      </c>
      <c r="E51" s="4">
        <f t="shared" si="11"/>
        <v>3.8829098789147079E+61</v>
      </c>
      <c r="F51" s="4">
        <f t="shared" si="12"/>
        <v>5.7382276124605841E+62</v>
      </c>
      <c r="G51" s="4">
        <f t="shared" si="13"/>
        <v>1.290246452439636E+62</v>
      </c>
      <c r="H51" s="4">
        <f t="shared" si="14"/>
        <v>-7.5770347738368246E+62</v>
      </c>
      <c r="I51" s="4">
        <f t="shared" si="15"/>
        <v>-3.9328278375939225E+62</v>
      </c>
      <c r="J51" s="4">
        <f t="shared" si="16"/>
        <v>-6.2382993119486084E+63</v>
      </c>
      <c r="K51" s="4">
        <f t="shared" si="18"/>
        <v>-1.0943654516012792E+63</v>
      </c>
      <c r="L51" s="5">
        <f t="shared" si="17"/>
        <v>-1.6261794330851695E+61</v>
      </c>
      <c r="M51" s="6">
        <f t="shared" si="8"/>
        <v>0.17025471936080933</v>
      </c>
    </row>
    <row r="52" spans="1:13" x14ac:dyDescent="0.25">
      <c r="A52" s="7">
        <v>48</v>
      </c>
      <c r="B52" s="8">
        <v>25</v>
      </c>
      <c r="C52" s="4">
        <f t="shared" si="9"/>
        <v>-5.4718272580063961E+62</v>
      </c>
      <c r="D52" s="4">
        <f t="shared" si="10"/>
        <v>8.1310326239375572E+62</v>
      </c>
      <c r="E52" s="4">
        <f t="shared" si="11"/>
        <v>-3.4390691020220066E+62</v>
      </c>
      <c r="F52" s="4">
        <f t="shared" si="12"/>
        <v>1.4492894452238897E+64</v>
      </c>
      <c r="G52" s="4">
        <f t="shared" si="13"/>
        <v>3.0760408872590846E+63</v>
      </c>
      <c r="H52" s="4">
        <f t="shared" si="14"/>
        <v>9.4109161010227063E+63</v>
      </c>
      <c r="I52" s="4">
        <f t="shared" si="15"/>
        <v>4.1582753247107135E+63</v>
      </c>
      <c r="J52" s="4">
        <f t="shared" si="16"/>
        <v>-1.5299140246968599E+65</v>
      </c>
      <c r="K52" s="4">
        <f t="shared" si="18"/>
        <v>-1.8489478468396117E+64</v>
      </c>
      <c r="L52" s="5">
        <f t="shared" si="17"/>
        <v>1.4962982978397886E+63</v>
      </c>
      <c r="M52" s="6">
        <f t="shared" si="8"/>
        <v>-0.13026686721888336</v>
      </c>
    </row>
    <row r="53" spans="1:13" x14ac:dyDescent="0.25">
      <c r="A53" s="7">
        <v>49</v>
      </c>
      <c r="B53" s="8">
        <v>25.5</v>
      </c>
      <c r="C53" s="4">
        <f t="shared" si="9"/>
        <v>-9.2447392341980584E+63</v>
      </c>
      <c r="D53" s="4">
        <f t="shared" si="10"/>
        <v>-7.4816111930627701E+64</v>
      </c>
      <c r="E53" s="4">
        <f t="shared" si="11"/>
        <v>-2.7948767216854984E+64</v>
      </c>
      <c r="F53" s="4">
        <f t="shared" si="12"/>
        <v>1.5630601754325358E+65</v>
      </c>
      <c r="G53" s="4">
        <f t="shared" si="13"/>
        <v>2.9831765151615335E+64</v>
      </c>
      <c r="H53" s="4">
        <f t="shared" si="14"/>
        <v>6.2391405130357251E+65</v>
      </c>
      <c r="I53" s="4">
        <f t="shared" si="15"/>
        <v>3.0271228641758817E+65</v>
      </c>
      <c r="J53" s="4">
        <f t="shared" si="16"/>
        <v>-1.5664272617180076E+66</v>
      </c>
      <c r="K53" s="4">
        <f t="shared" si="18"/>
        <v>-3.1956684460893287E+64</v>
      </c>
      <c r="L53" s="5">
        <f t="shared" si="17"/>
        <v>5.1035222139991588E+64</v>
      </c>
      <c r="M53" s="6">
        <f t="shared" si="8"/>
        <v>-0.24416082814062751</v>
      </c>
    </row>
    <row r="54" spans="1:13" x14ac:dyDescent="0.25">
      <c r="A54" s="7">
        <v>50</v>
      </c>
      <c r="B54" s="8">
        <v>26</v>
      </c>
      <c r="C54" s="4">
        <f t="shared" si="9"/>
        <v>-1.5978342230446643E+64</v>
      </c>
      <c r="D54" s="4">
        <f t="shared" si="10"/>
        <v>-2.5518003497693911E+66</v>
      </c>
      <c r="E54" s="4">
        <f t="shared" si="11"/>
        <v>-6.5392842967279437E+65</v>
      </c>
      <c r="F54" s="4">
        <f t="shared" si="12"/>
        <v>-2.1523350112636937E+66</v>
      </c>
      <c r="G54" s="4">
        <f t="shared" si="13"/>
        <v>-5.5406209504637003E+65</v>
      </c>
      <c r="H54" s="4">
        <f t="shared" si="14"/>
        <v>1.3796657706452061E+67</v>
      </c>
      <c r="I54" s="4">
        <f t="shared" si="15"/>
        <v>6.8823505109955845E+66</v>
      </c>
      <c r="J54" s="4">
        <f t="shared" si="16"/>
        <v>2.515171570661545E+67</v>
      </c>
      <c r="K54" s="4">
        <f t="shared" si="18"/>
        <v>7.6161367734095716E+66</v>
      </c>
      <c r="L54" s="5">
        <f t="shared" si="17"/>
        <v>7.9276707536112637E+65</v>
      </c>
      <c r="M54" s="6">
        <f t="shared" si="8"/>
        <v>-8.2560118691921251E-3</v>
      </c>
    </row>
    <row r="55" spans="1:13" x14ac:dyDescent="0.25">
      <c r="A55" s="7">
        <v>51</v>
      </c>
      <c r="B55" s="8">
        <v>26.5</v>
      </c>
      <c r="C55" s="4">
        <f t="shared" si="9"/>
        <v>3.8080683867047858E+66</v>
      </c>
      <c r="D55" s="4">
        <f t="shared" si="10"/>
        <v>-3.9638940134236318E+67</v>
      </c>
      <c r="E55" s="4">
        <f t="shared" si="11"/>
        <v>-6.1016666468542938E+66</v>
      </c>
      <c r="F55" s="4">
        <f t="shared" si="12"/>
        <v>-1.3484202029827459E+68</v>
      </c>
      <c r="G55" s="4">
        <f t="shared" si="13"/>
        <v>-2.9902436687863861E+67</v>
      </c>
      <c r="H55" s="4">
        <f t="shared" si="14"/>
        <v>1.1290495090942207E+68</v>
      </c>
      <c r="I55" s="4">
        <f t="shared" si="15"/>
        <v>6.0260543841415823E+67</v>
      </c>
      <c r="J55" s="4">
        <f t="shared" si="16"/>
        <v>1.4555042066269966E+69</v>
      </c>
      <c r="K55" s="4">
        <f t="shared" si="18"/>
        <v>2.3628132472591879E+68</v>
      </c>
      <c r="L55" s="5">
        <f t="shared" si="17"/>
        <v>-5.3049866485815715E+65</v>
      </c>
      <c r="M55" s="6">
        <f t="shared" si="8"/>
        <v>0.23947688761869795</v>
      </c>
    </row>
    <row r="56" spans="1:13" x14ac:dyDescent="0.25">
      <c r="A56" s="7">
        <v>52</v>
      </c>
      <c r="B56" s="8">
        <v>27</v>
      </c>
      <c r="C56" s="4">
        <f t="shared" si="9"/>
        <v>1.1814066236295939E+68</v>
      </c>
      <c r="D56" s="4">
        <f t="shared" si="10"/>
        <v>2.6525310956446381E+67</v>
      </c>
      <c r="E56" s="4">
        <f t="shared" si="11"/>
        <v>1.24771990102071E+68</v>
      </c>
      <c r="F56" s="4">
        <f t="shared" si="12"/>
        <v>-2.9270325305965706E+69</v>
      </c>
      <c r="G56" s="4">
        <f t="shared" si="13"/>
        <v>-6.136174702861833E+68</v>
      </c>
      <c r="H56" s="4">
        <f t="shared" si="14"/>
        <v>-3.0928180408977475E+69</v>
      </c>
      <c r="I56" s="4">
        <f t="shared" si="15"/>
        <v>-1.4282683580859144E+69</v>
      </c>
      <c r="J56" s="4">
        <f t="shared" si="16"/>
        <v>3.0707819673868225E+70</v>
      </c>
      <c r="K56" s="4">
        <f t="shared" si="18"/>
        <v>3.3520552983652576E+69</v>
      </c>
      <c r="L56" s="5">
        <f t="shared" si="17"/>
        <v>-3.8183360801338812E+68</v>
      </c>
      <c r="M56" s="6">
        <f t="shared" si="8"/>
        <v>0.14412118799089385</v>
      </c>
    </row>
    <row r="57" spans="1:13" x14ac:dyDescent="0.25">
      <c r="A57" s="7">
        <v>53</v>
      </c>
      <c r="B57" s="8">
        <v>27.5</v>
      </c>
      <c r="C57" s="4">
        <f t="shared" si="9"/>
        <v>1.6760276491826288E+69</v>
      </c>
      <c r="D57" s="4">
        <f t="shared" si="10"/>
        <v>1.9091942289289443E+70</v>
      </c>
      <c r="E57" s="4">
        <f t="shared" si="11"/>
        <v>6.4490132215049893E+69</v>
      </c>
      <c r="F57" s="4">
        <f t="shared" si="12"/>
        <v>-2.2809317995105606E+70</v>
      </c>
      <c r="G57" s="4">
        <f t="shared" si="13"/>
        <v>-4.026301849593773E+69</v>
      </c>
      <c r="H57" s="4">
        <f t="shared" si="14"/>
        <v>-1.4213556423375037E+71</v>
      </c>
      <c r="I57" s="4">
        <f t="shared" si="15"/>
        <v>-6.9391754467692554E+70</v>
      </c>
      <c r="J57" s="4">
        <f t="shared" si="16"/>
        <v>2.2040968735008211E+71</v>
      </c>
      <c r="K57" s="4">
        <f t="shared" si="18"/>
        <v>-1.1712633838024807E+70</v>
      </c>
      <c r="L57" s="5">
        <f t="shared" si="17"/>
        <v>-1.0860217620461304E+70</v>
      </c>
      <c r="M57" s="6">
        <f t="shared" si="8"/>
        <v>-0.15771108619102733</v>
      </c>
    </row>
    <row r="58" spans="1:13" x14ac:dyDescent="0.25">
      <c r="A58" s="7">
        <v>54</v>
      </c>
      <c r="B58" s="8">
        <v>28</v>
      </c>
      <c r="C58" s="4">
        <f t="shared" si="9"/>
        <v>-5.8563169190124035E+69</v>
      </c>
      <c r="D58" s="4">
        <f t="shared" si="10"/>
        <v>5.4301806133223574E+71</v>
      </c>
      <c r="E58" s="4">
        <f t="shared" si="11"/>
        <v>1.2989819841404652E+71</v>
      </c>
      <c r="F58" s="4">
        <f t="shared" si="12"/>
        <v>6.8942775676265088E+71</v>
      </c>
      <c r="G58" s="4">
        <f t="shared" si="13"/>
        <v>1.6650062227165031E+71</v>
      </c>
      <c r="H58" s="4">
        <f t="shared" si="14"/>
        <v>-2.7044791991278458E+72</v>
      </c>
      <c r="I58" s="4">
        <f t="shared" si="15"/>
        <v>-1.3580959164829353E+72</v>
      </c>
      <c r="J58" s="4">
        <f t="shared" si="16"/>
        <v>-7.7821194930216007E+72</v>
      </c>
      <c r="K58" s="4">
        <f t="shared" si="18"/>
        <v>-1.8899133532413171E+72</v>
      </c>
      <c r="L58" s="5">
        <f t="shared" si="17"/>
        <v>-1.3938598295888697E+71</v>
      </c>
      <c r="M58" s="6">
        <f t="shared" si="8"/>
        <v>-0.23359705932288369</v>
      </c>
    </row>
    <row r="59" spans="1:13" x14ac:dyDescent="0.25">
      <c r="A59" s="7">
        <v>55</v>
      </c>
      <c r="B59" s="8">
        <v>28.5</v>
      </c>
      <c r="C59" s="4">
        <f t="shared" si="9"/>
        <v>-9.4495667662065856E+71</v>
      </c>
      <c r="D59" s="4">
        <f t="shared" si="10"/>
        <v>6.9693880420661335E+72</v>
      </c>
      <c r="E59" s="4">
        <f t="shared" si="11"/>
        <v>7.9739033389587481E+71</v>
      </c>
      <c r="F59" s="4">
        <f t="shared" si="12"/>
        <v>3.0593599407071911E+73</v>
      </c>
      <c r="G59" s="4">
        <f t="shared" si="13"/>
        <v>6.7034431751473197E+72</v>
      </c>
      <c r="H59" s="4">
        <f t="shared" si="14"/>
        <v>-1.2965621661154448E+73</v>
      </c>
      <c r="I59" s="4">
        <f t="shared" si="15"/>
        <v>-7.4277675071978821E+72</v>
      </c>
      <c r="J59" s="4">
        <f t="shared" si="16"/>
        <v>-3.2820690027251316E+74</v>
      </c>
      <c r="K59" s="4">
        <f t="shared" si="18"/>
        <v>-4.9553506143009997E+73</v>
      </c>
      <c r="L59" s="5">
        <f t="shared" si="17"/>
        <v>9.6543782275242083E+71</v>
      </c>
      <c r="M59" s="6">
        <f t="shared" si="8"/>
        <v>2.5182221953481007E-2</v>
      </c>
    </row>
    <row r="60" spans="1:13" x14ac:dyDescent="0.25">
      <c r="A60" s="7">
        <v>56</v>
      </c>
      <c r="B60" s="8">
        <v>29</v>
      </c>
      <c r="C60" s="4">
        <f t="shared" si="9"/>
        <v>-2.4776753071504998E+73</v>
      </c>
      <c r="D60" s="4">
        <f t="shared" si="10"/>
        <v>-4.8272485436065333E+73</v>
      </c>
      <c r="E60" s="4">
        <f t="shared" si="11"/>
        <v>-3.684487443052133E+73</v>
      </c>
      <c r="F60" s="4">
        <f t="shared" si="12"/>
        <v>5.711538455562197E+74</v>
      </c>
      <c r="G60" s="4">
        <f t="shared" si="13"/>
        <v>1.1801170831754992E+74</v>
      </c>
      <c r="H60" s="4">
        <f t="shared" si="14"/>
        <v>8.7286052962504466E+74</v>
      </c>
      <c r="I60" s="4">
        <f t="shared" si="15"/>
        <v>4.1165351174101735E+74</v>
      </c>
      <c r="J60" s="4">
        <f t="shared" si="16"/>
        <v>-5.948928042536009E+75</v>
      </c>
      <c r="K60" s="4">
        <f t="shared" si="18"/>
        <v>-5.6774880241126752E+74</v>
      </c>
      <c r="L60" s="5">
        <f t="shared" si="17"/>
        <v>9.2500508896680674E+73</v>
      </c>
      <c r="M60" s="6">
        <f t="shared" si="8"/>
        <v>0.24788395150708481</v>
      </c>
    </row>
    <row r="61" spans="1:13" x14ac:dyDescent="0.25">
      <c r="A61" s="7">
        <v>57</v>
      </c>
      <c r="B61" s="8">
        <v>29.5</v>
      </c>
      <c r="C61" s="4">
        <f t="shared" si="9"/>
        <v>-2.8387440120563376E+74</v>
      </c>
      <c r="D61" s="4">
        <f t="shared" si="10"/>
        <v>-4.6250804391912849E+75</v>
      </c>
      <c r="E61" s="4">
        <f t="shared" si="11"/>
        <v>-1.440144511003455E+75</v>
      </c>
      <c r="F61" s="4">
        <f t="shared" si="12"/>
        <v>2.4718634766453776E+75</v>
      </c>
      <c r="G61" s="4">
        <f t="shared" si="13"/>
        <v>3.3409146795571065E+74</v>
      </c>
      <c r="H61" s="4">
        <f t="shared" si="14"/>
        <v>3.1378954089984451E+76</v>
      </c>
      <c r="I61" s="4">
        <f t="shared" si="15"/>
        <v>1.5405602643786592E+76</v>
      </c>
      <c r="J61" s="4">
        <f t="shared" si="16"/>
        <v>-2.1329843939992076E+76</v>
      </c>
      <c r="K61" s="4">
        <f t="shared" si="18"/>
        <v>6.3900363232681147E+75</v>
      </c>
      <c r="L61" s="5">
        <f t="shared" si="17"/>
        <v>2.2441042016442592E+75</v>
      </c>
      <c r="M61" s="6">
        <f t="shared" si="8"/>
        <v>0.11545192454802727</v>
      </c>
    </row>
    <row r="62" spans="1:13" x14ac:dyDescent="0.25">
      <c r="A62" s="7">
        <v>58</v>
      </c>
      <c r="B62" s="8">
        <v>30</v>
      </c>
      <c r="C62" s="4">
        <f t="shared" si="9"/>
        <v>3.1950181616340573E+75</v>
      </c>
      <c r="D62" s="4">
        <f t="shared" si="10"/>
        <v>-1.1220649942677006E+77</v>
      </c>
      <c r="E62" s="4">
        <f t="shared" si="11"/>
        <v>-2.4856606695058457E+76</v>
      </c>
      <c r="F62" s="4">
        <f t="shared" si="12"/>
        <v>-1.9208283437278261E+77</v>
      </c>
      <c r="G62" s="4">
        <f t="shared" si="13"/>
        <v>-4.4825690431561595E+76</v>
      </c>
      <c r="H62" s="4">
        <f t="shared" si="14"/>
        <v>5.0921571067276468E+77</v>
      </c>
      <c r="I62" s="4">
        <f t="shared" si="15"/>
        <v>2.5780287349801639E+77</v>
      </c>
      <c r="J62" s="4">
        <f t="shared" si="16"/>
        <v>2.1291029679326611E+78</v>
      </c>
      <c r="K62" s="4">
        <f t="shared" si="18"/>
        <v>4.4825040650757721E+77</v>
      </c>
      <c r="L62" s="5">
        <f t="shared" si="17"/>
        <v>2.251632043604598E+76</v>
      </c>
      <c r="M62" s="6">
        <f t="shared" si="8"/>
        <v>-0.18238369643352739</v>
      </c>
    </row>
    <row r="63" spans="1:13" x14ac:dyDescent="0.25">
      <c r="A63" s="7">
        <v>59</v>
      </c>
      <c r="B63" s="8">
        <v>30.5</v>
      </c>
      <c r="C63" s="4">
        <f t="shared" si="9"/>
        <v>2.2412520325378861E+77</v>
      </c>
      <c r="D63" s="4">
        <f t="shared" si="10"/>
        <v>-1.125828530869208E+78</v>
      </c>
      <c r="E63" s="4">
        <f t="shared" si="11"/>
        <v>-5.7331929463513384E+76</v>
      </c>
      <c r="F63" s="4">
        <f t="shared" si="12"/>
        <v>-6.7290196385186763E+78</v>
      </c>
      <c r="G63" s="4">
        <f t="shared" si="13"/>
        <v>-1.4581297063758804E+78</v>
      </c>
      <c r="H63" s="4">
        <f t="shared" si="14"/>
        <v>3.0748557501737532E+77</v>
      </c>
      <c r="I63" s="4">
        <f t="shared" si="15"/>
        <v>3.7786799076247629E+77</v>
      </c>
      <c r="J63" s="4">
        <f t="shared" si="16"/>
        <v>7.1781440924718641E+79</v>
      </c>
      <c r="K63" s="4">
        <f t="shared" si="18"/>
        <v>1.0083674450982048E+79</v>
      </c>
      <c r="L63" s="5">
        <f t="shared" si="17"/>
        <v>-3.8230535917437447E+77</v>
      </c>
      <c r="M63" s="6">
        <f t="shared" si="8"/>
        <v>-0.21892508921796136</v>
      </c>
    </row>
    <row r="64" spans="1:13" x14ac:dyDescent="0.25">
      <c r="A64" s="7">
        <v>60</v>
      </c>
      <c r="B64" s="8">
        <v>31</v>
      </c>
      <c r="C64" s="4">
        <f t="shared" si="9"/>
        <v>5.041837225491024E+78</v>
      </c>
      <c r="D64" s="4">
        <f t="shared" si="10"/>
        <v>1.9115473443996432E+79</v>
      </c>
      <c r="E64" s="4">
        <f t="shared" si="11"/>
        <v>9.8207055864901321E+78</v>
      </c>
      <c r="F64" s="4">
        <f t="shared" si="12"/>
        <v>-1.0693179354682501E+80</v>
      </c>
      <c r="G64" s="4">
        <f t="shared" si="13"/>
        <v>-2.1691111161215227E+79</v>
      </c>
      <c r="H64" s="4">
        <f t="shared" si="14"/>
        <v>-2.2640476607060926E+80</v>
      </c>
      <c r="I64" s="4">
        <f t="shared" si="15"/>
        <v>-1.0816054580981361E+80</v>
      </c>
      <c r="J64" s="4">
        <f t="shared" si="16"/>
        <v>1.1036823106274513E+81</v>
      </c>
      <c r="K64" s="4">
        <f t="shared" si="18"/>
        <v>8.6104451923745234E+79</v>
      </c>
      <c r="L64" s="5">
        <f t="shared" si="17"/>
        <v>-2.1525558648136503E+79</v>
      </c>
      <c r="M64" s="6">
        <f t="shared" si="8"/>
        <v>5.8179349497682671E-2</v>
      </c>
    </row>
    <row r="65" spans="1:13" x14ac:dyDescent="0.25">
      <c r="A65" s="7">
        <v>61</v>
      </c>
      <c r="B65" s="8">
        <v>31.5</v>
      </c>
      <c r="C65" s="4">
        <f t="shared" si="9"/>
        <v>4.3052225961872617E+79</v>
      </c>
      <c r="D65" s="4">
        <f t="shared" si="10"/>
        <v>1.0762891319690771E+81</v>
      </c>
      <c r="E65" s="4">
        <f t="shared" si="11"/>
        <v>3.1212450895414187E+80</v>
      </c>
      <c r="F65" s="4">
        <f t="shared" si="12"/>
        <v>-2.77169238086694E+76</v>
      </c>
      <c r="G65" s="4">
        <f t="shared" si="13"/>
        <v>4.3045296730920451E+79</v>
      </c>
      <c r="H65" s="4">
        <f t="shared" si="14"/>
        <v>-6.7269036742349854E+81</v>
      </c>
      <c r="I65" s="4">
        <f t="shared" si="15"/>
        <v>-3.3203996111556201E+81</v>
      </c>
      <c r="J65" s="4">
        <f t="shared" si="16"/>
        <v>-1.0759977480485361E+81</v>
      </c>
      <c r="K65" s="4">
        <f t="shared" si="18"/>
        <v>-2.1561574478090957E+81</v>
      </c>
      <c r="L65" s="5">
        <f t="shared" si="17"/>
        <v>-4.4936018761874029E+80</v>
      </c>
      <c r="M65" s="6">
        <f t="shared" si="8"/>
        <v>0.25193240240076364</v>
      </c>
    </row>
  </sheetData>
  <mergeCells count="2">
    <mergeCell ref="A1:M1"/>
    <mergeCell ref="A2:M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BEE3-A7E1-46A6-AA81-BC32342AD0AE}">
  <dimension ref="A1:Y1221"/>
  <sheetViews>
    <sheetView zoomScale="130" zoomScaleNormal="130" workbookViewId="0">
      <selection activeCell="Z9" sqref="Z9"/>
    </sheetView>
  </sheetViews>
  <sheetFormatPr defaultRowHeight="15" x14ac:dyDescent="0.25"/>
  <cols>
    <col min="1" max="1" width="9.140625" style="1"/>
    <col min="2" max="2" width="10.5703125" style="1" bestFit="1" customWidth="1"/>
    <col min="3" max="7" width="9.140625" style="1"/>
    <col min="8" max="9" width="11.7109375" style="1" bestFit="1" customWidth="1"/>
    <col min="10" max="16384" width="9.140625" style="1"/>
  </cols>
  <sheetData>
    <row r="1" spans="1:25" x14ac:dyDescent="0.25">
      <c r="A1" s="19" t="s">
        <v>20</v>
      </c>
      <c r="B1" s="19"/>
      <c r="C1" s="19"/>
      <c r="D1" s="19"/>
      <c r="E1" s="19"/>
      <c r="F1" s="19"/>
      <c r="G1" s="19"/>
      <c r="H1" s="19"/>
      <c r="I1" s="19"/>
      <c r="J1" s="19"/>
      <c r="K1" s="17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17"/>
    </row>
    <row r="2" spans="1:25" x14ac:dyDescent="0.25">
      <c r="A2" s="19">
        <v>2.5000000000000001E-2</v>
      </c>
      <c r="B2" s="19"/>
      <c r="C2" s="19"/>
      <c r="D2" s="19"/>
      <c r="E2" s="19"/>
      <c r="F2" s="19"/>
      <c r="G2" s="19"/>
      <c r="H2" s="19"/>
      <c r="I2" s="19"/>
      <c r="J2" s="19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17"/>
    </row>
    <row r="3" spans="1:25" x14ac:dyDescent="0.25">
      <c r="A3" s="7" t="s">
        <v>1</v>
      </c>
      <c r="B3" s="8" t="s">
        <v>0</v>
      </c>
      <c r="C3" s="9" t="s">
        <v>18</v>
      </c>
      <c r="D3" s="9" t="s">
        <v>2</v>
      </c>
      <c r="E3" s="9" t="s">
        <v>4</v>
      </c>
      <c r="F3" s="9" t="s">
        <v>6</v>
      </c>
      <c r="G3" s="9" t="s">
        <v>8</v>
      </c>
      <c r="H3" s="9" t="s">
        <v>10</v>
      </c>
      <c r="I3" s="5" t="s">
        <v>11</v>
      </c>
      <c r="J3" s="6" t="s">
        <v>19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17"/>
    </row>
    <row r="4" spans="1:25" x14ac:dyDescent="0.25">
      <c r="A4" s="7">
        <v>0</v>
      </c>
      <c r="B4" s="8">
        <v>1</v>
      </c>
      <c r="C4" s="13" t="s">
        <v>12</v>
      </c>
      <c r="D4" s="13" t="s">
        <v>12</v>
      </c>
      <c r="E4" s="13" t="s">
        <v>12</v>
      </c>
      <c r="F4" s="13" t="s">
        <v>12</v>
      </c>
      <c r="G4" s="13" t="s">
        <v>12</v>
      </c>
      <c r="H4" s="15">
        <v>-0.55769343999999998</v>
      </c>
      <c r="I4" s="5">
        <v>-0.24593576</v>
      </c>
      <c r="J4" s="6">
        <f>SQRT(B4)*BESSELJ(10*B4,0)</f>
        <v>-0.24593576444129961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17"/>
    </row>
    <row r="5" spans="1:25" x14ac:dyDescent="0.25">
      <c r="A5" s="7">
        <v>1</v>
      </c>
      <c r="B5" s="8">
        <v>1.0249999999999999</v>
      </c>
      <c r="C5" s="15">
        <f>$A$2^2*(-(100+(1/B4^2))*I4)</f>
        <v>1.5524694850000003E-2</v>
      </c>
      <c r="D5" s="15">
        <f>$A$2^2*(-(100+(1/(B4+$A$2/4)^2))*(I4+($A$2*H4)/4+C5/32))</f>
        <v>1.5712170721504732E-2</v>
      </c>
      <c r="E5" s="15">
        <f>$A$2^2*(-(100+(1/(B4+$A$2/2)^2))*(I4+($A$2*H4)/2-C5/24+D5/6))</f>
        <v>1.5836429331173071E-2</v>
      </c>
      <c r="F5" s="15">
        <f>$A$2^2*(-(100+(1/(B4+(3*$A$2)/4)^2))*(I4+(3*$A$2*H4)/4+(3*C5)/32+D5/8+E5/16))</f>
        <v>1.5900700338234246E-2</v>
      </c>
      <c r="G5" s="15">
        <f>$A$2^2*(-(100+1/(B4+$A$2)^2))*(I4+$A$2*H4+(3*D5)/7-E5/14+F5/7)</f>
        <v>1.5900160209985213E-2</v>
      </c>
      <c r="H5" s="15">
        <f>H4+(1/(90*$A$2))*(7*C5+32*D5+12*E5+32*F5+7*G5)</f>
        <v>7.4139009469164741E-2</v>
      </c>
      <c r="I5" s="5">
        <f>I4+$A$2*H4+(1/90)*(7*C5+24*D5+6*E5+8*F5)</f>
        <v>-0.25201155000045528</v>
      </c>
      <c r="J5" s="6">
        <f>SQRT(B5)*BESSELJ(10*B5,0)</f>
        <v>-0.25206876522970212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17"/>
    </row>
    <row r="6" spans="1:25" x14ac:dyDescent="0.25">
      <c r="A6" s="7">
        <v>2</v>
      </c>
      <c r="B6" s="8">
        <v>1.05</v>
      </c>
      <c r="C6" s="15">
        <f t="shared" ref="C6:C69" si="0">$A$2^2*(-(100+(1/B5^2))*I5)</f>
        <v>1.5900639513339261E-2</v>
      </c>
      <c r="D6" s="15">
        <f t="shared" ref="D6:D69" si="1">$A$2^2*(-(100+(1/(B5+$A$2/4)^2))*(I5+($A$2*H5)/4+C6/32))</f>
        <v>1.583824700697959E-2</v>
      </c>
      <c r="E6" s="15">
        <f t="shared" ref="E6:E69" si="2">$A$2^2*(-(100+(1/(B5+$A$2/2)^2))*(I5+($A$2*H5)/2-C6/24+D6/6))</f>
        <v>1.5713867757400985E-2</v>
      </c>
      <c r="F6" s="15">
        <f t="shared" ref="F6:F69" si="3">$A$2^2*(-(100+(1/(B5+(3*$A$2)/4)^2))*(I5+(3*$A$2*H5)/4+(3*C6)/32+D6/8+E6/16))</f>
        <v>1.5526781600866778E-2</v>
      </c>
      <c r="G6" s="15">
        <f t="shared" ref="G6:G69" si="4">$A$2^2*(-(100+1/(B5+$A$2)^2))*(I5+$A$2*H5+(3*D6)/7-E6/14+F6/7)</f>
        <v>1.5279503986441637E-2</v>
      </c>
      <c r="H6" s="15">
        <f t="shared" ref="H6:H69" si="5">H5+(1/(90*$A$2))*(7*C6+32*D6+12*E6+32*F6+7*G6)</f>
        <v>0.70103160193065883</v>
      </c>
      <c r="I6" s="5">
        <f t="shared" ref="I6:I69" si="6">I5+$A$2*H5+(1/90)*(7*C6+24*D6+6*E6+8*F6)</f>
        <v>-0.24227007627359032</v>
      </c>
      <c r="J6" s="6">
        <f>SQRT(B6)*BESSELJ(10*B6,0)</f>
        <v>-0.24249223980918463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17"/>
    </row>
    <row r="7" spans="1:25" x14ac:dyDescent="0.25">
      <c r="A7" s="7">
        <v>3</v>
      </c>
      <c r="B7" s="8">
        <v>1.075</v>
      </c>
      <c r="C7" s="15">
        <f t="shared" si="0"/>
        <v>1.5279221080179666E-2</v>
      </c>
      <c r="D7" s="15">
        <f t="shared" si="1"/>
        <v>1.4971195859219017E-2</v>
      </c>
      <c r="E7" s="15">
        <f t="shared" si="2"/>
        <v>1.4606286878257307E-2</v>
      </c>
      <c r="F7" s="15">
        <f t="shared" si="3"/>
        <v>1.4179878416109752E-2</v>
      </c>
      <c r="G7" s="15">
        <f t="shared" si="4"/>
        <v>1.370165197938656E-2</v>
      </c>
      <c r="H7" s="15">
        <f t="shared" si="5"/>
        <v>1.2836875711602462</v>
      </c>
      <c r="I7" s="5">
        <f t="shared" si="6"/>
        <v>-0.21732939737220236</v>
      </c>
      <c r="J7" s="6">
        <f t="shared" ref="J7:J70" si="7">SQRT(B7)*BESSELJ(10*B7,0)</f>
        <v>-0.21780468290590213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17"/>
    </row>
    <row r="8" spans="1:25" x14ac:dyDescent="0.25">
      <c r="A8" s="7">
        <v>4</v>
      </c>
      <c r="B8" s="8">
        <v>1.1000000000000001</v>
      </c>
      <c r="C8" s="15">
        <f t="shared" si="0"/>
        <v>1.3700626220225713E-2</v>
      </c>
      <c r="D8" s="15">
        <f t="shared" si="1"/>
        <v>1.3166553828449064E-2</v>
      </c>
      <c r="E8" s="15">
        <f t="shared" si="2"/>
        <v>1.2584247992310131E-2</v>
      </c>
      <c r="F8" s="15">
        <f t="shared" si="3"/>
        <v>1.1945494737404649E-2</v>
      </c>
      <c r="G8" s="15">
        <f t="shared" si="4"/>
        <v>1.1266521973136422E-2</v>
      </c>
      <c r="H8" s="15">
        <f t="shared" si="5"/>
        <v>1.785628267768502</v>
      </c>
      <c r="I8" s="5">
        <f t="shared" si="6"/>
        <v>-0.17875975119011336</v>
      </c>
      <c r="J8" s="6">
        <f t="shared" si="7"/>
        <v>-0.17954590189785113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17"/>
    </row>
    <row r="9" spans="1:25" x14ac:dyDescent="0.25">
      <c r="A9" s="7">
        <v>5</v>
      </c>
      <c r="B9" s="8">
        <v>1.125</v>
      </c>
      <c r="C9" s="15">
        <f t="shared" si="0"/>
        <v>1.1264819031608387E-2</v>
      </c>
      <c r="D9" s="15">
        <f t="shared" si="1"/>
        <v>1.0538386624006038E-2</v>
      </c>
      <c r="E9" s="15">
        <f t="shared" si="2"/>
        <v>9.7753728596684328E-3</v>
      </c>
      <c r="F9" s="15">
        <f t="shared" si="3"/>
        <v>8.9644867299566045E-3</v>
      </c>
      <c r="G9" s="15">
        <f t="shared" si="4"/>
        <v>8.1274757407477794E-3</v>
      </c>
      <c r="H9" s="15">
        <f t="shared" si="5"/>
        <v>2.1754693722348657</v>
      </c>
      <c r="I9" s="5">
        <f t="shared" si="6"/>
        <v>-0.1289841206826223</v>
      </c>
      <c r="J9" s="6">
        <f t="shared" si="7"/>
        <v>-0.13010083317137183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17"/>
    </row>
    <row r="10" spans="1:25" x14ac:dyDescent="0.25">
      <c r="A10" s="7">
        <v>6</v>
      </c>
      <c r="B10" s="8">
        <v>1.1499999999999999</v>
      </c>
      <c r="C10" s="15">
        <f t="shared" si="0"/>
        <v>8.1252034047293881E-3</v>
      </c>
      <c r="D10" s="15">
        <f t="shared" si="1"/>
        <v>7.2520748344229117E-3</v>
      </c>
      <c r="E10" s="15">
        <f t="shared" si="2"/>
        <v>6.3562870707307637E-3</v>
      </c>
      <c r="F10" s="15">
        <f t="shared" si="3"/>
        <v>5.4241842153423822E-3</v>
      </c>
      <c r="G10" s="15">
        <f t="shared" si="4"/>
        <v>4.4816642119394189E-3</v>
      </c>
      <c r="H10" s="15">
        <f t="shared" si="5"/>
        <v>2.4288755090161724</v>
      </c>
      <c r="I10" s="5">
        <f t="shared" si="6"/>
        <v>-7.1125637310013104E-2</v>
      </c>
      <c r="J10" s="6">
        <f t="shared" si="7"/>
        <v>-7.2550776837983957E-2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7"/>
    </row>
    <row r="11" spans="1:25" x14ac:dyDescent="0.25">
      <c r="A11" s="7">
        <v>7</v>
      </c>
      <c r="B11" s="8">
        <v>1.175</v>
      </c>
      <c r="C11" s="15">
        <f t="shared" si="0"/>
        <v>4.4789655820223285E-3</v>
      </c>
      <c r="D11" s="15">
        <f t="shared" si="1"/>
        <v>3.5139134807146495E-3</v>
      </c>
      <c r="E11" s="15">
        <f t="shared" si="2"/>
        <v>2.5415224094549648E-3</v>
      </c>
      <c r="F11" s="15">
        <f t="shared" si="3"/>
        <v>1.5466298689179926E-3</v>
      </c>
      <c r="G11" s="15">
        <f t="shared" si="4"/>
        <v>5.5765868330323891E-4</v>
      </c>
      <c r="H11" s="15">
        <f t="shared" si="5"/>
        <v>2.5300719649979428</v>
      </c>
      <c r="I11" s="5">
        <f t="shared" si="6"/>
        <v>-8.8114289621712156E-3</v>
      </c>
      <c r="J11" s="6">
        <f t="shared" si="7"/>
        <v>-1.0481328565607533E-2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17"/>
    </row>
    <row r="12" spans="1:25" x14ac:dyDescent="0.25">
      <c r="A12" s="7">
        <v>8</v>
      </c>
      <c r="B12" s="8">
        <v>1.2</v>
      </c>
      <c r="C12" s="15">
        <f t="shared" si="0"/>
        <v>5.5470318698593707E-4</v>
      </c>
      <c r="D12" s="15">
        <f t="shared" si="1"/>
        <v>-4.418223119803101E-4</v>
      </c>
      <c r="E12" s="15">
        <f t="shared" si="2"/>
        <v>-1.4299263531933404E-3</v>
      </c>
      <c r="F12" s="15">
        <f t="shared" si="3"/>
        <v>-2.4253273772208732E-3</v>
      </c>
      <c r="G12" s="15">
        <f t="shared" si="4"/>
        <v>-3.3988578993314165E-3</v>
      </c>
      <c r="H12" s="15">
        <f t="shared" si="5"/>
        <v>2.4728199697627535</v>
      </c>
      <c r="I12" s="5">
        <f t="shared" si="6"/>
        <v>5.4054781381493444E-2</v>
      </c>
      <c r="J12" s="6">
        <f t="shared" si="7"/>
        <v>5.2241022402171329E-2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17"/>
    </row>
    <row r="13" spans="1:25" x14ac:dyDescent="0.25">
      <c r="A13" s="7">
        <v>9</v>
      </c>
      <c r="B13" s="8">
        <v>1.2250000000000001</v>
      </c>
      <c r="C13" s="15">
        <f t="shared" si="0"/>
        <v>-3.4018851129846142E-3</v>
      </c>
      <c r="D13" s="15">
        <f t="shared" si="1"/>
        <v>-4.3675365716005551E-3</v>
      </c>
      <c r="E13" s="15">
        <f t="shared" si="2"/>
        <v>-5.3095498909007466E-3</v>
      </c>
      <c r="F13" s="15">
        <f t="shared" si="3"/>
        <v>-6.243215832039151E-3</v>
      </c>
      <c r="G13" s="15">
        <f t="shared" si="4"/>
        <v>-7.1404459585304057E-3</v>
      </c>
      <c r="H13" s="15">
        <f t="shared" si="5"/>
        <v>2.2607955283814714</v>
      </c>
      <c r="I13" s="5">
        <f t="shared" si="6"/>
        <v>0.11353709063099537</v>
      </c>
      <c r="J13" s="6">
        <f t="shared" si="7"/>
        <v>0.11170971505308429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17"/>
    </row>
    <row r="14" spans="1:25" x14ac:dyDescent="0.25">
      <c r="A14" s="7">
        <v>10</v>
      </c>
      <c r="B14" s="8">
        <v>1.25</v>
      </c>
      <c r="C14" s="15">
        <f t="shared" si="0"/>
        <v>-7.1433555824426242E-3</v>
      </c>
      <c r="D14" s="15">
        <f t="shared" si="1"/>
        <v>-8.017781521633344E-3</v>
      </c>
      <c r="E14" s="15">
        <f t="shared" si="2"/>
        <v>-8.8548451391058589E-3</v>
      </c>
      <c r="F14" s="15">
        <f t="shared" si="3"/>
        <v>-9.6684542835077259E-3</v>
      </c>
      <c r="G14" s="15">
        <f t="shared" si="4"/>
        <v>-1.043335307364948E-2</v>
      </c>
      <c r="H14" s="15">
        <f t="shared" si="5"/>
        <v>1.9073490181475028</v>
      </c>
      <c r="I14" s="5">
        <f t="shared" si="6"/>
        <v>0.16591356827720999</v>
      </c>
      <c r="J14" s="6">
        <f t="shared" si="7"/>
        <v>0.16422136543065752</v>
      </c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17"/>
    </row>
    <row r="15" spans="1:25" x14ac:dyDescent="0.25">
      <c r="A15" s="7">
        <v>11</v>
      </c>
      <c r="B15" s="8">
        <v>1.2749999999999999</v>
      </c>
      <c r="C15" s="15">
        <f t="shared" si="0"/>
        <v>-1.0435963444636511E-2</v>
      </c>
      <c r="D15" s="15">
        <f t="shared" si="1"/>
        <v>-1.1164572093216913E-2</v>
      </c>
      <c r="E15" s="15">
        <f t="shared" si="2"/>
        <v>-1.1844441266167332E-2</v>
      </c>
      <c r="F15" s="15">
        <f t="shared" si="3"/>
        <v>-1.2487228526757106E-2</v>
      </c>
      <c r="G15" s="15">
        <f t="shared" si="4"/>
        <v>-1.3072084715681892E-2</v>
      </c>
      <c r="H15" s="15">
        <f t="shared" si="5"/>
        <v>1.4346613505228782</v>
      </c>
      <c r="I15" s="5">
        <f t="shared" si="6"/>
        <v>0.20790878317355621</v>
      </c>
      <c r="J15" s="6">
        <f t="shared" si="7"/>
        <v>0.20650630373132955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17"/>
    </row>
    <row r="16" spans="1:25" x14ac:dyDescent="0.25">
      <c r="A16" s="7">
        <v>12</v>
      </c>
      <c r="B16" s="8">
        <v>1.3</v>
      </c>
      <c r="C16" s="15">
        <f t="shared" si="0"/>
        <v>-1.3074233121039905E-2</v>
      </c>
      <c r="D16" s="15">
        <f t="shared" si="1"/>
        <v>-1.3611592431274959E-2</v>
      </c>
      <c r="E16" s="15">
        <f t="shared" si="2"/>
        <v>-1.4091889352921865E-2</v>
      </c>
      <c r="F16" s="15">
        <f t="shared" si="3"/>
        <v>-1.4523805555860343E-2</v>
      </c>
      <c r="G16" s="15">
        <f t="shared" si="4"/>
        <v>-1.4892195618403397E-2</v>
      </c>
      <c r="H16" s="15">
        <f t="shared" si="5"/>
        <v>0.87235005763421369</v>
      </c>
      <c r="I16" s="5">
        <f t="shared" si="6"/>
        <v>0.23689820992815827</v>
      </c>
      <c r="J16" s="6">
        <f t="shared" si="7"/>
        <v>0.23593205665688632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17"/>
    </row>
    <row r="17" spans="1:25" x14ac:dyDescent="0.25">
      <c r="A17" s="7">
        <v>13</v>
      </c>
      <c r="B17" s="8">
        <v>1.325</v>
      </c>
      <c r="C17" s="15">
        <f t="shared" si="0"/>
        <v>-1.4893748405246638E-2</v>
      </c>
      <c r="D17" s="15">
        <f t="shared" si="1"/>
        <v>-1.5206411033455143E-2</v>
      </c>
      <c r="E17" s="15">
        <f t="shared" si="2"/>
        <v>-1.5457258631528232E-2</v>
      </c>
      <c r="F17" s="15">
        <f t="shared" si="3"/>
        <v>-1.5651458127950671E-2</v>
      </c>
      <c r="G17" s="15">
        <f t="shared" si="4"/>
        <v>-1.5780507285794658E-2</v>
      </c>
      <c r="H17" s="15">
        <f t="shared" si="5"/>
        <v>0.25561285470949635</v>
      </c>
      <c r="I17" s="5">
        <f t="shared" si="6"/>
        <v>0.25107179114176442</v>
      </c>
      <c r="J17" s="6">
        <f t="shared" si="7"/>
        <v>0.25066711962136046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17"/>
    </row>
    <row r="18" spans="1:25" x14ac:dyDescent="0.25">
      <c r="A18" s="7">
        <v>14</v>
      </c>
      <c r="B18" s="8">
        <v>1.35</v>
      </c>
      <c r="C18" s="15">
        <f t="shared" si="0"/>
        <v>-1.5781368146481949E-2</v>
      </c>
      <c r="D18" s="15">
        <f t="shared" si="1"/>
        <v>-1.5849946129434689E-2</v>
      </c>
      <c r="E18" s="15">
        <f t="shared" si="2"/>
        <v>-1.5855819641535762E-2</v>
      </c>
      <c r="F18" s="15">
        <f t="shared" si="3"/>
        <v>-1.5800322083797291E-2</v>
      </c>
      <c r="G18" s="15">
        <f t="shared" si="4"/>
        <v>-1.5682118233867667E-2</v>
      </c>
      <c r="H18" s="15">
        <f t="shared" si="5"/>
        <v>-0.37697506670574799</v>
      </c>
      <c r="I18" s="5">
        <f t="shared" si="6"/>
        <v>0.24954649274670854</v>
      </c>
      <c r="J18" s="6">
        <f t="shared" si="7"/>
        <v>0.24979483770077474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</row>
    <row r="19" spans="1:25" x14ac:dyDescent="0.25">
      <c r="A19" s="7">
        <v>15</v>
      </c>
      <c r="B19" s="8">
        <v>1.375</v>
      </c>
      <c r="C19" s="15">
        <f t="shared" si="0"/>
        <v>-1.5682234154950049E-2</v>
      </c>
      <c r="D19" s="15">
        <f t="shared" si="1"/>
        <v>-1.5502594907062231E-2</v>
      </c>
      <c r="E19" s="15">
        <f t="shared" si="2"/>
        <v>-1.5263276776691738E-2</v>
      </c>
      <c r="F19" s="15">
        <f t="shared" si="3"/>
        <v>-1.4961700468129398E-2</v>
      </c>
      <c r="G19" s="15">
        <f t="shared" si="4"/>
        <v>-1.4603773886816126E-2</v>
      </c>
      <c r="H19" s="15">
        <f t="shared" si="5"/>
        <v>-0.98587232431410188</v>
      </c>
      <c r="I19" s="5">
        <f t="shared" si="6"/>
        <v>0.23242088073173894</v>
      </c>
      <c r="J19" s="6">
        <f t="shared" si="7"/>
        <v>0.23337032107410011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7"/>
    </row>
    <row r="20" spans="1:25" x14ac:dyDescent="0.25">
      <c r="A20" s="7">
        <v>16</v>
      </c>
      <c r="B20" s="8">
        <v>1.4</v>
      </c>
      <c r="C20" s="15">
        <f t="shared" si="0"/>
        <v>-1.4603138394735914E-2</v>
      </c>
      <c r="D20" s="15">
        <f t="shared" si="1"/>
        <v>-1.418664848108938E-2</v>
      </c>
      <c r="E20" s="15">
        <f t="shared" si="2"/>
        <v>-1.3717228053851718E-2</v>
      </c>
      <c r="F20" s="15">
        <f t="shared" si="3"/>
        <v>-1.3188550178910781E-2</v>
      </c>
      <c r="G20" s="15">
        <f t="shared" si="4"/>
        <v>-1.2613390099948732E-2</v>
      </c>
      <c r="H20" s="15">
        <f t="shared" si="5"/>
        <v>-1.5330406768603322</v>
      </c>
      <c r="I20" s="5">
        <f t="shared" si="6"/>
        <v>0.20076836926762312</v>
      </c>
      <c r="J20" s="6">
        <f t="shared" si="7"/>
        <v>0.2024168667399712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17"/>
    </row>
    <row r="21" spans="1:25" x14ac:dyDescent="0.25">
      <c r="A21" s="7">
        <v>17</v>
      </c>
      <c r="B21" s="8">
        <v>1.425</v>
      </c>
      <c r="C21" s="15">
        <f t="shared" si="0"/>
        <v>-1.2612043605140868E-2</v>
      </c>
      <c r="D21" s="15">
        <f t="shared" si="1"/>
        <v>-1.1984846094446397E-2</v>
      </c>
      <c r="E21" s="15">
        <f t="shared" si="2"/>
        <v>-1.1314765113404094E-2</v>
      </c>
      <c r="F21" s="15">
        <f t="shared" si="3"/>
        <v>-1.0592124774890136E-2</v>
      </c>
      <c r="G21" s="15">
        <f t="shared" si="4"/>
        <v>-9.8357639219566681E-3</v>
      </c>
      <c r="H21" s="15">
        <f t="shared" si="5"/>
        <v>-1.984318411024466</v>
      </c>
      <c r="I21" s="5">
        <f t="shared" si="6"/>
        <v>0.15656961678631209</v>
      </c>
      <c r="J21" s="6">
        <f t="shared" si="7"/>
        <v>0.15886212285270654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7"/>
    </row>
    <row r="22" spans="1:25" x14ac:dyDescent="0.25">
      <c r="A22" s="7">
        <v>18</v>
      </c>
      <c r="B22" s="8">
        <v>1.45</v>
      </c>
      <c r="C22" s="15">
        <f t="shared" si="0"/>
        <v>-9.8337911435693488E-3</v>
      </c>
      <c r="D22" s="15">
        <f t="shared" si="1"/>
        <v>-9.0351625186586657E-3</v>
      </c>
      <c r="E22" s="15">
        <f t="shared" si="2"/>
        <v>-8.2063668166731819E-3</v>
      </c>
      <c r="F22" s="15">
        <f t="shared" si="3"/>
        <v>-7.334986376826661E-3</v>
      </c>
      <c r="G22" s="15">
        <f t="shared" si="4"/>
        <v>-6.4447425234374399E-3</v>
      </c>
      <c r="H22" s="15">
        <f t="shared" si="5"/>
        <v>-2.3115499230798688</v>
      </c>
      <c r="I22" s="5">
        <f t="shared" si="6"/>
        <v>0.10258833950661771</v>
      </c>
      <c r="J22" s="6">
        <f t="shared" si="7"/>
        <v>0.10541798091677218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5" x14ac:dyDescent="0.25">
      <c r="A23" s="7">
        <v>19</v>
      </c>
      <c r="B23" s="8">
        <v>1.4750000000000001</v>
      </c>
      <c r="C23" s="15">
        <f t="shared" si="0"/>
        <v>-6.4422671583748495E-3</v>
      </c>
      <c r="D23" s="15">
        <f t="shared" si="1"/>
        <v>-5.5221570169960979E-3</v>
      </c>
      <c r="E23" s="15">
        <f t="shared" si="2"/>
        <v>-4.5864703884055391E-3</v>
      </c>
      <c r="F23" s="15">
        <f t="shared" si="3"/>
        <v>-3.6208254268821093E-3</v>
      </c>
      <c r="G23" s="15">
        <f t="shared" si="4"/>
        <v>-2.6523414512883881E-3</v>
      </c>
      <c r="H23" s="15">
        <f t="shared" si="5"/>
        <v>-2.4943389644721408</v>
      </c>
      <c r="I23" s="5">
        <f t="shared" si="6"/>
        <v>4.2198335160042982E-2</v>
      </c>
      <c r="J23" s="6">
        <f t="shared" si="7"/>
        <v>4.5411681155977324E-2</v>
      </c>
    </row>
    <row r="24" spans="1:25" x14ac:dyDescent="0.25">
      <c r="A24" s="7">
        <v>20</v>
      </c>
      <c r="B24" s="8">
        <v>1.5</v>
      </c>
      <c r="C24" s="15">
        <f t="shared" si="0"/>
        <v>-2.6495184224122081E-3</v>
      </c>
      <c r="D24" s="15">
        <f t="shared" si="1"/>
        <v>-1.6654259798665947E-3</v>
      </c>
      <c r="E24" s="15">
        <f t="shared" si="2"/>
        <v>-6.8131053047289084E-4</v>
      </c>
      <c r="F24" s="15">
        <f t="shared" si="3"/>
        <v>3.1827460981236001E-4</v>
      </c>
      <c r="G24" s="15">
        <f t="shared" si="4"/>
        <v>1.3045071620743536E-3</v>
      </c>
      <c r="H24" s="15">
        <f t="shared" si="5"/>
        <v>-2.5213165862631519</v>
      </c>
      <c r="I24" s="5">
        <f t="shared" si="6"/>
        <v>-2.0827455827071899E-2</v>
      </c>
      <c r="J24" s="6">
        <f t="shared" si="7"/>
        <v>-1.742134999438183E-2</v>
      </c>
    </row>
    <row r="25" spans="1:25" x14ac:dyDescent="0.25">
      <c r="A25" s="7">
        <v>21</v>
      </c>
      <c r="B25" s="8">
        <v>1.5249999999999999</v>
      </c>
      <c r="C25" s="15">
        <f t="shared" si="0"/>
        <v>1.3075013935884027E-3</v>
      </c>
      <c r="D25" s="15">
        <f t="shared" si="1"/>
        <v>2.2941188386307195E-3</v>
      </c>
      <c r="E25" s="15">
        <f t="shared" si="2"/>
        <v>3.2652135143985241E-3</v>
      </c>
      <c r="F25" s="15">
        <f t="shared" si="3"/>
        <v>4.2363320181882397E-3</v>
      </c>
      <c r="G25" s="15">
        <f t="shared" si="4"/>
        <v>5.1787488575498484E-3</v>
      </c>
      <c r="H25" s="15">
        <f t="shared" si="5"/>
        <v>-2.3908451456636155</v>
      </c>
      <c r="I25" s="5">
        <f t="shared" si="6"/>
        <v>-8.2552667160160104E-2</v>
      </c>
      <c r="J25" s="6">
        <f t="shared" si="7"/>
        <v>-7.9170032707598065E-2</v>
      </c>
    </row>
    <row r="26" spans="1:25" x14ac:dyDescent="0.25">
      <c r="A26" s="7">
        <v>22</v>
      </c>
      <c r="B26" s="8">
        <v>1.55</v>
      </c>
      <c r="C26" s="15">
        <f t="shared" si="0"/>
        <v>5.1817273108290506E-3</v>
      </c>
      <c r="D26" s="15">
        <f t="shared" si="1"/>
        <v>6.1092898164741638E-3</v>
      </c>
      <c r="E26" s="15">
        <f t="shared" si="2"/>
        <v>7.0067608572647383E-3</v>
      </c>
      <c r="F26" s="15">
        <f t="shared" si="3"/>
        <v>7.8888166436714233E-3</v>
      </c>
      <c r="G26" s="15">
        <f t="shared" si="4"/>
        <v>8.7286206767004191E-3</v>
      </c>
      <c r="H26" s="15">
        <f t="shared" si="5"/>
        <v>-2.1111149354749301</v>
      </c>
      <c r="I26" s="5">
        <f t="shared" si="6"/>
        <v>-0.13912328307881558</v>
      </c>
      <c r="J26" s="6">
        <f t="shared" si="7"/>
        <v>-0.13599106352596707</v>
      </c>
    </row>
    <row r="27" spans="1:25" x14ac:dyDescent="0.25">
      <c r="A27" s="7">
        <v>23</v>
      </c>
      <c r="B27" s="8">
        <v>1.575</v>
      </c>
      <c r="C27" s="15">
        <f t="shared" si="0"/>
        <v>8.7313975137263966E-3</v>
      </c>
      <c r="D27" s="15">
        <f t="shared" si="1"/>
        <v>9.5420427127993288E-3</v>
      </c>
      <c r="E27" s="15">
        <f t="shared" si="2"/>
        <v>1.0309912607878866E-2</v>
      </c>
      <c r="F27" s="15">
        <f t="shared" si="3"/>
        <v>1.1047897824357151E-2</v>
      </c>
      <c r="G27" s="15">
        <f t="shared" si="4"/>
        <v>1.1732723848711466E-2</v>
      </c>
      <c r="H27" s="15">
        <f t="shared" si="5"/>
        <v>-1.6996278696879885</v>
      </c>
      <c r="I27" s="5">
        <f t="shared" si="6"/>
        <v>-0.18700814017740663</v>
      </c>
      <c r="J27" s="6">
        <f t="shared" si="7"/>
        <v>-0.1843480935290602</v>
      </c>
    </row>
    <row r="28" spans="1:25" x14ac:dyDescent="0.25">
      <c r="A28" s="7">
        <v>24</v>
      </c>
      <c r="B28" s="8">
        <v>1.6</v>
      </c>
      <c r="C28" s="15">
        <f t="shared" si="0"/>
        <v>1.1735125954380286E-2</v>
      </c>
      <c r="D28" s="15">
        <f t="shared" si="1"/>
        <v>1.2378314818633742E-2</v>
      </c>
      <c r="E28" s="15">
        <f t="shared" si="2"/>
        <v>1.2968719072389332E-2</v>
      </c>
      <c r="F28" s="15">
        <f t="shared" si="3"/>
        <v>1.3516640645774106E-2</v>
      </c>
      <c r="G28" s="15">
        <f t="shared" si="4"/>
        <v>1.4003816638115351E-2</v>
      </c>
      <c r="H28" s="15">
        <f t="shared" si="5"/>
        <v>-1.1821008466314584</v>
      </c>
      <c r="I28" s="5">
        <f t="shared" si="6"/>
        <v>-0.22321916050929078</v>
      </c>
      <c r="J28" s="6">
        <f t="shared" si="7"/>
        <v>-0.2212317736692162</v>
      </c>
    </row>
    <row r="29" spans="1:25" x14ac:dyDescent="0.25">
      <c r="A29" s="7">
        <v>25</v>
      </c>
      <c r="B29" s="8">
        <v>1.625</v>
      </c>
      <c r="C29" s="15">
        <f t="shared" si="0"/>
        <v>1.400569439718939E-2</v>
      </c>
      <c r="D29" s="15">
        <f t="shared" si="1"/>
        <v>1.4441358101630957E-2</v>
      </c>
      <c r="E29" s="15">
        <f t="shared" si="2"/>
        <v>1.4817524894717942E-2</v>
      </c>
      <c r="F29" s="15">
        <f t="shared" si="3"/>
        <v>1.5141266941509069E-2</v>
      </c>
      <c r="G29" s="15">
        <f t="shared" si="4"/>
        <v>1.5400469068472694E-2</v>
      </c>
      <c r="H29" s="15">
        <f t="shared" si="5"/>
        <v>-0.59085753801957819</v>
      </c>
      <c r="I29" s="5">
        <f t="shared" si="6"/>
        <v>-0.2454975956737456</v>
      </c>
      <c r="J29" s="6">
        <f t="shared" si="7"/>
        <v>-0.24434697896444443</v>
      </c>
    </row>
    <row r="30" spans="1:25" x14ac:dyDescent="0.25">
      <c r="A30" s="7">
        <v>26</v>
      </c>
      <c r="B30" s="8">
        <v>1.65</v>
      </c>
      <c r="C30" s="15">
        <f t="shared" si="0"/>
        <v>1.540170566941354E-2</v>
      </c>
      <c r="D30" s="15">
        <f t="shared" si="1"/>
        <v>1.5602737853620364E-2</v>
      </c>
      <c r="E30" s="15">
        <f t="shared" si="2"/>
        <v>1.5741274443943243E-2</v>
      </c>
      <c r="F30" s="15">
        <f t="shared" si="3"/>
        <v>1.5820718626779664E-2</v>
      </c>
      <c r="G30" s="15">
        <f t="shared" si="4"/>
        <v>1.5835855008584601E-2</v>
      </c>
      <c r="H30" s="15">
        <f t="shared" si="5"/>
        <v>3.7190828845358181E-2</v>
      </c>
      <c r="I30" s="5">
        <f t="shared" si="6"/>
        <v>-0.25245468919256087</v>
      </c>
      <c r="J30" s="6">
        <f t="shared" si="7"/>
        <v>-0.25225556743270977</v>
      </c>
    </row>
    <row r="31" spans="1:25" x14ac:dyDescent="0.25">
      <c r="A31" s="7">
        <v>27</v>
      </c>
      <c r="B31" s="8">
        <v>1.675</v>
      </c>
      <c r="C31" s="15">
        <f t="shared" si="0"/>
        <v>1.583637369648009E-2</v>
      </c>
      <c r="D31" s="15">
        <f t="shared" si="1"/>
        <v>1.5790313321892711E-2</v>
      </c>
      <c r="E31" s="15">
        <f t="shared" si="2"/>
        <v>1.5682657229146156E-2</v>
      </c>
      <c r="F31" s="15">
        <f t="shared" si="3"/>
        <v>1.5512929478662835E-2</v>
      </c>
      <c r="G31" s="15">
        <f t="shared" si="4"/>
        <v>1.5283135874913169E-2</v>
      </c>
      <c r="H31" s="15">
        <f t="shared" si="5"/>
        <v>0.66284959478637329</v>
      </c>
      <c r="I31" s="5">
        <f t="shared" si="6"/>
        <v>-0.24365801275137172</v>
      </c>
      <c r="J31" s="6">
        <f t="shared" si="7"/>
        <v>-0.24446579780549738</v>
      </c>
    </row>
    <row r="32" spans="1:25" x14ac:dyDescent="0.25">
      <c r="A32" s="7">
        <v>28</v>
      </c>
      <c r="B32" s="8">
        <v>1.7</v>
      </c>
      <c r="C32" s="15">
        <f t="shared" si="0"/>
        <v>1.5282904703788843E-2</v>
      </c>
      <c r="D32" s="15">
        <f t="shared" si="1"/>
        <v>1.499270521367929E-2</v>
      </c>
      <c r="E32" s="15">
        <f t="shared" si="2"/>
        <v>1.4645650336482253E-2</v>
      </c>
      <c r="F32" s="15">
        <f t="shared" si="3"/>
        <v>1.4237416846977328E-2</v>
      </c>
      <c r="G32" s="15">
        <f t="shared" si="4"/>
        <v>1.3777102812257221E-2</v>
      </c>
      <c r="H32" s="15">
        <f t="shared" si="5"/>
        <v>1.2470859337157605</v>
      </c>
      <c r="I32" s="5">
        <f t="shared" si="6"/>
        <v>-0.21965812293893974</v>
      </c>
      <c r="J32" s="6">
        <f t="shared" si="7"/>
        <v>-0.22146284986907511</v>
      </c>
    </row>
    <row r="33" spans="1:10" x14ac:dyDescent="0.25">
      <c r="A33" s="7">
        <v>29</v>
      </c>
      <c r="B33" s="8">
        <v>1.7250000000000001</v>
      </c>
      <c r="C33" s="15">
        <f t="shared" si="0"/>
        <v>1.3776136603004441E-2</v>
      </c>
      <c r="D33" s="15">
        <f t="shared" si="1"/>
        <v>1.3259974055851824E-2</v>
      </c>
      <c r="E33" s="15">
        <f t="shared" si="2"/>
        <v>1.2695239532493954E-2</v>
      </c>
      <c r="F33" s="15">
        <f t="shared" si="3"/>
        <v>1.2074034190124023E-2</v>
      </c>
      <c r="G33" s="15">
        <f t="shared" si="4"/>
        <v>1.1411977412495691E-2</v>
      </c>
      <c r="H33" s="15">
        <f t="shared" si="5"/>
        <v>1.7534627943244963</v>
      </c>
      <c r="I33" s="5">
        <f t="shared" si="6"/>
        <v>-0.18195390743740761</v>
      </c>
      <c r="J33" s="6">
        <f t="shared" si="7"/>
        <v>-0.18467855616750706</v>
      </c>
    </row>
    <row r="34" spans="1:10" x14ac:dyDescent="0.25">
      <c r="A34" s="7">
        <v>30</v>
      </c>
      <c r="B34" s="8">
        <v>1.75</v>
      </c>
      <c r="C34" s="15">
        <f t="shared" si="0"/>
        <v>1.1410336796740394E-2</v>
      </c>
      <c r="D34" s="15">
        <f t="shared" si="1"/>
        <v>1.0700469515368495E-2</v>
      </c>
      <c r="E34" s="15">
        <f t="shared" si="2"/>
        <v>9.953338766266917E-3</v>
      </c>
      <c r="F34" s="15">
        <f t="shared" si="3"/>
        <v>9.1579644899832044E-3</v>
      </c>
      <c r="G34" s="15">
        <f t="shared" si="4"/>
        <v>8.3355102944985045E-3</v>
      </c>
      <c r="H34" s="15">
        <f t="shared" si="5"/>
        <v>2.1504098534378873</v>
      </c>
      <c r="I34" s="5">
        <f t="shared" si="6"/>
        <v>-0.13289881119636748</v>
      </c>
      <c r="J34" s="6">
        <f t="shared" si="7"/>
        <v>-0.13640223575527888</v>
      </c>
    </row>
    <row r="35" spans="1:10" x14ac:dyDescent="0.25">
      <c r="A35" s="7">
        <v>31</v>
      </c>
      <c r="B35" s="8">
        <v>1.7749999999999999</v>
      </c>
      <c r="C35" s="15">
        <f t="shared" si="0"/>
        <v>8.3332979061395748E-3</v>
      </c>
      <c r="D35" s="15">
        <f t="shared" si="1"/>
        <v>7.4740492368556592E-3</v>
      </c>
      <c r="E35" s="15">
        <f t="shared" si="2"/>
        <v>6.5911645074722214E-3</v>
      </c>
      <c r="F35" s="15">
        <f t="shared" si="3"/>
        <v>5.6712686214802754E-3</v>
      </c>
      <c r="G35" s="15">
        <f t="shared" si="4"/>
        <v>4.7397473052398879E-3</v>
      </c>
      <c r="H35" s="15">
        <f t="shared" si="5"/>
        <v>2.413190058787253</v>
      </c>
      <c r="I35" s="5">
        <f t="shared" si="6"/>
        <v>-7.5553815937707089E-2</v>
      </c>
      <c r="J35" s="6">
        <f t="shared" si="7"/>
        <v>-7.9638184459591546E-2</v>
      </c>
    </row>
    <row r="36" spans="1:10" x14ac:dyDescent="0.25">
      <c r="A36" s="7">
        <v>32</v>
      </c>
      <c r="B36" s="8">
        <v>1.8</v>
      </c>
      <c r="C36" s="15">
        <f t="shared" si="0"/>
        <v>4.7371013588199864E-3</v>
      </c>
      <c r="D36" s="15">
        <f t="shared" si="1"/>
        <v>3.7820916929637758E-3</v>
      </c>
      <c r="E36" s="15">
        <f t="shared" si="2"/>
        <v>2.8185419496032801E-3</v>
      </c>
      <c r="F36" s="15">
        <f t="shared" si="3"/>
        <v>1.831517076877031E-3</v>
      </c>
      <c r="G36" s="15">
        <f t="shared" si="4"/>
        <v>8.490403792147384E-4</v>
      </c>
      <c r="H36" s="15">
        <f t="shared" si="5"/>
        <v>2.5254393815412035</v>
      </c>
      <c r="I36" s="5">
        <f t="shared" si="6"/>
        <v>-1.3496361151853466E-2</v>
      </c>
      <c r="J36" s="6">
        <f t="shared" si="7"/>
        <v>-1.7918693841100262E-2</v>
      </c>
    </row>
    <row r="37" spans="1:10" x14ac:dyDescent="0.25">
      <c r="A37" s="7">
        <v>33</v>
      </c>
      <c r="B37" s="8">
        <v>1.825</v>
      </c>
      <c r="C37" s="15">
        <f t="shared" si="0"/>
        <v>8.4612603671920862E-4</v>
      </c>
      <c r="D37" s="15">
        <f t="shared" si="1"/>
        <v>-1.4507308069067255E-4</v>
      </c>
      <c r="E37" s="15">
        <f t="shared" si="2"/>
        <v>-1.1291891288222246E-3</v>
      </c>
      <c r="F37" s="15">
        <f t="shared" si="3"/>
        <v>-2.121785252324585E-3</v>
      </c>
      <c r="G37" s="15">
        <f t="shared" si="4"/>
        <v>-3.0939486735931656E-3</v>
      </c>
      <c r="H37" s="15">
        <f t="shared" si="5"/>
        <v>2.4801840505809936</v>
      </c>
      <c r="I37" s="5">
        <f t="shared" si="6"/>
        <v>4.9402864625886937E-2</v>
      </c>
      <c r="J37" s="6">
        <f t="shared" si="7"/>
        <v>4.4915763577787815E-2</v>
      </c>
    </row>
    <row r="38" spans="1:10" x14ac:dyDescent="0.25">
      <c r="A38" s="7">
        <v>34</v>
      </c>
      <c r="B38" s="8">
        <v>1.85</v>
      </c>
      <c r="C38" s="15">
        <f t="shared" si="0"/>
        <v>-3.0969496085729705E-3</v>
      </c>
      <c r="D38" s="15">
        <f t="shared" si="1"/>
        <v>-4.0625305715875628E-3</v>
      </c>
      <c r="E38" s="15">
        <f t="shared" si="2"/>
        <v>-5.0058519704260299E-3</v>
      </c>
      <c r="F38" s="15">
        <f t="shared" si="3"/>
        <v>-5.942134514084204E-3</v>
      </c>
      <c r="G38" s="15">
        <f t="shared" si="4"/>
        <v>-6.8433786258102793E-3</v>
      </c>
      <c r="H38" s="15">
        <f t="shared" si="5"/>
        <v>2.2802721376799751</v>
      </c>
      <c r="I38" s="5">
        <f t="shared" si="6"/>
        <v>0.10922133734693021</v>
      </c>
      <c r="J38" s="6">
        <f t="shared" si="7"/>
        <v>0.10495550413752104</v>
      </c>
    </row>
    <row r="39" spans="1:10" x14ac:dyDescent="0.25">
      <c r="A39" s="7">
        <v>35</v>
      </c>
      <c r="B39" s="8">
        <v>1.875</v>
      </c>
      <c r="C39" s="15">
        <f t="shared" si="0"/>
        <v>-6.8462790438885684E-3</v>
      </c>
      <c r="D39" s="15">
        <f t="shared" si="1"/>
        <v>-7.7260508937985724E-3</v>
      </c>
      <c r="E39" s="15">
        <f t="shared" si="2"/>
        <v>-8.5697788902444217E-3</v>
      </c>
      <c r="F39" s="15">
        <f t="shared" si="3"/>
        <v>-9.3913925991775081E-3</v>
      </c>
      <c r="G39" s="15">
        <f t="shared" si="4"/>
        <v>-1.0165550558356641E-2</v>
      </c>
      <c r="H39" s="15">
        <f t="shared" si="5"/>
        <v>1.9381928729360265</v>
      </c>
      <c r="I39" s="5">
        <f t="shared" si="6"/>
        <v>0.1622292631345599</v>
      </c>
      <c r="J39" s="6">
        <f t="shared" si="7"/>
        <v>0.15846488925060831</v>
      </c>
    </row>
    <row r="40" spans="1:10" x14ac:dyDescent="0.25">
      <c r="A40" s="7">
        <v>36</v>
      </c>
      <c r="B40" s="8">
        <v>1.9</v>
      </c>
      <c r="C40" s="15">
        <f t="shared" si="0"/>
        <v>-1.0168169703800585E-2</v>
      </c>
      <c r="D40" s="15">
        <f t="shared" si="1"/>
        <v>-1.090730842073492E-2</v>
      </c>
      <c r="E40" s="15">
        <f t="shared" si="2"/>
        <v>-1.1598869615292684E-2</v>
      </c>
      <c r="F40" s="15">
        <f t="shared" si="3"/>
        <v>-1.2254623915865594E-2</v>
      </c>
      <c r="G40" s="15">
        <f t="shared" si="4"/>
        <v>-1.2853466459274305E-2</v>
      </c>
      <c r="H40" s="15">
        <f t="shared" si="5"/>
        <v>1.4752952181376919</v>
      </c>
      <c r="I40" s="5">
        <f t="shared" si="6"/>
        <v>0.20512205385748364</v>
      </c>
      <c r="J40" s="6">
        <f t="shared" si="7"/>
        <v>0.2021147343597032</v>
      </c>
    </row>
    <row r="41" spans="1:10" x14ac:dyDescent="0.25">
      <c r="A41" s="7">
        <v>37</v>
      </c>
      <c r="B41" s="8">
        <v>1.925</v>
      </c>
      <c r="C41" s="15">
        <f t="shared" si="0"/>
        <v>-1.2855641187051434E-2</v>
      </c>
      <c r="D41" s="15">
        <f t="shared" si="1"/>
        <v>-1.3408104033089412E-2</v>
      </c>
      <c r="E41" s="15">
        <f t="shared" si="2"/>
        <v>-1.3904424162340716E-2</v>
      </c>
      <c r="F41" s="15">
        <f t="shared" si="3"/>
        <v>-1.4353480402872522E-2</v>
      </c>
      <c r="G41" s="15">
        <f t="shared" si="4"/>
        <v>-1.4739718300855534E-2</v>
      </c>
      <c r="H41" s="15">
        <f t="shared" si="5"/>
        <v>0.92045463666470573</v>
      </c>
      <c r="I41" s="5">
        <f t="shared" si="6"/>
        <v>0.23522623016314226</v>
      </c>
      <c r="J41" s="6">
        <f t="shared" si="7"/>
        <v>0.23318941342216226</v>
      </c>
    </row>
    <row r="42" spans="1:10" x14ac:dyDescent="0.25">
      <c r="A42" s="7">
        <v>38</v>
      </c>
      <c r="B42" s="8">
        <v>1.95</v>
      </c>
      <c r="C42" s="15">
        <f t="shared" si="0"/>
        <v>-1.4741313230729055E-2</v>
      </c>
      <c r="D42" s="15">
        <f t="shared" si="1"/>
        <v>-1.5072704646274188E-2</v>
      </c>
      <c r="E42" s="15">
        <f t="shared" si="2"/>
        <v>-1.5342889274399701E-2</v>
      </c>
      <c r="F42" s="15">
        <f t="shared" si="3"/>
        <v>-1.5557301797848127E-2</v>
      </c>
      <c r="G42" s="15">
        <f t="shared" si="4"/>
        <v>-1.5706905596792192E-2</v>
      </c>
      <c r="H42" s="15">
        <f t="shared" si="5"/>
        <v>0.30827134364365727</v>
      </c>
      <c r="I42" s="5">
        <f t="shared" si="6"/>
        <v>0.25066593103359469</v>
      </c>
      <c r="J42" s="6">
        <f t="shared" si="7"/>
        <v>0.24975577730219783</v>
      </c>
    </row>
    <row r="43" spans="1:10" x14ac:dyDescent="0.25">
      <c r="A43" s="7">
        <v>39</v>
      </c>
      <c r="B43" s="8">
        <v>1.9750000000000001</v>
      </c>
      <c r="C43" s="15">
        <f t="shared" si="0"/>
        <v>-1.5707821532964825E-2</v>
      </c>
      <c r="D43" s="15">
        <f t="shared" si="1"/>
        <v>-1.5797532338844889E-2</v>
      </c>
      <c r="E43" s="15">
        <f t="shared" si="2"/>
        <v>-1.5824787762753836E-2</v>
      </c>
      <c r="F43" s="15">
        <f t="shared" si="3"/>
        <v>-1.5791240834909768E-2</v>
      </c>
      <c r="G43" s="15">
        <f t="shared" si="4"/>
        <v>-1.5694933708720438E-2</v>
      </c>
      <c r="H43" s="15">
        <f t="shared" si="5"/>
        <v>-0.32308753698078352</v>
      </c>
      <c r="I43" s="5">
        <f t="shared" si="6"/>
        <v>0.25047966817892131</v>
      </c>
      <c r="J43" s="6">
        <f t="shared" si="7"/>
        <v>0.25078338113663817</v>
      </c>
    </row>
    <row r="44" spans="1:10" x14ac:dyDescent="0.25">
      <c r="A44" s="7">
        <v>40</v>
      </c>
      <c r="B44" s="8">
        <v>2</v>
      </c>
      <c r="C44" s="15">
        <f t="shared" si="0"/>
        <v>-1.5695113801829745E-2</v>
      </c>
      <c r="D44" s="15">
        <f t="shared" si="1"/>
        <v>-1.5537600789159424E-2</v>
      </c>
      <c r="E44" s="15">
        <f t="shared" si="2"/>
        <v>-1.5320275845717395E-2</v>
      </c>
      <c r="F44" s="15">
        <f t="shared" si="3"/>
        <v>-1.5040908603486508E-2</v>
      </c>
      <c r="G44" s="15">
        <f t="shared" si="4"/>
        <v>-1.470473968478382E-2</v>
      </c>
      <c r="H44" s="15">
        <f t="shared" si="5"/>
        <v>-0.9342673525894829</v>
      </c>
      <c r="I44" s="5">
        <f t="shared" si="6"/>
        <v>0.23468006709379249</v>
      </c>
      <c r="J44" s="6">
        <f t="shared" si="7"/>
        <v>0.23620854558792798</v>
      </c>
    </row>
    <row r="45" spans="1:10" x14ac:dyDescent="0.25">
      <c r="A45" s="7">
        <v>41</v>
      </c>
      <c r="B45" s="8">
        <v>2.0249999999999999</v>
      </c>
      <c r="C45" s="15">
        <f t="shared" si="0"/>
        <v>-1.4704172953845438E-2</v>
      </c>
      <c r="D45" s="15">
        <f t="shared" si="1"/>
        <v>-1.4309299525664752E-2</v>
      </c>
      <c r="E45" s="15">
        <f t="shared" si="2"/>
        <v>-1.3860983778111211E-2</v>
      </c>
      <c r="F45" s="15">
        <f t="shared" si="3"/>
        <v>-1.3353252192587324E-2</v>
      </c>
      <c r="G45" s="15">
        <f t="shared" si="4"/>
        <v>-1.2798215046877675E-2</v>
      </c>
      <c r="H45" s="15">
        <f t="shared" si="5"/>
        <v>-1.4871785420679107</v>
      </c>
      <c r="I45" s="5">
        <f t="shared" si="6"/>
        <v>0.20425289084014167</v>
      </c>
      <c r="J45" s="6">
        <f t="shared" si="7"/>
        <v>0.20693827138514706</v>
      </c>
    </row>
    <row r="46" spans="1:10" x14ac:dyDescent="0.25">
      <c r="A46" s="7">
        <v>42</v>
      </c>
      <c r="B46" s="8">
        <v>2.0499999999999998</v>
      </c>
      <c r="C46" s="15">
        <f t="shared" si="0"/>
        <v>-1.2796937043282388E-2</v>
      </c>
      <c r="D46" s="15">
        <f t="shared" si="1"/>
        <v>-1.2189354067822174E-2</v>
      </c>
      <c r="E46" s="15">
        <f t="shared" si="2"/>
        <v>-1.1538026628517568E-2</v>
      </c>
      <c r="F46" s="15">
        <f t="shared" si="3"/>
        <v>-1.0833611456863743E-2</v>
      </c>
      <c r="G46" s="15">
        <f t="shared" si="4"/>
        <v>-1.0094331829396119E-2</v>
      </c>
      <c r="H46" s="15">
        <f t="shared" si="5"/>
        <v>-1.947369696930537</v>
      </c>
      <c r="I46" s="5">
        <f t="shared" si="6"/>
        <v>0.1610954260844803</v>
      </c>
      <c r="J46" s="6">
        <f t="shared" si="7"/>
        <v>0.16479376828186293</v>
      </c>
    </row>
    <row r="47" spans="1:10" x14ac:dyDescent="0.25">
      <c r="A47" s="7">
        <v>43</v>
      </c>
      <c r="B47" s="8">
        <v>2.0750000000000002</v>
      </c>
      <c r="C47" s="15">
        <f t="shared" si="0"/>
        <v>-1.0092422403046896E-2</v>
      </c>
      <c r="D47" s="15">
        <f t="shared" si="1"/>
        <v>-9.3100282054587261E-3</v>
      </c>
      <c r="E47" s="15">
        <f t="shared" si="2"/>
        <v>-8.4963105636254276E-3</v>
      </c>
      <c r="F47" s="15">
        <f t="shared" si="3"/>
        <v>-7.6391396580788654E-3</v>
      </c>
      <c r="G47" s="15">
        <f t="shared" si="4"/>
        <v>-6.7617145616079496E-3</v>
      </c>
      <c r="H47" s="15">
        <f t="shared" si="5"/>
        <v>-2.2861732778857777</v>
      </c>
      <c r="I47" s="5">
        <f t="shared" si="6"/>
        <v>0.10789808794567553</v>
      </c>
      <c r="J47" s="6">
        <f t="shared" si="7"/>
        <v>0.11239711577790261</v>
      </c>
    </row>
    <row r="48" spans="1:10" x14ac:dyDescent="0.25">
      <c r="A48" s="7">
        <v>44</v>
      </c>
      <c r="B48" s="8">
        <v>2.1</v>
      </c>
      <c r="C48" s="15">
        <f t="shared" si="0"/>
        <v>-6.7592928696553357E-3</v>
      </c>
      <c r="D48" s="15">
        <f t="shared" si="1"/>
        <v>-5.8508686070464248E-3</v>
      </c>
      <c r="E48" s="15">
        <f t="shared" si="2"/>
        <v>-4.925490594238479E-3</v>
      </c>
      <c r="F48" s="15">
        <f t="shared" si="3"/>
        <v>-3.9689990497432251E-3</v>
      </c>
      <c r="G48" s="15">
        <f t="shared" si="4"/>
        <v>-3.008122066890424E-3</v>
      </c>
      <c r="H48" s="15">
        <f t="shared" si="5"/>
        <v>-2.4824904141986446</v>
      </c>
      <c r="I48" s="5">
        <f t="shared" si="6"/>
        <v>4.7976635636085764E-2</v>
      </c>
      <c r="J48" s="6">
        <f t="shared" si="7"/>
        <v>5.300811003445801E-2</v>
      </c>
    </row>
    <row r="49" spans="1:10" x14ac:dyDescent="0.25">
      <c r="A49" s="7">
        <v>45</v>
      </c>
      <c r="B49" s="8">
        <v>2.125</v>
      </c>
      <c r="C49" s="15">
        <f t="shared" si="0"/>
        <v>-3.0053391370677314E-3</v>
      </c>
      <c r="D49" s="15">
        <f t="shared" si="1"/>
        <v>-2.0275071046148489E-3</v>
      </c>
      <c r="E49" s="15">
        <f t="shared" si="2"/>
        <v>-1.0481440782612419E-3</v>
      </c>
      <c r="F49" s="15">
        <f t="shared" si="3"/>
        <v>-5.1943104220392022E-5</v>
      </c>
      <c r="G49" s="15">
        <f t="shared" si="4"/>
        <v>9.3250483359089489E-4</v>
      </c>
      <c r="H49" s="15">
        <f t="shared" si="5"/>
        <v>-2.5241037367525117</v>
      </c>
      <c r="I49" s="5">
        <f t="shared" si="6"/>
        <v>-1.4934535316364368E-2</v>
      </c>
      <c r="J49" s="6">
        <f t="shared" si="7"/>
        <v>-9.6785506140870028E-3</v>
      </c>
    </row>
    <row r="50" spans="1:10" x14ac:dyDescent="0.25">
      <c r="A50" s="7">
        <v>46</v>
      </c>
      <c r="B50" s="8">
        <v>2.15</v>
      </c>
      <c r="C50" s="15">
        <f t="shared" si="0"/>
        <v>9.354755209843807E-4</v>
      </c>
      <c r="D50" s="15">
        <f t="shared" si="1"/>
        <v>1.9217810074641634E-3</v>
      </c>
      <c r="E50" s="15">
        <f t="shared" si="2"/>
        <v>2.8941025943178917E-3</v>
      </c>
      <c r="F50" s="15">
        <f t="shared" si="3"/>
        <v>3.8679404448179436E-3</v>
      </c>
      <c r="G50" s="15">
        <f t="shared" si="4"/>
        <v>4.8146223277682797E-3</v>
      </c>
      <c r="H50" s="15">
        <f t="shared" si="5"/>
        <v>-2.4084366245097959</v>
      </c>
      <c r="I50" s="5">
        <f t="shared" si="6"/>
        <v>-7.6915137491282912E-2</v>
      </c>
      <c r="J50" s="6">
        <f t="shared" si="7"/>
        <v>-7.1763122922591599E-2</v>
      </c>
    </row>
    <row r="51" spans="1:10" x14ac:dyDescent="0.25">
      <c r="A51" s="7">
        <v>47</v>
      </c>
      <c r="B51" s="8">
        <v>2.1749999999999998</v>
      </c>
      <c r="C51" s="15">
        <f t="shared" si="0"/>
        <v>4.8175956520871838E-3</v>
      </c>
      <c r="D51" s="15">
        <f t="shared" si="1"/>
        <v>5.7509248755805787E-3</v>
      </c>
      <c r="E51" s="15">
        <f t="shared" si="2"/>
        <v>6.6556295508329588E-3</v>
      </c>
      <c r="F51" s="15">
        <f t="shared" si="3"/>
        <v>7.5464373518752716E-3</v>
      </c>
      <c r="G51" s="15">
        <f t="shared" si="4"/>
        <v>8.3963809639083318E-3</v>
      </c>
      <c r="H51" s="15">
        <f t="shared" si="5"/>
        <v>-2.1427117435317733</v>
      </c>
      <c r="I51" s="5">
        <f t="shared" si="6"/>
        <v>-0.13410326818515511</v>
      </c>
      <c r="J51" s="6">
        <f t="shared" si="7"/>
        <v>-0.12938341899576439</v>
      </c>
    </row>
    <row r="52" spans="1:10" x14ac:dyDescent="0.25">
      <c r="A52" s="7">
        <v>48</v>
      </c>
      <c r="B52" s="8">
        <v>2.2000000000000002</v>
      </c>
      <c r="C52" s="15">
        <f t="shared" si="0"/>
        <v>8.3991716969249713E-3</v>
      </c>
      <c r="D52" s="15">
        <f t="shared" si="1"/>
        <v>9.2213871639282418E-3</v>
      </c>
      <c r="E52" s="15">
        <f t="shared" si="2"/>
        <v>1.0002123343767617E-2</v>
      </c>
      <c r="F52" s="15">
        <f t="shared" si="3"/>
        <v>1.0754418131358679E-2</v>
      </c>
      <c r="G52" s="15">
        <f t="shared" si="4"/>
        <v>1.1454688579443994E-2</v>
      </c>
      <c r="H52" s="15">
        <f t="shared" si="5"/>
        <v>-1.7434991784166729</v>
      </c>
      <c r="I52" s="5">
        <f t="shared" si="6"/>
        <v>-0.18293599978538025</v>
      </c>
      <c r="J52" s="6">
        <f t="shared" si="7"/>
        <v>-0.17895505819112303</v>
      </c>
    </row>
    <row r="53" spans="1:10" x14ac:dyDescent="0.25">
      <c r="A53" s="7">
        <v>49</v>
      </c>
      <c r="B53" s="8">
        <v>2.2250000000000001</v>
      </c>
      <c r="C53" s="15">
        <f t="shared" si="0"/>
        <v>1.1457122920442851E-2</v>
      </c>
      <c r="D53" s="15">
        <f t="shared" si="1"/>
        <v>1.2117019646071455E-2</v>
      </c>
      <c r="E53" s="15">
        <f t="shared" si="2"/>
        <v>1.2725168455108318E-2</v>
      </c>
      <c r="F53" s="15">
        <f t="shared" si="3"/>
        <v>1.329210569035308E-2</v>
      </c>
      <c r="G53" s="15">
        <f t="shared" si="4"/>
        <v>1.3799100962151246E-2</v>
      </c>
      <c r="H53" s="15">
        <f t="shared" si="5"/>
        <v>-1.2356824675699869</v>
      </c>
      <c r="I53" s="5">
        <f t="shared" si="6"/>
        <v>-0.22037129937688274</v>
      </c>
      <c r="J53" s="6">
        <f t="shared" si="7"/>
        <v>-0.21739442645020399</v>
      </c>
    </row>
    <row r="54" spans="1:10" x14ac:dyDescent="0.25">
      <c r="A54" s="7">
        <v>50</v>
      </c>
      <c r="B54" s="8">
        <v>2.25</v>
      </c>
      <c r="C54" s="15">
        <f t="shared" si="0"/>
        <v>1.3801027357296417E-2</v>
      </c>
      <c r="D54" s="15">
        <f t="shared" si="1"/>
        <v>1.4257520454369486E-2</v>
      </c>
      <c r="E54" s="15">
        <f t="shared" si="2"/>
        <v>1.4655222059954428E-2</v>
      </c>
      <c r="F54" s="15">
        <f t="shared" si="3"/>
        <v>1.5001511226100436E-2</v>
      </c>
      <c r="G54" s="15">
        <f t="shared" si="4"/>
        <v>1.528367569099911E-2</v>
      </c>
      <c r="H54" s="15">
        <f t="shared" si="5"/>
        <v>-0.65090708986662726</v>
      </c>
      <c r="I54" s="5">
        <f t="shared" si="6"/>
        <v>-0.2440774599041938</v>
      </c>
      <c r="J54" s="6">
        <f t="shared" si="7"/>
        <v>-0.24231047547492829</v>
      </c>
    </row>
    <row r="55" spans="1:10" x14ac:dyDescent="0.25">
      <c r="A55" s="7">
        <v>51</v>
      </c>
      <c r="B55" s="8">
        <v>2.2749999999999999</v>
      </c>
      <c r="C55" s="15">
        <f t="shared" si="0"/>
        <v>1.5284974263753373E-2</v>
      </c>
      <c r="D55" s="15">
        <f t="shared" si="1"/>
        <v>1.5509655490567856E-2</v>
      </c>
      <c r="E55" s="15">
        <f t="shared" si="2"/>
        <v>1.567216466052446E-2</v>
      </c>
      <c r="F55" s="15">
        <f t="shared" si="3"/>
        <v>1.577626461545522E-2</v>
      </c>
      <c r="G55" s="15">
        <f t="shared" si="4"/>
        <v>1.5816051684955233E-2</v>
      </c>
      <c r="H55" s="15">
        <f t="shared" si="5"/>
        <v>-2.5608156106630808E-2</v>
      </c>
      <c r="I55" s="5">
        <f t="shared" si="6"/>
        <v>-0.25257825207856288</v>
      </c>
      <c r="J55" s="6">
        <f t="shared" si="7"/>
        <v>-0.25215343324757339</v>
      </c>
    </row>
    <row r="56" spans="1:10" x14ac:dyDescent="0.25">
      <c r="A56" s="7">
        <v>52</v>
      </c>
      <c r="B56" s="8">
        <v>2.2999999999999998</v>
      </c>
      <c r="C56" s="15">
        <f t="shared" si="0"/>
        <v>1.5816641691038497E-2</v>
      </c>
      <c r="D56" s="15">
        <f t="shared" si="1"/>
        <v>1.5795545960338615E-2</v>
      </c>
      <c r="E56" s="15">
        <f t="shared" si="2"/>
        <v>1.5712770371007451E-2</v>
      </c>
      <c r="F56" s="15">
        <f t="shared" si="3"/>
        <v>1.5568227971276721E-2</v>
      </c>
      <c r="G56" s="15">
        <f t="shared" si="4"/>
        <v>1.5363189929397792E-2</v>
      </c>
      <c r="H56" s="15">
        <f t="shared" si="5"/>
        <v>0.6012597690519621</v>
      </c>
      <c r="I56" s="5">
        <f t="shared" si="6"/>
        <v>-0.24534476663809918</v>
      </c>
      <c r="J56" s="6">
        <f t="shared" si="7"/>
        <v>-0.2463111782539644</v>
      </c>
    </row>
    <row r="57" spans="1:10" x14ac:dyDescent="0.25">
      <c r="A57" s="7">
        <v>53</v>
      </c>
      <c r="B57" s="8">
        <v>2.3250000000000002</v>
      </c>
      <c r="C57" s="15">
        <f t="shared" si="0"/>
        <v>1.5363034772943358E-2</v>
      </c>
      <c r="D57" s="15">
        <f t="shared" si="1"/>
        <v>1.5097506855932696E-2</v>
      </c>
      <c r="E57" s="15">
        <f t="shared" si="2"/>
        <v>1.4774632598367204E-2</v>
      </c>
      <c r="F57" s="15">
        <f t="shared" si="3"/>
        <v>1.4390481485895798E-2</v>
      </c>
      <c r="G57" s="15">
        <f t="shared" si="4"/>
        <v>1.3953418872820672E-2</v>
      </c>
      <c r="H57" s="15">
        <f t="shared" si="5"/>
        <v>1.1906492773360804</v>
      </c>
      <c r="I57" s="5">
        <f t="shared" si="6"/>
        <v>-0.22282823846257394</v>
      </c>
      <c r="J57" s="6">
        <f t="shared" si="7"/>
        <v>-0.22514728561646999</v>
      </c>
    </row>
    <row r="58" spans="1:10" x14ac:dyDescent="0.25">
      <c r="A58" s="7">
        <v>54</v>
      </c>
      <c r="B58" s="8">
        <v>2.35</v>
      </c>
      <c r="C58" s="15">
        <f t="shared" si="0"/>
        <v>1.3952528372342204E-2</v>
      </c>
      <c r="D58" s="15">
        <f t="shared" si="1"/>
        <v>1.3459136079251191E-2</v>
      </c>
      <c r="E58" s="15">
        <f t="shared" si="2"/>
        <v>1.2916301663538948E-2</v>
      </c>
      <c r="F58" s="15">
        <f t="shared" si="3"/>
        <v>1.2316496637065558E-2</v>
      </c>
      <c r="G58" s="15">
        <f t="shared" si="4"/>
        <v>1.1674658133310702E-2</v>
      </c>
      <c r="H58" s="15">
        <f t="shared" si="5"/>
        <v>1.7058520206357131</v>
      </c>
      <c r="I58" s="5">
        <f t="shared" si="6"/>
        <v>-0.18643182044488102</v>
      </c>
      <c r="J58" s="6">
        <f t="shared" si="7"/>
        <v>-0.18997838163638772</v>
      </c>
    </row>
    <row r="59" spans="1:10" x14ac:dyDescent="0.25">
      <c r="A59" s="7">
        <v>55</v>
      </c>
      <c r="B59" s="8">
        <v>2.375</v>
      </c>
      <c r="C59" s="15">
        <f t="shared" si="0"/>
        <v>1.1673087897366506E-2</v>
      </c>
      <c r="D59" s="15">
        <f t="shared" si="1"/>
        <v>1.0982587389766606E-2</v>
      </c>
      <c r="E59" s="15">
        <f t="shared" si="2"/>
        <v>1.0253626790699608E-2</v>
      </c>
      <c r="F59" s="15">
        <f t="shared" si="3"/>
        <v>9.4755492267175855E-3</v>
      </c>
      <c r="G59" s="15">
        <f t="shared" si="4"/>
        <v>8.668932094699093E-3</v>
      </c>
      <c r="H59" s="15">
        <f t="shared" si="5"/>
        <v>2.1147844798180904</v>
      </c>
      <c r="I59" s="5">
        <f t="shared" si="6"/>
        <v>-0.13842307696016706</v>
      </c>
      <c r="J59" s="6">
        <f t="shared" si="7"/>
        <v>-0.14299221829746564</v>
      </c>
    </row>
    <row r="60" spans="1:10" x14ac:dyDescent="0.25">
      <c r="A60" s="7">
        <v>56</v>
      </c>
      <c r="B60" s="8">
        <v>2.4</v>
      </c>
      <c r="C60" s="15">
        <f t="shared" si="0"/>
        <v>8.6667800470697411E-3</v>
      </c>
      <c r="D60" s="15">
        <f t="shared" si="1"/>
        <v>7.8221979407197759E-3</v>
      </c>
      <c r="E60" s="15">
        <f t="shared" si="2"/>
        <v>6.952531174731328E-3</v>
      </c>
      <c r="F60" s="15">
        <f t="shared" si="3"/>
        <v>6.0446587798322791E-3</v>
      </c>
      <c r="G60" s="15">
        <f t="shared" si="4"/>
        <v>5.1235158960355283E-3</v>
      </c>
      <c r="H60" s="15">
        <f t="shared" si="5"/>
        <v>2.3919853068208363</v>
      </c>
      <c r="I60" s="5">
        <f t="shared" si="6"/>
        <v>-8.1792657540339153E-2</v>
      </c>
      <c r="J60" s="6">
        <f t="shared" si="7"/>
        <v>-8.711156629703691E-2</v>
      </c>
    </row>
    <row r="61" spans="1:10" x14ac:dyDescent="0.25">
      <c r="A61" s="7">
        <v>57</v>
      </c>
      <c r="B61" s="8">
        <v>2.4249999999999901</v>
      </c>
      <c r="C61" s="15">
        <f t="shared" si="0"/>
        <v>5.1209161676188915E-3</v>
      </c>
      <c r="D61" s="15">
        <f t="shared" si="1"/>
        <v>4.1748680462821786E-3</v>
      </c>
      <c r="E61" s="15">
        <f t="shared" si="2"/>
        <v>3.218670813908951E-3</v>
      </c>
      <c r="F61" s="15">
        <f t="shared" si="3"/>
        <v>2.2375569847585364E-3</v>
      </c>
      <c r="G61" s="15">
        <f t="shared" si="4"/>
        <v>1.259265856215579E-3</v>
      </c>
      <c r="H61" s="15">
        <f t="shared" si="5"/>
        <v>2.5201999401217483</v>
      </c>
      <c r="I61" s="5">
        <f t="shared" si="6"/>
        <v>-2.0067961235977951E-2</v>
      </c>
      <c r="J61" s="6">
        <f t="shared" si="7"/>
        <v>-2.5812394844867415E-2</v>
      </c>
    </row>
    <row r="62" spans="1:10" x14ac:dyDescent="0.25">
      <c r="A62" s="7">
        <v>58</v>
      </c>
      <c r="B62" s="8">
        <v>2.44999999999999</v>
      </c>
      <c r="C62" s="15">
        <f t="shared" si="0"/>
        <v>1.2563804246538701E-3</v>
      </c>
      <c r="D62" s="15">
        <f t="shared" si="1"/>
        <v>2.677928858616362E-4</v>
      </c>
      <c r="E62" s="15">
        <f t="shared" si="2"/>
        <v>-7.1537834362679024E-4</v>
      </c>
      <c r="F62" s="15">
        <f t="shared" si="3"/>
        <v>-1.7086273390071293E-3</v>
      </c>
      <c r="G62" s="15">
        <f t="shared" si="4"/>
        <v>-2.6831385054234954E-3</v>
      </c>
      <c r="H62" s="15">
        <f t="shared" si="5"/>
        <v>2.4914539182597197</v>
      </c>
      <c r="I62" s="5">
        <f t="shared" si="6"/>
        <v>4.290659730550396E-2</v>
      </c>
      <c r="J62" s="6">
        <f t="shared" si="7"/>
        <v>3.7092350748798575E-2</v>
      </c>
    </row>
    <row r="63" spans="1:10" x14ac:dyDescent="0.25">
      <c r="A63" s="7">
        <v>59</v>
      </c>
      <c r="B63" s="8">
        <v>2.4749999999999899</v>
      </c>
      <c r="C63" s="15">
        <f t="shared" si="0"/>
        <v>-2.686129907323434E-3</v>
      </c>
      <c r="D63" s="15">
        <f t="shared" si="1"/>
        <v>-3.6556894680128183E-3</v>
      </c>
      <c r="E63" s="15">
        <f t="shared" si="2"/>
        <v>-4.6046067009695921E-3</v>
      </c>
      <c r="F63" s="15">
        <f t="shared" si="3"/>
        <v>-5.5481372957679751E-3</v>
      </c>
      <c r="G63" s="15">
        <f t="shared" si="4"/>
        <v>-6.4581838798299374E-3</v>
      </c>
      <c r="H63" s="15">
        <f t="shared" si="5"/>
        <v>2.3075481700985225</v>
      </c>
      <c r="I63" s="5">
        <f t="shared" si="6"/>
        <v>0.10320903198249104</v>
      </c>
      <c r="J63" s="6">
        <f t="shared" si="7"/>
        <v>9.7689923552216923E-2</v>
      </c>
    </row>
    <row r="64" spans="1:10" x14ac:dyDescent="0.25">
      <c r="A64" s="7">
        <v>60</v>
      </c>
      <c r="B64" s="8">
        <v>2.4999999999999898</v>
      </c>
      <c r="C64" s="15">
        <f t="shared" si="0"/>
        <v>-6.4610949582447888E-3</v>
      </c>
      <c r="D64" s="15">
        <f t="shared" si="1"/>
        <v>-7.3512522522142399E-3</v>
      </c>
      <c r="E64" s="15">
        <f t="shared" si="2"/>
        <v>-8.2068285566048709E-3</v>
      </c>
      <c r="F64" s="15">
        <f t="shared" si="3"/>
        <v>-9.0418912408460062E-3</v>
      </c>
      <c r="G64" s="15">
        <f t="shared" si="4"/>
        <v>-9.8308105981908343E-3</v>
      </c>
      <c r="H64" s="15">
        <f t="shared" si="5"/>
        <v>1.9799455597197513</v>
      </c>
      <c r="I64" s="5">
        <f t="shared" si="6"/>
        <v>0.15708402712354019</v>
      </c>
      <c r="J64" s="6">
        <f t="shared" si="7"/>
        <v>0.15221114894716539</v>
      </c>
    </row>
    <row r="65" spans="1:10" x14ac:dyDescent="0.25">
      <c r="A65" s="7">
        <v>61</v>
      </c>
      <c r="B65" s="8">
        <v>2.5249999999999901</v>
      </c>
      <c r="C65" s="15">
        <f t="shared" si="0"/>
        <v>-9.8334600979336183E-3</v>
      </c>
      <c r="D65" s="15">
        <f t="shared" si="1"/>
        <v>-1.0588792832266722E-2</v>
      </c>
      <c r="E65" s="15">
        <f t="shared" si="2"/>
        <v>-1.1297760901297013E-2</v>
      </c>
      <c r="F65" s="15">
        <f t="shared" si="3"/>
        <v>-1.1972367597127911E-2</v>
      </c>
      <c r="G65" s="15">
        <f t="shared" si="4"/>
        <v>-1.2591046344118055E-2</v>
      </c>
      <c r="H65" s="15">
        <f t="shared" si="5"/>
        <v>1.5290558665417273</v>
      </c>
      <c r="I65" s="5">
        <f t="shared" si="6"/>
        <v>0.20117676884048127</v>
      </c>
      <c r="J65" s="6">
        <f t="shared" si="7"/>
        <v>0.19726486054623729</v>
      </c>
    </row>
    <row r="66" spans="1:10" x14ac:dyDescent="0.25">
      <c r="A66" s="7">
        <v>62</v>
      </c>
      <c r="B66" s="8">
        <v>2.5499999999999901</v>
      </c>
      <c r="C66" s="15">
        <f t="shared" si="0"/>
        <v>-1.2593269331702761E-2</v>
      </c>
      <c r="D66" s="15">
        <f t="shared" si="1"/>
        <v>-1.3166757102378718E-2</v>
      </c>
      <c r="E66" s="15">
        <f t="shared" si="2"/>
        <v>-1.368498482987073E-2</v>
      </c>
      <c r="F66" s="15">
        <f t="shared" si="3"/>
        <v>-1.4157144653572089E-2</v>
      </c>
      <c r="G66" s="15">
        <f t="shared" si="4"/>
        <v>-1.4567075325181074E-2</v>
      </c>
      <c r="H66" s="15">
        <f t="shared" si="5"/>
        <v>0.98296382798747772</v>
      </c>
      <c r="I66" s="5">
        <f t="shared" si="6"/>
        <v>0.2327418085930599</v>
      </c>
      <c r="J66" s="6">
        <f t="shared" si="7"/>
        <v>0.23004881724353612</v>
      </c>
    </row>
    <row r="67" spans="1:10" x14ac:dyDescent="0.25">
      <c r="A67" s="7">
        <v>63</v>
      </c>
      <c r="B67" s="8">
        <v>2.57499999999999</v>
      </c>
      <c r="C67" s="15">
        <f t="shared" si="0"/>
        <v>-1.4568733453117098E-2</v>
      </c>
      <c r="D67" s="15">
        <f t="shared" si="1"/>
        <v>-1.4924683950507821E-2</v>
      </c>
      <c r="E67" s="15">
        <f t="shared" si="2"/>
        <v>-1.5219920698427602E-2</v>
      </c>
      <c r="F67" s="15">
        <f t="shared" si="3"/>
        <v>-1.5460252770926294E-2</v>
      </c>
      <c r="G67" s="15">
        <f t="shared" si="4"/>
        <v>-1.5635929672136464E-2</v>
      </c>
      <c r="H67" s="15">
        <f t="shared" si="5"/>
        <v>0.37567953227912321</v>
      </c>
      <c r="I67" s="5">
        <f t="shared" si="6"/>
        <v>0.24981395878894705</v>
      </c>
      <c r="J67" s="6">
        <f t="shared" si="7"/>
        <v>0.24852398398733688</v>
      </c>
    </row>
    <row r="68" spans="1:10" x14ac:dyDescent="0.25">
      <c r="A68" s="7">
        <v>64</v>
      </c>
      <c r="B68" s="8">
        <v>2.5999999999999899</v>
      </c>
      <c r="C68" s="15">
        <f t="shared" si="0"/>
        <v>-1.5636919785869091E-2</v>
      </c>
      <c r="D68" s="15">
        <f t="shared" si="1"/>
        <v>-1.5753189264702303E-2</v>
      </c>
      <c r="E68" s="15">
        <f t="shared" si="2"/>
        <v>-1.5807071984733492E-2</v>
      </c>
      <c r="F68" s="15">
        <f t="shared" si="3"/>
        <v>-1.5800632771347984E-2</v>
      </c>
      <c r="G68" s="15">
        <f t="shared" si="4"/>
        <v>-1.5731138014734903E-2</v>
      </c>
      <c r="H68" s="15">
        <f t="shared" si="5"/>
        <v>-0.25497983375404976</v>
      </c>
      <c r="I68" s="5">
        <f t="shared" si="6"/>
        <v>0.25133058626333488</v>
      </c>
      <c r="J68" s="6">
        <f t="shared" si="7"/>
        <v>0.25154133804755352</v>
      </c>
    </row>
    <row r="69" spans="1:10" x14ac:dyDescent="0.25">
      <c r="A69" s="7">
        <v>65</v>
      </c>
      <c r="B69" s="8">
        <v>2.6249999999999898</v>
      </c>
      <c r="C69" s="15">
        <f t="shared" si="0"/>
        <v>-1.573139856696355E-2</v>
      </c>
      <c r="D69" s="15">
        <f t="shared" si="1"/>
        <v>-1.5600768499423115E-2</v>
      </c>
      <c r="E69" s="15">
        <f t="shared" si="2"/>
        <v>-1.5409962975903043E-2</v>
      </c>
      <c r="F69" s="15">
        <f t="shared" si="3"/>
        <v>-1.5157174560404734E-2</v>
      </c>
      <c r="G69" s="15">
        <f t="shared" si="4"/>
        <v>-1.4846855718765213E-2</v>
      </c>
      <c r="H69" s="15">
        <f t="shared" si="5"/>
        <v>-0.86974495092090709</v>
      </c>
      <c r="I69" s="5">
        <f t="shared" si="6"/>
        <v>0.23719769699399967</v>
      </c>
      <c r="J69" s="6">
        <f t="shared" si="7"/>
        <v>0.23891331568927704</v>
      </c>
    </row>
    <row r="70" spans="1:10" x14ac:dyDescent="0.25">
      <c r="A70" s="7">
        <v>66</v>
      </c>
      <c r="B70" s="8">
        <v>2.6499999999999901</v>
      </c>
      <c r="C70" s="15">
        <f t="shared" ref="C70:C133" si="8">$A$2^2*(-(100+(1/B69^2))*I69)</f>
        <v>-1.4846370592464573E-2</v>
      </c>
      <c r="D70" s="15">
        <f t="shared" ref="D70:D133" si="9">$A$2^2*(-(100+(1/(B69+$A$2/4)^2))*(I69+($A$2*H69)/4+C70/32))</f>
        <v>-1.4476994972982085E-2</v>
      </c>
      <c r="E70" s="15">
        <f t="shared" ref="E70:E133" si="10">$A$2^2*(-(100+(1/(B69+$A$2/2)^2))*(I69+($A$2*H69)/2-C70/24+D70/6))</f>
        <v>-1.4053401312126599E-2</v>
      </c>
      <c r="F70" s="15">
        <f t="shared" ref="F70:F133" si="11">$A$2^2*(-(100+(1/(B69+(3*$A$2)/4)^2))*(I69+(3*$A$2*H69)/4+(3*C70)/32+D70/8+E70/16))</f>
        <v>-1.3570022992931891E-2</v>
      </c>
      <c r="G70" s="15">
        <f t="shared" ref="G70:G133" si="12">$A$2^2*(-(100+1/(B69+$A$2)^2))*(I69+$A$2*H69+(3*D70)/7-E70/14+F70/7)</f>
        <v>-1.3038220355120186E-2</v>
      </c>
      <c r="H70" s="15">
        <f t="shared" ref="H70:H133" si="13">H69+(1/(90*$A$2))*(7*C70+32*D70+12*E70+32*F70+7*G70)</f>
        <v>-1.4303394074932891</v>
      </c>
      <c r="I70" s="5">
        <f t="shared" ref="I70:I133" si="14">I69+$A$2*H69+(1/90)*(7*C70+24*D70+6*E70+8*F70)</f>
        <v>0.2082957058285877</v>
      </c>
      <c r="J70" s="6">
        <f t="shared" si="7"/>
        <v>0.21142545755832429</v>
      </c>
    </row>
    <row r="71" spans="1:10" x14ac:dyDescent="0.25">
      <c r="A71" s="7">
        <v>67</v>
      </c>
      <c r="B71" s="8">
        <v>2.6749999999999901</v>
      </c>
      <c r="C71" s="15">
        <f t="shared" si="8"/>
        <v>-1.3037019857952503E-2</v>
      </c>
      <c r="D71" s="15">
        <f t="shared" si="9"/>
        <v>-1.2451915489285249E-2</v>
      </c>
      <c r="E71" s="15">
        <f t="shared" si="10"/>
        <v>-1.1821925236048214E-2</v>
      </c>
      <c r="F71" s="15">
        <f t="shared" si="11"/>
        <v>-1.1138070388034429E-2</v>
      </c>
      <c r="G71" s="15">
        <f t="shared" si="12"/>
        <v>-1.041791096752588E-2</v>
      </c>
      <c r="H71" s="15">
        <f t="shared" si="13"/>
        <v>-1.9018625926866921</v>
      </c>
      <c r="I71" s="5">
        <f t="shared" si="14"/>
        <v>0.16642454036048793</v>
      </c>
      <c r="J71" s="6">
        <f t="shared" ref="J71:J134" si="15">SQRT(B71)*BESSELJ(10*B71,0)</f>
        <v>0.17078753055939483</v>
      </c>
    </row>
    <row r="72" spans="1:10" x14ac:dyDescent="0.25">
      <c r="A72" s="7">
        <v>68</v>
      </c>
      <c r="B72" s="8">
        <v>2.69999999999999</v>
      </c>
      <c r="C72" s="15">
        <f t="shared" si="8"/>
        <v>-1.041606993641909E-2</v>
      </c>
      <c r="D72" s="15">
        <f t="shared" si="9"/>
        <v>-9.65168159693559E-3</v>
      </c>
      <c r="E72" s="15">
        <f t="shared" si="10"/>
        <v>-8.8545328898267904E-3</v>
      </c>
      <c r="F72" s="15">
        <f t="shared" si="11"/>
        <v>-8.0127924569996112E-3</v>
      </c>
      <c r="G72" s="15">
        <f t="shared" si="12"/>
        <v>-7.1491259839831555E-3</v>
      </c>
      <c r="H72" s="15">
        <f t="shared" si="13"/>
        <v>-2.2549621197296537</v>
      </c>
      <c r="I72" s="5">
        <f t="shared" si="14"/>
        <v>0.11419150460025011</v>
      </c>
      <c r="J72" s="6">
        <f t="shared" si="15"/>
        <v>0.11952716822820018</v>
      </c>
    </row>
    <row r="73" spans="1:10" x14ac:dyDescent="0.25">
      <c r="A73" s="7">
        <v>69</v>
      </c>
      <c r="B73" s="8">
        <v>2.7249999999999899</v>
      </c>
      <c r="C73" s="15">
        <f t="shared" si="8"/>
        <v>-7.1467591184998808E-3</v>
      </c>
      <c r="D73" s="15">
        <f t="shared" si="9"/>
        <v>-6.2506890828546869E-3</v>
      </c>
      <c r="E73" s="15">
        <f t="shared" si="10"/>
        <v>-5.3360223851327288E-3</v>
      </c>
      <c r="F73" s="15">
        <f t="shared" si="11"/>
        <v>-4.3888119595025506E-3</v>
      </c>
      <c r="G73" s="15">
        <f t="shared" si="12"/>
        <v>-3.4354174744788183E-3</v>
      </c>
      <c r="H73" s="15">
        <f t="shared" si="13"/>
        <v>-2.4676605811198202</v>
      </c>
      <c r="I73" s="5">
        <f t="shared" si="14"/>
        <v>5.4848890698066227E-2</v>
      </c>
      <c r="J73" s="6">
        <f t="shared" si="15"/>
        <v>6.08326464619489E-2</v>
      </c>
    </row>
    <row r="74" spans="1:10" x14ac:dyDescent="0.25">
      <c r="A74" s="7">
        <v>70</v>
      </c>
      <c r="B74" s="8">
        <v>2.7499999999999898</v>
      </c>
      <c r="C74" s="15">
        <f t="shared" si="8"/>
        <v>-3.4326721900244822E-3</v>
      </c>
      <c r="D74" s="15">
        <f t="shared" si="9"/>
        <v>-2.4607155674557083E-3</v>
      </c>
      <c r="E74" s="15">
        <f t="shared" si="10"/>
        <v>-1.4854822482462426E-3</v>
      </c>
      <c r="F74" s="15">
        <f t="shared" si="11"/>
        <v>-4.9177799041547998E-4</v>
      </c>
      <c r="G74" s="15">
        <f t="shared" si="12"/>
        <v>4.9198497076582113E-4</v>
      </c>
      <c r="H74" s="15">
        <f t="shared" si="13"/>
        <v>-2.5267229772823283</v>
      </c>
      <c r="I74" s="5">
        <f t="shared" si="14"/>
        <v>-7.9085460117282805E-3</v>
      </c>
      <c r="J74" s="6">
        <f t="shared" si="15"/>
        <v>-1.6454253375878562E-3</v>
      </c>
    </row>
    <row r="75" spans="1:10" x14ac:dyDescent="0.25">
      <c r="A75" s="7">
        <v>71</v>
      </c>
      <c r="B75" s="8">
        <v>2.7749999999999901</v>
      </c>
      <c r="C75" s="15">
        <f t="shared" si="8"/>
        <v>4.949377245769621E-4</v>
      </c>
      <c r="D75" s="15">
        <f t="shared" si="9"/>
        <v>1.4822671923494918E-3</v>
      </c>
      <c r="E75" s="15">
        <f t="shared" si="10"/>
        <v>2.4573509047713733E-3</v>
      </c>
      <c r="F75" s="15">
        <f t="shared" si="11"/>
        <v>3.435684241636552E-3</v>
      </c>
      <c r="G75" s="15">
        <f t="shared" si="12"/>
        <v>4.3885713462612636E-3</v>
      </c>
      <c r="H75" s="15">
        <f t="shared" si="13"/>
        <v>-2.4284797682864716</v>
      </c>
      <c r="I75" s="5">
        <f t="shared" si="14"/>
        <v>-7.0173636487673746E-2</v>
      </c>
      <c r="J75" s="6">
        <f t="shared" si="15"/>
        <v>-6.4021162839500684E-2</v>
      </c>
    </row>
    <row r="76" spans="1:10" x14ac:dyDescent="0.25">
      <c r="A76" s="7">
        <v>72</v>
      </c>
      <c r="B76" s="8">
        <v>2.7999999999999901</v>
      </c>
      <c r="C76" s="15">
        <f t="shared" si="8"/>
        <v>4.3915477302391816E-3</v>
      </c>
      <c r="D76" s="15">
        <f t="shared" si="9"/>
        <v>5.3327850910240638E-3</v>
      </c>
      <c r="E76" s="15">
        <f t="shared" si="10"/>
        <v>6.2470180018306806E-3</v>
      </c>
      <c r="F76" s="15">
        <f t="shared" si="11"/>
        <v>7.1490783335818138E-3</v>
      </c>
      <c r="G76" s="15">
        <f t="shared" si="12"/>
        <v>8.0117729575052005E-3</v>
      </c>
      <c r="H76" s="15">
        <f t="shared" si="13"/>
        <v>-2.1790543947648864</v>
      </c>
      <c r="I76" s="5">
        <f t="shared" si="14"/>
        <v>-0.12807004835065899</v>
      </c>
      <c r="J76" s="6">
        <f t="shared" si="15"/>
        <v>-0.12241509262670397</v>
      </c>
    </row>
    <row r="77" spans="1:10" x14ac:dyDescent="0.25">
      <c r="A77" s="7">
        <v>73</v>
      </c>
      <c r="B77" s="8">
        <v>2.82499999999999</v>
      </c>
      <c r="C77" s="15">
        <f t="shared" si="8"/>
        <v>8.0145876877604702E-3</v>
      </c>
      <c r="D77" s="15">
        <f t="shared" si="9"/>
        <v>8.8511428898709783E-3</v>
      </c>
      <c r="E77" s="15">
        <f t="shared" si="10"/>
        <v>9.6476172794606341E-3</v>
      </c>
      <c r="F77" s="15">
        <f t="shared" si="11"/>
        <v>1.0417256009203627E-2</v>
      </c>
      <c r="G77" s="15">
        <f t="shared" si="12"/>
        <v>1.113606124309824E-2</v>
      </c>
      <c r="H77" s="15">
        <f t="shared" si="13"/>
        <v>-1.7939811882582526</v>
      </c>
      <c r="I77" s="5">
        <f t="shared" si="14"/>
        <v>-0.17799359383176316</v>
      </c>
      <c r="J77" s="6">
        <f t="shared" si="15"/>
        <v>-0.17319543364227619</v>
      </c>
    </row>
    <row r="78" spans="1:10" x14ac:dyDescent="0.25">
      <c r="A78" s="7">
        <v>74</v>
      </c>
      <c r="B78" s="8">
        <v>2.8499999999999899</v>
      </c>
      <c r="C78" s="15">
        <f t="shared" si="8"/>
        <v>1.1138539123752313E-2</v>
      </c>
      <c r="D78" s="15">
        <f t="shared" si="9"/>
        <v>1.1818343673026432E-2</v>
      </c>
      <c r="E78" s="15">
        <f t="shared" si="10"/>
        <v>1.244748712192387E-2</v>
      </c>
      <c r="F78" s="15">
        <f t="shared" si="11"/>
        <v>1.3036803588667063E-2</v>
      </c>
      <c r="G78" s="15">
        <f t="shared" si="12"/>
        <v>1.3566983978349401E-2</v>
      </c>
      <c r="H78" s="15">
        <f t="shared" si="13"/>
        <v>-1.2972375351240348</v>
      </c>
      <c r="I78" s="5">
        <f t="shared" si="14"/>
        <v>-0.21683657494422193</v>
      </c>
      <c r="J78" s="6">
        <f t="shared" si="15"/>
        <v>-0.21320396823613347</v>
      </c>
    </row>
    <row r="79" spans="1:10" x14ac:dyDescent="0.25">
      <c r="A79" s="7">
        <v>75</v>
      </c>
      <c r="B79" s="8">
        <v>2.8749999999999898</v>
      </c>
      <c r="C79" s="15">
        <f t="shared" si="8"/>
        <v>1.3568970804354302E-2</v>
      </c>
      <c r="D79" s="15">
        <f t="shared" si="9"/>
        <v>1.4049718032630134E-2</v>
      </c>
      <c r="E79" s="15">
        <f t="shared" si="10"/>
        <v>1.4472378228434141E-2</v>
      </c>
      <c r="F79" s="15">
        <f t="shared" si="11"/>
        <v>1.4844700343480285E-2</v>
      </c>
      <c r="G79" s="15">
        <f t="shared" si="12"/>
        <v>1.5153265433911219E-2</v>
      </c>
      <c r="H79" s="15">
        <f t="shared" si="13"/>
        <v>-0.71975061048198963</v>
      </c>
      <c r="I79" s="5">
        <f t="shared" si="14"/>
        <v>-0.24218120331641113</v>
      </c>
      <c r="J79" s="6">
        <f t="shared" si="15"/>
        <v>-0.23995245570880205</v>
      </c>
    </row>
    <row r="80" spans="1:10" x14ac:dyDescent="0.25">
      <c r="A80" s="7">
        <v>76</v>
      </c>
      <c r="B80" s="8">
        <v>2.8999999999999901</v>
      </c>
      <c r="C80" s="15">
        <f t="shared" si="8"/>
        <v>1.5154637585598301E-2</v>
      </c>
      <c r="D80" s="15">
        <f t="shared" si="9"/>
        <v>1.5406414924377576E-2</v>
      </c>
      <c r="E80" s="15">
        <f t="shared" si="10"/>
        <v>1.5596295527431164E-2</v>
      </c>
      <c r="F80" s="15">
        <f t="shared" si="11"/>
        <v>1.5728461167378655E-2</v>
      </c>
      <c r="G80" s="15">
        <f t="shared" si="12"/>
        <v>1.5796217691699792E-2</v>
      </c>
      <c r="H80" s="15">
        <f t="shared" si="13"/>
        <v>-9.7471691279118589E-2</v>
      </c>
      <c r="I80" s="5">
        <f t="shared" si="14"/>
        <v>-0.25245005875859572</v>
      </c>
      <c r="J80" s="6">
        <f t="shared" si="15"/>
        <v>-0.25177737371456971</v>
      </c>
    </row>
    <row r="81" spans="1:10" x14ac:dyDescent="0.25">
      <c r="A81" s="7">
        <v>77</v>
      </c>
      <c r="B81" s="8">
        <v>2.9249999999999901</v>
      </c>
      <c r="C81" s="15">
        <f t="shared" si="8"/>
        <v>1.5796889824222476E-2</v>
      </c>
      <c r="D81" s="15">
        <f t="shared" si="9"/>
        <v>1.5804039346833339E-2</v>
      </c>
      <c r="E81" s="15">
        <f t="shared" si="10"/>
        <v>1.5749335407203108E-2</v>
      </c>
      <c r="F81" s="15">
        <f t="shared" si="11"/>
        <v>1.563313267747005E-2</v>
      </c>
      <c r="G81" s="15">
        <f t="shared" si="12"/>
        <v>1.5455877773580925E-2</v>
      </c>
      <c r="H81" s="15">
        <f t="shared" si="13"/>
        <v>0.53086204332033449</v>
      </c>
      <c r="I81" s="5">
        <f t="shared" si="14"/>
        <v>-0.24700422607438993</v>
      </c>
      <c r="J81" s="6">
        <f t="shared" si="15"/>
        <v>-0.24794336492158517</v>
      </c>
    </row>
    <row r="82" spans="1:10" x14ac:dyDescent="0.25">
      <c r="A82" s="7">
        <v>78</v>
      </c>
      <c r="B82" s="8">
        <v>2.94999999999999</v>
      </c>
      <c r="C82" s="15">
        <f t="shared" si="8"/>
        <v>1.5455808123080186E-2</v>
      </c>
      <c r="D82" s="15">
        <f t="shared" si="9"/>
        <v>1.5217899670756183E-2</v>
      </c>
      <c r="E82" s="15">
        <f t="shared" si="10"/>
        <v>1.4922030926137232E-2</v>
      </c>
      <c r="F82" s="15">
        <f t="shared" si="11"/>
        <v>1.4564707775826845E-2</v>
      </c>
      <c r="G82" s="15">
        <f t="shared" si="12"/>
        <v>1.4153489087821224E-2</v>
      </c>
      <c r="H82" s="15">
        <f t="shared" si="13"/>
        <v>1.1261388832672736</v>
      </c>
      <c r="I82" s="5">
        <f t="shared" si="14"/>
        <v>-0.22618300725001325</v>
      </c>
      <c r="J82" s="6">
        <f t="shared" si="15"/>
        <v>-0.22868895670393533</v>
      </c>
    </row>
    <row r="83" spans="1:10" x14ac:dyDescent="0.25">
      <c r="A83" s="7">
        <v>79</v>
      </c>
      <c r="B83" s="8">
        <v>2.9749999999999899</v>
      </c>
      <c r="C83" s="15">
        <f t="shared" si="8"/>
        <v>1.4152682064534192E-2</v>
      </c>
      <c r="D83" s="15">
        <f t="shared" si="9"/>
        <v>1.3684538514636663E-2</v>
      </c>
      <c r="E83" s="15">
        <f t="shared" si="10"/>
        <v>1.3165935054213719E-2</v>
      </c>
      <c r="F83" s="15">
        <f t="shared" si="11"/>
        <v>1.2589746651874945E-2</v>
      </c>
      <c r="G83" s="15">
        <f t="shared" si="12"/>
        <v>1.1970173253346841E-2</v>
      </c>
      <c r="H83" s="15">
        <f t="shared" si="13"/>
        <v>1.6513070313579861</v>
      </c>
      <c r="I83" s="5">
        <f t="shared" si="14"/>
        <v>-0.19128274314229474</v>
      </c>
      <c r="J83" s="6">
        <f t="shared" si="15"/>
        <v>-0.1952117119296827</v>
      </c>
    </row>
    <row r="84" spans="1:10" x14ac:dyDescent="0.25">
      <c r="A84" s="7">
        <v>80</v>
      </c>
      <c r="B84" s="8">
        <v>2.9999999999999898</v>
      </c>
      <c r="C84" s="15">
        <f t="shared" si="8"/>
        <v>1.1968679160759801E-2</v>
      </c>
      <c r="D84" s="15">
        <f t="shared" si="9"/>
        <v>1.1299452390230631E-2</v>
      </c>
      <c r="E84" s="15">
        <f t="shared" si="10"/>
        <v>1.0590406148051569E-2</v>
      </c>
      <c r="F84" s="15">
        <f t="shared" si="11"/>
        <v>9.8312283129876332E-3</v>
      </c>
      <c r="G84" s="15">
        <f t="shared" si="12"/>
        <v>9.0418754591069898E-3</v>
      </c>
      <c r="H84" s="15">
        <f t="shared" si="13"/>
        <v>2.0736806040773952</v>
      </c>
      <c r="I84" s="5">
        <f t="shared" si="14"/>
        <v>-0.14447606874853328</v>
      </c>
      <c r="J84" s="6">
        <f t="shared" si="15"/>
        <v>-0.14959373581716628</v>
      </c>
    </row>
    <row r="85" spans="1:10" x14ac:dyDescent="0.25">
      <c r="A85" s="7">
        <v>81</v>
      </c>
      <c r="B85" s="8">
        <v>3.0249999999999901</v>
      </c>
      <c r="C85" s="15">
        <f t="shared" si="8"/>
        <v>9.0397873571130914E-3</v>
      </c>
      <c r="D85" s="15">
        <f t="shared" si="9"/>
        <v>8.2111425296880966E-3</v>
      </c>
      <c r="E85" s="15">
        <f t="shared" si="10"/>
        <v>7.3557962024614915E-3</v>
      </c>
      <c r="F85" s="15">
        <f t="shared" si="11"/>
        <v>6.460891301174311E-3</v>
      </c>
      <c r="G85" s="15">
        <f t="shared" si="12"/>
        <v>5.5508984008842965E-3</v>
      </c>
      <c r="H85" s="15">
        <f t="shared" si="13"/>
        <v>2.3669736873321137</v>
      </c>
      <c r="I85" s="5">
        <f t="shared" si="14"/>
        <v>-8.8676633203970956E-2</v>
      </c>
      <c r="J85" s="6">
        <f t="shared" si="15"/>
        <v>-9.4672173092786541E-2</v>
      </c>
    </row>
    <row r="86" spans="1:10" x14ac:dyDescent="0.25">
      <c r="A86" s="7">
        <v>82</v>
      </c>
      <c r="B86" s="8">
        <v>3.0499999999999901</v>
      </c>
      <c r="C86" s="15">
        <f t="shared" si="8"/>
        <v>5.5483463086136641E-3</v>
      </c>
      <c r="D86" s="15">
        <f t="shared" si="9"/>
        <v>4.6118675945380407E-3</v>
      </c>
      <c r="E86" s="15">
        <f t="shared" si="10"/>
        <v>3.6634662460401208E-3</v>
      </c>
      <c r="F86" s="15">
        <f t="shared" si="11"/>
        <v>2.6885406924456491E-3</v>
      </c>
      <c r="G86" s="15">
        <f t="shared" si="12"/>
        <v>1.7145520832505862E-3</v>
      </c>
      <c r="H86" s="15">
        <f t="shared" si="13"/>
        <v>2.5129358868338953</v>
      </c>
      <c r="I86" s="5">
        <f t="shared" si="14"/>
        <v>-2.7357709137945729E-2</v>
      </c>
      <c r="J86" s="6">
        <f t="shared" si="15"/>
        <v>-3.3862750624603227E-2</v>
      </c>
    </row>
    <row r="87" spans="1:10" x14ac:dyDescent="0.25">
      <c r="A87" s="7">
        <v>83</v>
      </c>
      <c r="B87" s="8">
        <v>3.07499999999999</v>
      </c>
      <c r="C87" s="15">
        <f t="shared" si="8"/>
        <v>1.7116948827406587E-3</v>
      </c>
      <c r="D87" s="15">
        <f t="shared" si="9"/>
        <v>7.2567415322988813E-4</v>
      </c>
      <c r="E87" s="15">
        <f t="shared" si="10"/>
        <v>-2.5674936783253501E-4</v>
      </c>
      <c r="F87" s="15">
        <f t="shared" si="11"/>
        <v>-1.2510128066167416E-3</v>
      </c>
      <c r="G87" s="15">
        <f t="shared" si="12"/>
        <v>-2.228373822974662E-3</v>
      </c>
      <c r="H87" s="15">
        <f t="shared" si="13"/>
        <v>2.502487628209892</v>
      </c>
      <c r="I87" s="5">
        <f t="shared" si="14"/>
        <v>3.5664015201754683E-2</v>
      </c>
      <c r="J87" s="6">
        <f t="shared" si="15"/>
        <v>2.905265940625831E-2</v>
      </c>
    </row>
    <row r="88" spans="1:10" x14ac:dyDescent="0.25">
      <c r="A88" s="7">
        <v>84</v>
      </c>
      <c r="B88" s="8">
        <v>3.0999999999999899</v>
      </c>
      <c r="C88" s="15">
        <f t="shared" si="8"/>
        <v>-2.2313582781023811E-3</v>
      </c>
      <c r="D88" s="15">
        <f t="shared" si="9"/>
        <v>-3.2055498650709435E-3</v>
      </c>
      <c r="E88" s="15">
        <f t="shared" si="10"/>
        <v>-4.1608493573430166E-3</v>
      </c>
      <c r="F88" s="15">
        <f t="shared" si="11"/>
        <v>-5.1125685908144968E-3</v>
      </c>
      <c r="G88" s="15">
        <f t="shared" si="12"/>
        <v>-6.0324729748000147E-3</v>
      </c>
      <c r="H88" s="15">
        <f t="shared" si="13"/>
        <v>2.3362846052557735</v>
      </c>
      <c r="I88" s="5">
        <f t="shared" si="14"/>
        <v>9.6466002022790945E-2</v>
      </c>
      <c r="J88" s="6">
        <f t="shared" si="15"/>
        <v>9.0161243466165233E-2</v>
      </c>
    </row>
    <row r="89" spans="1:10" x14ac:dyDescent="0.25">
      <c r="A89" s="7">
        <v>85</v>
      </c>
      <c r="B89" s="8">
        <v>3.1249999999999898</v>
      </c>
      <c r="C89" s="15">
        <f t="shared" si="8"/>
        <v>-6.0353989298858549E-3</v>
      </c>
      <c r="D89" s="15">
        <f t="shared" si="9"/>
        <v>-6.9371306067716708E-3</v>
      </c>
      <c r="E89" s="15">
        <f t="shared" si="10"/>
        <v>-7.8058520969241192E-3</v>
      </c>
      <c r="F89" s="15">
        <f t="shared" si="11"/>
        <v>-8.6557969970621589E-3</v>
      </c>
      <c r="G89" s="15">
        <f t="shared" si="12"/>
        <v>-9.4609956250809608E-3</v>
      </c>
      <c r="H89" s="15">
        <f t="shared" si="13"/>
        <v>2.0246763073133116</v>
      </c>
      <c r="I89" s="5">
        <f t="shared" si="14"/>
        <v>0.15126400142496568</v>
      </c>
      <c r="J89" s="6">
        <f t="shared" si="15"/>
        <v>0.14566258989168973</v>
      </c>
    </row>
    <row r="90" spans="1:10" x14ac:dyDescent="0.25">
      <c r="A90" s="7">
        <v>86</v>
      </c>
      <c r="B90" s="8">
        <v>3.1499999999999901</v>
      </c>
      <c r="C90" s="15">
        <f t="shared" si="8"/>
        <v>-9.4636809851515562E-3</v>
      </c>
      <c r="D90" s="15">
        <f t="shared" si="9"/>
        <v>-1.0236835596903448E-2</v>
      </c>
      <c r="E90" s="15">
        <f t="shared" si="10"/>
        <v>-1.0964917235384451E-2</v>
      </c>
      <c r="F90" s="15">
        <f t="shared" si="11"/>
        <v>-1.1660195508426811E-2</v>
      </c>
      <c r="G90" s="15">
        <f t="shared" si="12"/>
        <v>-1.2300581675508866E-2</v>
      </c>
      <c r="H90" s="15">
        <f t="shared" si="13"/>
        <v>1.5870612669489539</v>
      </c>
      <c r="I90" s="5">
        <f t="shared" si="14"/>
        <v>0.19664756590000443</v>
      </c>
      <c r="J90" s="6">
        <f t="shared" si="15"/>
        <v>0.19210503769643439</v>
      </c>
    </row>
    <row r="91" spans="1:10" x14ac:dyDescent="0.25">
      <c r="A91" s="7">
        <v>87</v>
      </c>
      <c r="B91" s="8">
        <v>3.1749999999999901</v>
      </c>
      <c r="C91" s="15">
        <f t="shared" si="8"/>
        <v>-1.2302859336745997E-2</v>
      </c>
      <c r="D91" s="15">
        <f t="shared" si="9"/>
        <v>-1.2899325310323933E-2</v>
      </c>
      <c r="E91" s="15">
        <f t="shared" si="10"/>
        <v>-1.3441461354916868E-2</v>
      </c>
      <c r="F91" s="15">
        <f t="shared" si="11"/>
        <v>-1.393880965189525E-2</v>
      </c>
      <c r="G91" s="15">
        <f t="shared" si="12"/>
        <v>-1.4374536759899584E-2</v>
      </c>
      <c r="H91" s="15">
        <f t="shared" si="13"/>
        <v>1.0506792101816049</v>
      </c>
      <c r="I91" s="5">
        <f t="shared" si="14"/>
        <v>0.22979228570539872</v>
      </c>
      <c r="J91" s="6">
        <f t="shared" si="15"/>
        <v>0.22660033263317844</v>
      </c>
    </row>
    <row r="92" spans="1:10" x14ac:dyDescent="0.25">
      <c r="A92" s="7">
        <v>88</v>
      </c>
      <c r="B92" s="8">
        <v>3.19999999999999</v>
      </c>
      <c r="C92" s="15">
        <f t="shared" si="8"/>
        <v>-1.4376265006795457E-2</v>
      </c>
      <c r="D92" s="15">
        <f t="shared" si="9"/>
        <v>-1.4758929800817435E-2</v>
      </c>
      <c r="E92" s="15">
        <f t="shared" si="10"/>
        <v>-1.5081389391177579E-2</v>
      </c>
      <c r="F92" s="15">
        <f t="shared" si="11"/>
        <v>-1.5349864902145988E-2</v>
      </c>
      <c r="G92" s="15">
        <f t="shared" si="12"/>
        <v>-1.5553825375482413E-2</v>
      </c>
      <c r="H92" s="15">
        <f t="shared" si="13"/>
        <v>0.44891532757498032</v>
      </c>
      <c r="I92" s="5">
        <f t="shared" si="14"/>
        <v>0.24863553900625637</v>
      </c>
      <c r="J92" s="6">
        <f t="shared" si="15"/>
        <v>0.24700324158646361</v>
      </c>
    </row>
    <row r="93" spans="1:10" x14ac:dyDescent="0.25">
      <c r="A93" s="7">
        <v>89</v>
      </c>
      <c r="B93" s="8">
        <v>3.2249999999999899</v>
      </c>
      <c r="C93" s="15">
        <f t="shared" si="8"/>
        <v>-1.5554896696863578E-2</v>
      </c>
      <c r="D93" s="15">
        <f t="shared" si="9"/>
        <v>-1.569995551054271E-2</v>
      </c>
      <c r="E93" s="15">
        <f t="shared" si="10"/>
        <v>-1.5782680887403443E-2</v>
      </c>
      <c r="F93" s="15">
        <f t="shared" si="11"/>
        <v>-1.5805585993338082E-2</v>
      </c>
      <c r="G93" s="15">
        <f t="shared" si="12"/>
        <v>-1.5765097234375268E-2</v>
      </c>
      <c r="H93" s="15">
        <f t="shared" si="13"/>
        <v>-0.18077776411021906</v>
      </c>
      <c r="I93" s="5">
        <f t="shared" si="14"/>
        <v>0.25200482239116206</v>
      </c>
      <c r="J93" s="6">
        <f t="shared" si="15"/>
        <v>0.25204495588494452</v>
      </c>
    </row>
    <row r="94" spans="1:10" x14ac:dyDescent="0.25">
      <c r="A94" s="7">
        <v>90</v>
      </c>
      <c r="B94" s="8">
        <v>3.2499999999999898</v>
      </c>
      <c r="C94" s="15">
        <f t="shared" si="8"/>
        <v>-1.5765445009951279E-2</v>
      </c>
      <c r="D94" s="15">
        <f t="shared" si="9"/>
        <v>-1.5663881159879486E-2</v>
      </c>
      <c r="E94" s="15">
        <f t="shared" si="10"/>
        <v>-1.5501734839023455E-2</v>
      </c>
      <c r="F94" s="15">
        <f t="shared" si="11"/>
        <v>-1.5277655137036768E-2</v>
      </c>
      <c r="G94" s="15">
        <f t="shared" si="12"/>
        <v>-1.4995247692178564E-2</v>
      </c>
      <c r="H94" s="15">
        <f t="shared" si="13"/>
        <v>-0.79921102121444587</v>
      </c>
      <c r="I94" s="5">
        <f t="shared" si="14"/>
        <v>0.23969067925465989</v>
      </c>
      <c r="J94" s="6">
        <f t="shared" si="15"/>
        <v>0.24141198818412893</v>
      </c>
    </row>
    <row r="95" spans="1:10" x14ac:dyDescent="0.25">
      <c r="A95" s="7">
        <v>91</v>
      </c>
      <c r="B95" s="8">
        <v>3.2749999999999901</v>
      </c>
      <c r="C95" s="15">
        <f t="shared" si="8"/>
        <v>-1.4994850333845516E-2</v>
      </c>
      <c r="D95" s="15">
        <f t="shared" si="9"/>
        <v>-1.4652995265525385E-2</v>
      </c>
      <c r="E95" s="15">
        <f t="shared" si="10"/>
        <v>-1.4256078646526706E-2</v>
      </c>
      <c r="F95" s="15">
        <f t="shared" si="11"/>
        <v>-1.3798969846505551E-2</v>
      </c>
      <c r="G95" s="15">
        <f t="shared" si="12"/>
        <v>-1.3292228829062386E-2</v>
      </c>
      <c r="H95" s="15">
        <f t="shared" si="13"/>
        <v>-1.3678978574294085</v>
      </c>
      <c r="I95" s="5">
        <f t="shared" si="14"/>
        <v>0.21245969184251282</v>
      </c>
      <c r="J95" s="6">
        <f t="shared" si="15"/>
        <v>0.21576565742778969</v>
      </c>
    </row>
    <row r="96" spans="1:10" x14ac:dyDescent="0.25">
      <c r="A96" s="7">
        <v>92</v>
      </c>
      <c r="B96" s="8">
        <v>3.2999999999999901</v>
      </c>
      <c r="C96" s="15">
        <f t="shared" si="8"/>
        <v>-1.3291111119612942E-2</v>
      </c>
      <c r="D96" s="15">
        <f t="shared" si="9"/>
        <v>-1.2730249298884997E-2</v>
      </c>
      <c r="E96" s="15">
        <f t="shared" si="10"/>
        <v>-1.2123272975289198E-2</v>
      </c>
      <c r="F96" s="15">
        <f t="shared" si="11"/>
        <v>-1.1461591355025174E-2</v>
      </c>
      <c r="G96" s="15">
        <f t="shared" si="12"/>
        <v>-1.0762061085210174E-2</v>
      </c>
      <c r="H96" s="15">
        <f t="shared" si="13"/>
        <v>-1.8514491383460119</v>
      </c>
      <c r="I96" s="5">
        <f t="shared" si="14"/>
        <v>0.17200673285452797</v>
      </c>
      <c r="J96" s="6">
        <f t="shared" si="15"/>
        <v>0.17670095122990373</v>
      </c>
    </row>
    <row r="97" spans="1:10" x14ac:dyDescent="0.25">
      <c r="A97" s="7">
        <v>93</v>
      </c>
      <c r="B97" s="8">
        <v>3.32499999999999</v>
      </c>
      <c r="C97" s="15">
        <f t="shared" si="8"/>
        <v>-1.0760292631510302E-2</v>
      </c>
      <c r="D97" s="15">
        <f t="shared" si="9"/>
        <v>-1.0015335994713589E-2</v>
      </c>
      <c r="E97" s="15">
        <f t="shared" si="10"/>
        <v>-9.2360810397743767E-3</v>
      </c>
      <c r="F97" s="15">
        <f t="shared" si="11"/>
        <v>-8.4110116580160335E-3</v>
      </c>
      <c r="G97" s="15">
        <f t="shared" si="12"/>
        <v>-7.5622317677972364E-3</v>
      </c>
      <c r="H97" s="15">
        <f t="shared" si="13"/>
        <v>-2.2197752575281422</v>
      </c>
      <c r="I97" s="5">
        <f t="shared" si="14"/>
        <v>0.12084945226480576</v>
      </c>
      <c r="J97" s="6">
        <f t="shared" si="15"/>
        <v>0.1266473250490501</v>
      </c>
    </row>
    <row r="98" spans="1:10" x14ac:dyDescent="0.25">
      <c r="A98" s="7">
        <v>94</v>
      </c>
      <c r="B98" s="8">
        <v>3.3499999999999899</v>
      </c>
      <c r="C98" s="15">
        <f t="shared" si="8"/>
        <v>-7.5599226650333055E-3</v>
      </c>
      <c r="D98" s="15">
        <f t="shared" si="9"/>
        <v>-6.6772371978183545E-3</v>
      </c>
      <c r="E98" s="15">
        <f t="shared" si="10"/>
        <v>-5.7742032567447447E-3</v>
      </c>
      <c r="F98" s="15">
        <f t="shared" si="11"/>
        <v>-4.8370962566704956E-3</v>
      </c>
      <c r="G98" s="15">
        <f t="shared" si="12"/>
        <v>-3.8918915414527747E-3</v>
      </c>
      <c r="H98" s="15">
        <f t="shared" si="13"/>
        <v>-2.4499582837814677</v>
      </c>
      <c r="I98" s="5">
        <f t="shared" si="14"/>
        <v>6.2171569259972123E-2</v>
      </c>
      <c r="J98" s="6">
        <f t="shared" si="15"/>
        <v>6.8717608305176328E-2</v>
      </c>
    </row>
    <row r="99" spans="1:10" x14ac:dyDescent="0.25">
      <c r="A99" s="7">
        <v>95</v>
      </c>
      <c r="B99" s="8">
        <v>3.3749999999999898</v>
      </c>
      <c r="C99" s="15">
        <f t="shared" si="8"/>
        <v>-3.889185518560019E-3</v>
      </c>
      <c r="D99" s="15">
        <f t="shared" si="9"/>
        <v>-2.9237052801673147E-3</v>
      </c>
      <c r="E99" s="15">
        <f t="shared" si="10"/>
        <v>-1.9530918876053077E-3</v>
      </c>
      <c r="F99" s="15">
        <f t="shared" si="11"/>
        <v>-9.6226648503589939E-4</v>
      </c>
      <c r="G99" s="15">
        <f t="shared" si="12"/>
        <v>2.0540796037271419E-5</v>
      </c>
      <c r="H99" s="15">
        <f t="shared" si="13"/>
        <v>-2.5276777114238791</v>
      </c>
      <c r="I99" s="5">
        <f t="shared" si="14"/>
        <v>-3.7527570745184927E-4</v>
      </c>
      <c r="J99" s="6">
        <f t="shared" si="15"/>
        <v>6.5144145761374299E-3</v>
      </c>
    </row>
    <row r="100" spans="1:10" x14ac:dyDescent="0.25">
      <c r="A100" s="7">
        <v>96</v>
      </c>
      <c r="B100" s="8">
        <v>3.3999999999999901</v>
      </c>
      <c r="C100" s="15">
        <f t="shared" si="8"/>
        <v>2.3475322975408724E-5</v>
      </c>
      <c r="D100" s="15">
        <f t="shared" si="9"/>
        <v>1.011667091507259E-3</v>
      </c>
      <c r="E100" s="15">
        <f t="shared" si="10"/>
        <v>1.9894580779506103E-3</v>
      </c>
      <c r="F100" s="15">
        <f t="shared" si="11"/>
        <v>2.9723430007199182E-3</v>
      </c>
      <c r="G100" s="15">
        <f t="shared" si="12"/>
        <v>3.9315937557683695E-3</v>
      </c>
      <c r="H100" s="15">
        <f t="shared" si="13"/>
        <v>-2.4481011321181532</v>
      </c>
      <c r="I100" s="5">
        <f t="shared" si="14"/>
        <v>-6.2898775938265886E-2</v>
      </c>
      <c r="J100" s="6">
        <f t="shared" si="15"/>
        <v>-5.6093904457031607E-2</v>
      </c>
    </row>
    <row r="101" spans="1:10" x14ac:dyDescent="0.25">
      <c r="A101" s="7">
        <v>97</v>
      </c>
      <c r="B101" s="8">
        <v>3.4249999999999901</v>
      </c>
      <c r="C101" s="15">
        <f t="shared" si="8"/>
        <v>3.9345741652559276E-3</v>
      </c>
      <c r="D101" s="15">
        <f t="shared" si="9"/>
        <v>4.883984070545527E-3</v>
      </c>
      <c r="E101" s="15">
        <f t="shared" si="10"/>
        <v>5.8081072526281934E-3</v>
      </c>
      <c r="F101" s="15">
        <f t="shared" si="11"/>
        <v>6.7218900807028371E-3</v>
      </c>
      <c r="G101" s="15">
        <f t="shared" si="12"/>
        <v>7.5978941439854781E-3</v>
      </c>
      <c r="H101" s="15">
        <f t="shared" si="13"/>
        <v>-2.2161844485465196</v>
      </c>
      <c r="I101" s="5">
        <f t="shared" si="14"/>
        <v>-0.12150817756331665</v>
      </c>
      <c r="J101" s="6">
        <f t="shared" si="15"/>
        <v>-0.1152138278863455</v>
      </c>
    </row>
    <row r="102" spans="1:10" x14ac:dyDescent="0.25">
      <c r="A102" s="7">
        <v>98</v>
      </c>
      <c r="B102" s="8">
        <v>3.44999999999999</v>
      </c>
      <c r="C102" s="15">
        <f t="shared" si="8"/>
        <v>7.6007349736497134E-3</v>
      </c>
      <c r="D102" s="15">
        <f t="shared" si="9"/>
        <v>8.452285960917013E-3</v>
      </c>
      <c r="E102" s="15">
        <f t="shared" si="10"/>
        <v>9.2652384985194725E-3</v>
      </c>
      <c r="F102" s="15">
        <f t="shared" si="11"/>
        <v>1.0053060589251466E-2</v>
      </c>
      <c r="G102" s="15">
        <f t="shared" si="12"/>
        <v>1.0791310796913516E-2</v>
      </c>
      <c r="H102" s="15">
        <f t="shared" si="13"/>
        <v>-1.8463629943324897</v>
      </c>
      <c r="I102" s="5">
        <f t="shared" si="14"/>
        <v>-0.1725563896260609</v>
      </c>
      <c r="J102" s="6">
        <f t="shared" si="15"/>
        <v>-0.16716879660211256</v>
      </c>
    </row>
    <row r="103" spans="1:10" x14ac:dyDescent="0.25">
      <c r="A103" s="7">
        <v>99</v>
      </c>
      <c r="B103" s="8">
        <v>3.4749999999999899</v>
      </c>
      <c r="C103" s="15">
        <f t="shared" si="8"/>
        <v>1.0793835283661265E-2</v>
      </c>
      <c r="D103" s="15">
        <f t="shared" si="9"/>
        <v>1.1494542493772615E-2</v>
      </c>
      <c r="E103" s="15">
        <f t="shared" si="10"/>
        <v>1.2145741943590698E-2</v>
      </c>
      <c r="F103" s="15">
        <f t="shared" si="11"/>
        <v>1.2758585311637019E-2</v>
      </c>
      <c r="G103" s="15">
        <f t="shared" si="12"/>
        <v>1.3313148810299168E-2</v>
      </c>
      <c r="H103" s="15">
        <f t="shared" si="13"/>
        <v>-1.3616528246640809</v>
      </c>
      <c r="I103" s="5">
        <f t="shared" si="14"/>
        <v>-0.21286692002891969</v>
      </c>
      <c r="J103" s="6">
        <f t="shared" si="15"/>
        <v>-0.20872784892915036</v>
      </c>
    </row>
    <row r="104" spans="1:10" x14ac:dyDescent="0.25">
      <c r="A104" s="7">
        <v>100</v>
      </c>
      <c r="B104" s="8">
        <v>3.4999999999999898</v>
      </c>
      <c r="C104" s="15">
        <f t="shared" si="8"/>
        <v>1.3315199888072631E-2</v>
      </c>
      <c r="D104" s="15">
        <f t="shared" si="9"/>
        <v>1.3821467180127956E-2</v>
      </c>
      <c r="E104" s="15">
        <f t="shared" si="10"/>
        <v>1.4270398477636477E-2</v>
      </c>
      <c r="F104" s="15">
        <f t="shared" si="11"/>
        <v>1.4670135367488112E-2</v>
      </c>
      <c r="G104" s="15">
        <f t="shared" si="12"/>
        <v>1.5006511175201225E-2</v>
      </c>
      <c r="H104" s="15">
        <f t="shared" si="13"/>
        <v>-0.79221813990929468</v>
      </c>
      <c r="I104" s="5">
        <f t="shared" si="14"/>
        <v>-0.23993151747501834</v>
      </c>
      <c r="J104" s="6">
        <f t="shared" si="15"/>
        <v>-0.23730654284888417</v>
      </c>
    </row>
    <row r="105" spans="1:10" x14ac:dyDescent="0.25">
      <c r="A105" s="7">
        <v>101</v>
      </c>
      <c r="B105" s="8">
        <v>3.5249999999999901</v>
      </c>
      <c r="C105" s="15">
        <f t="shared" si="8"/>
        <v>1.5007961246141455E-2</v>
      </c>
      <c r="D105" s="15">
        <f t="shared" si="9"/>
        <v>1.5288293307757729E-2</v>
      </c>
      <c r="E105" s="15">
        <f t="shared" si="10"/>
        <v>1.5507029123353933E-2</v>
      </c>
      <c r="F105" s="15">
        <f t="shared" si="11"/>
        <v>1.5668793766156416E-2</v>
      </c>
      <c r="G105" s="15">
        <f t="shared" si="12"/>
        <v>1.5766058833069647E-2</v>
      </c>
      <c r="H105" s="15">
        <f t="shared" si="13"/>
        <v>-0.17349401706486034</v>
      </c>
      <c r="I105" s="5">
        <f t="shared" si="14"/>
        <v>-0.25206622327298905</v>
      </c>
      <c r="J105" s="6">
        <f t="shared" si="15"/>
        <v>-0.25112767044575462</v>
      </c>
    </row>
    <row r="106" spans="1:10" x14ac:dyDescent="0.25">
      <c r="A106" s="7">
        <v>102</v>
      </c>
      <c r="B106" s="8">
        <v>3.5499999999999901</v>
      </c>
      <c r="C106" s="15">
        <f t="shared" si="8"/>
        <v>1.576681770428633E-2</v>
      </c>
      <c r="D106" s="15">
        <f t="shared" si="9"/>
        <v>1.5803779051104527E-2</v>
      </c>
      <c r="E106" s="15">
        <f t="shared" si="10"/>
        <v>1.5778716756100254E-2</v>
      </c>
      <c r="F106" s="15">
        <f t="shared" si="11"/>
        <v>1.5692451796561774E-2</v>
      </c>
      <c r="G106" s="15">
        <f t="shared" si="12"/>
        <v>1.5544562096109923E-2</v>
      </c>
      <c r="H106" s="15">
        <f t="shared" si="13"/>
        <v>0.45601871484682777</v>
      </c>
      <c r="I106" s="5">
        <f t="shared" si="14"/>
        <v>-0.24851612552110383</v>
      </c>
      <c r="J106" s="6">
        <f t="shared" si="15"/>
        <v>-0.24933177082259758</v>
      </c>
    </row>
    <row r="107" spans="1:10" x14ac:dyDescent="0.25">
      <c r="A107" s="7">
        <v>103</v>
      </c>
      <c r="B107" s="8">
        <v>3.57499999999999</v>
      </c>
      <c r="C107" s="15">
        <f t="shared" si="8"/>
        <v>1.554458258844933E-2</v>
      </c>
      <c r="D107" s="15">
        <f t="shared" si="9"/>
        <v>1.533588162576922E-2</v>
      </c>
      <c r="E107" s="15">
        <f t="shared" si="10"/>
        <v>1.5068588857930934E-2</v>
      </c>
      <c r="F107" s="15">
        <f t="shared" si="11"/>
        <v>1.4739670299535315E-2</v>
      </c>
      <c r="G107" s="15">
        <f t="shared" si="12"/>
        <v>1.4355836063864398E-2</v>
      </c>
      <c r="H107" s="15">
        <f t="shared" si="13"/>
        <v>1.0571492297228775</v>
      </c>
      <c r="I107" s="5">
        <f t="shared" si="14"/>
        <v>-0.22950230062013899</v>
      </c>
      <c r="J107" s="6">
        <f t="shared" si="15"/>
        <v>-0.23203056975911851</v>
      </c>
    </row>
    <row r="108" spans="1:10" x14ac:dyDescent="0.25">
      <c r="A108" s="7">
        <v>104</v>
      </c>
      <c r="B108" s="8">
        <v>3.5999999999999899</v>
      </c>
      <c r="C108" s="15">
        <f t="shared" si="8"/>
        <v>1.4355116943955526E-2</v>
      </c>
      <c r="D108" s="15">
        <f t="shared" si="9"/>
        <v>1.3913747709673097E-2</v>
      </c>
      <c r="E108" s="15">
        <f t="shared" si="10"/>
        <v>1.3420863997162332E-2</v>
      </c>
      <c r="F108" s="15">
        <f t="shared" si="11"/>
        <v>1.2869765853420388E-2</v>
      </c>
      <c r="G108" s="15">
        <f t="shared" si="12"/>
        <v>1.2273877676958138E-2</v>
      </c>
      <c r="H108" s="15">
        <f t="shared" si="13"/>
        <v>1.5924940138701373</v>
      </c>
      <c r="I108" s="5">
        <f t="shared" si="14"/>
        <v>-0.19620802460539838</v>
      </c>
      <c r="J108" s="6">
        <f t="shared" si="15"/>
        <v>-0.20030002368126737</v>
      </c>
    </row>
    <row r="109" spans="1:10" x14ac:dyDescent="0.25">
      <c r="A109" s="7">
        <v>105</v>
      </c>
      <c r="B109" s="8">
        <v>3.6249999999999898</v>
      </c>
      <c r="C109" s="15">
        <f t="shared" si="8"/>
        <v>1.2272463730382028E-2</v>
      </c>
      <c r="D109" s="15">
        <f t="shared" si="9"/>
        <v>1.1625896571548229E-2</v>
      </c>
      <c r="E109" s="15">
        <f t="shared" si="10"/>
        <v>1.0938097206833504E-2</v>
      </c>
      <c r="F109" s="15">
        <f t="shared" si="11"/>
        <v>1.0199116795084338E-2</v>
      </c>
      <c r="G109" s="15">
        <f t="shared" si="12"/>
        <v>9.4282583830585728E-3</v>
      </c>
      <c r="H109" s="15">
        <f t="shared" si="13"/>
        <v>2.028744080096061</v>
      </c>
      <c r="I109" s="5">
        <f t="shared" si="14"/>
        <v>-0.15070511557607263</v>
      </c>
      <c r="J109" s="6">
        <f t="shared" si="15"/>
        <v>-0.15611340134350116</v>
      </c>
    </row>
    <row r="110" spans="1:10" x14ac:dyDescent="0.25">
      <c r="A110" s="7">
        <v>106</v>
      </c>
      <c r="B110" s="8">
        <v>3.6499999999999901</v>
      </c>
      <c r="C110" s="15">
        <f t="shared" si="8"/>
        <v>9.426237624364283E-3</v>
      </c>
      <c r="D110" s="15">
        <f t="shared" si="9"/>
        <v>8.6147092315888626E-3</v>
      </c>
      <c r="E110" s="15">
        <f t="shared" si="10"/>
        <v>7.774795928976997E-3</v>
      </c>
      <c r="F110" s="15">
        <f t="shared" si="11"/>
        <v>6.8939191839693529E-3</v>
      </c>
      <c r="G110" s="15">
        <f t="shared" si="12"/>
        <v>5.9960593443540659E-3</v>
      </c>
      <c r="H110" s="15">
        <f t="shared" si="13"/>
        <v>2.3387572975301123</v>
      </c>
      <c r="I110" s="5">
        <f t="shared" si="14"/>
        <v>-9.5824993418401117E-2</v>
      </c>
      <c r="J110" s="6">
        <f t="shared" si="15"/>
        <v>-0.10221856543834572</v>
      </c>
    </row>
    <row r="111" spans="1:10" x14ac:dyDescent="0.25">
      <c r="A111" s="7">
        <v>107</v>
      </c>
      <c r="B111" s="8">
        <v>3.6749999999999901</v>
      </c>
      <c r="C111" s="15">
        <f t="shared" si="8"/>
        <v>5.9935575377689674E-3</v>
      </c>
      <c r="D111" s="15">
        <f t="shared" si="9"/>
        <v>5.0675667911250777E-3</v>
      </c>
      <c r="E111" s="15">
        <f t="shared" si="10"/>
        <v>4.1278039834825534E-3</v>
      </c>
      <c r="F111" s="15">
        <f t="shared" si="11"/>
        <v>3.1598436650740534E-3</v>
      </c>
      <c r="G111" s="15">
        <f t="shared" si="12"/>
        <v>2.190851198165567E-3</v>
      </c>
      <c r="H111" s="15">
        <f t="shared" si="13"/>
        <v>2.5032469168864253</v>
      </c>
      <c r="I111" s="5">
        <f t="shared" si="14"/>
        <v>-3.4982482324894169E-2</v>
      </c>
      <c r="J111" s="6">
        <f t="shared" si="15"/>
        <v>-4.1967086261839148E-2</v>
      </c>
    </row>
    <row r="112" spans="1:10" x14ac:dyDescent="0.25">
      <c r="A112" s="7">
        <v>108</v>
      </c>
      <c r="B112" s="8">
        <v>3.69999999999999</v>
      </c>
      <c r="C112" s="15">
        <f t="shared" si="8"/>
        <v>2.1880240301374331E-3</v>
      </c>
      <c r="D112" s="15">
        <f t="shared" si="9"/>
        <v>1.2051895118279496E-3</v>
      </c>
      <c r="E112" s="15">
        <f t="shared" si="10"/>
        <v>2.2405206479180845E-4</v>
      </c>
      <c r="F112" s="15">
        <f t="shared" si="11"/>
        <v>-7.7076304002980666E-4</v>
      </c>
      <c r="G112" s="15">
        <f t="shared" si="12"/>
        <v>-1.7505957861067454E-3</v>
      </c>
      <c r="H112" s="15">
        <f t="shared" si="13"/>
        <v>2.5119812589234285</v>
      </c>
      <c r="I112" s="5">
        <f t="shared" si="14"/>
        <v>2.8036678647970298E-2</v>
      </c>
      <c r="J112" s="6">
        <f t="shared" si="15"/>
        <v>2.0894185192381825E-2</v>
      </c>
    </row>
    <row r="113" spans="1:10" x14ac:dyDescent="0.25">
      <c r="A113" s="7">
        <v>109</v>
      </c>
      <c r="B113" s="8">
        <v>3.7249999999999899</v>
      </c>
      <c r="C113" s="15">
        <f t="shared" si="8"/>
        <v>-1.7535723953487634E-3</v>
      </c>
      <c r="D113" s="15">
        <f t="shared" si="9"/>
        <v>-2.7320976652041983E-3</v>
      </c>
      <c r="E113" s="15">
        <f t="shared" si="10"/>
        <v>-3.6935629380857151E-3</v>
      </c>
      <c r="F113" s="15">
        <f t="shared" si="11"/>
        <v>-4.6533355767742974E-3</v>
      </c>
      <c r="G113" s="15">
        <f t="shared" si="12"/>
        <v>-5.5830441629565906E-3</v>
      </c>
      <c r="H113" s="15">
        <f t="shared" si="13"/>
        <v>2.3644199545196605</v>
      </c>
      <c r="I113" s="5">
        <f t="shared" si="14"/>
        <v>8.9311394421333221E-2</v>
      </c>
      <c r="J113" s="6">
        <f t="shared" si="15"/>
        <v>8.2456123013185265E-2</v>
      </c>
    </row>
    <row r="114" spans="1:10" x14ac:dyDescent="0.25">
      <c r="A114" s="7">
        <v>110</v>
      </c>
      <c r="B114" s="8">
        <v>3.7499999999999898</v>
      </c>
      <c r="C114" s="15">
        <f t="shared" si="8"/>
        <v>-5.5859850059084056E-3</v>
      </c>
      <c r="D114" s="15">
        <f t="shared" si="9"/>
        <v>-6.499318522327123E-3</v>
      </c>
      <c r="E114" s="15">
        <f t="shared" si="10"/>
        <v>-7.381291148786843E-3</v>
      </c>
      <c r="F114" s="15">
        <f t="shared" si="11"/>
        <v>-8.2463067513626111E-3</v>
      </c>
      <c r="G114" s="15">
        <f t="shared" si="12"/>
        <v>-9.0680477022707165E-3</v>
      </c>
      <c r="H114" s="15">
        <f t="shared" si="13"/>
        <v>2.0697471849637639</v>
      </c>
      <c r="I114" s="5">
        <f t="shared" si="14"/>
        <v>0.14502918505675993</v>
      </c>
      <c r="J114" s="6">
        <f t="shared" si="15"/>
        <v>0.13889042107120547</v>
      </c>
    </row>
    <row r="115" spans="1:10" x14ac:dyDescent="0.25">
      <c r="A115" s="7">
        <v>111</v>
      </c>
      <c r="B115" s="8">
        <v>3.7749999999999901</v>
      </c>
      <c r="C115" s="15">
        <f t="shared" si="8"/>
        <v>-9.0707698076055755E-3</v>
      </c>
      <c r="D115" s="15">
        <f t="shared" si="9"/>
        <v>-9.8620874839614008E-3</v>
      </c>
      <c r="E115" s="15">
        <f t="shared" si="10"/>
        <v>-1.0609695106934137E-2</v>
      </c>
      <c r="F115" s="15">
        <f t="shared" si="11"/>
        <v>-1.1326136916743897E-2</v>
      </c>
      <c r="G115" s="15">
        <f t="shared" si="12"/>
        <v>-1.1988786387891354E-2</v>
      </c>
      <c r="H115" s="15">
        <f t="shared" si="13"/>
        <v>1.6462998891974272</v>
      </c>
      <c r="I115" s="5">
        <f t="shared" si="14"/>
        <v>0.19172338963369995</v>
      </c>
      <c r="J115" s="6">
        <f t="shared" si="15"/>
        <v>0.18668765950980284</v>
      </c>
    </row>
    <row r="116" spans="1:10" x14ac:dyDescent="0.25">
      <c r="A116" s="7">
        <v>112</v>
      </c>
      <c r="B116" s="8">
        <v>3.7999999999999901</v>
      </c>
      <c r="C116" s="15">
        <f t="shared" si="8"/>
        <v>-1.1991120403908087E-2</v>
      </c>
      <c r="D116" s="15">
        <f t="shared" si="9"/>
        <v>-1.2611191764991297E-2</v>
      </c>
      <c r="E116" s="15">
        <f t="shared" si="10"/>
        <v>-1.3177923859374623E-2</v>
      </c>
      <c r="F116" s="15">
        <f t="shared" si="11"/>
        <v>-1.3701220922276108E-2</v>
      </c>
      <c r="G116" s="15">
        <f t="shared" si="12"/>
        <v>-1.4163555105362996E-2</v>
      </c>
      <c r="H116" s="15">
        <f t="shared" si="13"/>
        <v>1.1204265465885606</v>
      </c>
      <c r="I116" s="5">
        <f t="shared" si="14"/>
        <v>0.22648884513339557</v>
      </c>
      <c r="J116" s="6">
        <f t="shared" si="15"/>
        <v>0.22287553879682662</v>
      </c>
    </row>
    <row r="117" spans="1:10" x14ac:dyDescent="0.25">
      <c r="A117" s="7">
        <v>113</v>
      </c>
      <c r="B117" s="8">
        <v>3.82499999999999</v>
      </c>
      <c r="C117" s="15">
        <f t="shared" si="8"/>
        <v>-1.4165355835256089E-2</v>
      </c>
      <c r="D117" s="15">
        <f t="shared" si="9"/>
        <v>-1.4575606578788265E-2</v>
      </c>
      <c r="E117" s="15">
        <f t="shared" si="10"/>
        <v>-1.4926207750930965E-2</v>
      </c>
      <c r="F117" s="15">
        <f t="shared" si="11"/>
        <v>-1.5223807496146205E-2</v>
      </c>
      <c r="G117" s="15">
        <f t="shared" si="12"/>
        <v>-1.545706692501176E-2</v>
      </c>
      <c r="H117" s="15">
        <f t="shared" si="13"/>
        <v>0.52484756759702755</v>
      </c>
      <c r="I117" s="5">
        <f t="shared" si="14"/>
        <v>0.24716262262908215</v>
      </c>
      <c r="J117" s="6">
        <f t="shared" si="15"/>
        <v>0.24520371059714641</v>
      </c>
    </row>
    <row r="118" spans="1:10" x14ac:dyDescent="0.25">
      <c r="A118" s="7">
        <v>114</v>
      </c>
      <c r="B118" s="8">
        <v>3.8499999999999899</v>
      </c>
      <c r="C118" s="15">
        <f t="shared" si="8"/>
        <v>-1.5458222358618082E-2</v>
      </c>
      <c r="D118" s="15">
        <f t="shared" si="9"/>
        <v>-1.5633133782978391E-2</v>
      </c>
      <c r="E118" s="15">
        <f t="shared" si="10"/>
        <v>-1.5745796684089621E-2</v>
      </c>
      <c r="F118" s="15">
        <f t="shared" si="11"/>
        <v>-1.5799189641993026E-2</v>
      </c>
      <c r="G118" s="15">
        <f t="shared" si="12"/>
        <v>-1.5788867904382504E-2</v>
      </c>
      <c r="H118" s="15">
        <f t="shared" si="13"/>
        <v>-0.10338067313593458</v>
      </c>
      <c r="I118" s="5">
        <f t="shared" si="14"/>
        <v>0.25245857776853797</v>
      </c>
      <c r="J118" s="6">
        <f t="shared" si="15"/>
        <v>0.25228371209046008</v>
      </c>
    </row>
    <row r="119" spans="1:10" x14ac:dyDescent="0.25">
      <c r="A119" s="7">
        <v>115</v>
      </c>
      <c r="B119" s="8">
        <v>3.8749999999999898</v>
      </c>
      <c r="C119" s="15">
        <f t="shared" si="8"/>
        <v>-1.5789306184651037E-2</v>
      </c>
      <c r="D119" s="15">
        <f t="shared" si="9"/>
        <v>-1.5718002248611428E-2</v>
      </c>
      <c r="E119" s="15">
        <f t="shared" si="10"/>
        <v>-1.5585723717968257E-2</v>
      </c>
      <c r="F119" s="15">
        <f t="shared" si="11"/>
        <v>-1.5391594457741001E-2</v>
      </c>
      <c r="G119" s="15">
        <f t="shared" si="12"/>
        <v>-1.5138340079846128E-2</v>
      </c>
      <c r="H119" s="15">
        <f t="shared" si="13"/>
        <v>-0.72517147450054653</v>
      </c>
      <c r="I119" s="5">
        <f t="shared" si="14"/>
        <v>0.24204734654870663</v>
      </c>
      <c r="J119" s="6">
        <f t="shared" si="15"/>
        <v>0.24367530240254157</v>
      </c>
    </row>
    <row r="120" spans="1:10" x14ac:dyDescent="0.25">
      <c r="A120" s="7">
        <v>116</v>
      </c>
      <c r="B120" s="8">
        <v>3.8999999999999901</v>
      </c>
      <c r="C120" s="15">
        <f t="shared" si="8"/>
        <v>-1.5138033970805039E-2</v>
      </c>
      <c r="D120" s="15">
        <f t="shared" si="9"/>
        <v>-1.482495729979184E-2</v>
      </c>
      <c r="E120" s="15">
        <f t="shared" si="10"/>
        <v>-1.445597341941642E-2</v>
      </c>
      <c r="F120" s="15">
        <f t="shared" si="11"/>
        <v>-1.4026406156885588E-2</v>
      </c>
      <c r="G120" s="15">
        <f t="shared" si="12"/>
        <v>-1.3545981605541742E-2</v>
      </c>
      <c r="H120" s="15">
        <f t="shared" si="13"/>
        <v>-1.3018396614699252</v>
      </c>
      <c r="I120" s="5">
        <f t="shared" si="14"/>
        <v>0.21657681187772382</v>
      </c>
      <c r="J120" s="6">
        <f t="shared" si="15"/>
        <v>0.21991383290729152</v>
      </c>
    </row>
    <row r="121" spans="1:10" x14ac:dyDescent="0.25">
      <c r="A121" s="7">
        <v>117</v>
      </c>
      <c r="B121" s="8">
        <v>3.9249999999999901</v>
      </c>
      <c r="C121" s="15">
        <f t="shared" si="8"/>
        <v>-1.3544950184002947E-2</v>
      </c>
      <c r="D121" s="15">
        <f t="shared" si="9"/>
        <v>-1.300958502149286E-2</v>
      </c>
      <c r="E121" s="15">
        <f t="shared" si="10"/>
        <v>-1.2426858071263019E-2</v>
      </c>
      <c r="F121" s="15">
        <f t="shared" si="11"/>
        <v>-1.1788584211624931E-2</v>
      </c>
      <c r="G121" s="15">
        <f t="shared" si="12"/>
        <v>-1.1110884620025846E-2</v>
      </c>
      <c r="H121" s="15">
        <f t="shared" si="13"/>
        <v>-1.7975083530002038</v>
      </c>
      <c r="I121" s="5">
        <f t="shared" si="14"/>
        <v>0.17763177018625984</v>
      </c>
      <c r="J121" s="6">
        <f t="shared" si="15"/>
        <v>0.18247695001711026</v>
      </c>
    </row>
    <row r="122" spans="1:10" x14ac:dyDescent="0.25">
      <c r="A122" s="7">
        <v>118</v>
      </c>
      <c r="B122" s="8">
        <v>3.94999999999999</v>
      </c>
      <c r="C122" s="15">
        <f t="shared" si="8"/>
        <v>-1.1109192085997657E-2</v>
      </c>
      <c r="D122" s="15">
        <f t="shared" si="9"/>
        <v>-1.0384851481425752E-2</v>
      </c>
      <c r="E122" s="15">
        <f t="shared" si="10"/>
        <v>-9.6246407669943017E-3</v>
      </c>
      <c r="F122" s="15">
        <f t="shared" si="11"/>
        <v>-8.8173752494358094E-3</v>
      </c>
      <c r="G122" s="15">
        <f t="shared" si="12"/>
        <v>-7.9845679668221568E-3</v>
      </c>
      <c r="H122" s="15">
        <f t="shared" si="13"/>
        <v>-2.1813409152051992</v>
      </c>
      <c r="I122" s="5">
        <f t="shared" si="14"/>
        <v>0.12763530995288078</v>
      </c>
      <c r="J122" s="6">
        <f t="shared" si="15"/>
        <v>0.133692701684444</v>
      </c>
    </row>
    <row r="123" spans="1:10" x14ac:dyDescent="0.25">
      <c r="A123" s="7">
        <v>119</v>
      </c>
      <c r="B123" s="8">
        <v>3.9749999999999899</v>
      </c>
      <c r="C123" s="15">
        <f t="shared" si="8"/>
        <v>-7.9823196468488677E-3</v>
      </c>
      <c r="D123" s="15">
        <f t="shared" si="9"/>
        <v>-7.1140723841934895E-3</v>
      </c>
      <c r="E123" s="15">
        <f t="shared" si="10"/>
        <v>-6.2236779002831991E-3</v>
      </c>
      <c r="F123" s="15">
        <f t="shared" si="11"/>
        <v>-5.2976478939999096E-3</v>
      </c>
      <c r="G123" s="15">
        <f t="shared" si="12"/>
        <v>-4.3615486492163888E-3</v>
      </c>
      <c r="H123" s="15">
        <f t="shared" si="13"/>
        <v>-2.4294592537732189</v>
      </c>
      <c r="I123" s="5">
        <f t="shared" si="14"/>
        <v>6.9698040124947638E-2</v>
      </c>
      <c r="J123" s="6">
        <f t="shared" si="15"/>
        <v>7.6594762590595153E-2</v>
      </c>
    </row>
    <row r="124" spans="1:10" x14ac:dyDescent="0.25">
      <c r="A124" s="7">
        <v>120</v>
      </c>
      <c r="B124" s="8">
        <v>3.9999999999999898</v>
      </c>
      <c r="C124" s="15">
        <f t="shared" si="8"/>
        <v>-4.3588844414797698E-3</v>
      </c>
      <c r="D124" s="15">
        <f t="shared" si="9"/>
        <v>-3.4007507243259375E-3</v>
      </c>
      <c r="E124" s="15">
        <f t="shared" si="10"/>
        <v>-2.4355700678997377E-3</v>
      </c>
      <c r="F124" s="15">
        <f t="shared" si="11"/>
        <v>-1.4483898058464354E-3</v>
      </c>
      <c r="G124" s="15">
        <f t="shared" si="12"/>
        <v>-4.6723875717428944E-4</v>
      </c>
      <c r="H124" s="15">
        <f t="shared" si="13"/>
        <v>-2.5264291205158371</v>
      </c>
      <c r="I124" s="5">
        <f t="shared" si="14"/>
        <v>7.4245504769688206E-3</v>
      </c>
      <c r="J124" s="6">
        <f t="shared" si="15"/>
        <v>1.4733781318505782E-2</v>
      </c>
    </row>
    <row r="125" spans="1:10" x14ac:dyDescent="0.25">
      <c r="A125" s="7">
        <v>121</v>
      </c>
      <c r="B125" s="8">
        <v>4.0249999999999897</v>
      </c>
      <c r="C125" s="15">
        <f t="shared" si="8"/>
        <v>-4.6432442631355803E-4</v>
      </c>
      <c r="D125" s="15">
        <f t="shared" si="9"/>
        <v>5.2408518274594477E-4</v>
      </c>
      <c r="E125" s="15">
        <f t="shared" si="10"/>
        <v>1.5040035215028585E-3</v>
      </c>
      <c r="F125" s="15">
        <f t="shared" si="11"/>
        <v>2.4909173181820619E-3</v>
      </c>
      <c r="G125" s="15">
        <f t="shared" si="12"/>
        <v>3.4560790521053221E-3</v>
      </c>
      <c r="H125" s="15">
        <f t="shared" si="13"/>
        <v>-2.4662200517743824</v>
      </c>
      <c r="I125" s="5">
        <f t="shared" si="14"/>
        <v>-5.5310853835080651E-2</v>
      </c>
      <c r="J125" s="6">
        <f t="shared" si="15"/>
        <v>-4.8043418780278291E-2</v>
      </c>
    </row>
    <row r="126" spans="1:10" x14ac:dyDescent="0.25">
      <c r="A126" s="7">
        <v>122</v>
      </c>
      <c r="B126" s="8">
        <v>4.0499999999999901</v>
      </c>
      <c r="C126" s="15">
        <f t="shared" si="8"/>
        <v>3.4590621887670399E-3</v>
      </c>
      <c r="D126" s="15">
        <f t="shared" si="9"/>
        <v>4.4162554527307132E-3</v>
      </c>
      <c r="E126" s="15">
        <f t="shared" si="10"/>
        <v>5.3499479751346266E-3</v>
      </c>
      <c r="F126" s="15">
        <f t="shared" si="11"/>
        <v>6.2751970616661398E-3</v>
      </c>
      <c r="G126" s="15">
        <f t="shared" si="12"/>
        <v>7.1643249536634708E-3</v>
      </c>
      <c r="H126" s="15">
        <f t="shared" si="13"/>
        <v>-2.2525802445924588</v>
      </c>
      <c r="I126" s="5">
        <f t="shared" si="14"/>
        <v>-0.11460519034576196</v>
      </c>
      <c r="J126" s="6">
        <f t="shared" si="15"/>
        <v>-0.10783305446192552</v>
      </c>
    </row>
    <row r="127" spans="1:10" x14ac:dyDescent="0.25">
      <c r="A127" s="7">
        <v>123</v>
      </c>
      <c r="B127" s="8">
        <v>4.0749999999999904</v>
      </c>
      <c r="C127" s="15">
        <f t="shared" si="8"/>
        <v>7.1671913067741901E-3</v>
      </c>
      <c r="D127" s="15">
        <f t="shared" si="9"/>
        <v>8.033619888631072E-3</v>
      </c>
      <c r="E127" s="15">
        <f t="shared" si="10"/>
        <v>8.8630007251597875E-3</v>
      </c>
      <c r="F127" s="15">
        <f t="shared" si="11"/>
        <v>9.6690249743807341E-3</v>
      </c>
      <c r="G127" s="15">
        <f t="shared" si="12"/>
        <v>1.0426806471158628E-2</v>
      </c>
      <c r="H127" s="15">
        <f t="shared" si="13"/>
        <v>-1.8988030762529811</v>
      </c>
      <c r="I127" s="5">
        <f t="shared" si="14"/>
        <v>-0.16676961400923376</v>
      </c>
      <c r="J127" s="6">
        <f t="shared" si="15"/>
        <v>-0.16091713764083615</v>
      </c>
    </row>
    <row r="128" spans="1:10" x14ac:dyDescent="0.25">
      <c r="A128" s="7">
        <v>124</v>
      </c>
      <c r="B128" s="8">
        <v>4.0999999999999899</v>
      </c>
      <c r="C128" s="15">
        <f t="shared" si="8"/>
        <v>1.0429377725063704E-2</v>
      </c>
      <c r="D128" s="15">
        <f t="shared" si="9"/>
        <v>1.1151141660000759E-2</v>
      </c>
      <c r="E128" s="15">
        <f t="shared" si="10"/>
        <v>1.1824616021355372E-2</v>
      </c>
      <c r="F128" s="15">
        <f t="shared" si="11"/>
        <v>1.2461274125671093E-2</v>
      </c>
      <c r="G128" s="15">
        <f t="shared" si="12"/>
        <v>1.3040569489982582E-2</v>
      </c>
      <c r="H128" s="15">
        <f t="shared" si="13"/>
        <v>-1.4268998194071645</v>
      </c>
      <c r="I128" s="5">
        <f t="shared" si="14"/>
        <v>-0.20855890277056977</v>
      </c>
      <c r="J128" s="6">
        <f t="shared" si="15"/>
        <v>-0.20399467507220745</v>
      </c>
    </row>
    <row r="129" spans="1:10" x14ac:dyDescent="0.25">
      <c r="A129" s="7">
        <v>125</v>
      </c>
      <c r="B129" s="8">
        <v>4.1249999999999902</v>
      </c>
      <c r="C129" s="15">
        <f t="shared" si="8"/>
        <v>1.3042685695274329E-2</v>
      </c>
      <c r="D129" s="15">
        <f t="shared" si="9"/>
        <v>1.3574886316101376E-2</v>
      </c>
      <c r="E129" s="15">
        <f t="shared" si="10"/>
        <v>1.4050559978625787E-2</v>
      </c>
      <c r="F129" s="15">
        <f t="shared" si="11"/>
        <v>1.4478248474350584E-2</v>
      </c>
      <c r="G129" s="15">
        <f t="shared" si="12"/>
        <v>1.4843023052040643E-2</v>
      </c>
      <c r="H129" s="15">
        <f t="shared" si="13"/>
        <v>-0.86623004417641913</v>
      </c>
      <c r="I129" s="5">
        <f t="shared" si="14"/>
        <v>-0.2373733380433054</v>
      </c>
      <c r="J129" s="6">
        <f t="shared" si="15"/>
        <v>-0.23438693584993073</v>
      </c>
    </row>
    <row r="130" spans="1:10" x14ac:dyDescent="0.25">
      <c r="A130" s="7">
        <v>126</v>
      </c>
      <c r="B130" s="8">
        <v>4.1499999999999897</v>
      </c>
      <c r="C130" s="15">
        <f t="shared" si="8"/>
        <v>1.4844552574925812E-2</v>
      </c>
      <c r="D130" s="15">
        <f t="shared" si="9"/>
        <v>1.515408532819271E-2</v>
      </c>
      <c r="E130" s="15">
        <f t="shared" si="10"/>
        <v>1.5402370517085475E-2</v>
      </c>
      <c r="F130" s="15">
        <f t="shared" si="11"/>
        <v>1.559448712524633E-2</v>
      </c>
      <c r="G130" s="15">
        <f t="shared" si="12"/>
        <v>1.5722052651480564E-2</v>
      </c>
      <c r="H130" s="15">
        <f t="shared" si="13"/>
        <v>-0.25167493248756601</v>
      </c>
      <c r="I130" s="5">
        <f t="shared" si="14"/>
        <v>-0.25142042208098714</v>
      </c>
      <c r="J130" s="6">
        <f t="shared" si="15"/>
        <v>-0.25020402262074171</v>
      </c>
    </row>
    <row r="131" spans="1:10" x14ac:dyDescent="0.25">
      <c r="A131" s="7">
        <v>127</v>
      </c>
      <c r="B131" s="8">
        <v>4.1749999999999901</v>
      </c>
      <c r="C131" s="15">
        <f t="shared" si="8"/>
        <v>1.5722900361121395E-2</v>
      </c>
      <c r="D131" s="15">
        <f t="shared" si="9"/>
        <v>1.5790513805966411E-2</v>
      </c>
      <c r="E131" s="15">
        <f t="shared" si="10"/>
        <v>1.5795969399237927E-2</v>
      </c>
      <c r="F131" s="15">
        <f t="shared" si="11"/>
        <v>1.5740567475873324E-2</v>
      </c>
      <c r="G131" s="15">
        <f t="shared" si="12"/>
        <v>1.5622993027521171E-2</v>
      </c>
      <c r="H131" s="15">
        <f t="shared" si="13"/>
        <v>0.37853283974808927</v>
      </c>
      <c r="I131" s="5">
        <f t="shared" si="14"/>
        <v>-0.24982637328124899</v>
      </c>
      <c r="J131" s="6">
        <f t="shared" si="15"/>
        <v>-0.25046238882868982</v>
      </c>
    </row>
    <row r="132" spans="1:10" x14ac:dyDescent="0.25">
      <c r="A132" s="7">
        <v>128</v>
      </c>
      <c r="B132" s="8">
        <v>4.1999999999999904</v>
      </c>
      <c r="C132" s="15">
        <f t="shared" si="8"/>
        <v>1.5623106212156349E-2</v>
      </c>
      <c r="D132" s="15">
        <f t="shared" si="9"/>
        <v>1.5444599151986876E-2</v>
      </c>
      <c r="E132" s="15">
        <f t="shared" si="10"/>
        <v>1.520689076745659E-2</v>
      </c>
      <c r="F132" s="15">
        <f t="shared" si="11"/>
        <v>1.4907421983237412E-2</v>
      </c>
      <c r="G132" s="15">
        <f t="shared" si="12"/>
        <v>1.4552026845464533E-2</v>
      </c>
      <c r="H132" s="15">
        <f t="shared" si="13"/>
        <v>0.98518763838809043</v>
      </c>
      <c r="I132" s="5">
        <f t="shared" si="14"/>
        <v>-0.23269046513639766</v>
      </c>
      <c r="J132" s="6">
        <f t="shared" si="15"/>
        <v>-0.23514599476325879</v>
      </c>
    </row>
    <row r="133" spans="1:10" x14ac:dyDescent="0.25">
      <c r="A133" s="7">
        <v>129</v>
      </c>
      <c r="B133" s="8">
        <v>4.2249999999999899</v>
      </c>
      <c r="C133" s="15">
        <f t="shared" si="8"/>
        <v>1.4551398489432467E-2</v>
      </c>
      <c r="D133" s="15">
        <f t="shared" si="9"/>
        <v>1.4137880807243888E-2</v>
      </c>
      <c r="E133" s="15">
        <f t="shared" si="10"/>
        <v>1.3671801089990996E-2</v>
      </c>
      <c r="F133" s="15">
        <f t="shared" si="11"/>
        <v>1.3146900182452983E-2</v>
      </c>
      <c r="G133" s="15">
        <f t="shared" si="12"/>
        <v>1.2575798012964269E-2</v>
      </c>
      <c r="H133" s="15">
        <f t="shared" si="13"/>
        <v>1.5305498518400766</v>
      </c>
      <c r="I133" s="5">
        <f t="shared" si="14"/>
        <v>-0.20107883043447927</v>
      </c>
      <c r="J133" s="6">
        <f t="shared" si="15"/>
        <v>-0.20520729999414888</v>
      </c>
    </row>
    <row r="134" spans="1:10" x14ac:dyDescent="0.25">
      <c r="A134" s="7">
        <v>130</v>
      </c>
      <c r="B134" s="8">
        <v>4.2499999999999902</v>
      </c>
      <c r="C134" s="15">
        <f t="shared" ref="C134:C197" si="16">$A$2^2*(-(100+(1/B133^2))*I133)</f>
        <v>1.257446723094017E-2</v>
      </c>
      <c r="D134" s="15">
        <f t="shared" ref="D134:D197" si="17">$A$2^2*(-(100+(1/(B133+$A$2/4)^2))*(I133+($A$2*H133)/4+C134/32))</f>
        <v>1.1951668246470575E-2</v>
      </c>
      <c r="E134" s="15">
        <f t="shared" ref="E134:E197" si="18">$A$2^2*(-(100+(1/(B133+$A$2/2)^2))*(I133+($A$2*H133)/2-C134/24+D134/6))</f>
        <v>1.128621613858934E-2</v>
      </c>
      <c r="F134" s="15">
        <f t="shared" ref="F134:F197" si="19">$A$2^2*(-(100+(1/(B133+(3*$A$2)/4)^2))*(I133+(3*$A$2*H133)/4+(3*C134)/32+D134/8+E134/16))</f>
        <v>1.0568541171552263E-2</v>
      </c>
      <c r="G134" s="15">
        <f t="shared" ref="G134:G197" si="20">$A$2^2*(-(100+1/(B133+$A$2)^2))*(I133+$A$2*H133+(3*D134)/7-E134/14+F134/7)</f>
        <v>9.8172638624591489E-3</v>
      </c>
      <c r="H134" s="15">
        <f t="shared" ref="H134:H197" si="21">H133+(1/(90*$A$2))*(7*C134+32*D134+12*E134+32*F134+7*G134)</f>
        <v>1.980693590815009</v>
      </c>
      <c r="I134" s="5">
        <f t="shared" ref="I134:I197" si="22">I133+$A$2*H133+(1/90)*(7*C134+24*D134+6*E134+8*F134)</f>
        <v>-0.15695811819696812</v>
      </c>
      <c r="J134" s="6">
        <f t="shared" si="15"/>
        <v>-0.16250803099024624</v>
      </c>
    </row>
    <row r="135" spans="1:10" x14ac:dyDescent="0.25">
      <c r="A135" s="7">
        <v>131</v>
      </c>
      <c r="B135" s="8">
        <v>4.2749999999999897</v>
      </c>
      <c r="C135" s="15">
        <f t="shared" si="16"/>
        <v>9.8153134640647302E-3</v>
      </c>
      <c r="D135" s="15">
        <f t="shared" si="17"/>
        <v>9.0219808815492786E-3</v>
      </c>
      <c r="E135" s="15">
        <f t="shared" si="18"/>
        <v>8.1985571928655E-3</v>
      </c>
      <c r="F135" s="15">
        <f t="shared" si="19"/>
        <v>7.3327575097374515E-3</v>
      </c>
      <c r="G135" s="15">
        <f t="shared" si="20"/>
        <v>6.4480443935334151E-3</v>
      </c>
      <c r="H135" s="15">
        <f t="shared" si="21"/>
        <v>2.3076170662988971</v>
      </c>
      <c r="I135" s="5">
        <f t="shared" si="22"/>
        <v>-0.1030731324416959</v>
      </c>
      <c r="J135" s="6">
        <f t="shared" ref="J135:J198" si="23">SQRT(B135)*BESSELJ(10*B135,0)</f>
        <v>-0.1097034076970001</v>
      </c>
    </row>
    <row r="136" spans="1:10" x14ac:dyDescent="0.25">
      <c r="A136" s="7">
        <v>132</v>
      </c>
      <c r="B136" s="8">
        <v>4.2999999999999901</v>
      </c>
      <c r="C136" s="15">
        <f t="shared" si="16"/>
        <v>6.4455957299825103E-3</v>
      </c>
      <c r="D136" s="15">
        <f t="shared" si="17"/>
        <v>5.5310848133474436E-3</v>
      </c>
      <c r="E136" s="15">
        <f t="shared" si="18"/>
        <v>4.6009163797229337E-3</v>
      </c>
      <c r="F136" s="15">
        <f t="shared" si="19"/>
        <v>3.6408546958146635E-3</v>
      </c>
      <c r="G136" s="15">
        <f t="shared" si="20"/>
        <v>2.6777446576122343E-3</v>
      </c>
      <c r="H136" s="15">
        <f t="shared" si="21"/>
        <v>2.4909843745491309</v>
      </c>
      <c r="I136" s="5">
        <f t="shared" si="22"/>
        <v>-4.2776066434500458E-2</v>
      </c>
      <c r="J136" s="6">
        <f t="shared" si="23"/>
        <v>-5.0077028712109152E-2</v>
      </c>
    </row>
    <row r="137" spans="1:10" x14ac:dyDescent="0.25">
      <c r="A137" s="7">
        <v>133</v>
      </c>
      <c r="B137" s="8">
        <v>4.3249999999999904</v>
      </c>
      <c r="C137" s="15">
        <f t="shared" si="16"/>
        <v>2.6749500711136377E-3</v>
      </c>
      <c r="D137" s="15">
        <f t="shared" si="17"/>
        <v>1.6961530504790057E-3</v>
      </c>
      <c r="E137" s="15">
        <f t="shared" si="18"/>
        <v>7.1710574649797498E-4</v>
      </c>
      <c r="F137" s="15">
        <f t="shared" si="19"/>
        <v>-2.7749278456763743E-4</v>
      </c>
      <c r="G137" s="15">
        <f t="shared" si="20"/>
        <v>-1.259085370548558E-3</v>
      </c>
      <c r="H137" s="15">
        <f t="shared" si="21"/>
        <v>2.5193903524918397</v>
      </c>
      <c r="I137" s="5">
        <f t="shared" si="22"/>
        <v>2.0182043106024915E-2</v>
      </c>
      <c r="J137" s="6">
        <f t="shared" si="23"/>
        <v>1.2663317169099311E-2</v>
      </c>
    </row>
    <row r="138" spans="1:10" x14ac:dyDescent="0.25">
      <c r="A138" s="7">
        <v>134</v>
      </c>
      <c r="B138" s="8">
        <v>4.3499999999999899</v>
      </c>
      <c r="C138" s="15">
        <f t="shared" si="16"/>
        <v>-1.2620520248127153E-3</v>
      </c>
      <c r="D138" s="15">
        <f t="shared" si="17"/>
        <v>-2.2442452780751976E-3</v>
      </c>
      <c r="E138" s="15">
        <f t="shared" si="18"/>
        <v>-3.2112663969665208E-3</v>
      </c>
      <c r="F138" s="15">
        <f t="shared" si="19"/>
        <v>-4.1785296712853201E-3</v>
      </c>
      <c r="G138" s="15">
        <f t="shared" si="20"/>
        <v>-5.1175421633247809E-3</v>
      </c>
      <c r="H138" s="15">
        <f t="shared" si="21"/>
        <v>2.3910698393984631</v>
      </c>
      <c r="I138" s="5">
        <f t="shared" si="22"/>
        <v>8.1884667622770066E-2</v>
      </c>
      <c r="J138" s="6">
        <f t="shared" si="23"/>
        <v>7.4616215648832168E-2</v>
      </c>
    </row>
    <row r="139" spans="1:10" x14ac:dyDescent="0.25">
      <c r="A139" s="7">
        <v>135</v>
      </c>
      <c r="B139" s="8">
        <v>4.3749999999999902</v>
      </c>
      <c r="C139" s="15">
        <f t="shared" si="16"/>
        <v>-5.1204963329637152E-3</v>
      </c>
      <c r="D139" s="15">
        <f t="shared" si="17"/>
        <v>-6.0449861774755824E-3</v>
      </c>
      <c r="E139" s="15">
        <f t="shared" si="18"/>
        <v>-6.9398256555391735E-3</v>
      </c>
      <c r="F139" s="15">
        <f t="shared" si="19"/>
        <v>-7.8195835231681943E-3</v>
      </c>
      <c r="G139" s="15">
        <f t="shared" si="20"/>
        <v>-8.6576035266215032E-3</v>
      </c>
      <c r="H139" s="15">
        <f t="shared" si="21"/>
        <v>2.1140072450410554</v>
      </c>
      <c r="I139" s="5">
        <f t="shared" si="22"/>
        <v>0.13849342733319009</v>
      </c>
      <c r="J139" s="6">
        <f t="shared" si="23"/>
        <v>0.13192923043951901</v>
      </c>
    </row>
    <row r="140" spans="1:10" x14ac:dyDescent="0.25">
      <c r="A140" s="7">
        <v>136</v>
      </c>
      <c r="B140" s="8">
        <v>4.3999999999999897</v>
      </c>
      <c r="C140" s="15">
        <f t="shared" si="16"/>
        <v>-8.6603614426862818E-3</v>
      </c>
      <c r="D140" s="15">
        <f t="shared" si="17"/>
        <v>-9.4696392494230588E-3</v>
      </c>
      <c r="E140" s="15">
        <f t="shared" si="18"/>
        <v>-1.0236633245002159E-2</v>
      </c>
      <c r="F140" s="15">
        <f t="shared" si="19"/>
        <v>-1.097416040420069E-2</v>
      </c>
      <c r="G140" s="15">
        <f t="shared" si="20"/>
        <v>-1.1659059290210704E-2</v>
      </c>
      <c r="H140" s="15">
        <f t="shared" si="21"/>
        <v>1.7054396303804933</v>
      </c>
      <c r="I140" s="5">
        <f t="shared" si="22"/>
        <v>0.18648686451712118</v>
      </c>
      <c r="J140" s="6">
        <f t="shared" si="23"/>
        <v>0.18103845969464435</v>
      </c>
    </row>
    <row r="141" spans="1:10" x14ac:dyDescent="0.25">
      <c r="A141" s="7">
        <v>137</v>
      </c>
      <c r="B141" s="8">
        <v>4.4249999999999901</v>
      </c>
      <c r="C141" s="15">
        <f t="shared" si="16"/>
        <v>-1.1661449398555779E-2</v>
      </c>
      <c r="D141" s="15">
        <f t="shared" si="17"/>
        <v>-1.23051748171728E-2</v>
      </c>
      <c r="E141" s="15">
        <f t="shared" si="18"/>
        <v>-1.2896613582099434E-2</v>
      </c>
      <c r="F141" s="15">
        <f t="shared" si="19"/>
        <v>-1.3446033642849456E-2</v>
      </c>
      <c r="G141" s="15">
        <f t="shared" si="20"/>
        <v>-1.3935209056767362E-2</v>
      </c>
      <c r="H141" s="15">
        <f t="shared" si="21"/>
        <v>1.1907842335390857</v>
      </c>
      <c r="I141" s="5">
        <f t="shared" si="22"/>
        <v>0.22287949647621763</v>
      </c>
      <c r="J141" s="6">
        <f t="shared" si="23"/>
        <v>0.21889014907028662</v>
      </c>
    </row>
    <row r="142" spans="1:10" x14ac:dyDescent="0.25">
      <c r="A142" s="7">
        <v>138</v>
      </c>
      <c r="B142" s="8">
        <v>4.4499999999999904</v>
      </c>
      <c r="C142" s="15">
        <f t="shared" si="16"/>
        <v>-1.3937082689056151E-2</v>
      </c>
      <c r="D142" s="15">
        <f t="shared" si="17"/>
        <v>-1.4375214885567209E-2</v>
      </c>
      <c r="E142" s="15">
        <f t="shared" si="18"/>
        <v>-1.4754310339708631E-2</v>
      </c>
      <c r="F142" s="15">
        <f t="shared" si="19"/>
        <v>-1.5081449323044973E-2</v>
      </c>
      <c r="G142" s="15">
        <f t="shared" si="20"/>
        <v>-1.5344475000720618E-2</v>
      </c>
      <c r="H142" s="15">
        <f t="shared" si="21"/>
        <v>0.60205717461440533</v>
      </c>
      <c r="I142" s="5">
        <f t="shared" si="22"/>
        <v>0.24540752239581015</v>
      </c>
      <c r="J142" s="6">
        <f t="shared" si="23"/>
        <v>0.24313058102864293</v>
      </c>
    </row>
    <row r="143" spans="1:10" x14ac:dyDescent="0.25">
      <c r="A143" s="7">
        <v>139</v>
      </c>
      <c r="B143" s="8">
        <v>4.4749999999999899</v>
      </c>
      <c r="C143" s="15">
        <f t="shared" si="16"/>
        <v>-1.5345715621345124E-2</v>
      </c>
      <c r="D143" s="15">
        <f t="shared" si="17"/>
        <v>-1.5551003729243784E-2</v>
      </c>
      <c r="E143" s="15">
        <f t="shared" si="18"/>
        <v>-1.5694177554846797E-2</v>
      </c>
      <c r="F143" s="15">
        <f t="shared" si="19"/>
        <v>-1.5778689351059343E-2</v>
      </c>
      <c r="G143" s="15">
        <f t="shared" si="20"/>
        <v>-1.579920743763033E-2</v>
      </c>
      <c r="H143" s="15">
        <f t="shared" si="21"/>
        <v>-2.4118279003679133E-2</v>
      </c>
      <c r="I143" s="5">
        <f t="shared" si="22"/>
        <v>0.25266963310573892</v>
      </c>
      <c r="J143" s="6">
        <f t="shared" si="23"/>
        <v>0.25225243278048709</v>
      </c>
    </row>
    <row r="144" spans="1:10" x14ac:dyDescent="0.25">
      <c r="A144" s="7">
        <v>140</v>
      </c>
      <c r="B144" s="8">
        <v>4.4999999999999902</v>
      </c>
      <c r="C144" s="15">
        <f t="shared" si="16"/>
        <v>-1.5799737891433387E-2</v>
      </c>
      <c r="D144" s="15">
        <f t="shared" si="17"/>
        <v>-1.5759415786058883E-2</v>
      </c>
      <c r="E144" s="15">
        <f t="shared" si="18"/>
        <v>-1.5657765740580358E-2</v>
      </c>
      <c r="F144" s="15">
        <f t="shared" si="19"/>
        <v>-1.5494397343634315E-2</v>
      </c>
      <c r="G144" s="15">
        <f t="shared" si="20"/>
        <v>-1.5271135535335866E-2</v>
      </c>
      <c r="H144" s="15">
        <f t="shared" si="21"/>
        <v>-0.64878997812569306</v>
      </c>
      <c r="I144" s="5">
        <f t="shared" si="22"/>
        <v>0.24421416593844689</v>
      </c>
      <c r="J144" s="6">
        <f t="shared" si="23"/>
        <v>0.2456885022542383</v>
      </c>
    </row>
    <row r="145" spans="1:10" x14ac:dyDescent="0.25">
      <c r="A145" s="7">
        <v>141</v>
      </c>
      <c r="B145" s="8">
        <v>4.5249999999999897</v>
      </c>
      <c r="C145" s="15">
        <f t="shared" si="16"/>
        <v>-1.5270922845410291E-2</v>
      </c>
      <c r="D145" s="15">
        <f t="shared" si="17"/>
        <v>-1.4987502851597039E-2</v>
      </c>
      <c r="E145" s="15">
        <f t="shared" si="18"/>
        <v>-1.4647356121092081E-2</v>
      </c>
      <c r="F145" s="15">
        <f t="shared" si="19"/>
        <v>-1.4246273970691435E-2</v>
      </c>
      <c r="G145" s="15">
        <f t="shared" si="20"/>
        <v>-1.3793124243690393E-2</v>
      </c>
      <c r="H145" s="15">
        <f t="shared" si="21"/>
        <v>-1.2330999609657112</v>
      </c>
      <c r="I145" s="5">
        <f t="shared" si="22"/>
        <v>0.22056718474254583</v>
      </c>
      <c r="J145" s="6">
        <f t="shared" si="23"/>
        <v>0.22384697434044959</v>
      </c>
    </row>
    <row r="146" spans="1:10" x14ac:dyDescent="0.25">
      <c r="A146" s="7">
        <v>142</v>
      </c>
      <c r="B146" s="8">
        <v>4.5499999999999901</v>
      </c>
      <c r="C146" s="15">
        <f t="shared" si="16"/>
        <v>-1.379218166094294E-2</v>
      </c>
      <c r="D146" s="15">
        <f t="shared" si="17"/>
        <v>-1.3283297857269886E-2</v>
      </c>
      <c r="E146" s="15">
        <f t="shared" si="18"/>
        <v>-1.2725817064746844E-2</v>
      </c>
      <c r="F146" s="15">
        <f t="shared" si="19"/>
        <v>-1.2111974232276265E-2</v>
      </c>
      <c r="G146" s="15">
        <f t="shared" si="20"/>
        <v>-1.1457128296781629E-2</v>
      </c>
      <c r="H146" s="15">
        <f t="shared" si="21"/>
        <v>-1.7407015971197159</v>
      </c>
      <c r="I146" s="5">
        <f t="shared" si="22"/>
        <v>0.18319973998009451</v>
      </c>
      <c r="J146" s="6">
        <f t="shared" si="23"/>
        <v>0.18808603487259207</v>
      </c>
    </row>
    <row r="147" spans="1:10" x14ac:dyDescent="0.25">
      <c r="A147" s="7">
        <v>143</v>
      </c>
      <c r="B147" s="8">
        <v>4.5749999999999904</v>
      </c>
      <c r="C147" s="15">
        <f t="shared" si="16"/>
        <v>-1.1455514473909275E-2</v>
      </c>
      <c r="D147" s="15">
        <f t="shared" si="17"/>
        <v>-1.0752825376276101E-2</v>
      </c>
      <c r="E147" s="15">
        <f t="shared" si="18"/>
        <v>-1.0012691787894379E-2</v>
      </c>
      <c r="F147" s="15">
        <f t="shared" si="19"/>
        <v>-9.2242754049390689E-3</v>
      </c>
      <c r="G147" s="15">
        <f t="shared" si="20"/>
        <v>-8.4084706967366384E-3</v>
      </c>
      <c r="H147" s="15">
        <f t="shared" si="21"/>
        <v>-2.1400204516299999</v>
      </c>
      <c r="I147" s="5">
        <f t="shared" si="22"/>
        <v>0.13443634711526972</v>
      </c>
      <c r="J147" s="6">
        <f t="shared" si="23"/>
        <v>0.14062941131936033</v>
      </c>
    </row>
    <row r="148" spans="1:10" x14ac:dyDescent="0.25">
      <c r="A148" s="7">
        <v>144</v>
      </c>
      <c r="B148" s="8">
        <v>4.5999999999999899</v>
      </c>
      <c r="C148" s="15">
        <f t="shared" si="16"/>
        <v>-8.4062860381340001E-3</v>
      </c>
      <c r="D148" s="15">
        <f t="shared" si="17"/>
        <v>-7.5535049535136812E-3</v>
      </c>
      <c r="E148" s="15">
        <f t="shared" si="18"/>
        <v>-6.6767608246033217E-3</v>
      </c>
      <c r="F148" s="15">
        <f t="shared" si="19"/>
        <v>-5.7628163617664506E-3</v>
      </c>
      <c r="G148" s="15">
        <f t="shared" si="20"/>
        <v>-4.8368017073098487E-3</v>
      </c>
      <c r="H148" s="15">
        <f t="shared" si="21"/>
        <v>-2.4062182410532493</v>
      </c>
      <c r="I148" s="5">
        <f t="shared" si="22"/>
        <v>7.7310377857930629E-2</v>
      </c>
      <c r="J148" s="6">
        <f t="shared" si="23"/>
        <v>8.4428092458885481E-2</v>
      </c>
    </row>
    <row r="149" spans="1:10" x14ac:dyDescent="0.25">
      <c r="A149" s="7">
        <v>145</v>
      </c>
      <c r="B149" s="8">
        <v>4.6249999999999902</v>
      </c>
      <c r="C149" s="15">
        <f t="shared" si="16"/>
        <v>-4.8341821220829152E-3</v>
      </c>
      <c r="D149" s="15">
        <f t="shared" si="17"/>
        <v>-3.8843577209399017E-3</v>
      </c>
      <c r="E149" s="15">
        <f t="shared" si="18"/>
        <v>-2.9255420233965396E-3</v>
      </c>
      <c r="F149" s="15">
        <f t="shared" si="19"/>
        <v>-1.9429222244207213E-3</v>
      </c>
      <c r="G149" s="15">
        <f t="shared" si="20"/>
        <v>-9.643008486923786E-4</v>
      </c>
      <c r="H149" s="15">
        <f t="shared" si="21"/>
        <v>-2.5227377269766826</v>
      </c>
      <c r="I149" s="5">
        <f t="shared" si="22"/>
        <v>1.5375360830567356E-2</v>
      </c>
      <c r="J149" s="6">
        <f t="shared" si="23"/>
        <v>2.2976825969921868E-2</v>
      </c>
    </row>
    <row r="150" spans="1:10" x14ac:dyDescent="0.25">
      <c r="A150" s="7">
        <v>146</v>
      </c>
      <c r="B150" s="8">
        <v>4.6499999999999897</v>
      </c>
      <c r="C150" s="15">
        <f t="shared" si="16"/>
        <v>-9.6140929547015505E-4</v>
      </c>
      <c r="D150" s="15">
        <f t="shared" si="17"/>
        <v>2.63744161280235E-5</v>
      </c>
      <c r="E150" s="15">
        <f t="shared" si="18"/>
        <v>1.0076186962542468E-3</v>
      </c>
      <c r="F150" s="15">
        <f t="shared" si="19"/>
        <v>1.9977904186727906E-3</v>
      </c>
      <c r="G150" s="15">
        <f t="shared" si="20"/>
        <v>2.9681441485572466E-3</v>
      </c>
      <c r="H150" s="15">
        <f t="shared" si="21"/>
        <v>-2.482332463403222</v>
      </c>
      <c r="I150" s="5">
        <f t="shared" si="22"/>
        <v>-4.751606949445316E-2</v>
      </c>
      <c r="J150" s="6">
        <f t="shared" si="23"/>
        <v>-3.99031951889737E-2</v>
      </c>
    </row>
    <row r="151" spans="1:10" x14ac:dyDescent="0.25">
      <c r="A151" s="7">
        <v>147</v>
      </c>
      <c r="B151" s="8">
        <v>4.6749999999999901</v>
      </c>
      <c r="C151" s="15">
        <f t="shared" si="16"/>
        <v>2.971127798990514E-3</v>
      </c>
      <c r="D151" s="15">
        <f t="shared" si="17"/>
        <v>3.9354268192636028E-3</v>
      </c>
      <c r="E151" s="15">
        <f t="shared" si="18"/>
        <v>4.8780627633132102E-3</v>
      </c>
      <c r="F151" s="15">
        <f t="shared" si="19"/>
        <v>5.8141944701744974E-3</v>
      </c>
      <c r="G151" s="15">
        <f t="shared" si="20"/>
        <v>6.7159216663342635E-3</v>
      </c>
      <c r="H151" s="15">
        <f t="shared" si="21"/>
        <v>-2.2875173608791992</v>
      </c>
      <c r="I151" s="5">
        <f t="shared" si="22"/>
        <v>-0.10745182473957221</v>
      </c>
      <c r="J151" s="6">
        <f t="shared" si="23"/>
        <v>-0.10030194437964216</v>
      </c>
    </row>
    <row r="152" spans="1:10" x14ac:dyDescent="0.25">
      <c r="A152" s="7">
        <v>148</v>
      </c>
      <c r="B152" s="8">
        <v>4.6999999999999904</v>
      </c>
      <c r="C152" s="15">
        <f t="shared" si="16"/>
        <v>6.7188118199582748E-3</v>
      </c>
      <c r="D152" s="15">
        <f t="shared" si="17"/>
        <v>7.5996441783331972E-3</v>
      </c>
      <c r="E152" s="15">
        <f t="shared" si="18"/>
        <v>8.4450376120591194E-3</v>
      </c>
      <c r="F152" s="15">
        <f t="shared" si="19"/>
        <v>9.2689000112500981E-3</v>
      </c>
      <c r="G152" s="15">
        <f t="shared" si="20"/>
        <v>1.0045911711324315E-2</v>
      </c>
      <c r="H152" s="15">
        <f t="shared" si="21"/>
        <v>-1.9504120585990423</v>
      </c>
      <c r="I152" s="5">
        <f t="shared" si="22"/>
        <v>-0.16070370799730707</v>
      </c>
      <c r="J152" s="6">
        <f t="shared" si="23"/>
        <v>-0.1544636955652785</v>
      </c>
    </row>
    <row r="153" spans="1:10" x14ac:dyDescent="0.25">
      <c r="A153" s="7">
        <v>149</v>
      </c>
      <c r="B153" s="8">
        <v>4.7249999999999899</v>
      </c>
      <c r="C153" s="15">
        <f t="shared" si="16"/>
        <v>1.0048528595349953E-2</v>
      </c>
      <c r="D153" s="15">
        <f t="shared" si="17"/>
        <v>1.0791105326293161E-2</v>
      </c>
      <c r="E153" s="15">
        <f t="shared" si="18"/>
        <v>1.1486671931336189E-2</v>
      </c>
      <c r="F153" s="15">
        <f t="shared" si="19"/>
        <v>1.2147020276871793E-2</v>
      </c>
      <c r="G153" s="15">
        <f t="shared" si="20"/>
        <v>1.275098618552427E-2</v>
      </c>
      <c r="H153" s="15">
        <f t="shared" si="21"/>
        <v>-1.4919868648464059</v>
      </c>
      <c r="I153" s="5">
        <f t="shared" si="22"/>
        <v>-0.20395931588671118</v>
      </c>
      <c r="J153" s="6">
        <f t="shared" si="23"/>
        <v>-0.19902056167217139</v>
      </c>
    </row>
    <row r="154" spans="1:10" x14ac:dyDescent="0.25">
      <c r="A154" s="7">
        <v>150</v>
      </c>
      <c r="B154" s="8">
        <v>4.7499999999999902</v>
      </c>
      <c r="C154" s="15">
        <f t="shared" si="16"/>
        <v>1.2753167030324246E-2</v>
      </c>
      <c r="D154" s="15">
        <f t="shared" si="17"/>
        <v>1.3311300026629844E-2</v>
      </c>
      <c r="E154" s="15">
        <f t="shared" si="18"/>
        <v>1.3813776037471588E-2</v>
      </c>
      <c r="F154" s="15">
        <f t="shared" si="19"/>
        <v>1.4269537476294222E-2</v>
      </c>
      <c r="G154" s="15">
        <f t="shared" si="20"/>
        <v>1.4662892007999974E-2</v>
      </c>
      <c r="H154" s="15">
        <f t="shared" si="21"/>
        <v>-0.94075818670796196</v>
      </c>
      <c r="I154" s="5">
        <f t="shared" si="22"/>
        <v>-0.23452807277579835</v>
      </c>
      <c r="J154" s="6">
        <f t="shared" si="23"/>
        <v>-0.23120191523368314</v>
      </c>
    </row>
    <row r="155" spans="1:10" x14ac:dyDescent="0.25">
      <c r="A155" s="7">
        <v>151</v>
      </c>
      <c r="B155" s="8">
        <v>4.7749999999999897</v>
      </c>
      <c r="C155" s="15">
        <f t="shared" si="16"/>
        <v>1.4664501171001963E-2</v>
      </c>
      <c r="D155" s="15">
        <f t="shared" si="17"/>
        <v>1.5003475956021429E-2</v>
      </c>
      <c r="E155" s="15">
        <f t="shared" si="18"/>
        <v>1.5281609015016675E-2</v>
      </c>
      <c r="F155" s="15">
        <f t="shared" si="19"/>
        <v>1.5504437140537435E-2</v>
      </c>
      <c r="G155" s="15">
        <f t="shared" si="20"/>
        <v>1.5662715801701296E-2</v>
      </c>
      <c r="H155" s="15">
        <f t="shared" si="21"/>
        <v>-0.33101461067284799</v>
      </c>
      <c r="I155" s="5">
        <f t="shared" si="22"/>
        <v>-0.25050858208398707</v>
      </c>
      <c r="J155" s="6">
        <f t="shared" si="23"/>
        <v>-0.24900666930320045</v>
      </c>
    </row>
    <row r="156" spans="1:10" x14ac:dyDescent="0.25">
      <c r="A156" s="7">
        <v>152</v>
      </c>
      <c r="B156" s="8">
        <v>4.7999999999999901</v>
      </c>
      <c r="C156" s="15">
        <f t="shared" si="16"/>
        <v>1.5663653203584191E-2</v>
      </c>
      <c r="D156" s="15">
        <f t="shared" si="17"/>
        <v>1.5762387951818273E-2</v>
      </c>
      <c r="E156" s="15">
        <f t="shared" si="18"/>
        <v>1.5798880768580891E-2</v>
      </c>
      <c r="F156" s="15">
        <f t="shared" si="19"/>
        <v>1.5774918507150962E-2</v>
      </c>
      <c r="G156" s="15">
        <f t="shared" si="20"/>
        <v>1.5688279315264116E-2</v>
      </c>
      <c r="H156" s="15">
        <f t="shared" si="21"/>
        <v>0.29931601312356282</v>
      </c>
      <c r="I156" s="5">
        <f t="shared" si="22"/>
        <v>-0.25090688606261474</v>
      </c>
      <c r="J156" s="6">
        <f t="shared" si="23"/>
        <v>-0.25132770612467492</v>
      </c>
    </row>
    <row r="157" spans="1:10" x14ac:dyDescent="0.25">
      <c r="A157" s="7">
        <v>153</v>
      </c>
      <c r="B157" s="8">
        <v>4.8249999999999904</v>
      </c>
      <c r="C157" s="15">
        <f t="shared" si="16"/>
        <v>1.5688486663800103E-2</v>
      </c>
      <c r="D157" s="15">
        <f t="shared" si="17"/>
        <v>1.5540843201017406E-2</v>
      </c>
      <c r="E157" s="15">
        <f t="shared" si="18"/>
        <v>1.5333429143901789E-2</v>
      </c>
      <c r="F157" s="15">
        <f t="shared" si="19"/>
        <v>1.5064170347615867E-2</v>
      </c>
      <c r="G157" s="15">
        <f t="shared" si="20"/>
        <v>1.4738005680795314E-2</v>
      </c>
      <c r="H157" s="15">
        <f t="shared" si="21"/>
        <v>0.91102580409923128</v>
      </c>
      <c r="I157" s="5">
        <f t="shared" si="22"/>
        <v>-0.23569827927768838</v>
      </c>
      <c r="J157" s="6">
        <f t="shared" si="23"/>
        <v>-0.23802071665245031</v>
      </c>
    </row>
    <row r="158" spans="1:10" x14ac:dyDescent="0.25">
      <c r="A158" s="7">
        <v>154</v>
      </c>
      <c r="B158" s="8">
        <v>4.8499999999999899</v>
      </c>
      <c r="C158" s="15">
        <f t="shared" si="16"/>
        <v>1.4737470095309704E-2</v>
      </c>
      <c r="D158" s="15">
        <f t="shared" si="17"/>
        <v>1.4352635360698756E-2</v>
      </c>
      <c r="E158" s="15">
        <f t="shared" si="18"/>
        <v>1.3914219105850886E-2</v>
      </c>
      <c r="F158" s="15">
        <f t="shared" si="19"/>
        <v>1.3416415288977792E-2</v>
      </c>
      <c r="G158" s="15">
        <f t="shared" si="20"/>
        <v>1.2871016137279629E-2</v>
      </c>
      <c r="H158" s="15">
        <f t="shared" si="21"/>
        <v>1.4660656501827805</v>
      </c>
      <c r="I158" s="5">
        <f t="shared" si="22"/>
        <v>-0.20582883221664242</v>
      </c>
      <c r="J158" s="6">
        <f t="shared" si="23"/>
        <v>-0.20991317068343596</v>
      </c>
    </row>
    <row r="159" spans="1:10" x14ac:dyDescent="0.25">
      <c r="A159" s="7">
        <v>155</v>
      </c>
      <c r="B159" s="8">
        <v>4.8749999999999902</v>
      </c>
      <c r="C159" s="15">
        <f t="shared" si="16"/>
        <v>1.2869770948395521E-2</v>
      </c>
      <c r="D159" s="15">
        <f t="shared" si="17"/>
        <v>1.2271685220794186E-2</v>
      </c>
      <c r="E159" s="15">
        <f t="shared" si="18"/>
        <v>1.1629539739357564E-2</v>
      </c>
      <c r="F159" s="15">
        <f t="shared" si="19"/>
        <v>1.0934157788903274E-2</v>
      </c>
      <c r="G159" s="15">
        <f t="shared" si="20"/>
        <v>1.020345131995623E-2</v>
      </c>
      <c r="H159" s="15">
        <f t="shared" si="21"/>
        <v>1.9299118764321457</v>
      </c>
      <c r="I159" s="5">
        <f t="shared" si="22"/>
        <v>-0.163156531598904</v>
      </c>
      <c r="J159" s="6">
        <f t="shared" si="23"/>
        <v>-0.16875286015991484</v>
      </c>
    </row>
    <row r="160" spans="1:10" x14ac:dyDescent="0.25">
      <c r="A160" s="7">
        <v>156</v>
      </c>
      <c r="B160" s="8">
        <v>4.8999999999999897</v>
      </c>
      <c r="C160" s="15">
        <f t="shared" si="16"/>
        <v>1.0201573994993274E-2</v>
      </c>
      <c r="D160" s="15">
        <f t="shared" si="17"/>
        <v>9.4274414764945261E-3</v>
      </c>
      <c r="E160" s="15">
        <f t="shared" si="18"/>
        <v>8.6215113357394294E-3</v>
      </c>
      <c r="F160" s="15">
        <f t="shared" si="19"/>
        <v>7.7718070549009513E-3</v>
      </c>
      <c r="G160" s="15">
        <f t="shared" si="20"/>
        <v>6.9012460445590064E-3</v>
      </c>
      <c r="H160" s="15">
        <f t="shared" si="21"/>
        <v>2.2737135783478766</v>
      </c>
      <c r="I160" s="5">
        <f t="shared" si="22"/>
        <v>-0.11033569982305075</v>
      </c>
      <c r="J160" s="6">
        <f t="shared" si="23"/>
        <v>-0.11709921563021848</v>
      </c>
    </row>
    <row r="161" spans="1:10" x14ac:dyDescent="0.25">
      <c r="A161" s="7">
        <v>157</v>
      </c>
      <c r="B161" s="8">
        <v>4.9249999999999901</v>
      </c>
      <c r="C161" s="15">
        <f t="shared" si="16"/>
        <v>6.898853367736566E-3</v>
      </c>
      <c r="D161" s="15">
        <f t="shared" si="17"/>
        <v>5.9968277930962013E-3</v>
      </c>
      <c r="E161" s="15">
        <f t="shared" si="18"/>
        <v>5.0772443317668057E-3</v>
      </c>
      <c r="F161" s="15">
        <f t="shared" si="19"/>
        <v>4.1260716669274953E-3</v>
      </c>
      <c r="G161" s="15">
        <f t="shared" si="20"/>
        <v>3.1698070958879536E-3</v>
      </c>
      <c r="H161" s="15">
        <f t="shared" si="21"/>
        <v>2.4760870618800239</v>
      </c>
      <c r="I161" s="5">
        <f t="shared" si="22"/>
        <v>-5.0651883920637325E-2</v>
      </c>
      <c r="J161" s="6">
        <f t="shared" si="23"/>
        <v>-5.8164154275696191E-2</v>
      </c>
    </row>
    <row r="162" spans="1:10" x14ac:dyDescent="0.25">
      <c r="A162" s="7">
        <v>158</v>
      </c>
      <c r="B162" s="8">
        <v>4.9499999999999904</v>
      </c>
      <c r="C162" s="15">
        <f t="shared" si="16"/>
        <v>3.1670479032227454E-3</v>
      </c>
      <c r="D162" s="15">
        <f t="shared" si="17"/>
        <v>2.1932371526511879E-3</v>
      </c>
      <c r="E162" s="15">
        <f t="shared" si="18"/>
        <v>1.2172001076027608E-3</v>
      </c>
      <c r="F162" s="15">
        <f t="shared" si="19"/>
        <v>2.2372344486211904E-4</v>
      </c>
      <c r="G162" s="15">
        <f t="shared" si="20"/>
        <v>-7.5876385618908119E-4</v>
      </c>
      <c r="H162" s="15">
        <f t="shared" si="21"/>
        <v>2.5244457857648661</v>
      </c>
      <c r="I162" s="5">
        <f t="shared" si="22"/>
        <v>1.2182515017371068E-2</v>
      </c>
      <c r="J162" s="6">
        <f t="shared" si="23"/>
        <v>4.3876439388973645E-3</v>
      </c>
    </row>
    <row r="163" spans="1:10" x14ac:dyDescent="0.25">
      <c r="A163" s="7">
        <v>159</v>
      </c>
      <c r="B163" s="8">
        <v>4.9749999999999899</v>
      </c>
      <c r="C163" s="15">
        <f t="shared" si="16"/>
        <v>-7.6171793532116196E-4</v>
      </c>
      <c r="D163" s="15">
        <f t="shared" si="17"/>
        <v>-1.7467418902714657E-3</v>
      </c>
      <c r="E163" s="15">
        <f t="shared" si="18"/>
        <v>-2.7185223284864678E-3</v>
      </c>
      <c r="F163" s="15">
        <f t="shared" si="19"/>
        <v>-3.6925082887254491E-3</v>
      </c>
      <c r="G163" s="15">
        <f t="shared" si="20"/>
        <v>-4.6401074224167857E-3</v>
      </c>
      <c r="H163" s="15">
        <f t="shared" si="21"/>
        <v>2.4157830963542417</v>
      </c>
      <c r="I163" s="5">
        <f t="shared" si="22"/>
        <v>7.425915931488733E-2</v>
      </c>
      <c r="J163" s="6">
        <f t="shared" si="23"/>
        <v>6.6666612688006624E-2</v>
      </c>
    </row>
    <row r="164" spans="1:10" x14ac:dyDescent="0.25">
      <c r="A164" s="7">
        <v>160</v>
      </c>
      <c r="B164" s="8">
        <v>4.9999999999999902</v>
      </c>
      <c r="C164" s="15">
        <f t="shared" si="16"/>
        <v>-4.6430726411231596E-3</v>
      </c>
      <c r="D164" s="15">
        <f t="shared" si="17"/>
        <v>-5.5780413675797025E-3</v>
      </c>
      <c r="E164" s="15">
        <f t="shared" si="18"/>
        <v>-6.4851207583375425E-3</v>
      </c>
      <c r="F164" s="15">
        <f t="shared" si="19"/>
        <v>-7.379034638974909E-3</v>
      </c>
      <c r="G164" s="15">
        <f t="shared" si="20"/>
        <v>-8.2328057225637494E-3</v>
      </c>
      <c r="H164" s="15">
        <f t="shared" si="21"/>
        <v>2.1568590830850831</v>
      </c>
      <c r="I164" s="5">
        <f t="shared" si="22"/>
        <v>0.13171687557961448</v>
      </c>
      <c r="J164" s="6">
        <f t="shared" si="23"/>
        <v>0.12480015849476299</v>
      </c>
    </row>
    <row r="165" spans="1:10" x14ac:dyDescent="0.25">
      <c r="A165" s="7">
        <v>161</v>
      </c>
      <c r="B165" s="8">
        <v>5.0249999999999897</v>
      </c>
      <c r="C165" s="15">
        <f t="shared" si="16"/>
        <v>-8.235597645615397E-3</v>
      </c>
      <c r="D165" s="15">
        <f t="shared" si="17"/>
        <v>-9.0623571066792107E-3</v>
      </c>
      <c r="E165" s="15">
        <f t="shared" si="18"/>
        <v>-9.8483163421308143E-3</v>
      </c>
      <c r="F165" s="15">
        <f t="shared" si="19"/>
        <v>-1.0606558166674211E-2</v>
      </c>
      <c r="G165" s="15">
        <f t="shared" si="20"/>
        <v>-1.1313398287774038E-2</v>
      </c>
      <c r="H165" s="15">
        <f t="shared" si="21"/>
        <v>1.7637799469132585</v>
      </c>
      <c r="I165" s="5">
        <f t="shared" si="22"/>
        <v>0.18098181801823282</v>
      </c>
      <c r="J165" s="6">
        <f t="shared" si="23"/>
        <v>0.17517346356295838</v>
      </c>
    </row>
    <row r="166" spans="1:10" x14ac:dyDescent="0.25">
      <c r="A166" s="7">
        <v>162</v>
      </c>
      <c r="B166" s="8">
        <v>5.0499999999999901</v>
      </c>
      <c r="C166" s="15">
        <f t="shared" si="16"/>
        <v>-1.1315843263228195E-2</v>
      </c>
      <c r="D166" s="15">
        <f t="shared" si="17"/>
        <v>-1.1982970872736339E-2</v>
      </c>
      <c r="E166" s="15">
        <f t="shared" si="18"/>
        <v>-1.259892530111038E-2</v>
      </c>
      <c r="F166" s="15">
        <f t="shared" si="19"/>
        <v>-1.317433464544319E-2</v>
      </c>
      <c r="G166" s="15">
        <f t="shared" si="20"/>
        <v>-1.3690280680508852E-2</v>
      </c>
      <c r="H166" s="15">
        <f t="shared" si="21"/>
        <v>1.2609960590016014</v>
      </c>
      <c r="I166" s="5">
        <f t="shared" si="22"/>
        <v>0.2189897563270812</v>
      </c>
      <c r="J166" s="6">
        <f t="shared" si="23"/>
        <v>0.21465425884465847</v>
      </c>
    </row>
    <row r="167" spans="1:10" x14ac:dyDescent="0.25">
      <c r="A167" s="7">
        <v>163</v>
      </c>
      <c r="B167" s="8">
        <v>5.0749999999999904</v>
      </c>
      <c r="C167" s="15">
        <f t="shared" si="16"/>
        <v>-1.3692226640267278E-2</v>
      </c>
      <c r="D167" s="15">
        <f t="shared" si="17"/>
        <v>-1.4158229546726218E-2</v>
      </c>
      <c r="E167" s="15">
        <f t="shared" si="18"/>
        <v>-1.4565869382610697E-2</v>
      </c>
      <c r="F167" s="15">
        <f t="shared" si="19"/>
        <v>-1.4922658519908807E-2</v>
      </c>
      <c r="G167" s="15">
        <f t="shared" si="20"/>
        <v>-1.5215621397116269E-2</v>
      </c>
      <c r="H167" s="15">
        <f t="shared" si="21"/>
        <v>0.67978104256367522</v>
      </c>
      <c r="I167" s="5">
        <f t="shared" si="22"/>
        <v>0.24337666246814085</v>
      </c>
      <c r="J167" s="6">
        <f t="shared" si="23"/>
        <v>0.24078759079249218</v>
      </c>
    </row>
    <row r="168" spans="1:10" x14ac:dyDescent="0.25">
      <c r="A168" s="7">
        <v>164</v>
      </c>
      <c r="B168" s="8">
        <v>5.0999999999999899</v>
      </c>
      <c r="C168" s="15">
        <f t="shared" si="16"/>
        <v>-1.5216947314678087E-2</v>
      </c>
      <c r="D168" s="15">
        <f t="shared" si="17"/>
        <v>-1.5452842999496679E-2</v>
      </c>
      <c r="E168" s="15">
        <f t="shared" si="18"/>
        <v>-1.5626815927056135E-2</v>
      </c>
      <c r="F168" s="15">
        <f t="shared" si="19"/>
        <v>-1.5742795545171179E-2</v>
      </c>
      <c r="G168" s="15">
        <f t="shared" si="20"/>
        <v>-1.579455590220994E-2</v>
      </c>
      <c r="H168" s="15">
        <f t="shared" si="21"/>
        <v>5.6286488309336913E-2</v>
      </c>
      <c r="I168" s="5">
        <f t="shared" si="22"/>
        <v>0.25262574271985083</v>
      </c>
      <c r="J168" s="6">
        <f t="shared" si="23"/>
        <v>0.25194847114859725</v>
      </c>
    </row>
    <row r="169" spans="1:10" x14ac:dyDescent="0.25">
      <c r="A169" s="7">
        <v>165</v>
      </c>
      <c r="B169" s="8">
        <v>5.1249999999999902</v>
      </c>
      <c r="C169" s="15">
        <f t="shared" si="16"/>
        <v>-1.5795179319421666E-2</v>
      </c>
      <c r="D169" s="15">
        <f t="shared" si="17"/>
        <v>-1.5786298018966402E-2</v>
      </c>
      <c r="E169" s="15">
        <f t="shared" si="18"/>
        <v>-1.5715785813522502E-2</v>
      </c>
      <c r="F169" s="15">
        <f t="shared" si="19"/>
        <v>-1.5583744889626824E-2</v>
      </c>
      <c r="G169" s="15">
        <f t="shared" si="20"/>
        <v>-1.5391086021111212E-2</v>
      </c>
      <c r="H169" s="15">
        <f t="shared" si="21"/>
        <v>-0.57070669401110008</v>
      </c>
      <c r="I169" s="5">
        <f t="shared" si="22"/>
        <v>0.24616177068659206</v>
      </c>
      <c r="J169" s="6">
        <f t="shared" si="23"/>
        <v>0.2474429180623714</v>
      </c>
    </row>
    <row r="170" spans="1:10" x14ac:dyDescent="0.25">
      <c r="A170" s="7">
        <v>166</v>
      </c>
      <c r="B170" s="8">
        <v>5.1499999999999897</v>
      </c>
      <c r="C170" s="15">
        <f t="shared" si="16"/>
        <v>-1.5390968175840302E-2</v>
      </c>
      <c r="D170" s="15">
        <f t="shared" si="17"/>
        <v>-1.5137865041889836E-2</v>
      </c>
      <c r="E170" s="15">
        <f t="shared" si="18"/>
        <v>-1.4827256169333442E-2</v>
      </c>
      <c r="F170" s="15">
        <f t="shared" si="19"/>
        <v>-1.4455410199560535E-2</v>
      </c>
      <c r="G170" s="15">
        <f t="shared" si="20"/>
        <v>-1.4030317850329276E-2</v>
      </c>
      <c r="H170" s="15">
        <f t="shared" si="21"/>
        <v>-1.1622004202073668</v>
      </c>
      <c r="I170" s="5">
        <f t="shared" si="22"/>
        <v>0.22438685492688429</v>
      </c>
      <c r="J170" s="6">
        <f t="shared" si="23"/>
        <v>0.22755110595345807</v>
      </c>
    </row>
    <row r="171" spans="1:10" x14ac:dyDescent="0.25">
      <c r="A171" s="7">
        <v>167</v>
      </c>
      <c r="B171" s="8">
        <v>5.1749999999999803</v>
      </c>
      <c r="C171" s="15">
        <f t="shared" si="16"/>
        <v>-1.4029466086218209E-2</v>
      </c>
      <c r="D171" s="15">
        <f t="shared" si="17"/>
        <v>-1.3547886374146603E-2</v>
      </c>
      <c r="E171" s="15">
        <f t="shared" si="18"/>
        <v>-1.3016502757793627E-2</v>
      </c>
      <c r="F171" s="15">
        <f t="shared" si="19"/>
        <v>-1.2427982487389164E-2</v>
      </c>
      <c r="G171" s="15">
        <f t="shared" si="20"/>
        <v>-1.1796899089098667E-2</v>
      </c>
      <c r="H171" s="15">
        <f t="shared" si="21"/>
        <v>-1.6814050392695385</v>
      </c>
      <c r="I171" s="5">
        <f t="shared" si="22"/>
        <v>0.18865541762137877</v>
      </c>
      <c r="J171" s="6">
        <f t="shared" si="23"/>
        <v>0.19350994129512505</v>
      </c>
    </row>
    <row r="172" spans="1:10" x14ac:dyDescent="0.25">
      <c r="A172" s="7">
        <v>168</v>
      </c>
      <c r="B172" s="8">
        <v>5.1999999999999904</v>
      </c>
      <c r="C172" s="15">
        <f t="shared" si="16"/>
        <v>-1.1795366397611966E-2</v>
      </c>
      <c r="D172" s="15">
        <f t="shared" si="17"/>
        <v>-1.1115265871756158E-2</v>
      </c>
      <c r="E172" s="15">
        <f t="shared" si="18"/>
        <v>-1.0396160845015951E-2</v>
      </c>
      <c r="F172" s="15">
        <f t="shared" si="19"/>
        <v>-9.6275733228483752E-3</v>
      </c>
      <c r="G172" s="15">
        <f t="shared" si="20"/>
        <v>-8.8297530819152446E-3</v>
      </c>
      <c r="H172" s="15">
        <f t="shared" si="21"/>
        <v>-2.0960275373691948</v>
      </c>
      <c r="I172" s="5">
        <f t="shared" si="22"/>
        <v>0.14118994166899237</v>
      </c>
      <c r="J172" s="6">
        <f t="shared" si="23"/>
        <v>0.14743614804832914</v>
      </c>
    </row>
    <row r="173" spans="1:10" x14ac:dyDescent="0.25">
      <c r="A173" s="7">
        <v>169</v>
      </c>
      <c r="B173" s="8">
        <v>5.2249999999999899</v>
      </c>
      <c r="C173" s="15">
        <f t="shared" si="16"/>
        <v>-8.8276348052566678E-3</v>
      </c>
      <c r="D173" s="15">
        <f t="shared" si="17"/>
        <v>-7.9913163129719678E-3</v>
      </c>
      <c r="E173" s="15">
        <f t="shared" si="18"/>
        <v>-7.1292185445892648E-3</v>
      </c>
      <c r="F173" s="15">
        <f t="shared" si="19"/>
        <v>-6.2283700229731256E-3</v>
      </c>
      <c r="G173" s="15">
        <f t="shared" si="20"/>
        <v>-5.3134371903053876E-3</v>
      </c>
      <c r="H173" s="15">
        <f t="shared" si="21"/>
        <v>-2.3802800214821942</v>
      </c>
      <c r="I173" s="5">
        <f t="shared" si="22"/>
        <v>8.4942727605879786E-2</v>
      </c>
      <c r="J173" s="6">
        <f t="shared" si="23"/>
        <v>9.2194645621531901E-2</v>
      </c>
    </row>
    <row r="174" spans="1:10" x14ac:dyDescent="0.25">
      <c r="A174" s="7">
        <v>170</v>
      </c>
      <c r="B174" s="8">
        <v>5.2499999999999796</v>
      </c>
      <c r="C174" s="15">
        <f t="shared" si="16"/>
        <v>-5.3108650903627005E-3</v>
      </c>
      <c r="D174" s="15">
        <f t="shared" si="17"/>
        <v>-4.3703472255189214E-3</v>
      </c>
      <c r="E174" s="15">
        <f t="shared" si="18"/>
        <v>-3.4188785192911957E-3</v>
      </c>
      <c r="F174" s="15">
        <f t="shared" si="19"/>
        <v>-2.4418008475327272E-3</v>
      </c>
      <c r="G174" s="15">
        <f t="shared" si="20"/>
        <v>-1.4666630566010203E-3</v>
      </c>
      <c r="H174" s="15">
        <f t="shared" si="21"/>
        <v>-2.516483567081258</v>
      </c>
      <c r="I174" s="5">
        <f t="shared" si="22"/>
        <v>2.3412259658369353E-2</v>
      </c>
      <c r="J174" s="6">
        <f t="shared" si="23"/>
        <v>3.1220403949807608E-2</v>
      </c>
    </row>
    <row r="175" spans="1:10" x14ac:dyDescent="0.25">
      <c r="A175" s="7">
        <v>171</v>
      </c>
      <c r="B175" s="8">
        <v>5.2749999999999799</v>
      </c>
      <c r="C175" s="15">
        <f t="shared" si="16"/>
        <v>-1.4637971188897715E-3</v>
      </c>
      <c r="D175" s="15">
        <f t="shared" si="17"/>
        <v>-4.7757865331728838E-4</v>
      </c>
      <c r="E175" s="15">
        <f t="shared" si="18"/>
        <v>5.0408131726498401E-4</v>
      </c>
      <c r="F175" s="15">
        <f t="shared" si="19"/>
        <v>1.4966158412628747E-3</v>
      </c>
      <c r="G175" s="15">
        <f t="shared" si="20"/>
        <v>2.4713071735505535E-3</v>
      </c>
      <c r="H175" s="15">
        <f t="shared" si="21"/>
        <v>-2.496167684323896</v>
      </c>
      <c r="I175" s="5">
        <f t="shared" si="22"/>
        <v>-3.9574396772863771E-2</v>
      </c>
      <c r="J175" s="6">
        <f t="shared" si="23"/>
        <v>-3.1695146936091496E-2</v>
      </c>
    </row>
    <row r="176" spans="1:10" x14ac:dyDescent="0.25">
      <c r="A176" s="7">
        <v>172</v>
      </c>
      <c r="B176" s="8">
        <v>5.2999999999999803</v>
      </c>
      <c r="C176" s="15">
        <f t="shared" si="16"/>
        <v>2.4742886911135113E-3</v>
      </c>
      <c r="D176" s="15">
        <f t="shared" si="17"/>
        <v>3.4448673535013531E-3</v>
      </c>
      <c r="E176" s="15">
        <f t="shared" si="18"/>
        <v>4.3956619216585285E-3</v>
      </c>
      <c r="F176" s="15">
        <f t="shared" si="19"/>
        <v>5.3419204667273087E-3</v>
      </c>
      <c r="G176" s="15">
        <f t="shared" si="20"/>
        <v>6.2555425163597772E-3</v>
      </c>
      <c r="H176" s="15">
        <f t="shared" si="21"/>
        <v>-2.3205970302085484</v>
      </c>
      <c r="I176" s="5">
        <f t="shared" si="22"/>
        <v>-0.10009963140778788</v>
      </c>
      <c r="J176" s="6">
        <f t="shared" si="23"/>
        <v>-9.2639871517701061E-2</v>
      </c>
    </row>
    <row r="177" spans="1:10" x14ac:dyDescent="0.25">
      <c r="A177" s="7">
        <v>173</v>
      </c>
      <c r="B177" s="8">
        <v>5.3249999999999904</v>
      </c>
      <c r="C177" s="15">
        <f t="shared" si="16"/>
        <v>6.2584541708767365E-3</v>
      </c>
      <c r="D177" s="15">
        <f t="shared" si="17"/>
        <v>7.1530262045857267E-3</v>
      </c>
      <c r="E177" s="15">
        <f t="shared" si="18"/>
        <v>8.0138192537798254E-3</v>
      </c>
      <c r="F177" s="15">
        <f t="shared" si="19"/>
        <v>8.8549480354123359E-3</v>
      </c>
      <c r="G177" s="15">
        <f t="shared" si="20"/>
        <v>9.6506770930441105E-3</v>
      </c>
      <c r="H177" s="15">
        <f t="shared" si="21"/>
        <v>-2.0006926188428853</v>
      </c>
      <c r="I177" s="5">
        <f t="shared" si="22"/>
        <v>-0.15439895374175525</v>
      </c>
      <c r="J177" s="6">
        <f t="shared" si="23"/>
        <v>-0.14782418813057815</v>
      </c>
    </row>
    <row r="178" spans="1:10" x14ac:dyDescent="0.25">
      <c r="A178" s="7">
        <v>174</v>
      </c>
      <c r="B178" s="8">
        <v>5.3499999999999801</v>
      </c>
      <c r="C178" s="15">
        <f t="shared" si="16"/>
        <v>9.6533377906301166E-3</v>
      </c>
      <c r="D178" s="15">
        <f t="shared" si="17"/>
        <v>1.0416264529340503E-2</v>
      </c>
      <c r="E178" s="15">
        <f t="shared" si="18"/>
        <v>1.1133518509962142E-2</v>
      </c>
      <c r="F178" s="15">
        <f t="shared" si="19"/>
        <v>1.1817203227906968E-2</v>
      </c>
      <c r="G178" s="15">
        <f t="shared" si="20"/>
        <v>1.2445548855854579E-2</v>
      </c>
      <c r="H178" s="15">
        <f t="shared" si="21"/>
        <v>-1.5563524424531709</v>
      </c>
      <c r="I178" s="5">
        <f t="shared" si="22"/>
        <v>-0.19909513087814282</v>
      </c>
      <c r="J178" s="6">
        <f t="shared" si="23"/>
        <v>-0.19381670702235351</v>
      </c>
    </row>
    <row r="179" spans="1:10" x14ac:dyDescent="0.25">
      <c r="A179" s="7">
        <v>175</v>
      </c>
      <c r="B179" s="8">
        <v>5.3749999999999796</v>
      </c>
      <c r="C179" s="15">
        <f t="shared" si="16"/>
        <v>1.2447793114831919E-2</v>
      </c>
      <c r="D179" s="15">
        <f t="shared" si="17"/>
        <v>1.3031624485202165E-2</v>
      </c>
      <c r="E179" s="15">
        <f t="shared" si="18"/>
        <v>1.3560730150667537E-2</v>
      </c>
      <c r="F179" s="15">
        <f t="shared" si="19"/>
        <v>1.4044449625348303E-2</v>
      </c>
      <c r="G179" s="15">
        <f t="shared" si="20"/>
        <v>1.4466332646493085E-2</v>
      </c>
      <c r="H179" s="15">
        <f t="shared" si="21"/>
        <v>-1.0152137697087709</v>
      </c>
      <c r="I179" s="5">
        <f t="shared" si="22"/>
        <v>-0.23140823619107803</v>
      </c>
      <c r="J179" s="6">
        <f t="shared" si="23"/>
        <v>-0.22775759508081186</v>
      </c>
    </row>
    <row r="180" spans="1:10" x14ac:dyDescent="0.25">
      <c r="A180" s="7">
        <v>176</v>
      </c>
      <c r="B180" s="8">
        <v>5.3999999999999799</v>
      </c>
      <c r="C180" s="15">
        <f t="shared" si="16"/>
        <v>1.4468020889280207E-2</v>
      </c>
      <c r="D180" s="15">
        <f t="shared" si="17"/>
        <v>1.4836446481203216E-2</v>
      </c>
      <c r="E180" s="15">
        <f t="shared" si="18"/>
        <v>1.5144497257005219E-2</v>
      </c>
      <c r="F180" s="15">
        <f t="shared" si="19"/>
        <v>1.5398167912857771E-2</v>
      </c>
      <c r="G180" s="15">
        <f t="shared" si="20"/>
        <v>1.5587350805188848E-2</v>
      </c>
      <c r="H180" s="15">
        <f t="shared" si="21"/>
        <v>-0.41093411212863862</v>
      </c>
      <c r="I180" s="5">
        <f t="shared" si="22"/>
        <v>-0.24932854500470031</v>
      </c>
      <c r="J180" s="6">
        <f t="shared" si="23"/>
        <v>-0.24753640021980386</v>
      </c>
    </row>
    <row r="181" spans="1:10" x14ac:dyDescent="0.25">
      <c r="A181" s="7">
        <v>177</v>
      </c>
      <c r="B181" s="8">
        <v>5.4249999999999803</v>
      </c>
      <c r="C181" s="15">
        <f t="shared" si="16"/>
        <v>1.5588378038809818E-2</v>
      </c>
      <c r="D181" s="15">
        <f t="shared" si="17"/>
        <v>1.5718485280921055E-2</v>
      </c>
      <c r="E181" s="15">
        <f t="shared" si="18"/>
        <v>1.5786323726502495E-2</v>
      </c>
      <c r="F181" s="15">
        <f t="shared" si="19"/>
        <v>1.5794170461714403E-2</v>
      </c>
      <c r="G181" s="15">
        <f t="shared" si="20"/>
        <v>1.5738889014152019E-2</v>
      </c>
      <c r="H181" s="15">
        <f t="shared" si="21"/>
        <v>0.21890221580607117</v>
      </c>
      <c r="I181" s="5">
        <f t="shared" si="22"/>
        <v>-0.25174152448495513</v>
      </c>
      <c r="J181" s="6">
        <f t="shared" si="23"/>
        <v>-0.25192327838552231</v>
      </c>
    </row>
    <row r="182" spans="1:10" x14ac:dyDescent="0.25">
      <c r="A182" s="7">
        <v>178</v>
      </c>
      <c r="B182" s="8">
        <v>5.4499999999999797</v>
      </c>
      <c r="C182" s="15">
        <f t="shared" si="16"/>
        <v>1.5739191359531703E-2</v>
      </c>
      <c r="D182" s="15">
        <f t="shared" si="17"/>
        <v>1.5622890367885141E-2</v>
      </c>
      <c r="E182" s="15">
        <f t="shared" si="18"/>
        <v>1.5446299467580724E-2</v>
      </c>
      <c r="F182" s="15">
        <f t="shared" si="19"/>
        <v>1.5207836568555061E-2</v>
      </c>
      <c r="G182" s="15">
        <f t="shared" si="20"/>
        <v>1.4911531334790293E-2</v>
      </c>
      <c r="H182" s="15">
        <f t="shared" si="21"/>
        <v>0.83512173333376405</v>
      </c>
      <c r="I182" s="5">
        <f t="shared" si="22"/>
        <v>-0.23849714467091568</v>
      </c>
      <c r="J182" s="6">
        <f t="shared" si="23"/>
        <v>-0.24064546363408112</v>
      </c>
    </row>
    <row r="183" spans="1:10" x14ac:dyDescent="0.25">
      <c r="A183" s="7">
        <v>179</v>
      </c>
      <c r="B183" s="8">
        <v>5.4749999999999801</v>
      </c>
      <c r="C183" s="15">
        <f t="shared" si="16"/>
        <v>1.491108999881025E-2</v>
      </c>
      <c r="D183" s="15">
        <f t="shared" si="17"/>
        <v>1.4555616498618917E-2</v>
      </c>
      <c r="E183" s="15">
        <f t="shared" si="18"/>
        <v>1.4145581708100808E-2</v>
      </c>
      <c r="F183" s="15">
        <f t="shared" si="19"/>
        <v>1.3675642820238077E-2</v>
      </c>
      <c r="G183" s="15">
        <f t="shared" si="20"/>
        <v>1.3156744897465834E-2</v>
      </c>
      <c r="H183" s="15">
        <f t="shared" si="21"/>
        <v>1.3993982324335712</v>
      </c>
      <c r="I183" s="5">
        <f t="shared" si="22"/>
        <v>-0.21041920068458228</v>
      </c>
      <c r="J183" s="6">
        <f t="shared" si="23"/>
        <v>-0.21440422656717376</v>
      </c>
    </row>
    <row r="184" spans="1:10" x14ac:dyDescent="0.25">
      <c r="A184" s="7">
        <v>180</v>
      </c>
      <c r="B184" s="8">
        <v>5.4999999999999796</v>
      </c>
      <c r="C184" s="15">
        <f t="shared" si="16"/>
        <v>1.3155587340813638E-2</v>
      </c>
      <c r="D184" s="15">
        <f t="shared" si="17"/>
        <v>1.2583052402102947E-2</v>
      </c>
      <c r="E184" s="15">
        <f t="shared" si="18"/>
        <v>1.1965078172425021E-2</v>
      </c>
      <c r="F184" s="15">
        <f t="shared" si="19"/>
        <v>1.1292893483679803E-2</v>
      </c>
      <c r="G184" s="15">
        <f t="shared" si="20"/>
        <v>1.0583677959865994E-2</v>
      </c>
      <c r="H184" s="15">
        <f t="shared" si="21"/>
        <v>1.8766364828864182</v>
      </c>
      <c r="I184" s="5">
        <f t="shared" si="22"/>
        <v>-0.1692540672521857</v>
      </c>
      <c r="J184" s="6">
        <f t="shared" si="23"/>
        <v>-0.1748312668777541</v>
      </c>
    </row>
    <row r="185" spans="1:10" x14ac:dyDescent="0.25">
      <c r="A185" s="7">
        <v>181</v>
      </c>
      <c r="B185" s="8">
        <v>5.5249999999999799</v>
      </c>
      <c r="C185" s="15">
        <f t="shared" si="16"/>
        <v>1.0581876188122192E-2</v>
      </c>
      <c r="D185" s="15">
        <f t="shared" si="17"/>
        <v>9.8278907996594434E-3</v>
      </c>
      <c r="E185" s="15">
        <f t="shared" si="18"/>
        <v>9.0404141074705603E-3</v>
      </c>
      <c r="F185" s="15">
        <f t="shared" si="19"/>
        <v>8.207792159051118E-3</v>
      </c>
      <c r="G185" s="15">
        <f t="shared" si="20"/>
        <v>7.3523705576561413E-3</v>
      </c>
      <c r="H185" s="15">
        <f t="shared" si="21"/>
        <v>2.2371549500814552</v>
      </c>
      <c r="I185" s="5">
        <f t="shared" si="22"/>
        <v>-0.11756207368640398</v>
      </c>
      <c r="J185" s="6">
        <f t="shared" si="23"/>
        <v>-0.12438725175626765</v>
      </c>
    </row>
    <row r="186" spans="1:10" x14ac:dyDescent="0.25">
      <c r="A186" s="7">
        <v>182</v>
      </c>
      <c r="B186" s="8">
        <v>5.5499999999999803</v>
      </c>
      <c r="C186" s="15">
        <f t="shared" si="16"/>
        <v>7.3500366419819415E-3</v>
      </c>
      <c r="D186" s="15">
        <f t="shared" si="17"/>
        <v>6.4614966868193936E-3</v>
      </c>
      <c r="E186" s="15">
        <f t="shared" si="18"/>
        <v>5.5534962592000683E-3</v>
      </c>
      <c r="F186" s="15">
        <f t="shared" si="19"/>
        <v>4.6122234832865379E-3</v>
      </c>
      <c r="G186" s="15">
        <f t="shared" si="20"/>
        <v>3.6638000818928714E-3</v>
      </c>
      <c r="H186" s="15">
        <f t="shared" si="21"/>
        <v>2.4585317756907505</v>
      </c>
      <c r="I186" s="5">
        <f t="shared" si="22"/>
        <v>-5.8558256129933914E-2</v>
      </c>
      <c r="J186" s="6">
        <f t="shared" si="23"/>
        <v>-6.6208809269978741E-2</v>
      </c>
    </row>
    <row r="187" spans="1:10" x14ac:dyDescent="0.25">
      <c r="A187" s="7">
        <v>183</v>
      </c>
      <c r="B187" s="8">
        <v>5.5749999999999797</v>
      </c>
      <c r="C187" s="15">
        <f t="shared" si="16"/>
        <v>3.661079187979038E-3</v>
      </c>
      <c r="D187" s="15">
        <f t="shared" si="17"/>
        <v>2.6932485998931339E-3</v>
      </c>
      <c r="E187" s="15">
        <f t="shared" si="18"/>
        <v>1.7211985428732253E-3</v>
      </c>
      <c r="F187" s="15">
        <f t="shared" si="19"/>
        <v>7.2981827717623804E-4</v>
      </c>
      <c r="G187" s="15">
        <f t="shared" si="20"/>
        <v>-2.5261904392602573E-4</v>
      </c>
      <c r="H187" s="15">
        <f t="shared" si="21"/>
        <v>2.5269992172858928</v>
      </c>
      <c r="I187" s="5">
        <f t="shared" si="22"/>
        <v>4.0876077977563844E-3</v>
      </c>
      <c r="J187" s="6">
        <f t="shared" si="23"/>
        <v>-3.913490870653312E-3</v>
      </c>
    </row>
    <row r="188" spans="1:10" x14ac:dyDescent="0.25">
      <c r="A188" s="7">
        <v>184</v>
      </c>
      <c r="B188" s="8">
        <v>5.5999999999999801</v>
      </c>
      <c r="C188" s="15">
        <f t="shared" si="16"/>
        <v>-2.5555768502708606E-4</v>
      </c>
      <c r="D188" s="15">
        <f t="shared" si="17"/>
        <v>-1.2424841593214604E-3</v>
      </c>
      <c r="E188" s="15">
        <f t="shared" si="18"/>
        <v>-2.2181268489443002E-3</v>
      </c>
      <c r="F188" s="15">
        <f t="shared" si="19"/>
        <v>-3.1979555310647795E-3</v>
      </c>
      <c r="G188" s="15">
        <f t="shared" si="20"/>
        <v>-4.1533040895439504E-3</v>
      </c>
      <c r="H188" s="15">
        <f t="shared" si="21"/>
        <v>2.4382998285295869</v>
      </c>
      <c r="I188" s="5">
        <f t="shared" si="22"/>
        <v>6.6479244574780494E-2</v>
      </c>
      <c r="J188" s="6">
        <f t="shared" si="23"/>
        <v>5.8625169377236622E-2</v>
      </c>
    </row>
    <row r="189" spans="1:10" x14ac:dyDescent="0.25">
      <c r="A189" s="7">
        <v>185</v>
      </c>
      <c r="B189" s="8">
        <v>5.6249999999999796</v>
      </c>
      <c r="C189" s="15">
        <f t="shared" si="16"/>
        <v>-4.1562777070927627E-3</v>
      </c>
      <c r="D189" s="15">
        <f t="shared" si="17"/>
        <v>-5.1009183540326264E-3</v>
      </c>
      <c r="E189" s="15">
        <f t="shared" si="18"/>
        <v>-6.0194739288120646E-3</v>
      </c>
      <c r="F189" s="15">
        <f t="shared" si="19"/>
        <v>-6.9268111057683704E-3</v>
      </c>
      <c r="G189" s="15">
        <f t="shared" si="20"/>
        <v>-7.7956536832075804E-3</v>
      </c>
      <c r="H189" s="15">
        <f t="shared" si="21"/>
        <v>2.1979511398222629</v>
      </c>
      <c r="I189" s="5">
        <f t="shared" si="22"/>
        <v>0.12473621454507069</v>
      </c>
      <c r="J189" s="6">
        <f t="shared" si="23"/>
        <v>0.11751851192441427</v>
      </c>
    </row>
    <row r="190" spans="1:10" x14ac:dyDescent="0.25">
      <c r="A190" s="7">
        <v>186</v>
      </c>
      <c r="B190" s="8">
        <v>5.6499999999999799</v>
      </c>
      <c r="C190" s="15">
        <f t="shared" si="16"/>
        <v>-7.7984773342925015E-3</v>
      </c>
      <c r="D190" s="15">
        <f t="shared" si="17"/>
        <v>-8.6420810777612534E-3</v>
      </c>
      <c r="E190" s="15">
        <f t="shared" si="18"/>
        <v>-9.4464209695119348E-3</v>
      </c>
      <c r="F190" s="15">
        <f t="shared" si="19"/>
        <v>-1.0224835966724334E-2</v>
      </c>
      <c r="G190" s="15">
        <f t="shared" si="20"/>
        <v>-1.0953136184772002E-2</v>
      </c>
      <c r="H190" s="15">
        <f t="shared" si="21"/>
        <v>1.8209023879595367</v>
      </c>
      <c r="I190" s="5">
        <f t="shared" si="22"/>
        <v>0.17523525414332522</v>
      </c>
      <c r="J190" s="6">
        <f t="shared" si="23"/>
        <v>0.16910454868014999</v>
      </c>
    </row>
    <row r="191" spans="1:10" x14ac:dyDescent="0.25">
      <c r="A191" s="7">
        <v>187</v>
      </c>
      <c r="B191" s="8">
        <v>5.6749999999999803</v>
      </c>
      <c r="C191" s="15">
        <f t="shared" si="16"/>
        <v>-1.0955634256660143E-2</v>
      </c>
      <c r="D191" s="15">
        <f t="shared" si="17"/>
        <v>-1.1645734588349308E-2</v>
      </c>
      <c r="E191" s="15">
        <f t="shared" si="18"/>
        <v>-1.2285834413298649E-2</v>
      </c>
      <c r="F191" s="15">
        <f t="shared" si="19"/>
        <v>-1.288691538762787E-2</v>
      </c>
      <c r="G191" s="15">
        <f t="shared" si="20"/>
        <v>-1.3429378367938179E-2</v>
      </c>
      <c r="H191" s="15">
        <f t="shared" si="21"/>
        <v>1.3306046543759626</v>
      </c>
      <c r="I191" s="5">
        <f t="shared" si="22"/>
        <v>0.21483562051456009</v>
      </c>
      <c r="J191" s="6">
        <f t="shared" si="23"/>
        <v>0.21017566485634973</v>
      </c>
    </row>
    <row r="192" spans="1:10" x14ac:dyDescent="0.25">
      <c r="A192" s="7">
        <v>188</v>
      </c>
      <c r="B192" s="8">
        <v>5.6999999999999797</v>
      </c>
      <c r="C192" s="15">
        <f t="shared" si="16"/>
        <v>-1.3431395499892054E-2</v>
      </c>
      <c r="D192" s="15">
        <f t="shared" si="17"/>
        <v>-1.3925073488270292E-2</v>
      </c>
      <c r="E192" s="15">
        <f t="shared" si="18"/>
        <v>-1.4361124158100378E-2</v>
      </c>
      <c r="F192" s="15">
        <f t="shared" si="19"/>
        <v>-1.4747488903912823E-2</v>
      </c>
      <c r="G192" s="15">
        <f t="shared" si="20"/>
        <v>-1.5070378207555989E-2</v>
      </c>
      <c r="H192" s="15">
        <f t="shared" si="21"/>
        <v>0.75755225330965137</v>
      </c>
      <c r="I192" s="5">
        <f t="shared" si="22"/>
        <v>0.24107442366954099</v>
      </c>
      <c r="J192" s="6">
        <f t="shared" si="23"/>
        <v>0.23817806729144358</v>
      </c>
    </row>
    <row r="193" spans="1:10" x14ac:dyDescent="0.25">
      <c r="A193" s="7">
        <v>189</v>
      </c>
      <c r="B193" s="8">
        <v>5.7249999999999801</v>
      </c>
      <c r="C193" s="15">
        <f t="shared" si="16"/>
        <v>-1.5071788952870277E-2</v>
      </c>
      <c r="D193" s="15">
        <f t="shared" si="17"/>
        <v>-1.5338342400877747E-2</v>
      </c>
      <c r="E193" s="15">
        <f t="shared" si="18"/>
        <v>-1.5543225857857036E-2</v>
      </c>
      <c r="F193" s="15">
        <f t="shared" si="19"/>
        <v>-1.5690846592435574E-2</v>
      </c>
      <c r="G193" s="15">
        <f t="shared" si="20"/>
        <v>-1.5774082254573323E-2</v>
      </c>
      <c r="H193" s="15">
        <f t="shared" si="21"/>
        <v>0.13738609485079989</v>
      </c>
      <c r="I193" s="5">
        <f t="shared" si="22"/>
        <v>0.25231979813364019</v>
      </c>
      <c r="J193" s="6">
        <f t="shared" si="23"/>
        <v>0.25137057768920362</v>
      </c>
    </row>
    <row r="194" spans="1:10" x14ac:dyDescent="0.25">
      <c r="A194" s="7">
        <v>190</v>
      </c>
      <c r="B194" s="8">
        <v>5.7499999999999796</v>
      </c>
      <c r="C194" s="15">
        <f t="shared" si="16"/>
        <v>-1.5774798881953489E-2</v>
      </c>
      <c r="D194" s="15">
        <f t="shared" si="17"/>
        <v>-1.5797651641273034E-2</v>
      </c>
      <c r="E194" s="15">
        <f t="shared" si="18"/>
        <v>-1.5758627255703338E-2</v>
      </c>
      <c r="F194" s="15">
        <f t="shared" si="19"/>
        <v>-1.5658324811323187E-2</v>
      </c>
      <c r="G194" s="15">
        <f t="shared" si="20"/>
        <v>-1.5496732001399447E-2</v>
      </c>
      <c r="H194" s="15">
        <f t="shared" si="21"/>
        <v>-0.49132301169808434</v>
      </c>
      <c r="I194" s="5">
        <f t="shared" si="22"/>
        <v>0.24787238835392095</v>
      </c>
      <c r="J194" s="6">
        <f t="shared" si="23"/>
        <v>0.24893289718092304</v>
      </c>
    </row>
    <row r="195" spans="1:10" x14ac:dyDescent="0.25">
      <c r="A195" s="7">
        <v>191</v>
      </c>
      <c r="B195" s="8">
        <v>5.7749999999999799</v>
      </c>
      <c r="C195" s="15">
        <f t="shared" si="16"/>
        <v>-1.5496709950538852E-2</v>
      </c>
      <c r="D195" s="15">
        <f t="shared" si="17"/>
        <v>-1.527444266061077E-2</v>
      </c>
      <c r="E195" s="15">
        <f t="shared" si="18"/>
        <v>-1.4993939423161653E-2</v>
      </c>
      <c r="F195" s="15">
        <f t="shared" si="19"/>
        <v>-1.4651953933066932E-2</v>
      </c>
      <c r="G195" s="15">
        <f t="shared" si="20"/>
        <v>-1.4255584598385398E-2</v>
      </c>
      <c r="H195" s="15">
        <f t="shared" si="21"/>
        <v>-1.0894732454394602</v>
      </c>
      <c r="I195" s="5">
        <f t="shared" si="22"/>
        <v>0.22800883682244735</v>
      </c>
      <c r="J195" s="6">
        <f t="shared" si="23"/>
        <v>0.23101661051713576</v>
      </c>
    </row>
    <row r="196" spans="1:10" x14ac:dyDescent="0.25">
      <c r="A196" s="7">
        <v>192</v>
      </c>
      <c r="B196" s="8">
        <v>5.7999999999999803</v>
      </c>
      <c r="C196" s="15">
        <f t="shared" si="16"/>
        <v>-1.4254825250501039E-2</v>
      </c>
      <c r="D196" s="15">
        <f t="shared" si="17"/>
        <v>-1.3801263413859661E-2</v>
      </c>
      <c r="E196" s="15">
        <f t="shared" si="18"/>
        <v>-1.3296728670503567E-2</v>
      </c>
      <c r="F196" s="15">
        <f t="shared" si="19"/>
        <v>-1.273433127317844E-2</v>
      </c>
      <c r="G196" s="15">
        <f t="shared" si="20"/>
        <v>-1.2127838778865373E-2</v>
      </c>
      <c r="H196" s="15">
        <f t="shared" si="21"/>
        <v>-1.6198636553224945</v>
      </c>
      <c r="I196" s="5">
        <f t="shared" si="22"/>
        <v>0.19396457100985431</v>
      </c>
      <c r="J196" s="6">
        <f t="shared" si="23"/>
        <v>0.19873575865239601</v>
      </c>
    </row>
    <row r="197" spans="1:10" x14ac:dyDescent="0.25">
      <c r="A197" s="7">
        <v>193</v>
      </c>
      <c r="B197" s="8">
        <v>5.8249999999999797</v>
      </c>
      <c r="C197" s="15">
        <f t="shared" si="16"/>
        <v>-1.2126389369949465E-2</v>
      </c>
      <c r="D197" s="15">
        <f t="shared" si="17"/>
        <v>-1.1469743303397244E-2</v>
      </c>
      <c r="E197" s="15">
        <f t="shared" si="18"/>
        <v>-1.0772557457615984E-2</v>
      </c>
      <c r="F197" s="15">
        <f t="shared" si="19"/>
        <v>-1.002472718587348E-2</v>
      </c>
      <c r="G197" s="15">
        <f t="shared" si="20"/>
        <v>-9.2458328610532572E-3</v>
      </c>
      <c r="H197" s="15">
        <f t="shared" si="21"/>
        <v>-2.0495077889958608</v>
      </c>
      <c r="I197" s="5">
        <f t="shared" si="22"/>
        <v>0.14785696043674904</v>
      </c>
      <c r="J197" s="6">
        <f t="shared" si="23"/>
        <v>0.15409756611376974</v>
      </c>
    </row>
    <row r="198" spans="1:10" x14ac:dyDescent="0.25">
      <c r="A198" s="7">
        <v>194</v>
      </c>
      <c r="B198" s="8">
        <v>5.8499999999999801</v>
      </c>
      <c r="C198" s="15">
        <f t="shared" ref="C198:C261" si="24">$A$2^2*(-(100+(1/B197^2))*I197)</f>
        <v>-9.2437835433025767E-3</v>
      </c>
      <c r="D198" s="15">
        <f t="shared" ref="D198:D261" si="25">$A$2^2*(-(100+(1/(B197+$A$2/4)^2))*(I197+($A$2*H197)/4+C198/32))</f>
        <v>-8.4248937106234552E-3</v>
      </c>
      <c r="E198" s="15">
        <f t="shared" ref="E198:E261" si="26">$A$2^2*(-(100+(1/(B197+$A$2/2)^2))*(I197+($A$2*H197)/2-C198/24+D198/6))</f>
        <v>-7.5784184070286165E-3</v>
      </c>
      <c r="F198" s="15">
        <f t="shared" ref="F198:F261" si="27">$A$2^2*(-(100+(1/(B197+(3*$A$2)/4)^2))*(I197+(3*$A$2*H197)/4+(3*C198)/32+D198/8+E198/16))</f>
        <v>-6.6916665662369729E-3</v>
      </c>
      <c r="G198" s="15">
        <f t="shared" ref="G198:G261" si="28">$A$2^2*(-(100+1/(B197+$A$2)^2))*(I197+$A$2*H197+(3*D198)/7-E198/14+F198/7)</f>
        <v>-5.7888135418560221E-3</v>
      </c>
      <c r="H198" s="15">
        <f t="shared" ref="H198:H261" si="29">H197+(1/(90*$A$2))*(7*C198+32*D198+12*E198+32*F198+7*G198)</f>
        <v>-2.3516851798136331</v>
      </c>
      <c r="I198" s="5">
        <f t="shared" ref="I198:I261" si="30">I197+$A$2*H197+(1/90)*(7*C198+24*D198+6*E198+8*F198)</f>
        <v>9.2553623747073072E-2</v>
      </c>
      <c r="J198" s="6">
        <f t="shared" si="23"/>
        <v>9.9877630692380967E-2</v>
      </c>
    </row>
    <row r="199" spans="1:10" x14ac:dyDescent="0.25">
      <c r="A199" s="7">
        <v>195</v>
      </c>
      <c r="B199" s="8">
        <v>5.8749999999999796</v>
      </c>
      <c r="C199" s="15">
        <f t="shared" si="24"/>
        <v>-5.7862917761006636E-3</v>
      </c>
      <c r="D199" s="15">
        <f t="shared" si="25"/>
        <v>-4.8560886452348418E-3</v>
      </c>
      <c r="E199" s="15">
        <f t="shared" si="26"/>
        <v>-3.9129698380670694E-3</v>
      </c>
      <c r="F199" s="15">
        <f t="shared" si="27"/>
        <v>-2.9424471956535731E-3</v>
      </c>
      <c r="G199" s="15">
        <f t="shared" si="28"/>
        <v>-1.9717874615279322E-3</v>
      </c>
      <c r="H199" s="15">
        <f t="shared" si="29"/>
        <v>-2.5076031085374706</v>
      </c>
      <c r="I199" s="5">
        <f t="shared" si="30"/>
        <v>3.1494076846043668E-2</v>
      </c>
      <c r="J199" s="6">
        <f t="shared" ref="J199:J262" si="31">SQRT(B199)*BESSELJ(10*B199,0)</f>
        <v>3.9447336288749808E-2</v>
      </c>
    </row>
    <row r="200" spans="1:10" x14ac:dyDescent="0.25">
      <c r="A200" s="7">
        <v>196</v>
      </c>
      <c r="B200" s="8">
        <v>5.8999999999999799</v>
      </c>
      <c r="C200" s="15">
        <f t="shared" si="24"/>
        <v>-1.9689500894661599E-3</v>
      </c>
      <c r="D200" s="15">
        <f t="shared" si="25"/>
        <v>-9.8528650524221106E-4</v>
      </c>
      <c r="E200" s="15">
        <f t="shared" si="26"/>
        <v>-4.1801530329502076E-6</v>
      </c>
      <c r="F200" s="15">
        <f t="shared" si="27"/>
        <v>9.8975313788111246E-4</v>
      </c>
      <c r="G200" s="15">
        <f t="shared" si="28"/>
        <v>1.9678510636903066E-3</v>
      </c>
      <c r="H200" s="15">
        <f t="shared" si="29"/>
        <v>-2.5075652964363067</v>
      </c>
      <c r="I200" s="5">
        <f t="shared" si="30"/>
        <v>-3.1524185118140043E-2</v>
      </c>
      <c r="J200" s="6">
        <f t="shared" si="31"/>
        <v>-2.3435779545467331E-2</v>
      </c>
    </row>
    <row r="201" spans="1:10" x14ac:dyDescent="0.25">
      <c r="A201" s="7">
        <v>197</v>
      </c>
      <c r="B201" s="8">
        <v>5.9249999999999803</v>
      </c>
      <c r="C201" s="15">
        <f t="shared" si="24"/>
        <v>1.9708275743565724E-3</v>
      </c>
      <c r="D201" s="15">
        <f t="shared" si="25"/>
        <v>2.9467744894794198E-3</v>
      </c>
      <c r="E201" s="15">
        <f t="shared" si="26"/>
        <v>3.9048504571136291E-3</v>
      </c>
      <c r="F201" s="15">
        <f t="shared" si="27"/>
        <v>4.8603788670583264E-3</v>
      </c>
      <c r="G201" s="15">
        <f t="shared" si="28"/>
        <v>5.7850844530939497E-3</v>
      </c>
      <c r="H201" s="15">
        <f t="shared" si="29"/>
        <v>-2.3515748532866509</v>
      </c>
      <c r="I201" s="5">
        <f t="shared" si="30"/>
        <v>-9.2581867368523821E-2</v>
      </c>
      <c r="J201" s="6">
        <f t="shared" si="31"/>
        <v>-8.4861668408941812E-2</v>
      </c>
    </row>
    <row r="202" spans="1:10" x14ac:dyDescent="0.25">
      <c r="A202" s="7">
        <v>198</v>
      </c>
      <c r="B202" s="8">
        <v>5.9499999999999797</v>
      </c>
      <c r="C202" s="15">
        <f t="shared" si="24"/>
        <v>5.7880149839107334E-3</v>
      </c>
      <c r="D202" s="15">
        <f t="shared" si="25"/>
        <v>6.695548620646993E-3</v>
      </c>
      <c r="E202" s="15">
        <f t="shared" si="26"/>
        <v>7.5710091792587841E-3</v>
      </c>
      <c r="F202" s="15">
        <f t="shared" si="27"/>
        <v>8.4287062700373564E-3</v>
      </c>
      <c r="G202" s="15">
        <f t="shared" si="28"/>
        <v>9.2425101655764542E-3</v>
      </c>
      <c r="H202" s="15">
        <f t="shared" si="29"/>
        <v>-2.0493339898646887</v>
      </c>
      <c r="I202" s="5">
        <f t="shared" si="30"/>
        <v>-0.14788162784492614</v>
      </c>
      <c r="J202" s="6">
        <f t="shared" si="31"/>
        <v>-0.14101089633318287</v>
      </c>
    </row>
    <row r="203" spans="1:10" x14ac:dyDescent="0.25">
      <c r="A203" s="7">
        <v>199</v>
      </c>
      <c r="B203" s="8">
        <v>5.9749999999999801</v>
      </c>
      <c r="C203" s="15">
        <f t="shared" si="24"/>
        <v>9.2452124603814145E-3</v>
      </c>
      <c r="D203" s="15">
        <f t="shared" si="25"/>
        <v>1.0027891574342616E-2</v>
      </c>
      <c r="E203" s="15">
        <f t="shared" si="26"/>
        <v>1.0766290311074895E-2</v>
      </c>
      <c r="F203" s="15">
        <f t="shared" si="27"/>
        <v>1.1472814565687793E-2</v>
      </c>
      <c r="G203" s="15">
        <f t="shared" si="28"/>
        <v>1.2125105190047492E-2</v>
      </c>
      <c r="H203" s="15">
        <f t="shared" si="29"/>
        <v>-1.6196405215238558</v>
      </c>
      <c r="I203" s="5">
        <f t="shared" si="30"/>
        <v>-0.19398424266488953</v>
      </c>
      <c r="J203" s="6">
        <f t="shared" si="31"/>
        <v>-0.18839213412149863</v>
      </c>
    </row>
    <row r="204" spans="1:10" x14ac:dyDescent="0.25">
      <c r="A204" s="7">
        <v>200</v>
      </c>
      <c r="B204" s="8">
        <v>5.9999999999999796</v>
      </c>
      <c r="C204" s="15">
        <f t="shared" si="24"/>
        <v>1.2127411189781117E-2</v>
      </c>
      <c r="D204" s="15">
        <f t="shared" si="25"/>
        <v>1.2736560049948158E-2</v>
      </c>
      <c r="E204" s="15">
        <f t="shared" si="26"/>
        <v>1.3291975237314646E-2</v>
      </c>
      <c r="F204" s="15">
        <f t="shared" si="27"/>
        <v>1.3803387404736531E-2</v>
      </c>
      <c r="G204" s="15">
        <f t="shared" si="28"/>
        <v>1.425359850113072E-2</v>
      </c>
      <c r="H204" s="15">
        <f t="shared" si="29"/>
        <v>-1.089218704086492</v>
      </c>
      <c r="I204" s="5">
        <f t="shared" si="30"/>
        <v>-0.22802249714533035</v>
      </c>
      <c r="J204" s="6">
        <f t="shared" si="31"/>
        <v>-0.22405924575138489</v>
      </c>
    </row>
    <row r="205" spans="1:10" x14ac:dyDescent="0.25">
      <c r="A205" s="7">
        <v>201</v>
      </c>
      <c r="B205" s="8">
        <v>6.0249999999999799</v>
      </c>
      <c r="C205" s="15">
        <f t="shared" si="24"/>
        <v>1.4255364795491922E-2</v>
      </c>
      <c r="D205" s="15">
        <f t="shared" si="25"/>
        <v>1.4653100331946712E-2</v>
      </c>
      <c r="E205" s="15">
        <f t="shared" si="26"/>
        <v>1.4990990788870359E-2</v>
      </c>
      <c r="F205" s="15">
        <f t="shared" si="27"/>
        <v>1.5275486439031693E-2</v>
      </c>
      <c r="G205" s="15">
        <f t="shared" si="28"/>
        <v>1.5495619848769137E-2</v>
      </c>
      <c r="H205" s="15">
        <f t="shared" si="29"/>
        <v>-0.49105712246534505</v>
      </c>
      <c r="I205" s="5">
        <f t="shared" si="30"/>
        <v>-0.24787950032770775</v>
      </c>
      <c r="J205" s="6">
        <f t="shared" si="31"/>
        <v>-0.24579447647853503</v>
      </c>
    </row>
    <row r="206" spans="1:10" x14ac:dyDescent="0.25">
      <c r="A206" s="7">
        <v>202</v>
      </c>
      <c r="B206" s="8">
        <v>6.0499999999999803</v>
      </c>
      <c r="C206" s="15">
        <f t="shared" si="24"/>
        <v>1.5496736594732829E-2</v>
      </c>
      <c r="D206" s="15">
        <f t="shared" si="25"/>
        <v>1.5658324290648628E-2</v>
      </c>
      <c r="E206" s="15">
        <f t="shared" si="26"/>
        <v>1.5757677429143708E-2</v>
      </c>
      <c r="F206" s="15">
        <f t="shared" si="27"/>
        <v>1.5797564786072856E-2</v>
      </c>
      <c r="G206" s="15">
        <f t="shared" si="28"/>
        <v>1.5773931558274803E-2</v>
      </c>
      <c r="H206" s="15">
        <f t="shared" si="29"/>
        <v>0.13764299161281734</v>
      </c>
      <c r="I206" s="5">
        <f t="shared" si="30"/>
        <v>-0.25232033370042867</v>
      </c>
      <c r="J206" s="6">
        <f t="shared" si="31"/>
        <v>-0.25224635022492031</v>
      </c>
    </row>
    <row r="207" spans="1:10" x14ac:dyDescent="0.25">
      <c r="A207" s="7">
        <v>203</v>
      </c>
      <c r="B207" s="8">
        <v>6.0749999999999797</v>
      </c>
      <c r="C207" s="15">
        <f t="shared" si="24"/>
        <v>1.5774329310851282E-2</v>
      </c>
      <c r="D207" s="15">
        <f t="shared" si="25"/>
        <v>1.5689721333367053E-2</v>
      </c>
      <c r="E207" s="15">
        <f t="shared" si="26"/>
        <v>1.5544359812268422E-2</v>
      </c>
      <c r="F207" s="15">
        <f t="shared" si="27"/>
        <v>1.5337159873432048E-2</v>
      </c>
      <c r="G207" s="15">
        <f t="shared" si="28"/>
        <v>1.507123144084398E-2</v>
      </c>
      <c r="H207" s="15">
        <f t="shared" si="29"/>
        <v>0.75778141011355471</v>
      </c>
      <c r="I207" s="5">
        <f t="shared" si="30"/>
        <v>-0.24106884718746563</v>
      </c>
      <c r="J207" s="6">
        <f t="shared" si="31"/>
        <v>-0.24301370201659758</v>
      </c>
    </row>
    <row r="208" spans="1:10" x14ac:dyDescent="0.25">
      <c r="A208" s="7">
        <v>204</v>
      </c>
      <c r="B208" s="8">
        <v>6.0999999999999801</v>
      </c>
      <c r="C208" s="15">
        <f t="shared" si="24"/>
        <v>1.50708854713116E-2</v>
      </c>
      <c r="D208" s="15">
        <f t="shared" si="25"/>
        <v>1.4745345395981895E-2</v>
      </c>
      <c r="E208" s="15">
        <f t="shared" si="26"/>
        <v>1.4364311132610216E-2</v>
      </c>
      <c r="F208" s="15">
        <f t="shared" si="27"/>
        <v>1.3922911670585002E-2</v>
      </c>
      <c r="G208" s="15">
        <f t="shared" si="28"/>
        <v>1.3431228169830263E-2</v>
      </c>
      <c r="H208" s="15">
        <f t="shared" si="29"/>
        <v>1.3307906346510907</v>
      </c>
      <c r="I208" s="5">
        <f t="shared" si="30"/>
        <v>-0.2148248269572591</v>
      </c>
      <c r="J208" s="6">
        <f t="shared" si="31"/>
        <v>-0.21867062054780523</v>
      </c>
    </row>
    <row r="209" spans="1:10" x14ac:dyDescent="0.25">
      <c r="A209" s="7">
        <v>205</v>
      </c>
      <c r="B209" s="8">
        <v>6.1249999999999796</v>
      </c>
      <c r="C209" s="15">
        <f t="shared" si="24"/>
        <v>1.343016000293803E-2</v>
      </c>
      <c r="D209" s="15">
        <f t="shared" si="25"/>
        <v>1.2883935293743572E-2</v>
      </c>
      <c r="E209" s="15">
        <f t="shared" si="26"/>
        <v>1.2290926965771564E-2</v>
      </c>
      <c r="F209" s="15">
        <f t="shared" si="27"/>
        <v>1.1642780849464476E-2</v>
      </c>
      <c r="G209" s="15">
        <f t="shared" si="28"/>
        <v>1.0955922301990804E-2</v>
      </c>
      <c r="H209" s="15">
        <f t="shared" si="29"/>
        <v>1.8210344641206098</v>
      </c>
      <c r="I209" s="5">
        <f t="shared" si="30"/>
        <v>-0.17522046802808453</v>
      </c>
      <c r="J209" s="6">
        <f t="shared" si="31"/>
        <v>-0.18073075012712567</v>
      </c>
    </row>
    <row r="210" spans="1:10" x14ac:dyDescent="0.25">
      <c r="A210" s="7">
        <v>206</v>
      </c>
      <c r="B210" s="8">
        <v>6.1499999999999799</v>
      </c>
      <c r="C210" s="15">
        <f t="shared" si="24"/>
        <v>1.0954198376587074E-2</v>
      </c>
      <c r="D210" s="15">
        <f t="shared" si="25"/>
        <v>1.0221261005016543E-2</v>
      </c>
      <c r="E210" s="15">
        <f t="shared" si="26"/>
        <v>9.4531600393921531E-3</v>
      </c>
      <c r="F210" s="15">
        <f t="shared" si="27"/>
        <v>8.6385777466636143E-3</v>
      </c>
      <c r="G210" s="15">
        <f t="shared" si="28"/>
        <v>7.7992620978897392E-3</v>
      </c>
      <c r="H210" s="15">
        <f t="shared" si="29"/>
        <v>2.1980242347196359</v>
      </c>
      <c r="I210" s="5">
        <f t="shared" si="30"/>
        <v>-0.12471885936988962</v>
      </c>
      <c r="J210" s="6">
        <f t="shared" si="31"/>
        <v>-0.13155317185028509</v>
      </c>
    </row>
    <row r="211" spans="1:10" x14ac:dyDescent="0.25">
      <c r="A211" s="7">
        <v>207</v>
      </c>
      <c r="B211" s="8">
        <v>6.1749999999999803</v>
      </c>
      <c r="C211" s="15">
        <f t="shared" si="24"/>
        <v>7.7969896343303424E-3</v>
      </c>
      <c r="D211" s="15">
        <f t="shared" si="25"/>
        <v>6.9229231737493475E-3</v>
      </c>
      <c r="E211" s="15">
        <f t="shared" si="26"/>
        <v>6.027499906504633E-3</v>
      </c>
      <c r="F211" s="15">
        <f t="shared" si="27"/>
        <v>5.0971424319762584E-3</v>
      </c>
      <c r="G211" s="15">
        <f t="shared" si="28"/>
        <v>4.1575687462425473E-3</v>
      </c>
      <c r="H211" s="15">
        <f t="shared" si="29"/>
        <v>2.4383149044642072</v>
      </c>
      <c r="I211" s="5">
        <f t="shared" si="30"/>
        <v>-6.6460795474063888E-2</v>
      </c>
      <c r="J211" s="6">
        <f t="shared" si="31"/>
        <v>-7.4195716390607833E-2</v>
      </c>
    </row>
    <row r="212" spans="1:10" x14ac:dyDescent="0.25">
      <c r="A212" s="7">
        <v>208</v>
      </c>
      <c r="B212" s="8">
        <v>6.1999999999999797</v>
      </c>
      <c r="C212" s="15">
        <f t="shared" si="24"/>
        <v>4.154889077640952E-3</v>
      </c>
      <c r="D212" s="15">
        <f t="shared" si="25"/>
        <v>3.1940536889911086E-3</v>
      </c>
      <c r="E212" s="15">
        <f t="shared" si="26"/>
        <v>2.2269963637998806E-3</v>
      </c>
      <c r="F212" s="15">
        <f t="shared" si="27"/>
        <v>1.2387244516264533E-3</v>
      </c>
      <c r="G212" s="15">
        <f t="shared" si="28"/>
        <v>2.5732650265131494E-4</v>
      </c>
      <c r="H212" s="15">
        <f t="shared" si="29"/>
        <v>2.5269630670986101</v>
      </c>
      <c r="I212" s="5">
        <f t="shared" si="30"/>
        <v>-4.0694419082911073E-3</v>
      </c>
      <c r="J212" s="6">
        <f t="shared" si="31"/>
        <v>-1.222482943445732E-2</v>
      </c>
    </row>
    <row r="213" spans="1:10" x14ac:dyDescent="0.25">
      <c r="A213" s="7">
        <v>209</v>
      </c>
      <c r="B213" s="8">
        <v>6.2249999999999801</v>
      </c>
      <c r="C213" s="15">
        <f t="shared" si="24"/>
        <v>2.544062847518749E-4</v>
      </c>
      <c r="D213" s="15">
        <f t="shared" si="25"/>
        <v>-7.3344208435911925E-4</v>
      </c>
      <c r="E213" s="15">
        <f t="shared" si="26"/>
        <v>-1.7119907004925212E-3</v>
      </c>
      <c r="F213" s="15">
        <f t="shared" si="27"/>
        <v>-2.6967150413556547E-3</v>
      </c>
      <c r="G213" s="15">
        <f t="shared" si="28"/>
        <v>-3.6589028798842075E-3</v>
      </c>
      <c r="H213" s="15">
        <f t="shared" si="29"/>
        <v>2.4584562259454059</v>
      </c>
      <c r="I213" s="5">
        <f t="shared" si="30"/>
        <v>5.8574996651783527E-2</v>
      </c>
      <c r="J213" s="6">
        <f t="shared" si="31"/>
        <v>5.0506187723528592E-2</v>
      </c>
    </row>
    <row r="214" spans="1:10" x14ac:dyDescent="0.25">
      <c r="A214" s="7">
        <v>210</v>
      </c>
      <c r="B214" s="8">
        <v>6.2499999999999796</v>
      </c>
      <c r="C214" s="15">
        <f t="shared" si="24"/>
        <v>-3.6618820335091967E-3</v>
      </c>
      <c r="D214" s="15">
        <f t="shared" si="25"/>
        <v>-4.6153079745863187E-3</v>
      </c>
      <c r="E214" s="15">
        <f t="shared" si="26"/>
        <v>-5.5444909617820056E-3</v>
      </c>
      <c r="F214" s="15">
        <f t="shared" si="27"/>
        <v>-6.4644268618972867E-3</v>
      </c>
      <c r="G214" s="15">
        <f t="shared" si="28"/>
        <v>-7.3475654131797321E-3</v>
      </c>
      <c r="H214" s="15">
        <f t="shared" si="29"/>
        <v>2.2370555421962139</v>
      </c>
      <c r="I214" s="5">
        <f t="shared" si="30"/>
        <v>0.11757659200830194</v>
      </c>
      <c r="J214" s="6">
        <f t="shared" si="31"/>
        <v>0.11009677354557086</v>
      </c>
    </row>
    <row r="215" spans="1:10" x14ac:dyDescent="0.25">
      <c r="A215" s="7">
        <v>211</v>
      </c>
      <c r="B215" s="8">
        <v>6.2749999999999799</v>
      </c>
      <c r="C215" s="15">
        <f t="shared" si="24"/>
        <v>-7.3504182259910046E-3</v>
      </c>
      <c r="D215" s="15">
        <f t="shared" si="25"/>
        <v>-8.2101275956926074E-3</v>
      </c>
      <c r="E215" s="15">
        <f t="shared" si="26"/>
        <v>-9.0321586188137036E-3</v>
      </c>
      <c r="F215" s="15">
        <f t="shared" si="27"/>
        <v>-9.8300949523577701E-3</v>
      </c>
      <c r="G215" s="15">
        <f t="shared" si="28"/>
        <v>-1.0579261656730551E-2</v>
      </c>
      <c r="H215" s="15">
        <f t="shared" si="29"/>
        <v>1.876530749244024</v>
      </c>
      <c r="I215" s="5">
        <f t="shared" si="30"/>
        <v>0.1692659838830928</v>
      </c>
      <c r="J215" s="6">
        <f t="shared" si="31"/>
        <v>0.16284163971700996</v>
      </c>
    </row>
    <row r="216" spans="1:10" x14ac:dyDescent="0.25">
      <c r="A216" s="7">
        <v>212</v>
      </c>
      <c r="B216" s="8">
        <v>6.2999999999999803</v>
      </c>
      <c r="C216" s="15">
        <f t="shared" si="24"/>
        <v>-1.0581810711695908E-2</v>
      </c>
      <c r="D216" s="15">
        <f t="shared" si="25"/>
        <v>-1.1294338144663064E-2</v>
      </c>
      <c r="E216" s="15">
        <f t="shared" si="26"/>
        <v>-1.1958095183723256E-2</v>
      </c>
      <c r="F216" s="15">
        <f t="shared" si="27"/>
        <v>-1.2584408514677202E-2</v>
      </c>
      <c r="G216" s="15">
        <f t="shared" si="28"/>
        <v>-1.3153013038508082E-2</v>
      </c>
      <c r="H216" s="15">
        <f t="shared" si="29"/>
        <v>1.3993037263306927</v>
      </c>
      <c r="I216" s="5">
        <f t="shared" si="30"/>
        <v>0.21042857895115405</v>
      </c>
      <c r="J216" s="6">
        <f t="shared" si="31"/>
        <v>0.20546116221233957</v>
      </c>
    </row>
    <row r="217" spans="1:10" x14ac:dyDescent="0.25">
      <c r="A217" s="7">
        <v>213</v>
      </c>
      <c r="B217" s="8">
        <v>6.3249999999999797</v>
      </c>
      <c r="C217" s="15">
        <f t="shared" si="24"/>
        <v>-1.3155099811603706E-2</v>
      </c>
      <c r="D217" s="15">
        <f t="shared" si="25"/>
        <v>-1.3676133694987953E-2</v>
      </c>
      <c r="E217" s="15">
        <f t="shared" si="26"/>
        <v>-1.4140338276505293E-2</v>
      </c>
      <c r="F217" s="15">
        <f t="shared" si="27"/>
        <v>-1.4556078881478179E-2</v>
      </c>
      <c r="G217" s="15">
        <f t="shared" si="28"/>
        <v>-1.4908760502061807E-2</v>
      </c>
      <c r="H217" s="15">
        <f t="shared" si="29"/>
        <v>0.83505400012596454</v>
      </c>
      <c r="I217" s="5">
        <f t="shared" si="30"/>
        <v>0.23850446579751255</v>
      </c>
      <c r="J217" s="6">
        <f t="shared" si="31"/>
        <v>0.23530530450767417</v>
      </c>
    </row>
    <row r="218" spans="1:10" x14ac:dyDescent="0.25">
      <c r="A218" s="7">
        <v>214</v>
      </c>
      <c r="B218" s="8">
        <v>6.3499999999999801</v>
      </c>
      <c r="C218" s="15">
        <f t="shared" si="24"/>
        <v>-1.4910255220638645E-2</v>
      </c>
      <c r="D218" s="15">
        <f t="shared" si="25"/>
        <v>-1.5207393355125264E-2</v>
      </c>
      <c r="E218" s="15">
        <f t="shared" si="26"/>
        <v>-1.5443177573778648E-2</v>
      </c>
      <c r="F218" s="15">
        <f t="shared" si="27"/>
        <v>-1.5622491628362916E-2</v>
      </c>
      <c r="G218" s="15">
        <f t="shared" si="28"/>
        <v>-1.5737318213781042E-2</v>
      </c>
      <c r="H218" s="15">
        <f t="shared" si="29"/>
        <v>0.21887290483800748</v>
      </c>
      <c r="I218" s="5">
        <f t="shared" si="30"/>
        <v>0.25174761329469442</v>
      </c>
      <c r="J218" s="6">
        <f t="shared" si="31"/>
        <v>0.25051839327233333</v>
      </c>
    </row>
    <row r="219" spans="1:10" x14ac:dyDescent="0.25">
      <c r="A219" s="7">
        <v>215</v>
      </c>
      <c r="B219" s="8">
        <v>6.3749999999999796</v>
      </c>
      <c r="C219" s="15">
        <f t="shared" si="24"/>
        <v>-1.5738127926728664E-2</v>
      </c>
      <c r="D219" s="15">
        <f t="shared" si="25"/>
        <v>-1.5792892507599649E-2</v>
      </c>
      <c r="E219" s="15">
        <f t="shared" si="26"/>
        <v>-1.5785594203821675E-2</v>
      </c>
      <c r="F219" s="15">
        <f t="shared" si="27"/>
        <v>-1.5717331506201304E-2</v>
      </c>
      <c r="G219" s="15">
        <f t="shared" si="28"/>
        <v>-1.5587163345523189E-2</v>
      </c>
      <c r="H219" s="15">
        <f t="shared" si="29"/>
        <v>-0.41091880084788301</v>
      </c>
      <c r="I219" s="5">
        <f t="shared" si="30"/>
        <v>0.24933445221628869</v>
      </c>
      <c r="J219" s="6">
        <f t="shared" si="31"/>
        <v>0.25015450106006554</v>
      </c>
    </row>
    <row r="220" spans="1:10" x14ac:dyDescent="0.25">
      <c r="A220" s="7">
        <v>216</v>
      </c>
      <c r="B220" s="8">
        <v>6.3999999999999799</v>
      </c>
      <c r="C220" s="15">
        <f t="shared" si="24"/>
        <v>-1.5587237703382965E-2</v>
      </c>
      <c r="D220" s="15">
        <f t="shared" si="25"/>
        <v>-1.5396224320476047E-2</v>
      </c>
      <c r="E220" s="15">
        <f t="shared" si="26"/>
        <v>-1.5146298782798296E-2</v>
      </c>
      <c r="F220" s="15">
        <f t="shared" si="27"/>
        <v>-1.4834706041788669E-2</v>
      </c>
      <c r="G220" s="15">
        <f t="shared" si="28"/>
        <v>-1.4467639720706216E-2</v>
      </c>
      <c r="H220" s="15">
        <f t="shared" si="29"/>
        <v>-1.0151541337166274</v>
      </c>
      <c r="I220" s="5">
        <f t="shared" si="30"/>
        <v>0.23141508787680046</v>
      </c>
      <c r="J220" s="6">
        <f t="shared" si="31"/>
        <v>0.23423626175177018</v>
      </c>
    </row>
    <row r="221" spans="1:10" x14ac:dyDescent="0.25">
      <c r="A221" s="7">
        <v>217</v>
      </c>
      <c r="B221" s="8">
        <v>6.4249999999999803</v>
      </c>
      <c r="C221" s="15">
        <f t="shared" si="24"/>
        <v>-1.4466974106311823E-2</v>
      </c>
      <c r="D221" s="15">
        <f t="shared" si="25"/>
        <v>-1.4042063318640788E-2</v>
      </c>
      <c r="E221" s="15">
        <f t="shared" si="26"/>
        <v>-1.3565054824227799E-2</v>
      </c>
      <c r="F221" s="15">
        <f t="shared" si="27"/>
        <v>-1.3029511408747753E-2</v>
      </c>
      <c r="G221" s="15">
        <f t="shared" si="28"/>
        <v>-1.2448376138520545E-2</v>
      </c>
      <c r="H221" s="15">
        <f t="shared" si="29"/>
        <v>-1.5562556896637356</v>
      </c>
      <c r="I221" s="5">
        <f t="shared" si="30"/>
        <v>0.1991039594382524</v>
      </c>
      <c r="J221" s="6">
        <f t="shared" si="31"/>
        <v>0.20375346180874956</v>
      </c>
    </row>
    <row r="222" spans="1:10" x14ac:dyDescent="0.25">
      <c r="A222" s="7">
        <v>218</v>
      </c>
      <c r="B222" s="8">
        <v>6.4499999999999797</v>
      </c>
      <c r="C222" s="15">
        <f t="shared" si="24"/>
        <v>-1.2447011953519499E-2</v>
      </c>
      <c r="D222" s="15">
        <f t="shared" si="25"/>
        <v>-1.1814630293367899E-2</v>
      </c>
      <c r="E222" s="15">
        <f t="shared" si="26"/>
        <v>-1.1140205269149786E-2</v>
      </c>
      <c r="F222" s="15">
        <f t="shared" si="27"/>
        <v>-1.0414017865515489E-2</v>
      </c>
      <c r="G222" s="15">
        <f t="shared" si="28"/>
        <v>-9.6549556008397909E-3</v>
      </c>
      <c r="H222" s="15">
        <f t="shared" si="29"/>
        <v>-2.0005725684168825</v>
      </c>
      <c r="I222" s="5">
        <f t="shared" si="30"/>
        <v>0.15441052736049801</v>
      </c>
      <c r="J222" s="6">
        <f t="shared" si="31"/>
        <v>0.16060149507496718</v>
      </c>
    </row>
    <row r="223" spans="1:10" x14ac:dyDescent="0.25">
      <c r="A223" s="7">
        <v>219</v>
      </c>
      <c r="B223" s="8">
        <v>6.4749999999999801</v>
      </c>
      <c r="C223" s="15">
        <f t="shared" si="24"/>
        <v>-9.6529776903261904E-3</v>
      </c>
      <c r="D223" s="15">
        <f t="shared" si="25"/>
        <v>-8.8524540671708583E-3</v>
      </c>
      <c r="E223" s="15">
        <f t="shared" si="26"/>
        <v>-8.022556011122348E-3</v>
      </c>
      <c r="F223" s="15">
        <f t="shared" si="27"/>
        <v>-7.1508871601479E-3</v>
      </c>
      <c r="G223" s="15">
        <f t="shared" si="28"/>
        <v>-6.2611048195777086E-3</v>
      </c>
      <c r="H223" s="15">
        <f t="shared" si="29"/>
        <v>-2.3204730879622137</v>
      </c>
      <c r="I223" s="5">
        <f t="shared" si="30"/>
        <v>0.10011430009682815</v>
      </c>
      <c r="J223" s="6">
        <f t="shared" si="31"/>
        <v>0.10746350807833933</v>
      </c>
    </row>
    <row r="224" spans="1:10" x14ac:dyDescent="0.25">
      <c r="A224" s="7">
        <v>220</v>
      </c>
      <c r="B224" s="8">
        <v>6.4999999999999796</v>
      </c>
      <c r="C224" s="15">
        <f t="shared" si="24"/>
        <v>-6.2586361950448715E-3</v>
      </c>
      <c r="D224" s="15">
        <f t="shared" si="25"/>
        <v>-5.3397559253637204E-3</v>
      </c>
      <c r="E224" s="15">
        <f t="shared" si="26"/>
        <v>-4.4059968436191135E-3</v>
      </c>
      <c r="F224" s="15">
        <f t="shared" si="27"/>
        <v>-3.443056191692352E-3</v>
      </c>
      <c r="G224" s="15">
        <f t="shared" si="28"/>
        <v>-2.4778897791729276E-3</v>
      </c>
      <c r="H224" s="15">
        <f t="shared" si="29"/>
        <v>-2.4960631464905463</v>
      </c>
      <c r="I224" s="5">
        <f t="shared" si="30"/>
        <v>3.959197260700284E-2</v>
      </c>
      <c r="J224" s="6">
        <f t="shared" si="31"/>
        <v>4.7643564025428395E-2</v>
      </c>
    </row>
    <row r="225" spans="1:10" x14ac:dyDescent="0.25">
      <c r="A225" s="7">
        <v>221</v>
      </c>
      <c r="B225" s="8">
        <v>6.5249999999999799</v>
      </c>
      <c r="C225" s="15">
        <f t="shared" si="24"/>
        <v>-2.475083968005829E-3</v>
      </c>
      <c r="D225" s="15">
        <f t="shared" si="25"/>
        <v>-1.4949925544574861E-3</v>
      </c>
      <c r="E225" s="15">
        <f t="shared" si="26"/>
        <v>-5.1544314865605879E-4</v>
      </c>
      <c r="F225" s="15">
        <f t="shared" si="27"/>
        <v>4.7888390380444322E-4</v>
      </c>
      <c r="G225" s="15">
        <f t="shared" si="28"/>
        <v>1.4594106875602717E-3</v>
      </c>
      <c r="H225" s="15">
        <f t="shared" si="29"/>
        <v>-2.5164233720762748</v>
      </c>
      <c r="I225" s="5">
        <f t="shared" si="30"/>
        <v>-2.3392572685755501E-2</v>
      </c>
      <c r="J225" s="6">
        <f t="shared" si="31"/>
        <v>-1.5138800740739228E-2</v>
      </c>
    </row>
    <row r="226" spans="1:10" x14ac:dyDescent="0.25">
      <c r="A226" s="7">
        <v>222</v>
      </c>
      <c r="B226" s="8">
        <v>6.5499999999999803</v>
      </c>
      <c r="C226" s="15">
        <f t="shared" si="24"/>
        <v>1.4623791902362369E-3</v>
      </c>
      <c r="D226" s="15">
        <f t="shared" si="25"/>
        <v>2.4427299705451697E-3</v>
      </c>
      <c r="E226" s="15">
        <f t="shared" si="26"/>
        <v>3.4071517425268232E-3</v>
      </c>
      <c r="F226" s="15">
        <f t="shared" si="27"/>
        <v>4.3710283266914229E-3</v>
      </c>
      <c r="G226" s="15">
        <f t="shared" si="28"/>
        <v>5.3059369597498515E-3</v>
      </c>
      <c r="H226" s="15">
        <f t="shared" si="29"/>
        <v>-2.3802881278665877</v>
      </c>
      <c r="I226" s="5">
        <f t="shared" si="30"/>
        <v>-8.4922342424402025E-2</v>
      </c>
      <c r="J226" s="6">
        <f t="shared" si="31"/>
        <v>-7.6979853511719987E-2</v>
      </c>
    </row>
    <row r="227" spans="1:10" x14ac:dyDescent="0.25">
      <c r="A227" s="7">
        <v>223</v>
      </c>
      <c r="B227" s="8">
        <v>6.5749999999999797</v>
      </c>
      <c r="C227" s="15">
        <f t="shared" si="24"/>
        <v>5.3088835430440424E-3</v>
      </c>
      <c r="D227" s="15">
        <f t="shared" si="25"/>
        <v>6.2285262209648765E-3</v>
      </c>
      <c r="E227" s="15">
        <f t="shared" si="26"/>
        <v>7.1178436138905794E-3</v>
      </c>
      <c r="F227" s="15">
        <f t="shared" si="27"/>
        <v>7.9913269981169537E-3</v>
      </c>
      <c r="G227" s="15">
        <f t="shared" si="28"/>
        <v>8.8224763523826414E-3</v>
      </c>
      <c r="H227" s="15">
        <f t="shared" si="29"/>
        <v>-2.0961241520242355</v>
      </c>
      <c r="I227" s="5">
        <f t="shared" si="30"/>
        <v>-0.14117082904581399</v>
      </c>
      <c r="J227" s="6">
        <f t="shared" si="31"/>
        <v>-0.13403439466413089</v>
      </c>
    </row>
    <row r="228" spans="1:10" x14ac:dyDescent="0.25">
      <c r="A228" s="7">
        <v>224</v>
      </c>
      <c r="B228" s="8">
        <v>6.5999999999999801</v>
      </c>
      <c r="C228" s="15">
        <f t="shared" si="24"/>
        <v>8.8252177705462741E-3</v>
      </c>
      <c r="D228" s="15">
        <f t="shared" si="25"/>
        <v>9.6269607026134799E-3</v>
      </c>
      <c r="E228" s="15">
        <f t="shared" si="26"/>
        <v>1.0385868079305735E-2</v>
      </c>
      <c r="F228" s="15">
        <f t="shared" si="27"/>
        <v>1.1114637439171286E-2</v>
      </c>
      <c r="G228" s="15">
        <f t="shared" si="28"/>
        <v>1.179033950058089E-2</v>
      </c>
      <c r="H228" s="15">
        <f t="shared" si="29"/>
        <v>-1.6816039482968259</v>
      </c>
      <c r="I228" s="5">
        <f t="shared" si="30"/>
        <v>-0.18863997852146708</v>
      </c>
      <c r="J228" s="6">
        <f t="shared" si="31"/>
        <v>-0.18275484716654355</v>
      </c>
    </row>
    <row r="229" spans="1:10" x14ac:dyDescent="0.25">
      <c r="A229" s="7">
        <v>225</v>
      </c>
      <c r="B229" s="8">
        <v>6.6249999999999796</v>
      </c>
      <c r="C229" s="15">
        <f t="shared" si="24"/>
        <v>1.179270526885377E-2</v>
      </c>
      <c r="D229" s="15">
        <f t="shared" si="25"/>
        <v>1.2426689300137E-2</v>
      </c>
      <c r="E229" s="15">
        <f t="shared" si="26"/>
        <v>1.3007991496284349E-2</v>
      </c>
      <c r="F229" s="15">
        <f t="shared" si="27"/>
        <v>1.354672602490763E-2</v>
      </c>
      <c r="G229" s="15">
        <f t="shared" si="28"/>
        <v>1.4024960263652176E-2</v>
      </c>
      <c r="H229" s="15">
        <f t="shared" si="29"/>
        <v>-1.1625066829259896</v>
      </c>
      <c r="I229" s="5">
        <f t="shared" si="30"/>
        <v>-0.22437773014819626</v>
      </c>
      <c r="J229" s="6">
        <f t="shared" si="31"/>
        <v>-0.22011183988657926</v>
      </c>
    </row>
    <row r="230" spans="1:10" x14ac:dyDescent="0.25">
      <c r="A230" s="7">
        <v>226</v>
      </c>
      <c r="B230" s="8">
        <v>6.6499999999999799</v>
      </c>
      <c r="C230" s="15">
        <f t="shared" si="24"/>
        <v>1.4026803260359075E-2</v>
      </c>
      <c r="D230" s="15">
        <f t="shared" si="25"/>
        <v>1.4453602350841848E-2</v>
      </c>
      <c r="E230" s="15">
        <f t="shared" si="26"/>
        <v>1.4821149622959271E-2</v>
      </c>
      <c r="F230" s="15">
        <f t="shared" si="27"/>
        <v>1.5136346905527497E-2</v>
      </c>
      <c r="G230" s="15">
        <f t="shared" si="28"/>
        <v>1.5387373403679348E-2</v>
      </c>
      <c r="H230" s="15">
        <f t="shared" si="29"/>
        <v>-0.57111494589150114</v>
      </c>
      <c r="I230" s="5">
        <f t="shared" si="30"/>
        <v>-0.24616159997440495</v>
      </c>
      <c r="J230" s="6">
        <f t="shared" si="31"/>
        <v>-0.24378256917072438</v>
      </c>
    </row>
    <row r="231" spans="1:10" x14ac:dyDescent="0.25">
      <c r="A231" s="7">
        <v>227</v>
      </c>
      <c r="B231" s="8">
        <v>6.6749999999999803</v>
      </c>
      <c r="C231" s="15">
        <f t="shared" si="24"/>
        <v>1.5388579019260374E-2</v>
      </c>
      <c r="D231" s="15">
        <f t="shared" si="25"/>
        <v>1.5581652015434638E-2</v>
      </c>
      <c r="E231" s="15">
        <f t="shared" si="26"/>
        <v>1.5712588057609472E-2</v>
      </c>
      <c r="F231" s="15">
        <f t="shared" si="27"/>
        <v>1.5784647446034424E-2</v>
      </c>
      <c r="G231" s="15">
        <f t="shared" si="28"/>
        <v>1.5792856283035329E-2</v>
      </c>
      <c r="H231" s="15">
        <f t="shared" si="29"/>
        <v>5.5792914808229233E-2</v>
      </c>
      <c r="I231" s="5">
        <f t="shared" si="30"/>
        <v>-0.25263689129481265</v>
      </c>
      <c r="J231" s="6">
        <f t="shared" si="31"/>
        <v>-0.25229522670624238</v>
      </c>
    </row>
    <row r="232" spans="1:10" x14ac:dyDescent="0.25">
      <c r="A232" s="7">
        <v>228</v>
      </c>
      <c r="B232" s="8">
        <v>6.6999999999999797</v>
      </c>
      <c r="C232" s="15">
        <f t="shared" si="24"/>
        <v>1.5793349547069516E-2</v>
      </c>
      <c r="D232" s="15">
        <f t="shared" si="25"/>
        <v>1.5740690634328456E-2</v>
      </c>
      <c r="E232" s="15">
        <f t="shared" si="26"/>
        <v>1.5626873871023954E-2</v>
      </c>
      <c r="F232" s="15">
        <f t="shared" si="27"/>
        <v>1.5451315305485169E-2</v>
      </c>
      <c r="G232" s="15">
        <f t="shared" si="28"/>
        <v>1.5216197200020315E-2</v>
      </c>
      <c r="H232" s="15">
        <f t="shared" si="29"/>
        <v>0.67923002758865236</v>
      </c>
      <c r="I232" s="5">
        <f t="shared" si="30"/>
        <v>-0.24340093744990257</v>
      </c>
      <c r="J232" s="6">
        <f t="shared" si="31"/>
        <v>-0.24512051343971561</v>
      </c>
    </row>
    <row r="233" spans="1:10" x14ac:dyDescent="0.25">
      <c r="A233" s="7">
        <v>229</v>
      </c>
      <c r="B233" s="8">
        <v>6.7249999999999801</v>
      </c>
      <c r="C233" s="15">
        <f t="shared" si="24"/>
        <v>1.521594744305612E-2</v>
      </c>
      <c r="D233" s="15">
        <f t="shared" si="25"/>
        <v>1.4920832649234073E-2</v>
      </c>
      <c r="E233" s="15">
        <f t="shared" si="26"/>
        <v>1.456934242587044E-2</v>
      </c>
      <c r="F233" s="15">
        <f t="shared" si="27"/>
        <v>1.4157084916825574E-2</v>
      </c>
      <c r="G233" s="15">
        <f t="shared" si="28"/>
        <v>1.3693262772688664E-2</v>
      </c>
      <c r="H233" s="15">
        <f t="shared" si="29"/>
        <v>1.2604255576929047</v>
      </c>
      <c r="I233" s="5">
        <f t="shared" si="30"/>
        <v>-0.21902813843159918</v>
      </c>
      <c r="J233" s="6">
        <f t="shared" si="31"/>
        <v>-0.22270454946076385</v>
      </c>
    </row>
    <row r="234" spans="1:10" x14ac:dyDescent="0.25">
      <c r="A234" s="7">
        <v>230</v>
      </c>
      <c r="B234" s="8">
        <v>6.7499999999999796</v>
      </c>
      <c r="C234" s="15">
        <f t="shared" si="24"/>
        <v>1.3692285533007989E-2</v>
      </c>
      <c r="D234" s="15">
        <f t="shared" si="25"/>
        <v>1.317306886977797E-2</v>
      </c>
      <c r="E234" s="15">
        <f t="shared" si="26"/>
        <v>1.2605765072565427E-2</v>
      </c>
      <c r="F234" s="15">
        <f t="shared" si="27"/>
        <v>1.1982447535834885E-2</v>
      </c>
      <c r="G234" s="15">
        <f t="shared" si="28"/>
        <v>1.131876694085429E-2</v>
      </c>
      <c r="H234" s="15">
        <f t="shared" si="29"/>
        <v>1.7632358124339857</v>
      </c>
      <c r="I234" s="5">
        <f t="shared" si="30"/>
        <v>-0.18103423479674546</v>
      </c>
      <c r="J234" s="6">
        <f t="shared" si="31"/>
        <v>-0.18644113368507706</v>
      </c>
    </row>
    <row r="235" spans="1:10" x14ac:dyDescent="0.25">
      <c r="A235" s="7">
        <v>231</v>
      </c>
      <c r="B235" s="8">
        <v>6.7749999999999799</v>
      </c>
      <c r="C235" s="15">
        <f t="shared" si="24"/>
        <v>1.1317122997633313E-2</v>
      </c>
      <c r="D235" s="15">
        <f t="shared" si="25"/>
        <v>1.0606094928350027E-2</v>
      </c>
      <c r="E235" s="15">
        <f t="shared" si="26"/>
        <v>9.8582584307268135E-3</v>
      </c>
      <c r="F235" s="15">
        <f t="shared" si="27"/>
        <v>9.0626451227346864E-3</v>
      </c>
      <c r="G235" s="15">
        <f t="shared" si="28"/>
        <v>8.2403803717616096E-3</v>
      </c>
      <c r="H235" s="15">
        <f t="shared" si="29"/>
        <v>2.156391948606962</v>
      </c>
      <c r="I235" s="5">
        <f t="shared" si="30"/>
        <v>-0.13178204114333947</v>
      </c>
      <c r="J235" s="6">
        <f t="shared" si="31"/>
        <v>-0.13858507831334566</v>
      </c>
    </row>
    <row r="236" spans="1:10" x14ac:dyDescent="0.25">
      <c r="A236" s="7">
        <v>232</v>
      </c>
      <c r="B236" s="8">
        <v>6.7999999999999803</v>
      </c>
      <c r="C236" s="15">
        <f t="shared" si="24"/>
        <v>8.2381719647968178E-3</v>
      </c>
      <c r="D236" s="15">
        <f t="shared" si="25"/>
        <v>7.3795511993067654E-3</v>
      </c>
      <c r="E236" s="15">
        <f t="shared" si="26"/>
        <v>6.4976896935695638E-3</v>
      </c>
      <c r="F236" s="15">
        <f t="shared" si="27"/>
        <v>5.5792594201713981E-3</v>
      </c>
      <c r="G236" s="15">
        <f t="shared" si="28"/>
        <v>4.6495466361830386E-3</v>
      </c>
      <c r="H236" s="15">
        <f t="shared" si="29"/>
        <v>2.4154445025416265</v>
      </c>
      <c r="I236" s="5">
        <f t="shared" si="30"/>
        <v>-7.4334501916390655E-2</v>
      </c>
      <c r="J236" s="6">
        <f t="shared" si="31"/>
        <v>-8.2112006917970645E-2</v>
      </c>
    </row>
    <row r="237" spans="1:10" x14ac:dyDescent="0.25">
      <c r="A237" s="7">
        <v>233</v>
      </c>
      <c r="B237" s="8">
        <v>6.8249999999999797</v>
      </c>
      <c r="C237" s="15">
        <f t="shared" si="24"/>
        <v>4.6469111073111332E-3</v>
      </c>
      <c r="D237" s="15">
        <f t="shared" si="25"/>
        <v>3.6940946199707871E-3</v>
      </c>
      <c r="E237" s="15">
        <f t="shared" si="26"/>
        <v>2.7330502945809771E-3</v>
      </c>
      <c r="F237" s="15">
        <f t="shared" si="27"/>
        <v>1.7489193250594043E-3</v>
      </c>
      <c r="G237" s="15">
        <f t="shared" si="28"/>
        <v>7.6957631615096002E-4</v>
      </c>
      <c r="H237" s="15">
        <f t="shared" si="29"/>
        <v>2.5242838188705918</v>
      </c>
      <c r="I237" s="5">
        <f t="shared" si="30"/>
        <v>-1.226420818620068E-2</v>
      </c>
      <c r="J237" s="6">
        <f t="shared" si="31"/>
        <v>-2.0533333804119397E-2</v>
      </c>
    </row>
    <row r="238" spans="1:10" x14ac:dyDescent="0.25">
      <c r="A238" s="7">
        <v>234</v>
      </c>
      <c r="B238" s="8">
        <v>6.8499999999999801</v>
      </c>
      <c r="C238" s="15">
        <f t="shared" si="24"/>
        <v>7.6667756782622365E-4</v>
      </c>
      <c r="D238" s="15">
        <f t="shared" si="25"/>
        <v>-2.2108013709935077E-4</v>
      </c>
      <c r="E238" s="15">
        <f t="shared" si="26"/>
        <v>-1.2015411990622998E-3</v>
      </c>
      <c r="F238" s="15">
        <f t="shared" si="27"/>
        <v>-2.1901711477273858E-3</v>
      </c>
      <c r="G238" s="15">
        <f t="shared" si="28"/>
        <v>-3.1582405221521623E-3</v>
      </c>
      <c r="H238" s="15">
        <f t="shared" si="29"/>
        <v>2.4761418294557096</v>
      </c>
      <c r="I238" s="5">
        <f t="shared" si="30"/>
        <v>5.0568778433433076E-2</v>
      </c>
      <c r="J238" s="6">
        <f t="shared" si="31"/>
        <v>4.2322070972135181E-2</v>
      </c>
    </row>
    <row r="239" spans="1:10" x14ac:dyDescent="0.25">
      <c r="A239" s="7">
        <v>235</v>
      </c>
      <c r="B239" s="8">
        <v>6.8749999999999796</v>
      </c>
      <c r="C239" s="15">
        <f t="shared" si="24"/>
        <v>-3.1612222199199451E-3</v>
      </c>
      <c r="D239" s="15">
        <f t="shared" si="25"/>
        <v>-4.1224940796207726E-3</v>
      </c>
      <c r="E239" s="15">
        <f t="shared" si="26"/>
        <v>-5.0613986770425686E-3</v>
      </c>
      <c r="F239" s="15">
        <f t="shared" si="27"/>
        <v>-5.9930464881207792E-3</v>
      </c>
      <c r="G239" s="15">
        <f t="shared" si="28"/>
        <v>-6.8896398326960947E-3</v>
      </c>
      <c r="H239" s="15">
        <f t="shared" si="29"/>
        <v>2.274012888717686</v>
      </c>
      <c r="I239" s="5">
        <f t="shared" si="30"/>
        <v>0.11025697775407516</v>
      </c>
      <c r="J239" s="6">
        <f t="shared" si="31"/>
        <v>0.10254595514106672</v>
      </c>
    </row>
    <row r="240" spans="1:10" x14ac:dyDescent="0.25">
      <c r="A240" s="7">
        <v>236</v>
      </c>
      <c r="B240" s="8">
        <v>6.8999999999999799</v>
      </c>
      <c r="C240" s="15">
        <f t="shared" si="24"/>
        <v>-6.8925190531371897E-3</v>
      </c>
      <c r="D240" s="15">
        <f t="shared" si="25"/>
        <v>-7.7675254900588537E-3</v>
      </c>
      <c r="E240" s="15">
        <f t="shared" si="26"/>
        <v>-8.6064851139156413E-3</v>
      </c>
      <c r="F240" s="15">
        <f t="shared" si="27"/>
        <v>-9.4232136586610091E-3</v>
      </c>
      <c r="G240" s="15">
        <f t="shared" si="28"/>
        <v>-1.0192573899784587E-2</v>
      </c>
      <c r="H240" s="15">
        <f t="shared" si="29"/>
        <v>1.9304674999192524</v>
      </c>
      <c r="I240" s="5">
        <f t="shared" si="30"/>
        <v>0.16308849035994893</v>
      </c>
      <c r="J240" s="6">
        <f t="shared" si="31"/>
        <v>0.15639369324522084</v>
      </c>
    </row>
    <row r="241" spans="1:10" x14ac:dyDescent="0.25">
      <c r="A241" s="7">
        <v>237</v>
      </c>
      <c r="B241" s="8">
        <v>6.9249999999999803</v>
      </c>
      <c r="C241" s="15">
        <f t="shared" si="24"/>
        <v>-1.0195171590711996E-2</v>
      </c>
      <c r="D241" s="15">
        <f t="shared" si="25"/>
        <v>-1.092949806746564E-2</v>
      </c>
      <c r="E241" s="15">
        <f t="shared" si="26"/>
        <v>-1.1616339939684018E-2</v>
      </c>
      <c r="F241" s="15">
        <f t="shared" si="27"/>
        <v>-1.2267359037023086E-2</v>
      </c>
      <c r="G241" s="15">
        <f t="shared" si="28"/>
        <v>-1.286164180164515E-2</v>
      </c>
      <c r="H241" s="15">
        <f t="shared" si="29"/>
        <v>1.4668705219786535</v>
      </c>
      <c r="I241" s="5">
        <f t="shared" si="30"/>
        <v>0.20577783267250305</v>
      </c>
      <c r="J241" s="6">
        <f t="shared" si="31"/>
        <v>0.2005171212411852</v>
      </c>
    </row>
    <row r="242" spans="1:10" x14ac:dyDescent="0.25">
      <c r="A242" s="7">
        <v>238</v>
      </c>
      <c r="B242" s="8">
        <v>6.9499999999999797</v>
      </c>
      <c r="C242" s="15">
        <f t="shared" si="24"/>
        <v>-1.2863796420234892E-2</v>
      </c>
      <c r="D242" s="15">
        <f t="shared" si="25"/>
        <v>-1.3411777320723461E-2</v>
      </c>
      <c r="E242" s="15">
        <f t="shared" si="26"/>
        <v>-1.3903788857801651E-2</v>
      </c>
      <c r="F242" s="15">
        <f t="shared" si="27"/>
        <v>-1.4348613748900386E-2</v>
      </c>
      <c r="G242" s="15">
        <f t="shared" si="28"/>
        <v>-1.4730862639403037E-2</v>
      </c>
      <c r="H242" s="15">
        <f t="shared" si="29"/>
        <v>0.91205248022796537</v>
      </c>
      <c r="I242" s="5">
        <f t="shared" si="30"/>
        <v>0.2356702526800025</v>
      </c>
      <c r="J242" s="6">
        <f t="shared" si="31"/>
        <v>0.23217271942768516</v>
      </c>
    </row>
    <row r="243" spans="1:10" x14ac:dyDescent="0.25">
      <c r="A243" s="7">
        <v>239</v>
      </c>
      <c r="B243" s="8">
        <v>6.9749999999999801</v>
      </c>
      <c r="C243" s="15">
        <f t="shared" si="24"/>
        <v>-1.4732440197974513E-2</v>
      </c>
      <c r="D243" s="15">
        <f t="shared" si="25"/>
        <v>-1.5059998602956405E-2</v>
      </c>
      <c r="E243" s="15">
        <f t="shared" si="26"/>
        <v>-1.532658354320913E-2</v>
      </c>
      <c r="F243" s="15">
        <f t="shared" si="27"/>
        <v>-1.5537552467917349E-2</v>
      </c>
      <c r="G243" s="15">
        <f t="shared" si="28"/>
        <v>-1.5683997213346391E-2</v>
      </c>
      <c r="H243" s="15">
        <f t="shared" si="29"/>
        <v>0.30051661415431385</v>
      </c>
      <c r="I243" s="5">
        <f t="shared" si="30"/>
        <v>0.25090682058726421</v>
      </c>
      <c r="J243" s="6">
        <f t="shared" si="31"/>
        <v>0.24939219928246822</v>
      </c>
    </row>
    <row r="244" spans="1:10" x14ac:dyDescent="0.25">
      <c r="A244" s="7">
        <v>240</v>
      </c>
      <c r="B244" s="8">
        <v>6.9999999999999796</v>
      </c>
      <c r="C244" s="15">
        <f t="shared" si="24"/>
        <v>-1.5684899611437604E-2</v>
      </c>
      <c r="D244" s="15">
        <f t="shared" si="25"/>
        <v>-1.57716663757538E-2</v>
      </c>
      <c r="E244" s="15">
        <f t="shared" si="26"/>
        <v>-1.5796247398520091E-2</v>
      </c>
      <c r="F244" s="15">
        <f t="shared" si="27"/>
        <v>-1.5760241718766856E-2</v>
      </c>
      <c r="G244" s="15">
        <f t="shared" si="28"/>
        <v>-1.5661776293359631E-2</v>
      </c>
      <c r="H244" s="15">
        <f t="shared" si="29"/>
        <v>-0.32970683435256742</v>
      </c>
      <c r="I244" s="5">
        <f t="shared" si="30"/>
        <v>0.25054002806957304</v>
      </c>
      <c r="J244" s="6">
        <f t="shared" si="31"/>
        <v>0.25110488747962306</v>
      </c>
    </row>
    <row r="245" spans="1:10" x14ac:dyDescent="0.25">
      <c r="A245" s="7">
        <v>241</v>
      </c>
      <c r="B245" s="8">
        <v>7.0249999999999799</v>
      </c>
      <c r="C245" s="15">
        <f t="shared" si="24"/>
        <v>-1.5661947417971653E-2</v>
      </c>
      <c r="D245" s="15">
        <f t="shared" si="25"/>
        <v>-1.5502527777018037E-2</v>
      </c>
      <c r="E245" s="15">
        <f t="shared" si="26"/>
        <v>-1.5283577302714509E-2</v>
      </c>
      <c r="F245" s="15">
        <f t="shared" si="27"/>
        <v>-1.5002837211172527E-2</v>
      </c>
      <c r="G245" s="15">
        <f t="shared" si="28"/>
        <v>-1.4665586008349687E-2</v>
      </c>
      <c r="H245" s="15">
        <f t="shared" si="29"/>
        <v>-0.939425652680977</v>
      </c>
      <c r="I245" s="5">
        <f t="shared" si="30"/>
        <v>0.2345927076543155</v>
      </c>
      <c r="J245" s="6">
        <f t="shared" si="31"/>
        <v>0.23720429754966627</v>
      </c>
    </row>
    <row r="246" spans="1:10" x14ac:dyDescent="0.25">
      <c r="A246" s="7">
        <v>242</v>
      </c>
      <c r="B246" s="8">
        <v>7.0499999999999803</v>
      </c>
      <c r="C246" s="15">
        <f t="shared" si="24"/>
        <v>-1.4665015223033267E-2</v>
      </c>
      <c r="D246" s="15">
        <f t="shared" si="25"/>
        <v>-1.4269324170365812E-2</v>
      </c>
      <c r="E246" s="15">
        <f t="shared" si="26"/>
        <v>-1.382045924761637E-2</v>
      </c>
      <c r="F246" s="15">
        <f t="shared" si="27"/>
        <v>-1.3312444344176584E-2</v>
      </c>
      <c r="G246" s="15">
        <f t="shared" si="28"/>
        <v>-1.2757381206446905E-2</v>
      </c>
      <c r="H246" s="15">
        <f t="shared" si="29"/>
        <v>-1.4907229319890278</v>
      </c>
      <c r="I246" s="5">
        <f t="shared" si="30"/>
        <v>0.20405660859407859</v>
      </c>
      <c r="J246" s="6">
        <f t="shared" si="31"/>
        <v>0.20855474997511939</v>
      </c>
    </row>
    <row r="247" spans="1:10" x14ac:dyDescent="0.25">
      <c r="A247" s="7">
        <v>243</v>
      </c>
      <c r="B247" s="8">
        <v>7.0749999999999797</v>
      </c>
      <c r="C247" s="15">
        <f t="shared" si="24"/>
        <v>-1.2756104012289542E-2</v>
      </c>
      <c r="D247" s="15">
        <f t="shared" si="25"/>
        <v>-1.2148749601595423E-2</v>
      </c>
      <c r="E247" s="15">
        <f t="shared" si="26"/>
        <v>-1.1497884990110537E-2</v>
      </c>
      <c r="F247" s="15">
        <f t="shared" si="27"/>
        <v>-1.079418840616557E-2</v>
      </c>
      <c r="G247" s="15">
        <f t="shared" si="28"/>
        <v>-1.0055832211894412E-2</v>
      </c>
      <c r="H247" s="15">
        <f t="shared" si="29"/>
        <v>-1.9493150162996793</v>
      </c>
      <c r="I247" s="5">
        <f t="shared" si="30"/>
        <v>0.16083071823086062</v>
      </c>
      <c r="J247" s="6">
        <f t="shared" si="31"/>
        <v>0.16693762920426172</v>
      </c>
    </row>
    <row r="248" spans="1:10" x14ac:dyDescent="0.25">
      <c r="A248" s="7">
        <v>244</v>
      </c>
      <c r="B248" s="8">
        <v>7.0999999999999801</v>
      </c>
      <c r="C248" s="15">
        <f t="shared" si="24"/>
        <v>-1.0053928039339901E-2</v>
      </c>
      <c r="D248" s="15">
        <f t="shared" si="25"/>
        <v>-9.2726809710025476E-3</v>
      </c>
      <c r="E248" s="15">
        <f t="shared" si="26"/>
        <v>-8.4602930969401823E-3</v>
      </c>
      <c r="F248" s="15">
        <f t="shared" si="27"/>
        <v>-7.6046767043882824E-3</v>
      </c>
      <c r="G248" s="15">
        <f t="shared" si="28"/>
        <v>-6.7289446382422149E-3</v>
      </c>
      <c r="H248" s="15">
        <f t="shared" si="29"/>
        <v>-2.2866834925302855</v>
      </c>
      <c r="I248" s="5">
        <f t="shared" si="30"/>
        <v>0.1076031649145221</v>
      </c>
      <c r="J248" s="6">
        <f t="shared" si="31"/>
        <v>0.11494061933371504</v>
      </c>
    </row>
    <row r="249" spans="1:10" x14ac:dyDescent="0.25">
      <c r="A249" s="7">
        <v>245</v>
      </c>
      <c r="B249" s="8">
        <v>7.1249999999999796</v>
      </c>
      <c r="C249" s="15">
        <f t="shared" si="24"/>
        <v>-6.7265319070995404E-3</v>
      </c>
      <c r="D249" s="15">
        <f t="shared" si="25"/>
        <v>-5.8199765803248482E-3</v>
      </c>
      <c r="E249" s="15">
        <f t="shared" si="26"/>
        <v>-4.8965863323821648E-3</v>
      </c>
      <c r="F249" s="15">
        <f t="shared" si="27"/>
        <v>-3.9422592305249412E-3</v>
      </c>
      <c r="G249" s="15">
        <f t="shared" si="28"/>
        <v>-2.9836112445270537E-3</v>
      </c>
      <c r="H249" s="15">
        <f t="shared" si="29"/>
        <v>-2.4818486409734701</v>
      </c>
      <c r="I249" s="5">
        <f t="shared" si="30"/>
        <v>4.768404701108734E-2</v>
      </c>
      <c r="J249" s="6">
        <f t="shared" si="31"/>
        <v>5.5796805685284945E-2</v>
      </c>
    </row>
    <row r="250" spans="1:10" x14ac:dyDescent="0.25">
      <c r="A250" s="7">
        <v>246</v>
      </c>
      <c r="B250" s="8">
        <v>7.1499999999999799</v>
      </c>
      <c r="C250" s="15">
        <f t="shared" si="24"/>
        <v>-2.9808399994057768E-3</v>
      </c>
      <c r="D250" s="15">
        <f t="shared" si="25"/>
        <v>-2.0053531119039836E-3</v>
      </c>
      <c r="E250" s="15">
        <f t="shared" si="26"/>
        <v>-1.0283840230184149E-3</v>
      </c>
      <c r="F250" s="15">
        <f t="shared" si="27"/>
        <v>-3.4693553308912036E-5</v>
      </c>
      <c r="G250" s="15">
        <f t="shared" si="28"/>
        <v>9.4725439744856486E-4</v>
      </c>
      <c r="H250" s="15">
        <f t="shared" si="29"/>
        <v>-2.5226740635409075</v>
      </c>
      <c r="I250" s="5">
        <f t="shared" si="30"/>
        <v>-1.5200415760428503E-2</v>
      </c>
      <c r="J250" s="6">
        <f t="shared" si="31"/>
        <v>-6.8163532662450441E-3</v>
      </c>
    </row>
    <row r="251" spans="1:10" x14ac:dyDescent="0.25">
      <c r="A251" s="7">
        <v>247</v>
      </c>
      <c r="B251" s="8">
        <v>7.1749999999999803</v>
      </c>
      <c r="C251" s="15">
        <f t="shared" si="24"/>
        <v>9.5021181826753225E-4</v>
      </c>
      <c r="D251" s="15">
        <f t="shared" si="25"/>
        <v>1.9339672250117128E-3</v>
      </c>
      <c r="E251" s="15">
        <f t="shared" si="26"/>
        <v>2.9037600244502405E-3</v>
      </c>
      <c r="F251" s="15">
        <f t="shared" si="27"/>
        <v>3.8750189547403077E-3</v>
      </c>
      <c r="G251" s="15">
        <f t="shared" si="28"/>
        <v>4.8192022844636565E-3</v>
      </c>
      <c r="H251" s="15">
        <f t="shared" si="29"/>
        <v>-2.4066213627566473</v>
      </c>
      <c r="I251" s="5">
        <f t="shared" si="30"/>
        <v>-7.7139607261031445E-2</v>
      </c>
      <c r="J251" s="6">
        <f t="shared" si="31"/>
        <v>-6.9005683992153732E-2</v>
      </c>
    </row>
    <row r="252" spans="1:10" x14ac:dyDescent="0.25">
      <c r="A252" s="7">
        <v>248</v>
      </c>
      <c r="B252" s="8">
        <v>7.1999999999999797</v>
      </c>
      <c r="C252" s="15">
        <f t="shared" si="24"/>
        <v>4.8221619664255335E-3</v>
      </c>
      <c r="D252" s="15">
        <f t="shared" si="25"/>
        <v>5.7530089874796488E-3</v>
      </c>
      <c r="E252" s="15">
        <f t="shared" si="26"/>
        <v>6.6553169688397928E-3</v>
      </c>
      <c r="F252" s="15">
        <f t="shared" si="27"/>
        <v>7.5437447391185301E-3</v>
      </c>
      <c r="G252" s="15">
        <f t="shared" si="28"/>
        <v>8.3914476592461557E-3</v>
      </c>
      <c r="H252" s="15">
        <f t="shared" si="29"/>
        <v>-2.1409079448646824</v>
      </c>
      <c r="I252" s="5">
        <f t="shared" si="30"/>
        <v>-0.13428170567227568</v>
      </c>
      <c r="J252" s="6">
        <f t="shared" si="31"/>
        <v>-0.12690436845650818</v>
      </c>
    </row>
    <row r="253" spans="1:10" x14ac:dyDescent="0.25">
      <c r="A253" s="7">
        <v>249</v>
      </c>
      <c r="B253" s="8">
        <v>7.2249999999999801</v>
      </c>
      <c r="C253" s="15">
        <f t="shared" si="24"/>
        <v>8.3942255486924855E-3</v>
      </c>
      <c r="D253" s="15">
        <f t="shared" si="25"/>
        <v>9.2142778208251629E-3</v>
      </c>
      <c r="E253" s="15">
        <f t="shared" si="26"/>
        <v>9.9929894530983877E-3</v>
      </c>
      <c r="F253" s="15">
        <f t="shared" si="27"/>
        <v>1.0743337782371442E-2</v>
      </c>
      <c r="G253" s="15">
        <f t="shared" si="28"/>
        <v>1.1441844634794952E-2</v>
      </c>
      <c r="H253" s="15">
        <f t="shared" si="29"/>
        <v>-1.742058138631845</v>
      </c>
      <c r="I253" s="5">
        <f t="shared" si="30"/>
        <v>-0.18307321667702373</v>
      </c>
      <c r="J253" s="6">
        <f t="shared" si="31"/>
        <v>-0.17691237560015158</v>
      </c>
    </row>
    <row r="254" spans="1:10" x14ac:dyDescent="0.25">
      <c r="A254" s="7">
        <v>250</v>
      </c>
      <c r="B254" s="8">
        <v>7.2499999999999796</v>
      </c>
      <c r="C254" s="15">
        <f t="shared" si="24"/>
        <v>1.1444267984659947E-2</v>
      </c>
      <c r="D254" s="15">
        <f t="shared" si="25"/>
        <v>1.2102529432766422E-2</v>
      </c>
      <c r="E254" s="15">
        <f t="shared" si="26"/>
        <v>1.2709219550825577E-2</v>
      </c>
      <c r="F254" s="15">
        <f t="shared" si="27"/>
        <v>1.3274827175612949E-2</v>
      </c>
      <c r="G254" s="15">
        <f t="shared" si="28"/>
        <v>1.3780700608544154E-2</v>
      </c>
      <c r="H254" s="15">
        <f t="shared" si="29"/>
        <v>-1.2348755491960781</v>
      </c>
      <c r="I254" s="5">
        <f t="shared" si="30"/>
        <v>-0.22047995328738795</v>
      </c>
      <c r="J254" s="6">
        <f t="shared" si="31"/>
        <v>-0.21592030419571431</v>
      </c>
    </row>
    <row r="255" spans="1:10" x14ac:dyDescent="0.25">
      <c r="A255" s="7">
        <v>251</v>
      </c>
      <c r="B255" s="8">
        <v>7.2749999999999799</v>
      </c>
      <c r="C255" s="15">
        <f t="shared" si="24"/>
        <v>1.3782618720809995E-2</v>
      </c>
      <c r="D255" s="15">
        <f t="shared" si="25"/>
        <v>1.4238154791594808E-2</v>
      </c>
      <c r="E255" s="15">
        <f t="shared" si="26"/>
        <v>1.4635095947445945E-2</v>
      </c>
      <c r="F255" s="15">
        <f t="shared" si="27"/>
        <v>1.4980790274739085E-2</v>
      </c>
      <c r="G255" s="15">
        <f t="shared" si="28"/>
        <v>1.5262572406300509E-2</v>
      </c>
      <c r="H255" s="15">
        <f t="shared" si="29"/>
        <v>-0.65090055747082953</v>
      </c>
      <c r="I255" s="5">
        <f t="shared" si="30"/>
        <v>-0.24417572041810617</v>
      </c>
      <c r="J255" s="6">
        <f t="shared" si="31"/>
        <v>-0.24150271898587053</v>
      </c>
    </row>
    <row r="256" spans="1:10" x14ac:dyDescent="0.25">
      <c r="A256" s="7">
        <v>252</v>
      </c>
      <c r="B256" s="8">
        <v>7.2999999999999803</v>
      </c>
      <c r="C256" s="15">
        <f t="shared" si="24"/>
        <v>1.5263866003185736E-2</v>
      </c>
      <c r="D256" s="15">
        <f t="shared" si="25"/>
        <v>1.5488349182111394E-2</v>
      </c>
      <c r="E256" s="15">
        <f t="shared" si="26"/>
        <v>1.5650857718168001E-2</v>
      </c>
      <c r="F256" s="15">
        <f t="shared" si="27"/>
        <v>1.5755142014787105E-2</v>
      </c>
      <c r="G256" s="15">
        <f t="shared" si="28"/>
        <v>1.5795310613822278E-2</v>
      </c>
      <c r="H256" s="15">
        <f t="shared" si="29"/>
        <v>-2.6448892031796678E-2</v>
      </c>
      <c r="I256" s="5">
        <f t="shared" si="30"/>
        <v>-0.25268697074576268</v>
      </c>
      <c r="J256" s="6">
        <f t="shared" si="31"/>
        <v>-0.25206895889208958</v>
      </c>
    </row>
    <row r="257" spans="1:10" x14ac:dyDescent="0.25">
      <c r="A257" s="7">
        <v>253</v>
      </c>
      <c r="B257" s="8">
        <v>7.3249999999999797</v>
      </c>
      <c r="C257" s="15">
        <f t="shared" si="24"/>
        <v>1.5795899254960069E-2</v>
      </c>
      <c r="D257" s="15">
        <f t="shared" si="25"/>
        <v>1.5775370575558306E-2</v>
      </c>
      <c r="E257" s="15">
        <f t="shared" si="26"/>
        <v>1.5693341532100336E-2</v>
      </c>
      <c r="F257" s="15">
        <f t="shared" si="27"/>
        <v>1.5549731643533796E-2</v>
      </c>
      <c r="G257" s="15">
        <f t="shared" si="28"/>
        <v>1.5345789686578284E-2</v>
      </c>
      <c r="H257" s="15">
        <f t="shared" si="29"/>
        <v>0.59964674885127878</v>
      </c>
      <c r="I257" s="5">
        <f t="shared" si="30"/>
        <v>-0.24548443648056878</v>
      </c>
      <c r="J257" s="6">
        <f t="shared" si="31"/>
        <v>-0.2469620404066247</v>
      </c>
    </row>
    <row r="258" spans="1:10" x14ac:dyDescent="0.25">
      <c r="A258" s="7">
        <v>254</v>
      </c>
      <c r="B258" s="8">
        <v>7.3499999999999801</v>
      </c>
      <c r="C258" s="15">
        <f t="shared" si="24"/>
        <v>1.5345636770961254E-2</v>
      </c>
      <c r="D258" s="15">
        <f t="shared" si="25"/>
        <v>1.5081373781742343E-2</v>
      </c>
      <c r="E258" s="15">
        <f t="shared" si="26"/>
        <v>1.4759909195578418E-2</v>
      </c>
      <c r="F258" s="15">
        <f t="shared" si="27"/>
        <v>1.4377336676336703E-2</v>
      </c>
      <c r="G258" s="15">
        <f t="shared" si="28"/>
        <v>1.394196753298569E-2</v>
      </c>
      <c r="H258" s="15">
        <f t="shared" si="29"/>
        <v>1.1884515822437671</v>
      </c>
      <c r="I258" s="5">
        <f t="shared" si="30"/>
        <v>-0.22301603912881227</v>
      </c>
      <c r="J258" s="6">
        <f t="shared" si="31"/>
        <v>-0.22649950663579069</v>
      </c>
    </row>
    <row r="259" spans="1:10" x14ac:dyDescent="0.25">
      <c r="A259" s="7">
        <v>255</v>
      </c>
      <c r="B259" s="8">
        <v>7.3749999999999796</v>
      </c>
      <c r="C259" s="15">
        <f t="shared" si="24"/>
        <v>1.3941082574653561E-2</v>
      </c>
      <c r="D259" s="15">
        <f t="shared" si="25"/>
        <v>1.3449519795965443E-2</v>
      </c>
      <c r="E259" s="15">
        <f t="shared" si="26"/>
        <v>1.2908611326818942E-2</v>
      </c>
      <c r="F259" s="15">
        <f t="shared" si="27"/>
        <v>1.2310867921457871E-2</v>
      </c>
      <c r="G259" s="15">
        <f t="shared" si="28"/>
        <v>1.1671146526011414E-2</v>
      </c>
      <c r="H259" s="15">
        <f t="shared" si="29"/>
        <v>1.7033499585033351</v>
      </c>
      <c r="I259" s="5">
        <f t="shared" si="30"/>
        <v>-0.18667903107873673</v>
      </c>
      <c r="J259" s="6">
        <f t="shared" si="31"/>
        <v>-0.1919536821759304</v>
      </c>
    </row>
    <row r="260" spans="1:10" x14ac:dyDescent="0.25">
      <c r="A260" s="7">
        <v>256</v>
      </c>
      <c r="B260" s="8">
        <v>7.3999999999999799</v>
      </c>
      <c r="C260" s="15">
        <f t="shared" si="24"/>
        <v>1.1669584561996788E-2</v>
      </c>
      <c r="D260" s="15">
        <f t="shared" si="25"/>
        <v>1.0981291387703063E-2</v>
      </c>
      <c r="E260" s="15">
        <f t="shared" si="26"/>
        <v>1.0254577016907358E-2</v>
      </c>
      <c r="F260" s="15">
        <f t="shared" si="27"/>
        <v>9.4788350457731142E-3</v>
      </c>
      <c r="G260" s="15">
        <f t="shared" si="28"/>
        <v>8.6745441176350017E-3</v>
      </c>
      <c r="H260" s="15">
        <f t="shared" si="29"/>
        <v>2.112322345539579</v>
      </c>
      <c r="I260" s="5">
        <f t="shared" si="30"/>
        <v>-0.13873310180830359</v>
      </c>
      <c r="J260" s="6">
        <f t="shared" si="31"/>
        <v>-0.14547256162947708</v>
      </c>
    </row>
    <row r="261" spans="1:10" x14ac:dyDescent="0.25">
      <c r="A261" s="7">
        <v>257</v>
      </c>
      <c r="B261" s="8">
        <v>7.4249999999999803</v>
      </c>
      <c r="C261" s="15">
        <f t="shared" si="24"/>
        <v>8.6724022850173353E-3</v>
      </c>
      <c r="D261" s="15">
        <f t="shared" si="25"/>
        <v>7.8301818975932014E-3</v>
      </c>
      <c r="E261" s="15">
        <f t="shared" si="26"/>
        <v>6.9628540232511554E-3</v>
      </c>
      <c r="F261" s="15">
        <f t="shared" si="27"/>
        <v>6.0573546924528095E-3</v>
      </c>
      <c r="G261" s="15">
        <f t="shared" si="28"/>
        <v>5.1385107207042677E-3</v>
      </c>
      <c r="H261" s="15">
        <f t="shared" si="29"/>
        <v>2.3899364834064847</v>
      </c>
      <c r="I261" s="5">
        <f t="shared" si="30"/>
        <v>-8.2159852689630913E-2</v>
      </c>
      <c r="J261" s="6">
        <f t="shared" si="31"/>
        <v>-8.994625084373413E-2</v>
      </c>
    </row>
    <row r="262" spans="1:10" x14ac:dyDescent="0.25">
      <c r="A262" s="7">
        <v>258</v>
      </c>
      <c r="B262" s="8">
        <v>7.4499999999999797</v>
      </c>
      <c r="C262" s="15">
        <f t="shared" ref="C262:C325" si="32">$A$2^2*(-(100+(1/B261^2))*I261)</f>
        <v>5.1359222156630059E-3</v>
      </c>
      <c r="D262" s="15">
        <f t="shared" ref="D262:D325" si="33">$A$2^2*(-(100+(1/(B261+$A$2/4)^2))*(I261+($A$2*H261)/4+C262/32))</f>
        <v>4.1921497433161509E-3</v>
      </c>
      <c r="E262" s="15">
        <f t="shared" ref="E262:E325" si="34">$A$2^2*(-(100+(1/(B261+$A$2/2)^2))*(I261+($A$2*H261)/2-C262/24+D262/6))</f>
        <v>3.2381447665400815E-3</v>
      </c>
      <c r="F262" s="15">
        <f t="shared" ref="F262:F325" si="35">$A$2^2*(-(100+(1/(B261+(3*$A$2)/4)^2))*(I261+(3*$A$2*H261)/4+(3*C262)/32+D262/8+E262/16))</f>
        <v>2.2591981641599712E-3</v>
      </c>
      <c r="G262" s="15">
        <f t="shared" ref="G262:G325" si="36">$A$2^2*(-(100+1/(B261+$A$2)^2))*(I261+$A$2*H261+(3*D262)/7-E262/14+F262/7)</f>
        <v>1.282941012245242E-3</v>
      </c>
      <c r="H262" s="15">
        <f t="shared" ref="H262:H325" si="37">H261+(1/(90*$A$2))*(7*C262+32*D262+12*E262+32*F262+7*G262)</f>
        <v>2.5189288891100734</v>
      </c>
      <c r="I262" s="5">
        <f t="shared" ref="I262:I325" si="38">I261+$A$2*H261+(1/90)*(7*C262+24*D262+6*E262+8*F262)</f>
        <v>-2.0477379457116026E-2</v>
      </c>
      <c r="J262" s="6">
        <f t="shared" si="31"/>
        <v>-2.8827265363977644E-2</v>
      </c>
    </row>
    <row r="263" spans="1:10" x14ac:dyDescent="0.25">
      <c r="A263" s="7">
        <v>259</v>
      </c>
      <c r="B263" s="8">
        <v>7.4749999999999801</v>
      </c>
      <c r="C263" s="15">
        <f t="shared" si="32"/>
        <v>1.2800668068027946E-3</v>
      </c>
      <c r="D263" s="15">
        <f t="shared" si="33"/>
        <v>2.9343225848936451E-4</v>
      </c>
      <c r="E263" s="15">
        <f t="shared" si="34"/>
        <v>-6.8792356481762486E-4</v>
      </c>
      <c r="F263" s="15">
        <f t="shared" si="35"/>
        <v>-1.6794402222811708E-3</v>
      </c>
      <c r="G263" s="15">
        <f t="shared" si="36"/>
        <v>-2.6524006634900581E-3</v>
      </c>
      <c r="H263" s="15">
        <f t="shared" si="37"/>
        <v>2.4912783670585354</v>
      </c>
      <c r="I263" s="5">
        <f t="shared" si="38"/>
        <v>4.2478506978238136E-2</v>
      </c>
      <c r="J263" s="6">
        <f t="shared" ref="J263:J326" si="39">SQRT(B263)*BESSELJ(10*B263,0)</f>
        <v>3.4084140361488185E-2</v>
      </c>
    </row>
    <row r="264" spans="1:10" x14ac:dyDescent="0.25">
      <c r="A264" s="7">
        <v>260</v>
      </c>
      <c r="B264" s="8">
        <v>7.4999999999999796</v>
      </c>
      <c r="C264" s="15">
        <f t="shared" si="32"/>
        <v>-2.6553818319098219E-3</v>
      </c>
      <c r="D264" s="15">
        <f t="shared" si="33"/>
        <v>-3.6235233049279826E-3</v>
      </c>
      <c r="E264" s="15">
        <f t="shared" si="34"/>
        <v>-4.5712031614063026E-3</v>
      </c>
      <c r="F264" s="15">
        <f t="shared" si="35"/>
        <v>-5.5136312684646227E-3</v>
      </c>
      <c r="G264" s="15">
        <f t="shared" si="36"/>
        <v>-6.4227904075246601E-3</v>
      </c>
      <c r="H264" s="15">
        <f t="shared" si="37"/>
        <v>2.3087047715200999</v>
      </c>
      <c r="I264" s="5">
        <f t="shared" si="38"/>
        <v>0.10279281614072602</v>
      </c>
      <c r="J264" s="6">
        <f t="shared" si="39"/>
        <v>9.4876265193436407E-2</v>
      </c>
    </row>
    <row r="265" spans="1:10" x14ac:dyDescent="0.25">
      <c r="A265" s="7">
        <v>261</v>
      </c>
      <c r="B265" s="8">
        <v>7.5249999999999799</v>
      </c>
      <c r="C265" s="15">
        <f t="shared" si="32"/>
        <v>-6.4256931511969418E-3</v>
      </c>
      <c r="D265" s="15">
        <f t="shared" si="33"/>
        <v>-7.3151367018553628E-3</v>
      </c>
      <c r="E265" s="15">
        <f t="shared" si="34"/>
        <v>-8.1702082422941136E-3</v>
      </c>
      <c r="F265" s="15">
        <f t="shared" si="35"/>
        <v>-9.0049421080812334E-3</v>
      </c>
      <c r="G265" s="15">
        <f t="shared" si="36"/>
        <v>-9.7937631861834511E-3</v>
      </c>
      <c r="H265" s="15">
        <f t="shared" si="37"/>
        <v>1.9825620092146941</v>
      </c>
      <c r="I265" s="5">
        <f t="shared" si="38"/>
        <v>0.1567148363262694</v>
      </c>
      <c r="J265" s="6">
        <f t="shared" si="39"/>
        <v>0.14976918275075529</v>
      </c>
    </row>
    <row r="266" spans="1:10" x14ac:dyDescent="0.25">
      <c r="A266" s="7">
        <v>262</v>
      </c>
      <c r="B266" s="8">
        <v>7.5499999999999803</v>
      </c>
      <c r="C266" s="15">
        <f t="shared" si="32"/>
        <v>-9.7964069956302611E-3</v>
      </c>
      <c r="D266" s="15">
        <f t="shared" si="33"/>
        <v>-1.0551841967716519E-2</v>
      </c>
      <c r="E266" s="15">
        <f t="shared" si="34"/>
        <v>-1.1261132055724423E-2</v>
      </c>
      <c r="F266" s="15">
        <f t="shared" si="35"/>
        <v>-1.1936263332354535E-2</v>
      </c>
      <c r="G266" s="15">
        <f t="shared" si="36"/>
        <v>-1.2555693187101145E-2</v>
      </c>
      <c r="H266" s="15">
        <f t="shared" si="37"/>
        <v>1.5331319400813221</v>
      </c>
      <c r="I266" s="5">
        <f t="shared" si="38"/>
        <v>0.20089137594343909</v>
      </c>
      <c r="J266" s="6">
        <f t="shared" si="39"/>
        <v>0.19534976909746432</v>
      </c>
    </row>
    <row r="267" spans="1:10" x14ac:dyDescent="0.25">
      <c r="A267" s="7">
        <v>263</v>
      </c>
      <c r="B267" s="8">
        <v>7.5749999999999797</v>
      </c>
      <c r="C267" s="15">
        <f t="shared" si="32"/>
        <v>-1.2557913656172233E-2</v>
      </c>
      <c r="D267" s="15">
        <f t="shared" si="33"/>
        <v>-1.3132363095454879E-2</v>
      </c>
      <c r="E267" s="15">
        <f t="shared" si="34"/>
        <v>-1.3651764389310412E-2</v>
      </c>
      <c r="F267" s="15">
        <f t="shared" si="35"/>
        <v>-1.4125309995283806E-2</v>
      </c>
      <c r="G267" s="15">
        <f t="shared" si="36"/>
        <v>-1.453682942694842E-2</v>
      </c>
      <c r="H267" s="15">
        <f t="shared" si="37"/>
        <v>0.98836308978922993</v>
      </c>
      <c r="I267" s="5">
        <f t="shared" si="38"/>
        <v>0.23257528359900265</v>
      </c>
      <c r="J267" s="6">
        <f t="shared" si="39"/>
        <v>0.22878392316583437</v>
      </c>
    </row>
    <row r="268" spans="1:10" x14ac:dyDescent="0.25">
      <c r="A268" s="7">
        <v>264</v>
      </c>
      <c r="B268" s="8">
        <v>7.5999999999999801</v>
      </c>
      <c r="C268" s="15">
        <f t="shared" si="32"/>
        <v>-1.453848847640102E-2</v>
      </c>
      <c r="D268" s="15">
        <f t="shared" si="33"/>
        <v>-1.489623038049297E-2</v>
      </c>
      <c r="E268" s="15">
        <f t="shared" si="34"/>
        <v>-1.5193444129206356E-2</v>
      </c>
      <c r="F268" s="15">
        <f t="shared" si="35"/>
        <v>-1.5435956940858416E-2</v>
      </c>
      <c r="G268" s="15">
        <f t="shared" si="36"/>
        <v>-1.5613975996047823E-2</v>
      </c>
      <c r="H268" s="15">
        <f t="shared" si="37"/>
        <v>0.38213261194884651</v>
      </c>
      <c r="I268" s="5">
        <f t="shared" si="38"/>
        <v>0.24979628007963625</v>
      </c>
      <c r="J268" s="6">
        <f t="shared" si="39"/>
        <v>0.24799278454503568</v>
      </c>
    </row>
    <row r="269" spans="1:10" x14ac:dyDescent="0.25">
      <c r="A269" s="7">
        <v>265</v>
      </c>
      <c r="B269" s="8">
        <v>7.6249999999999796</v>
      </c>
      <c r="C269" s="15">
        <f t="shared" si="32"/>
        <v>-1.5614970459877716E-2</v>
      </c>
      <c r="D269" s="15">
        <f t="shared" si="33"/>
        <v>-1.5733759111406724E-2</v>
      </c>
      <c r="E269" s="15">
        <f t="shared" si="34"/>
        <v>-1.5790303607211207E-2</v>
      </c>
      <c r="F269" s="15">
        <f t="shared" si="35"/>
        <v>-1.5786703575905059E-2</v>
      </c>
      <c r="G269" s="15">
        <f t="shared" si="36"/>
        <v>-1.572015280188549E-2</v>
      </c>
      <c r="H269" s="15">
        <f t="shared" si="37"/>
        <v>-0.24786041565686634</v>
      </c>
      <c r="I269" s="5">
        <f t="shared" si="38"/>
        <v>0.25148347913231944</v>
      </c>
      <c r="J269" s="6">
        <f t="shared" si="39"/>
        <v>0.25178199185191458</v>
      </c>
    </row>
    <row r="270" spans="1:10" x14ac:dyDescent="0.25">
      <c r="A270" s="7">
        <v>266</v>
      </c>
      <c r="B270" s="8">
        <v>7.6499999999999799</v>
      </c>
      <c r="C270" s="15">
        <f t="shared" si="32"/>
        <v>-1.5720420842481951E-2</v>
      </c>
      <c r="D270" s="15">
        <f t="shared" si="33"/>
        <v>-1.5592870096426686E-2</v>
      </c>
      <c r="E270" s="15">
        <f t="shared" si="34"/>
        <v>-1.5405229892933319E-2</v>
      </c>
      <c r="F270" s="15">
        <f t="shared" si="35"/>
        <v>-1.5155741725315332E-2</v>
      </c>
      <c r="G270" s="15">
        <f t="shared" si="36"/>
        <v>-1.4848760448491417E-2</v>
      </c>
      <c r="H270" s="15">
        <f t="shared" si="37"/>
        <v>-0.86243935167809216</v>
      </c>
      <c r="I270" s="5">
        <f t="shared" si="38"/>
        <v>0.23753197828121181</v>
      </c>
      <c r="J270" s="6">
        <f t="shared" si="39"/>
        <v>0.23991594475140149</v>
      </c>
    </row>
    <row r="271" spans="1:10" x14ac:dyDescent="0.25">
      <c r="A271" s="7">
        <v>267</v>
      </c>
      <c r="B271" s="8">
        <v>7.6749999999999803</v>
      </c>
      <c r="C271" s="15">
        <f t="shared" si="32"/>
        <v>-1.4848285401709847E-2</v>
      </c>
      <c r="D271" s="15">
        <f t="shared" si="33"/>
        <v>-1.448232791320111E-2</v>
      </c>
      <c r="E271" s="15">
        <f t="shared" si="34"/>
        <v>-1.4062172351369704E-2</v>
      </c>
      <c r="F271" s="15">
        <f t="shared" si="35"/>
        <v>-1.3582311449711799E-2</v>
      </c>
      <c r="G271" s="15">
        <f t="shared" si="36"/>
        <v>-1.3053990284478244E-2</v>
      </c>
      <c r="H271" s="15">
        <f t="shared" si="37"/>
        <v>-1.4233862217371882</v>
      </c>
      <c r="I271" s="5">
        <f t="shared" si="38"/>
        <v>0.20880937900665161</v>
      </c>
      <c r="J271" s="6">
        <f t="shared" si="39"/>
        <v>0.21313245225743987</v>
      </c>
    </row>
    <row r="272" spans="1:10" x14ac:dyDescent="0.25">
      <c r="A272" s="7">
        <v>268</v>
      </c>
      <c r="B272" s="8">
        <v>7.6999999999999797</v>
      </c>
      <c r="C272" s="15">
        <f t="shared" si="32"/>
        <v>-1.3052801695549832E-2</v>
      </c>
      <c r="D272" s="15">
        <f t="shared" si="33"/>
        <v>-1.2471195538132274E-2</v>
      </c>
      <c r="E272" s="15">
        <f t="shared" si="34"/>
        <v>-1.1844652998212746E-2</v>
      </c>
      <c r="F272" s="15">
        <f t="shared" si="35"/>
        <v>-1.1164260542592709E-2</v>
      </c>
      <c r="G272" s="15">
        <f t="shared" si="36"/>
        <v>-1.0447454150087186E-2</v>
      </c>
      <c r="H272" s="15">
        <f t="shared" si="37"/>
        <v>-1.8958183201732823</v>
      </c>
      <c r="I272" s="5">
        <f t="shared" si="38"/>
        <v>0.16710183116195476</v>
      </c>
      <c r="J272" s="6">
        <f t="shared" si="39"/>
        <v>0.17309685659948482</v>
      </c>
    </row>
    <row r="273" spans="1:10" x14ac:dyDescent="0.25">
      <c r="A273" s="7">
        <v>269</v>
      </c>
      <c r="B273" s="8">
        <v>7.7249999999999801</v>
      </c>
      <c r="C273" s="15">
        <f t="shared" si="32"/>
        <v>-1.0445625935975629E-2</v>
      </c>
      <c r="D273" s="15">
        <f t="shared" si="33"/>
        <v>-9.6845392988327266E-3</v>
      </c>
      <c r="E273" s="15">
        <f t="shared" si="34"/>
        <v>-8.8905723164454196E-3</v>
      </c>
      <c r="F273" s="15">
        <f t="shared" si="35"/>
        <v>-8.0519594998219399E-3</v>
      </c>
      <c r="G273" s="15">
        <f t="shared" si="36"/>
        <v>-7.1912434326565607E-3</v>
      </c>
      <c r="H273" s="15">
        <f t="shared" si="37"/>
        <v>-2.2503573934776022</v>
      </c>
      <c r="I273" s="5">
        <f t="shared" si="38"/>
        <v>0.11500295721738867</v>
      </c>
      <c r="J273" s="6">
        <f t="shared" si="39"/>
        <v>0.12229848521271659</v>
      </c>
    </row>
    <row r="274" spans="1:10" x14ac:dyDescent="0.25">
      <c r="A274" s="7">
        <v>270</v>
      </c>
      <c r="B274" s="8">
        <v>7.7499999999999796</v>
      </c>
      <c r="C274" s="15">
        <f t="shared" si="32"/>
        <v>-7.1888892851646969E-3</v>
      </c>
      <c r="D274" s="15">
        <f t="shared" si="33"/>
        <v>-6.2956512673634137E-3</v>
      </c>
      <c r="E274" s="15">
        <f t="shared" si="34"/>
        <v>-5.3836335644014818E-3</v>
      </c>
      <c r="F274" s="15">
        <f t="shared" si="35"/>
        <v>-4.4389503885715418E-3</v>
      </c>
      <c r="G274" s="15">
        <f t="shared" si="36"/>
        <v>-3.4878490821022329E-3</v>
      </c>
      <c r="H274" s="15">
        <f t="shared" si="37"/>
        <v>-2.4649565154036486</v>
      </c>
      <c r="I274" s="5">
        <f t="shared" si="38"/>
        <v>5.5752563937027988E-2</v>
      </c>
      <c r="J274" s="6">
        <f t="shared" si="39"/>
        <v>6.3895869310459943E-2</v>
      </c>
    </row>
    <row r="275" spans="1:10" x14ac:dyDescent="0.25">
      <c r="A275" s="7">
        <v>271</v>
      </c>
      <c r="B275" s="8">
        <v>7.7749999999999799</v>
      </c>
      <c r="C275" s="15">
        <f t="shared" si="32"/>
        <v>-3.4851153976140628E-3</v>
      </c>
      <c r="D275" s="15">
        <f t="shared" si="33"/>
        <v>-2.5152727730115127E-3</v>
      </c>
      <c r="E275" s="15">
        <f t="shared" si="34"/>
        <v>-1.5419188821784902E-3</v>
      </c>
      <c r="F275" s="15">
        <f t="shared" si="35"/>
        <v>-5.499111423486481E-4</v>
      </c>
      <c r="G275" s="15">
        <f t="shared" si="36"/>
        <v>4.3243056425317639E-4</v>
      </c>
      <c r="H275" s="15">
        <f t="shared" si="37"/>
        <v>-2.5262710512752902</v>
      </c>
      <c r="I275" s="5">
        <f t="shared" si="38"/>
        <v>-6.964828467701396E-3</v>
      </c>
      <c r="J275" s="6">
        <f t="shared" si="39"/>
        <v>1.5203530624093966E-3</v>
      </c>
    </row>
    <row r="276" spans="1:10" x14ac:dyDescent="0.25">
      <c r="A276" s="7">
        <v>272</v>
      </c>
      <c r="B276" s="8">
        <v>7.7999999999999803</v>
      </c>
      <c r="C276" s="15">
        <f t="shared" si="32"/>
        <v>4.3537378870671189E-4</v>
      </c>
      <c r="D276" s="15">
        <f t="shared" si="33"/>
        <v>1.4215108052081096E-3</v>
      </c>
      <c r="E276" s="15">
        <f t="shared" si="34"/>
        <v>2.395672385717665E-3</v>
      </c>
      <c r="F276" s="15">
        <f t="shared" si="35"/>
        <v>3.3733162559179642E-3</v>
      </c>
      <c r="G276" s="15">
        <f t="shared" si="36"/>
        <v>4.3258110828985393E-3</v>
      </c>
      <c r="H276" s="15">
        <f t="shared" si="37"/>
        <v>-2.4304884607482311</v>
      </c>
      <c r="I276" s="5">
        <f t="shared" si="38"/>
        <v>-6.9249110969499303E-2</v>
      </c>
      <c r="J276" s="6">
        <f t="shared" si="39"/>
        <v>-6.0949695437930211E-2</v>
      </c>
    </row>
    <row r="277" spans="1:10" x14ac:dyDescent="0.25">
      <c r="A277" s="7">
        <v>273</v>
      </c>
      <c r="B277" s="8">
        <v>7.8249999999999797</v>
      </c>
      <c r="C277" s="15">
        <f t="shared" si="32"/>
        <v>4.3287808211025158E-3</v>
      </c>
      <c r="D277" s="15">
        <f t="shared" si="33"/>
        <v>5.2698890003826E-3</v>
      </c>
      <c r="E277" s="15">
        <f t="shared" si="34"/>
        <v>6.1842798016094594E-3</v>
      </c>
      <c r="F277" s="15">
        <f t="shared" si="35"/>
        <v>7.086764850050593E-3</v>
      </c>
      <c r="G277" s="15">
        <f t="shared" si="36"/>
        <v>7.9501818078102082E-3</v>
      </c>
      <c r="H277" s="15">
        <f t="shared" si="37"/>
        <v>-2.1835653410879803</v>
      </c>
      <c r="I277" s="5">
        <f t="shared" si="38"/>
        <v>-0.12722711582857216</v>
      </c>
      <c r="J277" s="6">
        <f t="shared" si="39"/>
        <v>-0.11963003234083656</v>
      </c>
    </row>
    <row r="278" spans="1:10" x14ac:dyDescent="0.25">
      <c r="A278" s="7">
        <v>274</v>
      </c>
      <c r="B278" s="8">
        <v>7.8499999999999801</v>
      </c>
      <c r="C278" s="15">
        <f t="shared" si="32"/>
        <v>7.9529933859579603E-3</v>
      </c>
      <c r="D278" s="15">
        <f t="shared" si="33"/>
        <v>8.790549882092628E-3</v>
      </c>
      <c r="E278" s="15">
        <f t="shared" si="34"/>
        <v>9.5883085427295803E-3</v>
      </c>
      <c r="F278" s="15">
        <f t="shared" si="35"/>
        <v>1.0359513833279797E-2</v>
      </c>
      <c r="G278" s="15">
        <f t="shared" si="36"/>
        <v>1.1080161495817456E-2</v>
      </c>
      <c r="H278" s="15">
        <f t="shared" si="37"/>
        <v>-1.8008569741648246</v>
      </c>
      <c r="I278" s="5">
        <f t="shared" si="38"/>
        <v>-0.17729347032472118</v>
      </c>
      <c r="J278" s="6">
        <f t="shared" si="39"/>
        <v>-0.17087205129473318</v>
      </c>
    </row>
    <row r="279" spans="1:10" x14ac:dyDescent="0.25">
      <c r="A279" s="7">
        <v>275</v>
      </c>
      <c r="B279" s="8">
        <v>7.8749999999999796</v>
      </c>
      <c r="C279" s="15">
        <f t="shared" si="32"/>
        <v>1.1082640076461904E-2</v>
      </c>
      <c r="D279" s="15">
        <f t="shared" si="33"/>
        <v>1.1764561658364894E-2</v>
      </c>
      <c r="E279" s="15">
        <f t="shared" si="34"/>
        <v>1.239607983134346E-2</v>
      </c>
      <c r="F279" s="15">
        <f t="shared" si="35"/>
        <v>1.2988048301146755E-2</v>
      </c>
      <c r="G279" s="15">
        <f t="shared" si="36"/>
        <v>1.352111357907392E-2</v>
      </c>
      <c r="H279" s="15">
        <f t="shared" si="37"/>
        <v>-1.3061624176007158</v>
      </c>
      <c r="I279" s="5">
        <f t="shared" si="38"/>
        <v>-0.2163347966151393</v>
      </c>
      <c r="J279" s="6">
        <f t="shared" si="39"/>
        <v>-0.21148964506243856</v>
      </c>
    </row>
    <row r="280" spans="1:10" x14ac:dyDescent="0.25">
      <c r="A280" s="7">
        <v>276</v>
      </c>
      <c r="B280" s="8">
        <v>7.8999999999999799</v>
      </c>
      <c r="C280" s="15">
        <f t="shared" si="32"/>
        <v>1.3523105033310055E-2</v>
      </c>
      <c r="D280" s="15">
        <f t="shared" si="33"/>
        <v>1.4006986846680036E-2</v>
      </c>
      <c r="E280" s="15">
        <f t="shared" si="34"/>
        <v>1.4432994055718427E-2</v>
      </c>
      <c r="F280" s="15">
        <f t="shared" si="35"/>
        <v>1.4808914681103144E-2</v>
      </c>
      <c r="G280" s="15">
        <f t="shared" si="36"/>
        <v>1.5121249475652883E-2</v>
      </c>
      <c r="H280" s="15">
        <f t="shared" si="37"/>
        <v>-0.73024452465830547</v>
      </c>
      <c r="I280" s="5">
        <f t="shared" si="38"/>
        <v>-0.24192331592919467</v>
      </c>
      <c r="J280" s="6">
        <f t="shared" si="39"/>
        <v>-0.2389573098017144</v>
      </c>
    </row>
    <row r="281" spans="1:10" x14ac:dyDescent="0.25">
      <c r="A281" s="7">
        <v>277</v>
      </c>
      <c r="B281" s="8">
        <v>7.9249999999999803</v>
      </c>
      <c r="C281" s="15">
        <f t="shared" si="32"/>
        <v>1.5122629967453465E-2</v>
      </c>
      <c r="D281" s="15">
        <f t="shared" si="33"/>
        <v>1.537838242807474E-2</v>
      </c>
      <c r="E281" s="15">
        <f t="shared" si="34"/>
        <v>1.5572388046208977E-2</v>
      </c>
      <c r="F281" s="15">
        <f t="shared" si="35"/>
        <v>1.5708884875504987E-2</v>
      </c>
      <c r="G281" s="15">
        <f t="shared" si="36"/>
        <v>1.5781067330016177E-2</v>
      </c>
      <c r="H281" s="15">
        <f t="shared" si="37"/>
        <v>-0.10891692850215151</v>
      </c>
      <c r="I281" s="5">
        <f t="shared" si="38"/>
        <v>-0.25246781798646045</v>
      </c>
      <c r="J281" s="6">
        <f t="shared" si="39"/>
        <v>-0.25156717439636028</v>
      </c>
    </row>
    <row r="282" spans="1:10" x14ac:dyDescent="0.25">
      <c r="A282" s="7">
        <v>278</v>
      </c>
      <c r="B282" s="8">
        <v>7.9499999999999797</v>
      </c>
      <c r="C282" s="15">
        <f t="shared" si="32"/>
        <v>1.5781751016733927E-2</v>
      </c>
      <c r="D282" s="15">
        <f t="shared" si="33"/>
        <v>1.5793470864837966E-2</v>
      </c>
      <c r="E282" s="15">
        <f t="shared" si="34"/>
        <v>1.5743411365679059E-2</v>
      </c>
      <c r="F282" s="15">
        <f t="shared" si="35"/>
        <v>1.563199708097688E-2</v>
      </c>
      <c r="G282" s="15">
        <f t="shared" si="36"/>
        <v>1.5459539256635894E-2</v>
      </c>
      <c r="H282" s="15">
        <f t="shared" si="37"/>
        <v>0.51918304597243181</v>
      </c>
      <c r="I282" s="5">
        <f t="shared" si="38"/>
        <v>-0.2473126078355127</v>
      </c>
      <c r="J282" s="6">
        <f t="shared" si="39"/>
        <v>-0.24853519118400058</v>
      </c>
    </row>
    <row r="283" spans="1:10" x14ac:dyDescent="0.25">
      <c r="A283" s="7">
        <v>279</v>
      </c>
      <c r="B283" s="8">
        <v>7.9749999999999703</v>
      </c>
      <c r="C283" s="15">
        <f t="shared" si="32"/>
        <v>1.5459483626836705E-2</v>
      </c>
      <c r="D283" s="15">
        <f t="shared" si="33"/>
        <v>1.5226442796971121E-2</v>
      </c>
      <c r="E283" s="15">
        <f t="shared" si="34"/>
        <v>1.4935431850467557E-2</v>
      </c>
      <c r="F283" s="15">
        <f t="shared" si="35"/>
        <v>1.4583035474937301E-2</v>
      </c>
      <c r="G283" s="15">
        <f t="shared" si="36"/>
        <v>1.4176662357845647E-2</v>
      </c>
      <c r="H283" s="15">
        <f t="shared" si="37"/>
        <v>1.1149970498833013</v>
      </c>
      <c r="I283" s="5">
        <f t="shared" si="38"/>
        <v>-0.22677827738156336</v>
      </c>
      <c r="J283" s="6">
        <f t="shared" si="39"/>
        <v>-0.23004988546220106</v>
      </c>
    </row>
    <row r="284" spans="1:10" x14ac:dyDescent="0.25">
      <c r="A284" s="7">
        <v>280</v>
      </c>
      <c r="B284" s="8">
        <v>7.9999999999999796</v>
      </c>
      <c r="C284" s="15">
        <f t="shared" si="32"/>
        <v>1.4175870874563548E-2</v>
      </c>
      <c r="D284" s="15">
        <f t="shared" si="33"/>
        <v>1.3712561694616193E-2</v>
      </c>
      <c r="E284" s="15">
        <f t="shared" si="34"/>
        <v>1.3198696469140689E-2</v>
      </c>
      <c r="F284" s="15">
        <f t="shared" si="35"/>
        <v>1.262723241109048E-2</v>
      </c>
      <c r="G284" s="15">
        <f t="shared" si="36"/>
        <v>1.2012214907152711E-2</v>
      </c>
      <c r="H284" s="15">
        <f t="shared" si="37"/>
        <v>1.6414745474318859</v>
      </c>
      <c r="I284" s="5">
        <f t="shared" si="38"/>
        <v>-0.19214176652452192</v>
      </c>
      <c r="J284" s="6">
        <f t="shared" si="39"/>
        <v>-0.19726063271895977</v>
      </c>
    </row>
    <row r="285" spans="1:10" x14ac:dyDescent="0.25">
      <c r="A285" s="7">
        <v>281</v>
      </c>
      <c r="B285" s="8">
        <v>8.0249999999999808</v>
      </c>
      <c r="C285" s="15">
        <f t="shared" si="32"/>
        <v>1.2010736792221336E-2</v>
      </c>
      <c r="D285" s="15">
        <f t="shared" si="33"/>
        <v>1.1345970707453898E-2</v>
      </c>
      <c r="E285" s="15">
        <f t="shared" si="34"/>
        <v>1.0641206429746728E-2</v>
      </c>
      <c r="F285" s="15">
        <f t="shared" si="35"/>
        <v>9.8862116688474087E-3</v>
      </c>
      <c r="G285" s="15">
        <f t="shared" si="36"/>
        <v>9.1007950703844154E-3</v>
      </c>
      <c r="H285" s="15">
        <f t="shared" si="37"/>
        <v>2.0658767857593716</v>
      </c>
      <c r="I285" s="5">
        <f t="shared" si="38"/>
        <v>-0.1455569541003503</v>
      </c>
      <c r="J285" s="6">
        <f t="shared" si="39"/>
        <v>-0.15220619255561404</v>
      </c>
    </row>
    <row r="286" spans="1:10" x14ac:dyDescent="0.25">
      <c r="A286" s="7">
        <v>282</v>
      </c>
      <c r="B286" s="8">
        <v>8.0499999999999705</v>
      </c>
      <c r="C286" s="15">
        <f t="shared" si="32"/>
        <v>9.0987222432816831E-3</v>
      </c>
      <c r="D286" s="15">
        <f t="shared" si="33"/>
        <v>8.2738381172898501E-3</v>
      </c>
      <c r="E286" s="15">
        <f t="shared" si="34"/>
        <v>7.4220008815706401E-3</v>
      </c>
      <c r="F286" s="15">
        <f t="shared" si="35"/>
        <v>6.5304250495180028E-3</v>
      </c>
      <c r="G286" s="15">
        <f t="shared" si="36"/>
        <v>5.6234507047565573E-3</v>
      </c>
      <c r="H286" s="15">
        <f t="shared" si="37"/>
        <v>2.3618126268940234</v>
      </c>
      <c r="I286" s="5">
        <f t="shared" si="38"/>
        <v>-8.992071694299382E-2</v>
      </c>
      <c r="J286" s="6">
        <f t="shared" si="39"/>
        <v>-9.7687942959480592E-2</v>
      </c>
    </row>
    <row r="287" spans="1:10" x14ac:dyDescent="0.25">
      <c r="A287" s="7">
        <v>283</v>
      </c>
      <c r="B287" s="8">
        <v>8.0749999999999709</v>
      </c>
      <c r="C287" s="15">
        <f t="shared" si="32"/>
        <v>5.6209120663436862E-3</v>
      </c>
      <c r="D287" s="15">
        <f t="shared" si="33"/>
        <v>4.687205480857215E-3</v>
      </c>
      <c r="E287" s="15">
        <f t="shared" si="34"/>
        <v>3.7412668853296811E-3</v>
      </c>
      <c r="F287" s="15">
        <f t="shared" si="35"/>
        <v>2.768552669292621E-3</v>
      </c>
      <c r="G287" s="15">
        <f t="shared" si="36"/>
        <v>1.7964207552973106E-3</v>
      </c>
      <c r="H287" s="15">
        <f t="shared" si="37"/>
        <v>2.5108796460852401</v>
      </c>
      <c r="I287" s="5">
        <f t="shared" si="38"/>
        <v>-2.8692786396517699E-2</v>
      </c>
      <c r="J287" s="6">
        <f t="shared" si="39"/>
        <v>-3.70956969720962E-2</v>
      </c>
    </row>
    <row r="288" spans="1:10" x14ac:dyDescent="0.25">
      <c r="A288" s="7">
        <v>284</v>
      </c>
      <c r="B288" s="8">
        <v>8.0999999999999694</v>
      </c>
      <c r="C288" s="15">
        <f t="shared" si="32"/>
        <v>1.7935741719372371E-3</v>
      </c>
      <c r="D288" s="15">
        <f t="shared" si="33"/>
        <v>8.0910758819807281E-4</v>
      </c>
      <c r="E288" s="15">
        <f t="shared" si="34"/>
        <v>-1.7210932099984429E-4</v>
      </c>
      <c r="F288" s="15">
        <f t="shared" si="35"/>
        <v>-1.1654738940537243E-3</v>
      </c>
      <c r="G288" s="15">
        <f t="shared" si="36"/>
        <v>-2.1423116225409741E-3</v>
      </c>
      <c r="H288" s="15">
        <f t="shared" si="37"/>
        <v>2.5038084479547491</v>
      </c>
      <c r="I288" s="5">
        <f t="shared" si="38"/>
        <v>3.4319395358300919E-2</v>
      </c>
      <c r="J288" s="6">
        <f t="shared" si="39"/>
        <v>2.5803067904705233E-2</v>
      </c>
    </row>
    <row r="289" spans="1:10" x14ac:dyDescent="0.25">
      <c r="A289" s="7">
        <v>285</v>
      </c>
      <c r="B289" s="8">
        <v>8.1249999999999805</v>
      </c>
      <c r="C289" s="15">
        <f t="shared" si="32"/>
        <v>-2.145289136004141E-3</v>
      </c>
      <c r="D289" s="15">
        <f t="shared" si="33"/>
        <v>-3.1192969920795354E-3</v>
      </c>
      <c r="E289" s="15">
        <f t="shared" si="34"/>
        <v>-4.0747756269760831E-3</v>
      </c>
      <c r="F289" s="15">
        <f t="shared" si="35"/>
        <v>-5.0270186276653557E-3</v>
      </c>
      <c r="G289" s="15">
        <f t="shared" si="36"/>
        <v>-5.9478180143432285E-3</v>
      </c>
      <c r="H289" s="15">
        <f t="shared" si="37"/>
        <v>2.3410390446623133</v>
      </c>
      <c r="I289" s="5">
        <f t="shared" si="38"/>
        <v>9.5197440395557234E-2</v>
      </c>
      <c r="J289" s="6">
        <f t="shared" si="39"/>
        <v>8.709746233501528E-2</v>
      </c>
    </row>
    <row r="290" spans="1:10" x14ac:dyDescent="0.25">
      <c r="A290" s="7">
        <v>286</v>
      </c>
      <c r="B290" s="8">
        <v>8.1499999999999702</v>
      </c>
      <c r="C290" s="15">
        <f t="shared" si="32"/>
        <v>-5.9507413022645353E-3</v>
      </c>
      <c r="D290" s="15">
        <f t="shared" si="33"/>
        <v>-6.8537223047819996E-3</v>
      </c>
      <c r="E290" s="15">
        <f t="shared" si="34"/>
        <v>-7.7240468250260813E-3</v>
      </c>
      <c r="F290" s="15">
        <f t="shared" si="35"/>
        <v>-8.5759536763168054E-3</v>
      </c>
      <c r="G290" s="15">
        <f t="shared" si="36"/>
        <v>-9.3834555011479779E-3</v>
      </c>
      <c r="H290" s="15">
        <f t="shared" si="37"/>
        <v>2.0326934575870412</v>
      </c>
      <c r="I290" s="5">
        <f t="shared" si="38"/>
        <v>0.15015567834776719</v>
      </c>
      <c r="J290" s="6">
        <f t="shared" si="39"/>
        <v>0.14297635454169219</v>
      </c>
    </row>
    <row r="291" spans="1:10" x14ac:dyDescent="0.25">
      <c r="A291" s="7">
        <v>287</v>
      </c>
      <c r="B291" s="8">
        <v>8.1749999999999705</v>
      </c>
      <c r="C291" s="15">
        <f t="shared" si="32"/>
        <v>-9.3861427809082444E-3</v>
      </c>
      <c r="D291" s="15">
        <f t="shared" si="33"/>
        <v>-1.0161945790239152E-2</v>
      </c>
      <c r="E291" s="15">
        <f t="shared" si="34"/>
        <v>-1.0892995830023419E-2</v>
      </c>
      <c r="F291" s="15">
        <f t="shared" si="35"/>
        <v>-1.1591591513403617E-2</v>
      </c>
      <c r="G291" s="15">
        <f t="shared" si="36"/>
        <v>-1.2235582101258316E-2</v>
      </c>
      <c r="H291" s="15">
        <f t="shared" si="37"/>
        <v>1.5979462496528121</v>
      </c>
      <c r="I291" s="5">
        <f t="shared" si="38"/>
        <v>0.19577656583722694</v>
      </c>
      <c r="J291" s="6">
        <f t="shared" si="39"/>
        <v>0.1899653368003088</v>
      </c>
    </row>
    <row r="292" spans="1:10" x14ac:dyDescent="0.25">
      <c r="A292" s="7">
        <v>288</v>
      </c>
      <c r="B292" s="8">
        <v>8.1999999999999709</v>
      </c>
      <c r="C292" s="15">
        <f t="shared" si="32"/>
        <v>-1.2237866267255749E-2</v>
      </c>
      <c r="D292" s="15">
        <f t="shared" si="33"/>
        <v>-1.2838248828389154E-2</v>
      </c>
      <c r="E292" s="15">
        <f t="shared" si="34"/>
        <v>-1.3384564907909843E-2</v>
      </c>
      <c r="F292" s="15">
        <f t="shared" si="35"/>
        <v>-1.3886408147076789E-2</v>
      </c>
      <c r="G292" s="15">
        <f t="shared" si="36"/>
        <v>-1.4326841835148903E-2</v>
      </c>
      <c r="H292" s="15">
        <f t="shared" si="37"/>
        <v>1.0638321346187407</v>
      </c>
      <c r="I292" s="5">
        <f t="shared" si="38"/>
        <v>0.22922320329658943</v>
      </c>
      <c r="J292" s="6">
        <f t="shared" si="39"/>
        <v>0.22514275506824255</v>
      </c>
    </row>
    <row r="293" spans="1:10" x14ac:dyDescent="0.25">
      <c r="A293" s="7">
        <v>289</v>
      </c>
      <c r="B293" s="8">
        <v>8.2249999999999694</v>
      </c>
      <c r="C293" s="15">
        <f t="shared" si="32"/>
        <v>-1.4328580850029414E-2</v>
      </c>
      <c r="D293" s="15">
        <f t="shared" si="33"/>
        <v>-1.4716209076533163E-2</v>
      </c>
      <c r="E293" s="15">
        <f t="shared" si="34"/>
        <v>-1.5043819424914267E-2</v>
      </c>
      <c r="F293" s="15">
        <f t="shared" si="35"/>
        <v>-1.5317704003565883E-2</v>
      </c>
      <c r="G293" s="15">
        <f t="shared" si="36"/>
        <v>-1.5527193302522476E-2</v>
      </c>
      <c r="H293" s="15">
        <f t="shared" si="37"/>
        <v>0.46356481429429464</v>
      </c>
      <c r="I293" s="5">
        <f t="shared" si="38"/>
        <v>0.24841574408022443</v>
      </c>
      <c r="J293" s="6">
        <f t="shared" si="39"/>
        <v>0.24632136960554055</v>
      </c>
    </row>
    <row r="294" spans="1:10" x14ac:dyDescent="0.25">
      <c r="A294" s="7">
        <v>290</v>
      </c>
      <c r="B294" s="8">
        <v>8.2499999999999698</v>
      </c>
      <c r="C294" s="15">
        <f t="shared" si="32"/>
        <v>-1.5528279029487937E-2</v>
      </c>
      <c r="D294" s="15">
        <f t="shared" si="33"/>
        <v>-1.5679049131162456E-2</v>
      </c>
      <c r="E294" s="15">
        <f t="shared" si="34"/>
        <v>-1.5767582140890413E-2</v>
      </c>
      <c r="F294" s="15">
        <f t="shared" si="35"/>
        <v>-1.5796477379475933E-2</v>
      </c>
      <c r="G294" s="15">
        <f t="shared" si="36"/>
        <v>-1.5761995984032055E-2</v>
      </c>
      <c r="H294" s="15">
        <f t="shared" si="37"/>
        <v>-0.16552841198381796</v>
      </c>
      <c r="I294" s="5">
        <f t="shared" si="38"/>
        <v>0.25216072616829888</v>
      </c>
      <c r="J294" s="6">
        <f t="shared" si="39"/>
        <v>0.25218435143714263</v>
      </c>
    </row>
    <row r="295" spans="1:10" x14ac:dyDescent="0.25">
      <c r="A295" s="7">
        <v>291</v>
      </c>
      <c r="B295" s="8">
        <v>8.2749999999999702</v>
      </c>
      <c r="C295" s="15">
        <f t="shared" si="32"/>
        <v>-1.5762360911011505E-2</v>
      </c>
      <c r="D295" s="15">
        <f t="shared" si="33"/>
        <v>-1.5666898007561124E-2</v>
      </c>
      <c r="E295" s="15">
        <f t="shared" si="34"/>
        <v>-1.5510848964006528E-2</v>
      </c>
      <c r="F295" s="15">
        <f t="shared" si="35"/>
        <v>-1.5292958693604005E-2</v>
      </c>
      <c r="G295" s="15">
        <f t="shared" si="36"/>
        <v>-1.5016651447447597E-2</v>
      </c>
      <c r="H295" s="15">
        <f t="shared" si="37"/>
        <v>-0.7843278291014073</v>
      </c>
      <c r="I295" s="5">
        <f t="shared" si="38"/>
        <v>0.24022528429213214</v>
      </c>
      <c r="J295" s="6">
        <f t="shared" si="39"/>
        <v>0.24236715880047927</v>
      </c>
    </row>
    <row r="296" spans="1:10" x14ac:dyDescent="0.25">
      <c r="A296" s="7">
        <v>292</v>
      </c>
      <c r="B296" s="8">
        <v>8.2999999999999705</v>
      </c>
      <c r="C296" s="15">
        <f t="shared" si="32"/>
        <v>-1.5016272885013239E-2</v>
      </c>
      <c r="D296" s="15">
        <f t="shared" si="33"/>
        <v>-1.4680513908678819E-2</v>
      </c>
      <c r="E296" s="15">
        <f t="shared" si="34"/>
        <v>-1.4289587229703683E-2</v>
      </c>
      <c r="F296" s="15">
        <f t="shared" si="35"/>
        <v>-1.3838461417339685E-2</v>
      </c>
      <c r="G296" s="15">
        <f t="shared" si="36"/>
        <v>-1.333751087113382E-2</v>
      </c>
      <c r="H296" s="15">
        <f t="shared" si="37"/>
        <v>-1.3543539373156586</v>
      </c>
      <c r="I296" s="5">
        <f t="shared" si="38"/>
        <v>0.2133516279121489</v>
      </c>
      <c r="J296" s="6">
        <f t="shared" si="39"/>
        <v>0.21748020277472657</v>
      </c>
    </row>
    <row r="297" spans="1:10" x14ac:dyDescent="0.25">
      <c r="A297" s="7">
        <v>293</v>
      </c>
      <c r="B297" s="8">
        <v>8.3249999999999709</v>
      </c>
      <c r="C297" s="15">
        <f t="shared" si="32"/>
        <v>-1.3336412363139663E-2</v>
      </c>
      <c r="D297" s="15">
        <f t="shared" si="33"/>
        <v>-1.2781236808794876E-2</v>
      </c>
      <c r="E297" s="15">
        <f t="shared" si="34"/>
        <v>-1.2179742518354353E-2</v>
      </c>
      <c r="F297" s="15">
        <f t="shared" si="35"/>
        <v>-1.1523434608326846E-2</v>
      </c>
      <c r="G297" s="15">
        <f t="shared" si="36"/>
        <v>-1.082899247453323E-2</v>
      </c>
      <c r="H297" s="15">
        <f t="shared" si="37"/>
        <v>-1.8401602615075952</v>
      </c>
      <c r="I297" s="5">
        <f t="shared" si="38"/>
        <v>0.17321088501337081</v>
      </c>
      <c r="J297" s="6">
        <f t="shared" si="39"/>
        <v>0.17907089286768144</v>
      </c>
    </row>
    <row r="298" spans="1:10" x14ac:dyDescent="0.25">
      <c r="A298" s="7">
        <v>294</v>
      </c>
      <c r="B298" s="8">
        <v>8.3499999999999694</v>
      </c>
      <c r="C298" s="15">
        <f t="shared" si="32"/>
        <v>-1.0827242333779664E-2</v>
      </c>
      <c r="D298" s="15">
        <f t="shared" si="33"/>
        <v>-1.0087173823733912E-2</v>
      </c>
      <c r="E298" s="15">
        <f t="shared" si="34"/>
        <v>-9.3125157948662444E-3</v>
      </c>
      <c r="F298" s="15">
        <f t="shared" si="35"/>
        <v>-8.4918381716838874E-3</v>
      </c>
      <c r="G298" s="15">
        <f t="shared" si="36"/>
        <v>-7.6470881281500112E-3</v>
      </c>
      <c r="H298" s="15">
        <f t="shared" si="37"/>
        <v>-2.2115375444521606</v>
      </c>
      <c r="I298" s="5">
        <f t="shared" si="38"/>
        <v>0.12229918216180605</v>
      </c>
      <c r="J298" s="6">
        <f t="shared" si="39"/>
        <v>0.12952742253226646</v>
      </c>
    </row>
    <row r="299" spans="1:10" x14ac:dyDescent="0.25">
      <c r="A299" s="7">
        <v>295</v>
      </c>
      <c r="B299" s="8">
        <v>8.3749999999999698</v>
      </c>
      <c r="C299" s="15">
        <f t="shared" si="32"/>
        <v>-7.6447951881549554E-3</v>
      </c>
      <c r="D299" s="15">
        <f t="shared" si="33"/>
        <v>-6.7658545989938996E-3</v>
      </c>
      <c r="E299" s="15">
        <f t="shared" si="34"/>
        <v>-5.8662045785277872E-3</v>
      </c>
      <c r="F299" s="15">
        <f t="shared" si="35"/>
        <v>-4.9321906388932902E-3</v>
      </c>
      <c r="G299" s="15">
        <f t="shared" si="36"/>
        <v>-3.989662948666226E-3</v>
      </c>
      <c r="H299" s="15">
        <f t="shared" si="37"/>
        <v>-2.4453922597910367</v>
      </c>
      <c r="I299" s="5">
        <f t="shared" si="38"/>
        <v>6.3782423225221457E-2</v>
      </c>
      <c r="J299" s="6">
        <f t="shared" si="39"/>
        <v>7.1930277037956861E-2</v>
      </c>
    </row>
    <row r="300" spans="1:10" x14ac:dyDescent="0.25">
      <c r="A300" s="7">
        <v>296</v>
      </c>
      <c r="B300" s="8">
        <v>8.3999999999999702</v>
      </c>
      <c r="C300" s="15">
        <f t="shared" si="32"/>
        <v>-3.9869697957351765E-3</v>
      </c>
      <c r="D300" s="15">
        <f t="shared" si="33"/>
        <v>-3.0238134530042749E-3</v>
      </c>
      <c r="E300" s="15">
        <f t="shared" si="34"/>
        <v>-2.0551155107815852E-3</v>
      </c>
      <c r="F300" s="15">
        <f t="shared" si="35"/>
        <v>-1.0658461672840059E-3</v>
      </c>
      <c r="G300" s="15">
        <f t="shared" si="36"/>
        <v>-8.4151106114091256E-5</v>
      </c>
      <c r="H300" s="15">
        <f t="shared" si="37"/>
        <v>-2.5271826332539473</v>
      </c>
      <c r="I300" s="5">
        <f t="shared" si="38"/>
        <v>1.2994192432765313E-3</v>
      </c>
      <c r="J300" s="6">
        <f t="shared" si="39"/>
        <v>9.8606965994090644E-3</v>
      </c>
    </row>
    <row r="301" spans="1:10" x14ac:dyDescent="0.25">
      <c r="A301" s="7">
        <v>297</v>
      </c>
      <c r="B301" s="8">
        <v>8.4249999999999705</v>
      </c>
      <c r="C301" s="15">
        <f t="shared" si="32"/>
        <v>-8.1225212583284454E-5</v>
      </c>
      <c r="D301" s="15">
        <f t="shared" si="33"/>
        <v>9.062538846854746E-4</v>
      </c>
      <c r="E301" s="15">
        <f t="shared" si="34"/>
        <v>1.8837622036036734E-3</v>
      </c>
      <c r="F301" s="15">
        <f t="shared" si="35"/>
        <v>2.8667702435441946E-3</v>
      </c>
      <c r="G301" s="15">
        <f t="shared" si="36"/>
        <v>3.826587021027685E-3</v>
      </c>
      <c r="H301" s="15">
        <f t="shared" si="37"/>
        <v>-2.451822877162523</v>
      </c>
      <c r="I301" s="5">
        <f t="shared" si="38"/>
        <v>-6.1264388233468338E-2</v>
      </c>
      <c r="J301" s="6">
        <f t="shared" si="39"/>
        <v>-5.2821995940904205E-2</v>
      </c>
    </row>
    <row r="302" spans="1:10" x14ac:dyDescent="0.25">
      <c r="A302" s="7">
        <v>298</v>
      </c>
      <c r="B302" s="8">
        <v>8.4499999999999709</v>
      </c>
      <c r="C302" s="15">
        <f t="shared" si="32"/>
        <v>3.8295637109920524E-3</v>
      </c>
      <c r="D302" s="15">
        <f t="shared" si="33"/>
        <v>4.7799602843659949E-3</v>
      </c>
      <c r="E302" s="15">
        <f t="shared" si="34"/>
        <v>5.7054937741455505E-3</v>
      </c>
      <c r="F302" s="15">
        <f t="shared" si="35"/>
        <v>6.6211133614789818E-3</v>
      </c>
      <c r="G302" s="15">
        <f t="shared" si="36"/>
        <v>7.4993668780945089E-3</v>
      </c>
      <c r="H302" s="15">
        <f t="shared" si="37"/>
        <v>-2.2239994122379043</v>
      </c>
      <c r="I302" s="5">
        <f t="shared" si="38"/>
        <v>-0.12001853946988215</v>
      </c>
      <c r="J302" s="6">
        <f t="shared" si="39"/>
        <v>-0.11222035767587331</v>
      </c>
    </row>
    <row r="303" spans="1:10" x14ac:dyDescent="0.25">
      <c r="A303" s="7">
        <v>299</v>
      </c>
      <c r="B303" s="8">
        <v>8.4749999999999694</v>
      </c>
      <c r="C303" s="15">
        <f t="shared" si="32"/>
        <v>7.5022092625371666E-3</v>
      </c>
      <c r="D303" s="15">
        <f t="shared" si="33"/>
        <v>8.3564241686278941E-3</v>
      </c>
      <c r="E303" s="15">
        <f t="shared" si="34"/>
        <v>9.1724298139056176E-3</v>
      </c>
      <c r="F303" s="15">
        <f t="shared" si="35"/>
        <v>9.963724467797452E-3</v>
      </c>
      <c r="G303" s="15">
        <f t="shared" si="36"/>
        <v>1.0705801849338217E-2</v>
      </c>
      <c r="H303" s="15">
        <f t="shared" si="37"/>
        <v>-1.8578794158309682</v>
      </c>
      <c r="I303" s="5">
        <f t="shared" si="38"/>
        <v>-0.1713094801146004</v>
      </c>
      <c r="J303" s="6">
        <f t="shared" si="39"/>
        <v>-0.16464115819953379</v>
      </c>
    </row>
    <row r="304" spans="1:10" x14ac:dyDescent="0.25">
      <c r="A304" s="7">
        <v>300</v>
      </c>
      <c r="B304" s="8">
        <v>8.4999999999999698</v>
      </c>
      <c r="C304" s="15">
        <f t="shared" si="32"/>
        <v>1.070833317884233E-2</v>
      </c>
      <c r="D304" s="15">
        <f t="shared" si="33"/>
        <v>1.141324840088161E-2</v>
      </c>
      <c r="E304" s="15">
        <f t="shared" si="34"/>
        <v>1.2068984219971112E-2</v>
      </c>
      <c r="F304" s="15">
        <f t="shared" si="35"/>
        <v>1.2686748627907418E-2</v>
      </c>
      <c r="G304" s="15">
        <f t="shared" si="36"/>
        <v>1.3246505108765393E-2</v>
      </c>
      <c r="H304" s="15">
        <f t="shared" si="37"/>
        <v>-1.3762298231313432</v>
      </c>
      <c r="I304" s="5">
        <f t="shared" si="38"/>
        <v>-0.21194775230797305</v>
      </c>
      <c r="J304" s="6">
        <f t="shared" si="39"/>
        <v>-0.20682501459056826</v>
      </c>
    </row>
    <row r="305" spans="1:10" x14ac:dyDescent="0.25">
      <c r="A305" s="7">
        <v>301</v>
      </c>
      <c r="B305" s="8">
        <v>8.5249999999999702</v>
      </c>
      <c r="C305" s="15">
        <f t="shared" si="32"/>
        <v>1.3248567977313266E-2</v>
      </c>
      <c r="D305" s="15">
        <f t="shared" si="33"/>
        <v>1.3760349670732844E-2</v>
      </c>
      <c r="E305" s="15">
        <f t="shared" si="34"/>
        <v>1.421504000687916E-2</v>
      </c>
      <c r="F305" s="15">
        <f t="shared" si="35"/>
        <v>1.4620859755817688E-2</v>
      </c>
      <c r="G305" s="15">
        <f t="shared" si="36"/>
        <v>1.4963488091009213E-2</v>
      </c>
      <c r="H305" s="15">
        <f t="shared" si="37"/>
        <v>-0.8090015679267103</v>
      </c>
      <c r="I305" s="5">
        <f t="shared" si="38"/>
        <v>-0.23940632581929444</v>
      </c>
      <c r="J305" s="6">
        <f t="shared" si="39"/>
        <v>-0.2361490507480801</v>
      </c>
    </row>
    <row r="306" spans="1:10" x14ac:dyDescent="0.25">
      <c r="A306" s="7">
        <v>302</v>
      </c>
      <c r="B306" s="8">
        <v>8.5499999999999705</v>
      </c>
      <c r="C306" s="15">
        <f t="shared" si="32"/>
        <v>1.4964954223930871E-2</v>
      </c>
      <c r="D306" s="15">
        <f t="shared" si="33"/>
        <v>1.5251778423193732E-2</v>
      </c>
      <c r="E306" s="15">
        <f t="shared" si="34"/>
        <v>1.5477149479324475E-2</v>
      </c>
      <c r="F306" s="15">
        <f t="shared" si="35"/>
        <v>1.5645789755967709E-2</v>
      </c>
      <c r="G306" s="15">
        <f t="shared" si="36"/>
        <v>1.5749984612615547E-2</v>
      </c>
      <c r="H306" s="15">
        <f t="shared" si="37"/>
        <v>-0.19146710244187271</v>
      </c>
      <c r="I306" s="5">
        <f t="shared" si="38"/>
        <v>-0.25197773638804161</v>
      </c>
      <c r="J306" s="6">
        <f t="shared" si="39"/>
        <v>-0.25078998030387295</v>
      </c>
    </row>
    <row r="307" spans="1:10" x14ac:dyDescent="0.25">
      <c r="A307" s="7">
        <v>303</v>
      </c>
      <c r="B307" s="8">
        <v>8.5749999999999709</v>
      </c>
      <c r="C307" s="15">
        <f t="shared" si="32"/>
        <v>1.575076284298647E-2</v>
      </c>
      <c r="D307" s="15">
        <f t="shared" si="33"/>
        <v>1.5794794339127928E-2</v>
      </c>
      <c r="E307" s="15">
        <f t="shared" si="34"/>
        <v>1.5776832291367525E-2</v>
      </c>
      <c r="F307" s="15">
        <f t="shared" si="35"/>
        <v>1.5697807017820701E-2</v>
      </c>
      <c r="G307" s="15">
        <f t="shared" si="36"/>
        <v>1.5557089760835653E-2</v>
      </c>
      <c r="H307" s="15">
        <f t="shared" si="37"/>
        <v>0.43797298606724788</v>
      </c>
      <c r="I307" s="5">
        <f t="shared" si="38"/>
        <v>-0.24888026001652461</v>
      </c>
      <c r="J307" s="6">
        <f t="shared" si="39"/>
        <v>-0.24983747310342735</v>
      </c>
    </row>
    <row r="308" spans="1:10" x14ac:dyDescent="0.25">
      <c r="A308" s="7">
        <v>304</v>
      </c>
      <c r="B308" s="8">
        <v>8.5999999999999694</v>
      </c>
      <c r="C308" s="15">
        <f t="shared" si="32"/>
        <v>1.5557131698338052E-2</v>
      </c>
      <c r="D308" s="15">
        <f t="shared" si="33"/>
        <v>1.5355633038103987E-2</v>
      </c>
      <c r="E308" s="15">
        <f t="shared" si="34"/>
        <v>1.5095455406967606E-2</v>
      </c>
      <c r="F308" s="15">
        <f t="shared" si="35"/>
        <v>1.4773679242242552E-2</v>
      </c>
      <c r="G308" s="15">
        <f t="shared" si="36"/>
        <v>1.4396800739269619E-2</v>
      </c>
      <c r="H308" s="15">
        <f t="shared" si="37"/>
        <v>1.0401778682530054</v>
      </c>
      <c r="I308" s="5">
        <f t="shared" si="38"/>
        <v>-0.23030652112948111</v>
      </c>
      <c r="J308" s="6">
        <f t="shared" si="39"/>
        <v>-0.23335075649037931</v>
      </c>
    </row>
    <row r="309" spans="1:10" x14ac:dyDescent="0.25">
      <c r="A309" s="7">
        <v>305</v>
      </c>
      <c r="B309" s="8">
        <v>8.6249999999999698</v>
      </c>
      <c r="C309" s="15">
        <f t="shared" si="32"/>
        <v>1.4396103779025589E-2</v>
      </c>
      <c r="D309" s="15">
        <f t="shared" si="33"/>
        <v>1.3961605429183175E-2</v>
      </c>
      <c r="E309" s="15">
        <f t="shared" si="34"/>
        <v>1.3475391528608889E-2</v>
      </c>
      <c r="F309" s="15">
        <f t="shared" si="35"/>
        <v>1.2930874197455082E-2</v>
      </c>
      <c r="G309" s="15">
        <f t="shared" si="36"/>
        <v>1.2341270600436695E-2</v>
      </c>
      <c r="H309" s="15">
        <f t="shared" si="37"/>
        <v>1.5777003869427686</v>
      </c>
      <c r="I309" s="5">
        <f t="shared" si="38"/>
        <v>-0.19741151220643519</v>
      </c>
      <c r="J309" s="6">
        <f t="shared" si="39"/>
        <v>-0.20235493213979025</v>
      </c>
    </row>
    <row r="310" spans="1:10" x14ac:dyDescent="0.25">
      <c r="A310" s="7">
        <v>306</v>
      </c>
      <c r="B310" s="8">
        <v>8.6499999999999702</v>
      </c>
      <c r="C310" s="15">
        <f t="shared" si="32"/>
        <v>1.2339878084733382E-2</v>
      </c>
      <c r="D310" s="15">
        <f t="shared" si="33"/>
        <v>1.1699399185363286E-2</v>
      </c>
      <c r="E310" s="15">
        <f t="shared" si="34"/>
        <v>1.1017383979667037E-2</v>
      </c>
      <c r="F310" s="15">
        <f t="shared" si="35"/>
        <v>1.0283985941641101E-2</v>
      </c>
      <c r="G310" s="15">
        <f t="shared" si="36"/>
        <v>9.5183212914636221E-3</v>
      </c>
      <c r="H310" s="15">
        <f t="shared" si="37"/>
        <v>2.0171156435887792</v>
      </c>
      <c r="I310" s="5">
        <f t="shared" si="38"/>
        <v>-0.1522407701056106</v>
      </c>
      <c r="J310" s="6">
        <f t="shared" si="39"/>
        <v>-0.15877723750870781</v>
      </c>
    </row>
    <row r="311" spans="1:10" x14ac:dyDescent="0.25">
      <c r="A311" s="7">
        <v>307</v>
      </c>
      <c r="B311" s="8">
        <v>8.6749999999999705</v>
      </c>
      <c r="C311" s="15">
        <f t="shared" si="32"/>
        <v>9.5163198143340122E-3</v>
      </c>
      <c r="D311" s="15">
        <f t="shared" si="33"/>
        <v>8.7096879823959708E-3</v>
      </c>
      <c r="E311" s="15">
        <f t="shared" si="34"/>
        <v>7.87428192149074E-3</v>
      </c>
      <c r="F311" s="15">
        <f t="shared" si="35"/>
        <v>6.9976087619041489E-3</v>
      </c>
      <c r="G311" s="15">
        <f t="shared" si="36"/>
        <v>6.1034950466168723E-3</v>
      </c>
      <c r="H311" s="15">
        <f t="shared" si="37"/>
        <v>2.3310994582119564</v>
      </c>
      <c r="I311" s="5">
        <f t="shared" si="38"/>
        <v>-9.7603175550313129E-2</v>
      </c>
      <c r="J311" s="6">
        <f t="shared" si="39"/>
        <v>-0.10532721504754189</v>
      </c>
    </row>
    <row r="312" spans="1:10" x14ac:dyDescent="0.25">
      <c r="A312" s="7">
        <v>308</v>
      </c>
      <c r="B312" s="8">
        <v>8.6999999999999709</v>
      </c>
      <c r="C312" s="15">
        <f t="shared" si="32"/>
        <v>6.1010090689060104E-3</v>
      </c>
      <c r="D312" s="15">
        <f t="shared" si="33"/>
        <v>5.1783837369663585E-3</v>
      </c>
      <c r="E312" s="15">
        <f t="shared" si="34"/>
        <v>4.2415354892205905E-3</v>
      </c>
      <c r="F312" s="15">
        <f t="shared" si="35"/>
        <v>3.2761019700986633E-3</v>
      </c>
      <c r="G312" s="15">
        <f t="shared" si="36"/>
        <v>2.3091384151418272E-3</v>
      </c>
      <c r="H312" s="15">
        <f t="shared" si="37"/>
        <v>2.5001274586053177</v>
      </c>
      <c r="I312" s="5">
        <f t="shared" si="38"/>
        <v>-3.6896285740951468E-2</v>
      </c>
      <c r="J312" s="6">
        <f t="shared" si="39"/>
        <v>-4.5328239968878366E-2</v>
      </c>
    </row>
    <row r="313" spans="1:10" x14ac:dyDescent="0.25">
      <c r="A313" s="7">
        <v>309</v>
      </c>
      <c r="B313" s="8">
        <v>8.7249999999999694</v>
      </c>
      <c r="C313" s="15">
        <f t="shared" si="32"/>
        <v>2.3063225249290087E-3</v>
      </c>
      <c r="D313" s="15">
        <f t="shared" si="33"/>
        <v>1.3250758259572692E-3</v>
      </c>
      <c r="E313" s="15">
        <f t="shared" si="34"/>
        <v>3.4504190632302312E-4</v>
      </c>
      <c r="F313" s="15">
        <f t="shared" si="35"/>
        <v>-6.4911797049940171E-4</v>
      </c>
      <c r="G313" s="15">
        <f t="shared" si="36"/>
        <v>-1.6288022702379012E-3</v>
      </c>
      <c r="H313" s="15">
        <f t="shared" si="37"/>
        <v>2.513689145731258</v>
      </c>
      <c r="I313" s="5">
        <f t="shared" si="38"/>
        <v>2.6104938337197264E-2</v>
      </c>
      <c r="J313" s="6">
        <f t="shared" si="39"/>
        <v>1.7489118250837737E-2</v>
      </c>
    </row>
    <row r="314" spans="1:10" x14ac:dyDescent="0.25">
      <c r="A314" s="7">
        <v>310</v>
      </c>
      <c r="B314" s="8">
        <v>8.7499999999999698</v>
      </c>
      <c r="C314" s="15">
        <f t="shared" si="32"/>
        <v>-1.6317729705741127E-3</v>
      </c>
      <c r="D314" s="15">
        <f t="shared" si="33"/>
        <v>-2.6106238126167754E-3</v>
      </c>
      <c r="E314" s="15">
        <f t="shared" si="34"/>
        <v>-3.5729016415076854E-3</v>
      </c>
      <c r="F314" s="15">
        <f t="shared" si="35"/>
        <v>-4.5339677594500409E-3</v>
      </c>
      <c r="G314" s="15">
        <f t="shared" si="36"/>
        <v>-5.4654528733324602E-3</v>
      </c>
      <c r="H314" s="15">
        <f t="shared" si="37"/>
        <v>2.3709414431038907</v>
      </c>
      <c r="I314" s="5">
        <f t="shared" si="38"/>
        <v>8.7482872155795741E-2</v>
      </c>
      <c r="J314" s="6">
        <f t="shared" si="39"/>
        <v>7.921905240317427E-2</v>
      </c>
    </row>
    <row r="315" spans="1:10" x14ac:dyDescent="0.25">
      <c r="A315" s="7">
        <v>311</v>
      </c>
      <c r="B315" s="8">
        <v>8.7749999999999702</v>
      </c>
      <c r="C315" s="15">
        <f t="shared" si="32"/>
        <v>-5.4683936556323845E-3</v>
      </c>
      <c r="D315" s="15">
        <f t="shared" si="33"/>
        <v>-6.3839805821381355E-3</v>
      </c>
      <c r="E315" s="15">
        <f t="shared" si="34"/>
        <v>-7.2686648695644536E-3</v>
      </c>
      <c r="F315" s="15">
        <f t="shared" si="35"/>
        <v>-8.1368751716227056E-3</v>
      </c>
      <c r="G315" s="15">
        <f t="shared" si="36"/>
        <v>-8.9622385267690233E-3</v>
      </c>
      <c r="H315" s="15">
        <f t="shared" si="37"/>
        <v>2.080761092956366</v>
      </c>
      <c r="I315" s="5">
        <f t="shared" si="38"/>
        <v>0.14342083845393622</v>
      </c>
      <c r="J315" s="6">
        <f t="shared" si="39"/>
        <v>0.13602336969064277</v>
      </c>
    </row>
    <row r="316" spans="1:10" x14ac:dyDescent="0.25">
      <c r="A316" s="7">
        <v>312</v>
      </c>
      <c r="B316" s="8">
        <v>8.7999999999999705</v>
      </c>
      <c r="C316" s="15">
        <f t="shared" si="32"/>
        <v>-8.9649665241042387E-3</v>
      </c>
      <c r="D316" s="15">
        <f t="shared" si="33"/>
        <v>-9.7603556055719416E-3</v>
      </c>
      <c r="E316" s="15">
        <f t="shared" si="34"/>
        <v>-1.0512434085889555E-2</v>
      </c>
      <c r="F316" s="15">
        <f t="shared" si="35"/>
        <v>-1.1233800755333947E-2</v>
      </c>
      <c r="G316" s="15">
        <f t="shared" si="36"/>
        <v>-1.1901718928476851E-2</v>
      </c>
      <c r="H316" s="15">
        <f t="shared" si="37"/>
        <v>1.6611926437351525</v>
      </c>
      <c r="I316" s="5">
        <f t="shared" si="38"/>
        <v>0.19044044010272909</v>
      </c>
      <c r="J316" s="6">
        <f t="shared" si="39"/>
        <v>0.18437013961691737</v>
      </c>
    </row>
    <row r="317" spans="1:10" x14ac:dyDescent="0.25">
      <c r="A317" s="7">
        <v>313</v>
      </c>
      <c r="B317" s="8">
        <v>8.8249999999999709</v>
      </c>
      <c r="C317" s="15">
        <f t="shared" si="32"/>
        <v>-1.1904064506356836E-2</v>
      </c>
      <c r="D317" s="15">
        <f t="shared" si="33"/>
        <v>-1.2529796253273145E-2</v>
      </c>
      <c r="E317" s="15">
        <f t="shared" si="34"/>
        <v>-1.3102502658067266E-2</v>
      </c>
      <c r="F317" s="15">
        <f t="shared" si="35"/>
        <v>-1.3632169223067703E-2</v>
      </c>
      <c r="G317" s="15">
        <f t="shared" si="36"/>
        <v>-1.4101109361679276E-2</v>
      </c>
      <c r="H317" s="15">
        <f t="shared" si="37"/>
        <v>1.1383263574169451</v>
      </c>
      <c r="I317" s="5">
        <f t="shared" si="38"/>
        <v>0.22561785695881903</v>
      </c>
      <c r="J317" s="6">
        <f t="shared" si="39"/>
        <v>0.22125329918534281</v>
      </c>
    </row>
    <row r="318" spans="1:10" x14ac:dyDescent="0.25">
      <c r="A318" s="7">
        <v>314</v>
      </c>
      <c r="B318" s="8">
        <v>8.8499999999999694</v>
      </c>
      <c r="C318" s="15">
        <f t="shared" si="32"/>
        <v>-1.4102926666358784E-2</v>
      </c>
      <c r="D318" s="15">
        <f t="shared" si="33"/>
        <v>-1.4520091541538211E-2</v>
      </c>
      <c r="E318" s="15">
        <f t="shared" si="34"/>
        <v>-1.4877813636189233E-2</v>
      </c>
      <c r="F318" s="15">
        <f t="shared" si="35"/>
        <v>-1.5182844245661435E-2</v>
      </c>
      <c r="G318" s="15">
        <f t="shared" si="36"/>
        <v>-1.5423646668612932E-2</v>
      </c>
      <c r="H318" s="15">
        <f t="shared" si="37"/>
        <v>0.54467581423051781</v>
      </c>
      <c r="I318" s="5">
        <f t="shared" si="38"/>
        <v>0.24676565678931095</v>
      </c>
      <c r="J318" s="6">
        <f t="shared" si="39"/>
        <v>0.24437956100312619</v>
      </c>
    </row>
    <row r="319" spans="1:10" x14ac:dyDescent="0.25">
      <c r="A319" s="7">
        <v>315</v>
      </c>
      <c r="B319" s="8">
        <v>8.8749999999999698</v>
      </c>
      <c r="C319" s="15">
        <f t="shared" si="32"/>
        <v>-1.5424822696582003E-2</v>
      </c>
      <c r="D319" s="15">
        <f t="shared" si="33"/>
        <v>-1.560748058708307E-2</v>
      </c>
      <c r="E319" s="15">
        <f t="shared" si="34"/>
        <v>-1.5727974604256297E-2</v>
      </c>
      <c r="F319" s="15">
        <f t="shared" si="35"/>
        <v>-1.5789402032639788E-2</v>
      </c>
      <c r="G319" s="15">
        <f t="shared" si="36"/>
        <v>-1.5787093419980643E-2</v>
      </c>
      <c r="H319" s="15">
        <f t="shared" si="37"/>
        <v>-8.2843897724213411E-2</v>
      </c>
      <c r="I319" s="5">
        <f t="shared" si="38"/>
        <v>0.25256881484671029</v>
      </c>
      <c r="J319" s="6">
        <f t="shared" si="39"/>
        <v>0.25231100291426034</v>
      </c>
    </row>
    <row r="320" spans="1:10" x14ac:dyDescent="0.25">
      <c r="A320" s="7">
        <v>316</v>
      </c>
      <c r="B320" s="8">
        <v>8.8999999999999702</v>
      </c>
      <c r="C320" s="15">
        <f t="shared" si="32"/>
        <v>-1.5787555044680726E-2</v>
      </c>
      <c r="D320" s="15">
        <f t="shared" si="33"/>
        <v>-1.5724348246960666E-2</v>
      </c>
      <c r="E320" s="15">
        <f t="shared" si="34"/>
        <v>-1.5600122020755232E-2</v>
      </c>
      <c r="F320" s="15">
        <f t="shared" si="35"/>
        <v>-1.5414127054738689E-2</v>
      </c>
      <c r="G320" s="15">
        <f t="shared" si="36"/>
        <v>-1.5168851481210456E-2</v>
      </c>
      <c r="H320" s="15">
        <f t="shared" si="37"/>
        <v>-0.70521168420629354</v>
      </c>
      <c r="I320" s="5">
        <f t="shared" si="38"/>
        <v>0.24266648416135758</v>
      </c>
      <c r="J320" s="6">
        <f t="shared" si="39"/>
        <v>0.24455447339065506</v>
      </c>
    </row>
    <row r="321" spans="1:10" x14ac:dyDescent="0.25">
      <c r="A321" s="7">
        <v>317</v>
      </c>
      <c r="B321" s="8">
        <v>8.9249999999999705</v>
      </c>
      <c r="C321" s="15">
        <f t="shared" si="32"/>
        <v>-1.5168570000049513E-2</v>
      </c>
      <c r="D321" s="15">
        <f t="shared" si="33"/>
        <v>-1.4863429422463147E-2</v>
      </c>
      <c r="E321" s="15">
        <f t="shared" si="34"/>
        <v>-1.4502208220229027E-2</v>
      </c>
      <c r="F321" s="15">
        <f t="shared" si="35"/>
        <v>-1.4080357094224342E-2</v>
      </c>
      <c r="G321" s="15">
        <f t="shared" si="36"/>
        <v>-1.3607367016658387E-2</v>
      </c>
      <c r="H321" s="15">
        <f t="shared" si="37"/>
        <v>-1.283726895892384</v>
      </c>
      <c r="I321" s="5">
        <f t="shared" si="38"/>
        <v>0.21767443203159323</v>
      </c>
      <c r="J321" s="6">
        <f t="shared" si="39"/>
        <v>0.2215922537618521</v>
      </c>
    </row>
    <row r="322" spans="1:10" x14ac:dyDescent="0.25">
      <c r="A322" s="7">
        <v>318</v>
      </c>
      <c r="B322" s="8">
        <v>8.9499999999999709</v>
      </c>
      <c r="C322" s="15">
        <f t="shared" si="32"/>
        <v>-1.3606359935595334E-2</v>
      </c>
      <c r="D322" s="15">
        <f t="shared" si="33"/>
        <v>-1.3078260609132341E-2</v>
      </c>
      <c r="E322" s="15">
        <f t="shared" si="34"/>
        <v>-1.2502506698802684E-2</v>
      </c>
      <c r="F322" s="15">
        <f t="shared" si="35"/>
        <v>-1.1871031819462198E-2</v>
      </c>
      <c r="G322" s="15">
        <f t="shared" si="36"/>
        <v>-1.1199739583137986E-2</v>
      </c>
      <c r="H322" s="15">
        <f t="shared" si="37"/>
        <v>-1.7824158446620686</v>
      </c>
      <c r="I322" s="5">
        <f t="shared" si="38"/>
        <v>0.17914674775742964</v>
      </c>
      <c r="J322" s="6">
        <f t="shared" si="39"/>
        <v>0.18485207084745817</v>
      </c>
    </row>
    <row r="323" spans="1:10" x14ac:dyDescent="0.25">
      <c r="A323" s="7">
        <v>319</v>
      </c>
      <c r="B323" s="8">
        <v>8.9749999999999694</v>
      </c>
      <c r="C323" s="15">
        <f t="shared" si="32"/>
        <v>-1.1198069527883872E-2</v>
      </c>
      <c r="D323" s="15">
        <f t="shared" si="33"/>
        <v>-1.0479850632852216E-2</v>
      </c>
      <c r="E323" s="15">
        <f t="shared" si="34"/>
        <v>-9.7253664650574813E-3</v>
      </c>
      <c r="F323" s="15">
        <f t="shared" si="35"/>
        <v>-8.9235351560472322E-3</v>
      </c>
      <c r="G323" s="15">
        <f t="shared" si="36"/>
        <v>-8.0956840045084289E-3</v>
      </c>
      <c r="H323" s="15">
        <f t="shared" si="37"/>
        <v>-2.1702687413519435</v>
      </c>
      <c r="I323" s="5">
        <f t="shared" si="38"/>
        <v>0.12947920295285167</v>
      </c>
      <c r="J323" s="6">
        <f t="shared" si="39"/>
        <v>0.13661832457251133</v>
      </c>
    </row>
    <row r="324" spans="1:10" x14ac:dyDescent="0.25">
      <c r="A324" s="7">
        <v>320</v>
      </c>
      <c r="B324" s="8">
        <v>8.9999999999999698</v>
      </c>
      <c r="C324" s="15">
        <f t="shared" si="32"/>
        <v>-8.0934548260671313E-3</v>
      </c>
      <c r="D324" s="15">
        <f t="shared" si="33"/>
        <v>-7.2297776132160818E-3</v>
      </c>
      <c r="E324" s="15">
        <f t="shared" si="34"/>
        <v>-6.3434794805254891E-3</v>
      </c>
      <c r="F324" s="15">
        <f t="shared" si="35"/>
        <v>-5.4211521878091886E-3</v>
      </c>
      <c r="G324" s="15">
        <f t="shared" si="36"/>
        <v>-4.4882205118823622E-3</v>
      </c>
      <c r="H324" s="15">
        <f t="shared" si="37"/>
        <v>-2.4231679568029483</v>
      </c>
      <c r="I324" s="5">
        <f t="shared" si="38"/>
        <v>7.1760273964772164E-2</v>
      </c>
      <c r="J324" s="6">
        <f t="shared" si="39"/>
        <v>7.9890050223100431E-2</v>
      </c>
    </row>
    <row r="325" spans="1:10" x14ac:dyDescent="0.25">
      <c r="A325" s="7">
        <v>321</v>
      </c>
      <c r="B325" s="8">
        <v>9.0249999999999702</v>
      </c>
      <c r="C325" s="15">
        <f t="shared" si="32"/>
        <v>-4.4855708286158907E-3</v>
      </c>
      <c r="D325" s="15">
        <f t="shared" si="33"/>
        <v>-3.5301414207513271E-3</v>
      </c>
      <c r="E325" s="15">
        <f t="shared" si="34"/>
        <v>-2.567142037789032E-3</v>
      </c>
      <c r="F325" s="15">
        <f t="shared" si="35"/>
        <v>-1.5816718365530438E-3</v>
      </c>
      <c r="G325" s="15">
        <f t="shared" si="36"/>
        <v>-6.0167207684469492E-4</v>
      </c>
      <c r="H325" s="15">
        <f t="shared" si="37"/>
        <v>-2.5253877030364738</v>
      </c>
      <c r="I325" s="5">
        <f t="shared" si="38"/>
        <v>9.5790904133928774E-3</v>
      </c>
      <c r="J325" s="6">
        <f t="shared" si="39"/>
        <v>1.8194446876644822E-2</v>
      </c>
    </row>
    <row r="326" spans="1:10" x14ac:dyDescent="0.25">
      <c r="A326" s="7">
        <v>322</v>
      </c>
      <c r="B326" s="8">
        <v>9.0499999999999705</v>
      </c>
      <c r="C326" s="15">
        <f t="shared" ref="C326:C389" si="40">$A$2^2*(-(100+(1/B325^2))*I325)</f>
        <v>-5.9876665465005046E-4</v>
      </c>
      <c r="D326" s="15">
        <f t="shared" ref="D326:D389" si="41">$A$2^2*(-(100+(1/(B325+$A$2/4)^2))*(I325+($A$2*H325)/4+C326/32))</f>
        <v>3.8900357429103331E-4</v>
      </c>
      <c r="E326" s="15">
        <f t="shared" ref="E326:E389" si="42">$A$2^2*(-(100+(1/(B325+$A$2/2)^2))*(I325+($A$2*H325)/2-C326/24+D326/6))</f>
        <v>1.3688221538041858E-3</v>
      </c>
      <c r="F326" s="15">
        <f t="shared" ref="F326:F389" si="43">$A$2^2*(-(100+(1/(B325+(3*$A$2)/4)^2))*(I325+(3*$A$2*H325)/4+(3*C326)/32+D326/8+E326/16))</f>
        <v>2.3561559507514936E-3</v>
      </c>
      <c r="G326" s="15">
        <f t="shared" ref="G326:G389" si="44">$A$2^2*(-(100+1/(B325+$A$2)^2))*(I325+$A$2*H325+(3*D326)/7-E326/14+F326/7)</f>
        <v>3.3222846925072954E-3</v>
      </c>
      <c r="H326" s="15">
        <f t="shared" ref="H326:H389" si="45">H325+(1/(90*$A$2))*(7*C326+32*D326+12*E326+32*F326+7*G326)</f>
        <v>-2.4705718821866909</v>
      </c>
      <c r="I326" s="5">
        <f t="shared" ref="I326:I389" si="46">I325+$A$2*H325+(1/90)*(7*C326+24*D326+6*E326+8*F326)</f>
        <v>-5.3197747721082628E-2</v>
      </c>
      <c r="J326" s="6">
        <f t="shared" si="39"/>
        <v>-4.463243370477861E-2</v>
      </c>
    </row>
    <row r="327" spans="1:10" x14ac:dyDescent="0.25">
      <c r="A327" s="7">
        <v>323</v>
      </c>
      <c r="B327" s="8">
        <v>9.0749999999999709</v>
      </c>
      <c r="C327" s="15">
        <f t="shared" si="40"/>
        <v>3.3252651858941889E-3</v>
      </c>
      <c r="D327" s="15">
        <f t="shared" si="41"/>
        <v>4.2839539854353436E-3</v>
      </c>
      <c r="E327" s="15">
        <f t="shared" si="42"/>
        <v>5.2196640075213938E-3</v>
      </c>
      <c r="F327" s="15">
        <f t="shared" si="43"/>
        <v>6.1474663703582604E-3</v>
      </c>
      <c r="G327" s="15">
        <f t="shared" si="44"/>
        <v>7.0396476926132883E-3</v>
      </c>
      <c r="H327" s="15">
        <f t="shared" si="45"/>
        <v>-2.2621293001310443</v>
      </c>
      <c r="I327" s="5">
        <f t="shared" si="46"/>
        <v>-0.11266660625397543</v>
      </c>
      <c r="J327" s="6">
        <f t="shared" ref="J327:J390" si="47">SQRT(B327)*BESSELJ(10*B327,0)</f>
        <v>-0.10468420157656397</v>
      </c>
    </row>
    <row r="328" spans="1:10" x14ac:dyDescent="0.25">
      <c r="A328" s="7">
        <v>324</v>
      </c>
      <c r="B328" s="8">
        <v>9.0999999999999694</v>
      </c>
      <c r="C328" s="15">
        <f t="shared" si="40"/>
        <v>7.0425179220739301E-3</v>
      </c>
      <c r="D328" s="15">
        <f t="shared" si="41"/>
        <v>7.9125115662451104E-3</v>
      </c>
      <c r="E328" s="15">
        <f t="shared" si="42"/>
        <v>8.7459282247701869E-3</v>
      </c>
      <c r="F328" s="15">
        <f t="shared" si="43"/>
        <v>9.5565061074172862E-3</v>
      </c>
      <c r="G328" s="15">
        <f t="shared" si="44"/>
        <v>1.0319262009996118E-2</v>
      </c>
      <c r="H328" s="15">
        <f t="shared" si="45"/>
        <v>-1.9130216717848536</v>
      </c>
      <c r="I328" s="5">
        <f t="shared" si="46"/>
        <v>-0.16512955518778089</v>
      </c>
      <c r="J328" s="6">
        <f t="shared" si="47"/>
        <v>-0.15822701637196177</v>
      </c>
    </row>
    <row r="329" spans="1:10" x14ac:dyDescent="0.25">
      <c r="A329" s="7">
        <v>325</v>
      </c>
      <c r="B329" s="8">
        <v>9.1249999999999698</v>
      </c>
      <c r="C329" s="15">
        <f t="shared" si="40"/>
        <v>1.032184349765428E-2</v>
      </c>
      <c r="D329" s="15">
        <f t="shared" si="41"/>
        <v>1.1049043712065266E-2</v>
      </c>
      <c r="E329" s="15">
        <f t="shared" si="42"/>
        <v>1.172834321828947E-2</v>
      </c>
      <c r="F329" s="15">
        <f t="shared" si="43"/>
        <v>1.2371293045244701E-2</v>
      </c>
      <c r="G329" s="15">
        <f t="shared" si="44"/>
        <v>1.295719367559181E-2</v>
      </c>
      <c r="H329" s="15">
        <f t="shared" si="45"/>
        <v>-1.4449576028665803</v>
      </c>
      <c r="I329" s="5">
        <f t="shared" si="46"/>
        <v>-0.20732431523523734</v>
      </c>
      <c r="J329" s="6">
        <f t="shared" si="47"/>
        <v>-0.20193174628239277</v>
      </c>
    </row>
    <row r="330" spans="1:10" x14ac:dyDescent="0.25">
      <c r="A330" s="7">
        <v>326</v>
      </c>
      <c r="B330" s="8">
        <v>9.1499999999999702</v>
      </c>
      <c r="C330" s="15">
        <f t="shared" si="40"/>
        <v>1.2959325898976479E-2</v>
      </c>
      <c r="D330" s="15">
        <f t="shared" si="41"/>
        <v>1.34985138086603E-2</v>
      </c>
      <c r="E330" s="15">
        <f t="shared" si="42"/>
        <v>1.3981455902658448E-2</v>
      </c>
      <c r="F330" s="15">
        <f t="shared" si="43"/>
        <v>1.4416797764356476E-2</v>
      </c>
      <c r="G330" s="15">
        <f t="shared" si="44"/>
        <v>1.4789410696617428E-2</v>
      </c>
      <c r="H330" s="15">
        <f t="shared" si="45"/>
        <v>-0.88704267071653786</v>
      </c>
      <c r="I330" s="5">
        <f t="shared" si="46"/>
        <v>-0.23662711385988533</v>
      </c>
      <c r="J330" s="6">
        <f t="shared" si="47"/>
        <v>-0.2330809633175196</v>
      </c>
    </row>
    <row r="331" spans="1:10" x14ac:dyDescent="0.25">
      <c r="A331" s="7">
        <v>327</v>
      </c>
      <c r="B331" s="8">
        <v>9.1749999999999705</v>
      </c>
      <c r="C331" s="15">
        <f t="shared" si="40"/>
        <v>1.4790961070256542E-2</v>
      </c>
      <c r="D331" s="15">
        <f t="shared" si="41"/>
        <v>1.5108608991505065E-2</v>
      </c>
      <c r="E331" s="15">
        <f t="shared" si="42"/>
        <v>1.536516351380313E-2</v>
      </c>
      <c r="F331" s="15">
        <f t="shared" si="43"/>
        <v>1.5565827180850493E-2</v>
      </c>
      <c r="G331" s="15">
        <f t="shared" si="44"/>
        <v>1.5701982836905649E-2</v>
      </c>
      <c r="H331" s="15">
        <f t="shared" si="45"/>
        <v>-0.2739695475915821</v>
      </c>
      <c r="I331" s="5">
        <f t="shared" si="46"/>
        <v>-0.25121583682982612</v>
      </c>
      <c r="J331" s="6">
        <f t="shared" si="47"/>
        <v>-0.24973790452380645</v>
      </c>
    </row>
    <row r="332" spans="1:10" x14ac:dyDescent="0.25">
      <c r="A332" s="7">
        <v>328</v>
      </c>
      <c r="B332" s="8">
        <v>9.1999999999999709</v>
      </c>
      <c r="C332" s="15">
        <f t="shared" si="40"/>
        <v>1.570285495667878E-2</v>
      </c>
      <c r="D332" s="15">
        <f t="shared" si="41"/>
        <v>1.577921119153599E-2</v>
      </c>
      <c r="E332" s="15">
        <f t="shared" si="42"/>
        <v>1.5793425391273343E-2</v>
      </c>
      <c r="F332" s="15">
        <f t="shared" si="43"/>
        <v>1.5746933564328679E-2</v>
      </c>
      <c r="G332" s="15">
        <f t="shared" si="44"/>
        <v>1.5638165910718819E-2</v>
      </c>
      <c r="H332" s="15">
        <f t="shared" si="45"/>
        <v>0.35613928927718796</v>
      </c>
      <c r="I332" s="5">
        <f t="shared" si="46"/>
        <v>-0.25018333025121692</v>
      </c>
      <c r="J332" s="6">
        <f t="shared" si="47"/>
        <v>-0.25086689369417381</v>
      </c>
    </row>
    <row r="333" spans="1:10" x14ac:dyDescent="0.25">
      <c r="A333" s="7">
        <v>329</v>
      </c>
      <c r="B333" s="8">
        <v>9.2249999999999694</v>
      </c>
      <c r="C333" s="15">
        <f t="shared" si="40"/>
        <v>1.5638305548326379E-2</v>
      </c>
      <c r="D333" s="15">
        <f t="shared" si="41"/>
        <v>1.5468622547674256E-2</v>
      </c>
      <c r="E333" s="15">
        <f t="shared" si="42"/>
        <v>1.5239613017182982E-2</v>
      </c>
      <c r="F333" s="15">
        <f t="shared" si="43"/>
        <v>1.4948857147764829E-2</v>
      </c>
      <c r="G333" s="15">
        <f t="shared" si="44"/>
        <v>1.4601930086385575E-2</v>
      </c>
      <c r="H333" s="15">
        <f t="shared" si="45"/>
        <v>0.96410211412306812</v>
      </c>
      <c r="I333" s="5">
        <f t="shared" si="46"/>
        <v>-0.23359380784964631</v>
      </c>
      <c r="J333" s="6">
        <f t="shared" si="47"/>
        <v>-0.23639773615112936</v>
      </c>
    </row>
    <row r="334" spans="1:10" x14ac:dyDescent="0.25">
      <c r="A334" s="7">
        <v>330</v>
      </c>
      <c r="B334" s="8">
        <v>9.2499999999999698</v>
      </c>
      <c r="C334" s="15">
        <f t="shared" si="40"/>
        <v>1.4601328561198366E-2</v>
      </c>
      <c r="D334" s="15">
        <f t="shared" si="41"/>
        <v>1.4196158090309389E-2</v>
      </c>
      <c r="E334" s="15">
        <f t="shared" si="42"/>
        <v>1.373816564929207E-2</v>
      </c>
      <c r="F334" s="15">
        <f t="shared" si="43"/>
        <v>1.3221226093301421E-2</v>
      </c>
      <c r="G334" s="15">
        <f t="shared" si="44"/>
        <v>1.2657712817797317E-2</v>
      </c>
      <c r="H334" s="15">
        <f t="shared" si="45"/>
        <v>1.5121143680430773</v>
      </c>
      <c r="I334" s="5">
        <f t="shared" si="46"/>
        <v>-0.20247885614392541</v>
      </c>
      <c r="J334" s="6">
        <f t="shared" si="47"/>
        <v>-0.2072300827765125</v>
      </c>
    </row>
    <row r="335" spans="1:10" x14ac:dyDescent="0.25">
      <c r="A335" s="7">
        <v>331</v>
      </c>
      <c r="B335" s="8">
        <v>9.2749999999999702</v>
      </c>
      <c r="C335" s="15">
        <f t="shared" si="40"/>
        <v>1.2656407536432476E-2</v>
      </c>
      <c r="D335" s="15">
        <f t="shared" si="41"/>
        <v>1.2040944493106361E-2</v>
      </c>
      <c r="E335" s="15">
        <f t="shared" si="42"/>
        <v>1.1382448613768793E-2</v>
      </c>
      <c r="F335" s="15">
        <f t="shared" si="43"/>
        <v>1.0671470305250178E-2</v>
      </c>
      <c r="G335" s="15">
        <f t="shared" si="44"/>
        <v>9.926411783868919E-3</v>
      </c>
      <c r="H335" s="15">
        <f t="shared" si="45"/>
        <v>1.9660994312229638</v>
      </c>
      <c r="I335" s="5">
        <f t="shared" si="46"/>
        <v>-0.15877328611269076</v>
      </c>
      <c r="J335" s="6">
        <f t="shared" si="47"/>
        <v>-0.16517749199372345</v>
      </c>
    </row>
    <row r="336" spans="1:10" x14ac:dyDescent="0.25">
      <c r="A336" s="7">
        <v>332</v>
      </c>
      <c r="B336" s="8">
        <v>9.2999999999999705</v>
      </c>
      <c r="C336" s="15">
        <f t="shared" si="40"/>
        <v>9.9244839139567224E-3</v>
      </c>
      <c r="D336" s="15">
        <f t="shared" si="41"/>
        <v>9.1369996063058161E-3</v>
      </c>
      <c r="E336" s="15">
        <f t="shared" si="42"/>
        <v>8.3189474506011971E-3</v>
      </c>
      <c r="F336" s="15">
        <f t="shared" si="43"/>
        <v>7.4581410129993279E-3</v>
      </c>
      <c r="G336" s="15">
        <f t="shared" si="44"/>
        <v>6.5778670204311752E-3</v>
      </c>
      <c r="H336" s="15">
        <f t="shared" si="45"/>
        <v>2.2978275760077169</v>
      </c>
      <c r="I336" s="5">
        <f t="shared" si="46"/>
        <v>-0.10519482043482067</v>
      </c>
      <c r="J336" s="6">
        <f t="shared" si="47"/>
        <v>-0.11285466780494756</v>
      </c>
    </row>
    <row r="337" spans="1:10" x14ac:dyDescent="0.25">
      <c r="A337" s="7">
        <v>333</v>
      </c>
      <c r="B337" s="8">
        <v>9.3249999999999709</v>
      </c>
      <c r="C337" s="15">
        <f t="shared" si="40"/>
        <v>6.5754364432390961E-3</v>
      </c>
      <c r="D337" s="15">
        <f t="shared" si="41"/>
        <v>5.6648987533290569E-3</v>
      </c>
      <c r="E337" s="15">
        <f t="shared" si="42"/>
        <v>4.7381589484998344E-3</v>
      </c>
      <c r="F337" s="15">
        <f t="shared" si="43"/>
        <v>3.7810515424696652E-3</v>
      </c>
      <c r="G337" s="15">
        <f t="shared" si="44"/>
        <v>2.8202997372533891E-3</v>
      </c>
      <c r="H337" s="15">
        <f t="shared" si="45"/>
        <v>2.4866713405014966</v>
      </c>
      <c r="I337" s="5">
        <f t="shared" si="46"/>
        <v>-4.5075097798924109E-2</v>
      </c>
      <c r="J337" s="6">
        <f t="shared" si="47"/>
        <v>-5.3514885120894931E-2</v>
      </c>
    </row>
    <row r="338" spans="1:10" x14ac:dyDescent="0.25">
      <c r="A338" s="7">
        <v>334</v>
      </c>
      <c r="B338" s="8">
        <v>9.3499999999999694</v>
      </c>
      <c r="C338" s="15">
        <f t="shared" si="40"/>
        <v>2.8175175930392369E-3</v>
      </c>
      <c r="D338" s="15">
        <f t="shared" si="41"/>
        <v>1.8405460132527793E-3</v>
      </c>
      <c r="E338" s="15">
        <f t="shared" si="42"/>
        <v>8.6274549870476991E-4</v>
      </c>
      <c r="F338" s="15">
        <f t="shared" si="43"/>
        <v>-1.3114764214142434E-4</v>
      </c>
      <c r="G338" s="15">
        <f t="shared" si="44"/>
        <v>-1.1126354497524706E-3</v>
      </c>
      <c r="H338" s="15">
        <f t="shared" si="45"/>
        <v>2.5208881711072868</v>
      </c>
      <c r="I338" s="5">
        <f t="shared" si="46"/>
        <v>1.7847497039440406E-2</v>
      </c>
      <c r="J338" s="6">
        <f t="shared" si="47"/>
        <v>9.1522891855121465E-3</v>
      </c>
    </row>
    <row r="339" spans="1:10" x14ac:dyDescent="0.25">
      <c r="A339" s="7">
        <v>335</v>
      </c>
      <c r="B339" s="8">
        <v>9.3749999999999698</v>
      </c>
      <c r="C339" s="15">
        <f t="shared" si="40"/>
        <v>-1.1155961600995694E-3</v>
      </c>
      <c r="D339" s="15">
        <f t="shared" si="41"/>
        <v>-2.0982512728526686E-3</v>
      </c>
      <c r="E339" s="15">
        <f t="shared" si="42"/>
        <v>-3.0663106331967238E-3</v>
      </c>
      <c r="F339" s="15">
        <f t="shared" si="43"/>
        <v>-4.0351870052559901E-3</v>
      </c>
      <c r="G339" s="15">
        <f t="shared" si="44"/>
        <v>-4.9763797415917294E-3</v>
      </c>
      <c r="H339" s="15">
        <f t="shared" si="45"/>
        <v>2.3983505783029861</v>
      </c>
      <c r="I339" s="5">
        <f t="shared" si="46"/>
        <v>7.9660295055896016E-2</v>
      </c>
      <c r="J339" s="6">
        <f t="shared" si="47"/>
        <v>7.1250402390482637E-2</v>
      </c>
    </row>
    <row r="340" spans="1:10" x14ac:dyDescent="0.25">
      <c r="A340" s="7">
        <v>336</v>
      </c>
      <c r="B340" s="8">
        <v>9.3999999999999702</v>
      </c>
      <c r="C340" s="15">
        <f t="shared" si="40"/>
        <v>-4.9793349142027883E-3</v>
      </c>
      <c r="D340" s="15">
        <f t="shared" si="41"/>
        <v>-5.9065699371366742E-3</v>
      </c>
      <c r="E340" s="15">
        <f t="shared" si="42"/>
        <v>-6.8046921527882467E-3</v>
      </c>
      <c r="F340" s="15">
        <f t="shared" si="43"/>
        <v>-7.6883049990429091E-3</v>
      </c>
      <c r="G340" s="15">
        <f t="shared" si="44"/>
        <v>-8.5306773708215839E-3</v>
      </c>
      <c r="H340" s="15">
        <f t="shared" si="45"/>
        <v>2.1266784050645966</v>
      </c>
      <c r="I340" s="5">
        <f t="shared" si="46"/>
        <v>0.13651964156013988</v>
      </c>
      <c r="J340" s="6">
        <f t="shared" si="47"/>
        <v>0.12891838541306119</v>
      </c>
    </row>
    <row r="341" spans="1:10" x14ac:dyDescent="0.25">
      <c r="A341" s="7">
        <v>337</v>
      </c>
      <c r="B341" s="8">
        <v>9.4249999999999705</v>
      </c>
      <c r="C341" s="15">
        <f t="shared" si="40"/>
        <v>-8.5334432468520561E-3</v>
      </c>
      <c r="D341" s="15">
        <f t="shared" si="41"/>
        <v>-9.3476008429687618E-3</v>
      </c>
      <c r="E341" s="15">
        <f t="shared" si="42"/>
        <v>-1.0119938906631751E-2</v>
      </c>
      <c r="F341" s="15">
        <f t="shared" si="43"/>
        <v>-1.086334347972694E-2</v>
      </c>
      <c r="G341" s="15">
        <f t="shared" si="44"/>
        <v>-1.1554515189602077E-2</v>
      </c>
      <c r="H341" s="15">
        <f t="shared" si="45"/>
        <v>1.7227649853930311</v>
      </c>
      <c r="I341" s="5">
        <f t="shared" si="46"/>
        <v>0.18488990275079012</v>
      </c>
      <c r="J341" s="6">
        <f t="shared" si="47"/>
        <v>0.1785706221169153</v>
      </c>
    </row>
    <row r="342" spans="1:10" x14ac:dyDescent="0.25">
      <c r="A342" s="7">
        <v>338</v>
      </c>
      <c r="B342" s="8">
        <v>9.4499999999999709</v>
      </c>
      <c r="C342" s="15">
        <f t="shared" si="40"/>
        <v>-1.1556919781726049E-2</v>
      </c>
      <c r="D342" s="15">
        <f t="shared" si="41"/>
        <v>-1.2207374140700073E-2</v>
      </c>
      <c r="E342" s="15">
        <f t="shared" si="42"/>
        <v>-1.2805902695997696E-2</v>
      </c>
      <c r="F342" s="15">
        <f t="shared" si="43"/>
        <v>-1.3362872818187247E-2</v>
      </c>
      <c r="G342" s="15">
        <f t="shared" si="44"/>
        <v>-1.3859865659107561E-2</v>
      </c>
      <c r="H342" s="15">
        <f t="shared" si="45"/>
        <v>1.2117266595609415</v>
      </c>
      <c r="I342" s="5">
        <f t="shared" si="46"/>
        <v>0.22176331831261181</v>
      </c>
      <c r="J342" s="6">
        <f t="shared" si="47"/>
        <v>0.21711989166021933</v>
      </c>
    </row>
    <row r="343" spans="1:10" x14ac:dyDescent="0.25">
      <c r="A343" s="7">
        <v>339</v>
      </c>
      <c r="B343" s="8">
        <v>9.4749999999999694</v>
      </c>
      <c r="C343" s="15">
        <f t="shared" si="40"/>
        <v>-1.3861759445980759E-2</v>
      </c>
      <c r="D343" s="15">
        <f t="shared" si="41"/>
        <v>-1.4308064277863266E-2</v>
      </c>
      <c r="E343" s="15">
        <f t="shared" si="42"/>
        <v>-1.469556590891276E-2</v>
      </c>
      <c r="F343" s="15">
        <f t="shared" si="43"/>
        <v>-1.503146838192591E-2</v>
      </c>
      <c r="G343" s="15">
        <f t="shared" si="44"/>
        <v>-1.5303378679478872E-2</v>
      </c>
      <c r="H343" s="15">
        <f t="shared" si="45"/>
        <v>0.62534096938386408</v>
      </c>
      <c r="I343" s="5">
        <f t="shared" si="46"/>
        <v>0.24484702923164126</v>
      </c>
      <c r="J343" s="6">
        <f t="shared" si="47"/>
        <v>0.24216932204762903</v>
      </c>
    </row>
    <row r="344" spans="1:10" x14ac:dyDescent="0.25">
      <c r="A344" s="7">
        <v>340</v>
      </c>
      <c r="B344" s="8">
        <v>9.4999999999999698</v>
      </c>
      <c r="C344" s="15">
        <f t="shared" si="40"/>
        <v>-1.5304643903172621E-2</v>
      </c>
      <c r="D344" s="15">
        <f t="shared" si="41"/>
        <v>-1.5519047438432536E-2</v>
      </c>
      <c r="E344" s="15">
        <f t="shared" si="42"/>
        <v>-1.5671426890080553E-2</v>
      </c>
      <c r="F344" s="15">
        <f t="shared" si="43"/>
        <v>-1.5765375020878811E-2</v>
      </c>
      <c r="G344" s="15">
        <f t="shared" si="44"/>
        <v>-1.5795295248498663E-2</v>
      </c>
      <c r="H344" s="15">
        <f t="shared" si="45"/>
        <v>7.0651410251310054E-5</v>
      </c>
      <c r="I344" s="5">
        <f t="shared" si="46"/>
        <v>0.25270565116232563</v>
      </c>
      <c r="J344" s="6">
        <f t="shared" si="47"/>
        <v>0.25216141983683515</v>
      </c>
    </row>
    <row r="345" spans="1:10" x14ac:dyDescent="0.25">
      <c r="A345" s="7">
        <v>341</v>
      </c>
      <c r="B345" s="8">
        <v>9.5249999999999702</v>
      </c>
      <c r="C345" s="15">
        <f t="shared" si="40"/>
        <v>-1.579585323678083E-2</v>
      </c>
      <c r="D345" s="15">
        <f t="shared" si="41"/>
        <v>-1.5765023847845717E-2</v>
      </c>
      <c r="E345" s="15">
        <f t="shared" si="42"/>
        <v>-1.5672806276764879E-2</v>
      </c>
      <c r="F345" s="15">
        <f t="shared" si="43"/>
        <v>-1.551895861190028E-2</v>
      </c>
      <c r="G345" s="15">
        <f t="shared" si="44"/>
        <v>-1.5305028692406204E-2</v>
      </c>
      <c r="H345" s="15">
        <f t="shared" si="45"/>
        <v>-0.62520369860635294</v>
      </c>
      <c r="I345" s="5">
        <f t="shared" si="46"/>
        <v>0.24485052798578685</v>
      </c>
      <c r="J345" s="6">
        <f t="shared" si="47"/>
        <v>0.24647490983226461</v>
      </c>
    </row>
    <row r="346" spans="1:10" x14ac:dyDescent="0.25">
      <c r="A346" s="7">
        <v>342</v>
      </c>
      <c r="B346" s="8">
        <v>9.5499999999999705</v>
      </c>
      <c r="C346" s="15">
        <f t="shared" si="40"/>
        <v>-1.5304844750566865E-2</v>
      </c>
      <c r="D346" s="15">
        <f t="shared" si="41"/>
        <v>-1.5030699895752635E-2</v>
      </c>
      <c r="E346" s="15">
        <f t="shared" si="42"/>
        <v>-1.4699619991712421E-2</v>
      </c>
      <c r="F346" s="15">
        <f t="shared" si="43"/>
        <v>-1.4307543506095959E-2</v>
      </c>
      <c r="G346" s="15">
        <f t="shared" si="44"/>
        <v>-1.3863066431248974E-2</v>
      </c>
      <c r="H346" s="15">
        <f t="shared" si="45"/>
        <v>-1.2116013017318705</v>
      </c>
      <c r="I346" s="5">
        <f t="shared" si="46"/>
        <v>0.22177011575672723</v>
      </c>
      <c r="J346" s="6">
        <f t="shared" si="47"/>
        <v>0.22546336361708522</v>
      </c>
    </row>
    <row r="347" spans="1:10" x14ac:dyDescent="0.25">
      <c r="A347" s="7">
        <v>343</v>
      </c>
      <c r="B347" s="8">
        <v>9.5749999999999709</v>
      </c>
      <c r="C347" s="15">
        <f t="shared" si="40"/>
        <v>-1.3862151999301341E-2</v>
      </c>
      <c r="D347" s="15">
        <f t="shared" si="41"/>
        <v>-1.3361738947535175E-2</v>
      </c>
      <c r="E347" s="15">
        <f t="shared" si="42"/>
        <v>-1.2812384295902037E-2</v>
      </c>
      <c r="F347" s="15">
        <f t="shared" si="43"/>
        <v>-1.2206459456046467E-2</v>
      </c>
      <c r="G347" s="15">
        <f t="shared" si="44"/>
        <v>-1.1559074038469608E-2</v>
      </c>
      <c r="H347" s="15">
        <f t="shared" si="45"/>
        <v>-1.7226588762784631</v>
      </c>
      <c r="I347" s="5">
        <f t="shared" si="46"/>
        <v>0.18489960787832227</v>
      </c>
      <c r="J347" s="6">
        <f t="shared" si="47"/>
        <v>0.19043321516554207</v>
      </c>
    </row>
    <row r="348" spans="1:10" x14ac:dyDescent="0.25">
      <c r="A348" s="7">
        <v>344</v>
      </c>
      <c r="B348" s="8">
        <v>9.5999999999999694</v>
      </c>
      <c r="C348" s="15">
        <f t="shared" si="40"/>
        <v>-1.1557485979601944E-2</v>
      </c>
      <c r="D348" s="15">
        <f t="shared" si="41"/>
        <v>-1.0861921736513508E-2</v>
      </c>
      <c r="E348" s="15">
        <f t="shared" si="42"/>
        <v>-1.0128452602134359E-2</v>
      </c>
      <c r="F348" s="15">
        <f t="shared" si="43"/>
        <v>-9.3463573019482698E-3</v>
      </c>
      <c r="G348" s="15">
        <f t="shared" si="44"/>
        <v>-8.5363195029265551E-3</v>
      </c>
      <c r="H348" s="15">
        <f t="shared" si="45"/>
        <v>-2.1265979868713916</v>
      </c>
      <c r="I348" s="5">
        <f t="shared" si="46"/>
        <v>0.13653169044289479</v>
      </c>
      <c r="J348" s="6">
        <f t="shared" si="47"/>
        <v>0.1435625304988308</v>
      </c>
    </row>
    <row r="349" spans="1:10" x14ac:dyDescent="0.25">
      <c r="A349" s="7">
        <v>345</v>
      </c>
      <c r="B349" s="8">
        <v>9.6249999999999698</v>
      </c>
      <c r="C349" s="15">
        <f t="shared" si="40"/>
        <v>-8.5341565674652876E-3</v>
      </c>
      <c r="D349" s="15">
        <f t="shared" si="41"/>
        <v>-7.6866929238639187E-3</v>
      </c>
      <c r="E349" s="15">
        <f t="shared" si="42"/>
        <v>-6.8147180660852406E-3</v>
      </c>
      <c r="F349" s="15">
        <f t="shared" si="43"/>
        <v>-5.9050847103992487E-3</v>
      </c>
      <c r="G349" s="15">
        <f t="shared" si="44"/>
        <v>-4.9827644171044436E-3</v>
      </c>
      <c r="H349" s="15">
        <f t="shared" si="45"/>
        <v>-2.3983010748631393</v>
      </c>
      <c r="I349" s="5">
        <f t="shared" si="46"/>
        <v>7.9673977301946711E-2</v>
      </c>
      <c r="J349" s="6">
        <f t="shared" si="47"/>
        <v>8.7765582071445053E-2</v>
      </c>
    </row>
    <row r="350" spans="1:10" x14ac:dyDescent="0.25">
      <c r="A350" s="7">
        <v>346</v>
      </c>
      <c r="B350" s="8">
        <v>9.6499999999999702</v>
      </c>
      <c r="C350" s="15">
        <f t="shared" si="40"/>
        <v>-4.9801611018796951E-3</v>
      </c>
      <c r="D350" s="15">
        <f t="shared" si="41"/>
        <v>-4.0334951267010704E-3</v>
      </c>
      <c r="E350" s="15">
        <f t="shared" si="42"/>
        <v>-3.077235734315736E-3</v>
      </c>
      <c r="F350" s="15">
        <f t="shared" si="43"/>
        <v>-2.0966271599487211E-3</v>
      </c>
      <c r="G350" s="15">
        <f t="shared" si="44"/>
        <v>-1.1193760698101748E-3</v>
      </c>
      <c r="H350" s="15">
        <f t="shared" si="45"/>
        <v>-2.5208732980570998</v>
      </c>
      <c r="I350" s="5">
        <f t="shared" si="46"/>
        <v>1.7861989958818582E-2</v>
      </c>
      <c r="J350" s="6">
        <f t="shared" si="47"/>
        <v>2.6511648259784627E-2</v>
      </c>
    </row>
    <row r="351" spans="1:10" x14ac:dyDescent="0.25">
      <c r="A351" s="7">
        <v>347</v>
      </c>
      <c r="B351" s="8">
        <v>9.6749999999999705</v>
      </c>
      <c r="C351" s="15">
        <f t="shared" si="40"/>
        <v>-1.11649425477172E-3</v>
      </c>
      <c r="D351" s="15">
        <f t="shared" si="41"/>
        <v>-1.2949147354518863E-4</v>
      </c>
      <c r="E351" s="15">
        <f t="shared" si="42"/>
        <v>8.5159042626014182E-4</v>
      </c>
      <c r="F351" s="15">
        <f t="shared" si="43"/>
        <v>1.8421981469458322E-3</v>
      </c>
      <c r="G351" s="15">
        <f t="shared" si="44"/>
        <v>2.8136127721179478E-3</v>
      </c>
      <c r="H351" s="15">
        <f t="shared" si="45"/>
        <v>-2.486693063263604</v>
      </c>
      <c r="I351" s="5">
        <f t="shared" si="46"/>
        <v>-4.5060688352779564E-2</v>
      </c>
      <c r="J351" s="6">
        <f t="shared" si="47"/>
        <v>-3.6390695545935034E-2</v>
      </c>
    </row>
    <row r="352" spans="1:10" x14ac:dyDescent="0.25">
      <c r="A352" s="7">
        <v>348</v>
      </c>
      <c r="B352" s="8">
        <v>9.6999999999999709</v>
      </c>
      <c r="C352" s="15">
        <f t="shared" si="40"/>
        <v>2.8165938899743477E-3</v>
      </c>
      <c r="D352" s="15">
        <f t="shared" si="41"/>
        <v>3.7825598706688504E-3</v>
      </c>
      <c r="E352" s="15">
        <f t="shared" si="42"/>
        <v>4.7274588762088914E-3</v>
      </c>
      <c r="F352" s="15">
        <f t="shared" si="43"/>
        <v>5.6664680423161142E-3</v>
      </c>
      <c r="G352" s="15">
        <f t="shared" si="44"/>
        <v>6.5716419958021946E-3</v>
      </c>
      <c r="H352" s="15">
        <f t="shared" si="45"/>
        <v>-2.2978859295167324</v>
      </c>
      <c r="I352" s="5">
        <f t="shared" si="46"/>
        <v>-0.10518141391524018</v>
      </c>
      <c r="J352" s="6">
        <f t="shared" si="47"/>
        <v>-9.7030382133133558E-2</v>
      </c>
    </row>
    <row r="353" spans="1:10" x14ac:dyDescent="0.25">
      <c r="A353" s="7">
        <v>349</v>
      </c>
      <c r="B353" s="8">
        <v>9.7249999999999694</v>
      </c>
      <c r="C353" s="15">
        <f t="shared" si="40"/>
        <v>6.5745370452652396E-3</v>
      </c>
      <c r="D353" s="15">
        <f t="shared" si="41"/>
        <v>7.459400857789014E-3</v>
      </c>
      <c r="E353" s="15">
        <f t="shared" si="42"/>
        <v>8.3093616140998972E-3</v>
      </c>
      <c r="F353" s="15">
        <f t="shared" si="43"/>
        <v>9.1383831445108112E-3</v>
      </c>
      <c r="G353" s="15">
        <f t="shared" si="44"/>
        <v>9.9210313063500463E-3</v>
      </c>
      <c r="H353" s="15">
        <f t="shared" si="45"/>
        <v>-1.9661924157815769</v>
      </c>
      <c r="I353" s="5">
        <f t="shared" si="46"/>
        <v>-0.15876177754488649</v>
      </c>
      <c r="J353" s="6">
        <f t="shared" si="47"/>
        <v>-0.15163703014063828</v>
      </c>
    </row>
    <row r="354" spans="1:10" x14ac:dyDescent="0.25">
      <c r="A354" s="7">
        <v>350</v>
      </c>
      <c r="B354" s="8">
        <v>9.7499999999999698</v>
      </c>
      <c r="C354" s="15">
        <f t="shared" si="40"/>
        <v>9.9236602686963854E-3</v>
      </c>
      <c r="D354" s="15">
        <f t="shared" si="41"/>
        <v>1.0672399743365132E-2</v>
      </c>
      <c r="E354" s="15">
        <f t="shared" si="42"/>
        <v>1.1374570439465855E-2</v>
      </c>
      <c r="F354" s="15">
        <f t="shared" si="43"/>
        <v>1.2042054591463484E-2</v>
      </c>
      <c r="G354" s="15">
        <f t="shared" si="44"/>
        <v>1.2653510816492948E-2</v>
      </c>
      <c r="H354" s="15">
        <f t="shared" si="45"/>
        <v>-1.5122379350773854</v>
      </c>
      <c r="I354" s="5">
        <f t="shared" si="46"/>
        <v>-0.20247006488286878</v>
      </c>
      <c r="J354" s="6">
        <f t="shared" si="47"/>
        <v>-0.19681537420550452</v>
      </c>
    </row>
    <row r="355" spans="1:10" x14ac:dyDescent="0.25">
      <c r="A355" s="7">
        <v>351</v>
      </c>
      <c r="B355" s="8">
        <v>9.7749999999999702</v>
      </c>
      <c r="C355" s="15">
        <f t="shared" si="40"/>
        <v>1.2655710219313969E-2</v>
      </c>
      <c r="D355" s="15">
        <f t="shared" si="41"/>
        <v>1.3221767737191839E-2</v>
      </c>
      <c r="E355" s="15">
        <f t="shared" si="42"/>
        <v>1.3732486499814891E-2</v>
      </c>
      <c r="F355" s="15">
        <f t="shared" si="43"/>
        <v>1.4196928295109996E-2</v>
      </c>
      <c r="G355" s="15">
        <f t="shared" si="44"/>
        <v>1.4599171529957041E-2</v>
      </c>
      <c r="H355" s="15">
        <f t="shared" si="45"/>
        <v>-0.96425025362123673</v>
      </c>
      <c r="I355" s="5">
        <f t="shared" si="46"/>
        <v>-0.23358842723105261</v>
      </c>
      <c r="J355" s="6">
        <f t="shared" si="47"/>
        <v>-0.22975637147870318</v>
      </c>
    </row>
    <row r="356" spans="1:10" x14ac:dyDescent="0.25">
      <c r="A356" s="7">
        <v>352</v>
      </c>
      <c r="B356" s="8">
        <v>9.7999999999999705</v>
      </c>
      <c r="C356" s="15">
        <f t="shared" si="40"/>
        <v>1.4600804612061938E-2</v>
      </c>
      <c r="D356" s="15">
        <f t="shared" si="41"/>
        <v>1.4948982107805783E-2</v>
      </c>
      <c r="E356" s="15">
        <f t="shared" si="42"/>
        <v>1.5236491940048906E-2</v>
      </c>
      <c r="F356" s="15">
        <f t="shared" si="43"/>
        <v>1.5469011981608176E-2</v>
      </c>
      <c r="G356" s="15">
        <f t="shared" si="44"/>
        <v>1.5637030443934948E-2</v>
      </c>
      <c r="H356" s="15">
        <f t="shared" si="45"/>
        <v>-0.3563042271617648</v>
      </c>
      <c r="I356" s="5">
        <f t="shared" si="46"/>
        <v>-0.25018188078975095</v>
      </c>
      <c r="J356" s="6">
        <f t="shared" si="47"/>
        <v>-0.2484118586055242</v>
      </c>
    </row>
    <row r="357" spans="1:10" x14ac:dyDescent="0.25">
      <c r="A357" s="7">
        <v>353</v>
      </c>
      <c r="B357" s="8">
        <v>9.8249999999999709</v>
      </c>
      <c r="C357" s="15">
        <f t="shared" si="40"/>
        <v>1.5637995659266699E-2</v>
      </c>
      <c r="D357" s="15">
        <f t="shared" si="41"/>
        <v>1.574664326041389E-2</v>
      </c>
      <c r="E357" s="15">
        <f t="shared" si="42"/>
        <v>1.5793066708548055E-2</v>
      </c>
      <c r="F357" s="15">
        <f t="shared" si="43"/>
        <v>1.5779206911577543E-2</v>
      </c>
      <c r="G357" s="15">
        <f t="shared" si="44"/>
        <v>1.5702553325920385E-2</v>
      </c>
      <c r="H357" s="15">
        <f t="shared" si="45"/>
        <v>0.27379703901717389</v>
      </c>
      <c r="I357" s="5">
        <f t="shared" si="46"/>
        <v>-0.25121862576425391</v>
      </c>
      <c r="J357" s="6">
        <f t="shared" si="47"/>
        <v>-0.25162189959043757</v>
      </c>
    </row>
    <row r="358" spans="1:10" x14ac:dyDescent="0.25">
      <c r="A358" s="7">
        <v>354</v>
      </c>
      <c r="B358" s="8">
        <v>9.8499999999999694</v>
      </c>
      <c r="C358" s="15">
        <f t="shared" si="40"/>
        <v>1.5702790657707192E-2</v>
      </c>
      <c r="D358" s="15">
        <f t="shared" si="41"/>
        <v>1.5565152870264115E-2</v>
      </c>
      <c r="E358" s="15">
        <f t="shared" si="42"/>
        <v>1.5367603633806527E-2</v>
      </c>
      <c r="F358" s="15">
        <f t="shared" si="43"/>
        <v>1.5108226212675026E-2</v>
      </c>
      <c r="G358" s="15">
        <f t="shared" si="44"/>
        <v>1.4791667399082635E-2</v>
      </c>
      <c r="H358" s="15">
        <f t="shared" si="45"/>
        <v>0.88687285264262261</v>
      </c>
      <c r="I358" s="5">
        <f t="shared" si="46"/>
        <v>-0.23663420384444092</v>
      </c>
      <c r="J358" s="6">
        <f t="shared" si="47"/>
        <v>-0.23918690650182189</v>
      </c>
    </row>
    <row r="359" spans="1:10" x14ac:dyDescent="0.25">
      <c r="A359" s="7">
        <v>355</v>
      </c>
      <c r="B359" s="8">
        <v>9.8749999999999698</v>
      </c>
      <c r="C359" s="15">
        <f t="shared" si="40"/>
        <v>1.4791162091612589E-2</v>
      </c>
      <c r="D359" s="15">
        <f t="shared" si="41"/>
        <v>1.4415797827325962E-2</v>
      </c>
      <c r="E359" s="15">
        <f t="shared" si="42"/>
        <v>1.3986560194072697E-2</v>
      </c>
      <c r="F359" s="15">
        <f t="shared" si="43"/>
        <v>1.3497794008216605E-2</v>
      </c>
      <c r="G359" s="15">
        <f t="shared" si="44"/>
        <v>1.2961014434685133E-2</v>
      </c>
      <c r="H359" s="15">
        <f t="shared" si="45"/>
        <v>1.4448012511983199</v>
      </c>
      <c r="I359" s="5">
        <f t="shared" si="46"/>
        <v>-0.20733550479807222</v>
      </c>
      <c r="J359" s="6">
        <f t="shared" si="47"/>
        <v>-0.21188004882265352</v>
      </c>
    </row>
    <row r="360" spans="1:10" x14ac:dyDescent="0.25">
      <c r="A360" s="7">
        <v>356</v>
      </c>
      <c r="B360" s="8">
        <v>9.8999999999999702</v>
      </c>
      <c r="C360" s="15">
        <f t="shared" si="40"/>
        <v>1.2959797910669762E-2</v>
      </c>
      <c r="D360" s="15">
        <f t="shared" si="41"/>
        <v>1.2370048241504538E-2</v>
      </c>
      <c r="E360" s="15">
        <f t="shared" si="42"/>
        <v>1.1735813193417939E-2</v>
      </c>
      <c r="F360" s="15">
        <f t="shared" si="43"/>
        <v>1.1048050792009078E-2</v>
      </c>
      <c r="G360" s="15">
        <f t="shared" si="44"/>
        <v>1.0324428527682925E-2</v>
      </c>
      <c r="H360" s="15">
        <f t="shared" si="45"/>
        <v>1.9128894789591731</v>
      </c>
      <c r="I360" s="5">
        <f t="shared" si="46"/>
        <v>-0.1651443731995878</v>
      </c>
      <c r="J360" s="6">
        <f t="shared" si="47"/>
        <v>-0.17139917991343137</v>
      </c>
    </row>
    <row r="361" spans="1:10" x14ac:dyDescent="0.25">
      <c r="A361" s="7">
        <v>357</v>
      </c>
      <c r="B361" s="8">
        <v>9.9249999999999705</v>
      </c>
      <c r="C361" s="15">
        <f t="shared" si="40"/>
        <v>1.032257643417993E-2</v>
      </c>
      <c r="D361" s="15">
        <f t="shared" si="41"/>
        <v>9.5551131732306109E-3</v>
      </c>
      <c r="E361" s="15">
        <f t="shared" si="42"/>
        <v>8.755318666582166E-3</v>
      </c>
      <c r="F361" s="15">
        <f t="shared" si="43"/>
        <v>7.9113264005301002E-3</v>
      </c>
      <c r="G361" s="15">
        <f t="shared" si="44"/>
        <v>7.0458575858989301E-3</v>
      </c>
      <c r="H361" s="15">
        <f t="shared" si="45"/>
        <v>2.2620312249591201</v>
      </c>
      <c r="I361" s="5">
        <f t="shared" si="46"/>
        <v>-0.11268432206560261</v>
      </c>
      <c r="J361" s="6">
        <f t="shared" si="47"/>
        <v>-0.12026126968167747</v>
      </c>
    </row>
    <row r="362" spans="1:10" x14ac:dyDescent="0.25">
      <c r="A362" s="7">
        <v>358</v>
      </c>
      <c r="B362" s="8">
        <v>9.9499999999999709</v>
      </c>
      <c r="C362" s="15">
        <f t="shared" si="40"/>
        <v>7.043485090314724E-3</v>
      </c>
      <c r="D362" s="15">
        <f t="shared" si="41"/>
        <v>6.1460304536517909E-3</v>
      </c>
      <c r="E362" s="15">
        <f t="shared" si="42"/>
        <v>5.2304090802324206E-3</v>
      </c>
      <c r="F362" s="15">
        <f t="shared" si="43"/>
        <v>4.2826678004520202E-3</v>
      </c>
      <c r="G362" s="15">
        <f t="shared" si="44"/>
        <v>3.3291686967664427E-3</v>
      </c>
      <c r="H362" s="15">
        <f t="shared" si="45"/>
        <v>2.4705164825607553</v>
      </c>
      <c r="I362" s="5">
        <f t="shared" si="46"/>
        <v>-5.3217397848237306E-2</v>
      </c>
      <c r="J362" s="6">
        <f t="shared" si="47"/>
        <v>-6.1645907325142461E-2</v>
      </c>
    </row>
    <row r="363" spans="1:10" x14ac:dyDescent="0.25">
      <c r="A363" s="7">
        <v>359</v>
      </c>
      <c r="B363" s="8">
        <v>9.9749999999999694</v>
      </c>
      <c r="C363" s="15">
        <f t="shared" si="40"/>
        <v>3.3264233254517547E-3</v>
      </c>
      <c r="D363" s="15">
        <f t="shared" si="41"/>
        <v>2.3547824722777761E-3</v>
      </c>
      <c r="E363" s="15">
        <f t="shared" si="42"/>
        <v>1.3802689941145236E-3</v>
      </c>
      <c r="F363" s="15">
        <f t="shared" si="43"/>
        <v>3.877106976224612E-4</v>
      </c>
      <c r="G363" s="15">
        <f t="shared" si="44"/>
        <v>-5.9452870174731996E-4</v>
      </c>
      <c r="H363" s="15">
        <f t="shared" si="45"/>
        <v>2.5253814922194722</v>
      </c>
      <c r="I363" s="5">
        <f t="shared" si="46"/>
        <v>9.5586591286537514E-3</v>
      </c>
      <c r="J363" s="6">
        <f t="shared" si="47"/>
        <v>8.023953343026084E-4</v>
      </c>
    </row>
    <row r="364" spans="1:10" x14ac:dyDescent="0.25">
      <c r="A364" s="7">
        <v>360</v>
      </c>
      <c r="B364" s="8">
        <v>9.9999999999999698</v>
      </c>
      <c r="C364" s="15">
        <f t="shared" si="40"/>
        <v>-5.9747623699241234E-4</v>
      </c>
      <c r="D364" s="15">
        <f t="shared" si="41"/>
        <v>-1.5828852629990947E-3</v>
      </c>
      <c r="E364" s="15">
        <f t="shared" si="42"/>
        <v>-2.5556942097435388E-3</v>
      </c>
      <c r="F364" s="15">
        <f t="shared" si="43"/>
        <v>-3.5313508643065135E-3</v>
      </c>
      <c r="G364" s="15">
        <f t="shared" si="44"/>
        <v>-4.4812535760009025E-3</v>
      </c>
      <c r="H364" s="15">
        <f t="shared" si="45"/>
        <v>2.4232148276498475</v>
      </c>
      <c r="I364" s="5">
        <f t="shared" si="46"/>
        <v>7.1740345854764576E-2</v>
      </c>
      <c r="J364" s="6">
        <f t="shared" si="47"/>
        <v>6.3200807773475753E-2</v>
      </c>
    </row>
    <row r="365" spans="1:10" x14ac:dyDescent="0.25">
      <c r="A365" s="7">
        <v>361</v>
      </c>
      <c r="B365" s="8">
        <v>10.025</v>
      </c>
      <c r="C365" s="15">
        <f t="shared" si="40"/>
        <v>-4.4842199930843797E-3</v>
      </c>
      <c r="D365" s="15">
        <f t="shared" si="41"/>
        <v>-5.4221231469032006E-3</v>
      </c>
      <c r="E365" s="15">
        <f t="shared" si="42"/>
        <v>-6.3327370372868765E-3</v>
      </c>
      <c r="F365" s="15">
        <f t="shared" si="43"/>
        <v>-7.2308244811507489E-3</v>
      </c>
      <c r="G365" s="15">
        <f t="shared" si="44"/>
        <v>-8.0893243801227702E-3</v>
      </c>
      <c r="H365" s="15">
        <f t="shared" si="45"/>
        <v>2.1703695035797947</v>
      </c>
      <c r="I365" s="5">
        <f t="shared" si="46"/>
        <v>0.12946112195100862</v>
      </c>
      <c r="J365" s="6">
        <f t="shared" si="47"/>
        <v>0.1216696024463942</v>
      </c>
    </row>
    <row r="366" spans="1:10" x14ac:dyDescent="0.25">
      <c r="A366" s="7">
        <v>362</v>
      </c>
      <c r="B366" s="8">
        <v>10.050000000000001</v>
      </c>
      <c r="C366" s="15">
        <f t="shared" si="40"/>
        <v>-8.0921252234109863E-3</v>
      </c>
      <c r="D366" s="15">
        <f t="shared" si="41"/>
        <v>-8.9242025577363077E-3</v>
      </c>
      <c r="E366" s="15">
        <f t="shared" si="42"/>
        <v>-9.7159983539846662E-3</v>
      </c>
      <c r="F366" s="15">
        <f t="shared" si="43"/>
        <v>-1.048067249017326E-2</v>
      </c>
      <c r="G366" s="15">
        <f t="shared" si="44"/>
        <v>-1.1194387109049466E-2</v>
      </c>
      <c r="H366" s="15">
        <f t="shared" si="45"/>
        <v>1.7825679177539524</v>
      </c>
      <c r="I366" s="5">
        <f t="shared" si="46"/>
        <v>0.17913183611833855</v>
      </c>
      <c r="J366" s="6">
        <f t="shared" si="47"/>
        <v>0.17257338340919168</v>
      </c>
    </row>
    <row r="367" spans="1:10" x14ac:dyDescent="0.25">
      <c r="A367" s="7">
        <v>363</v>
      </c>
      <c r="B367" s="8">
        <v>10.074999999999999</v>
      </c>
      <c r="C367" s="15">
        <f t="shared" si="40"/>
        <v>-1.1196848219043883E-2</v>
      </c>
      <c r="D367" s="15">
        <f t="shared" si="41"/>
        <v>-1.1871360282616652E-2</v>
      </c>
      <c r="E367" s="15">
        <f t="shared" si="42"/>
        <v>-1.2495103313906322E-2</v>
      </c>
      <c r="F367" s="15">
        <f t="shared" si="43"/>
        <v>-1.3078815958704762E-2</v>
      </c>
      <c r="G367" s="15">
        <f t="shared" si="44"/>
        <v>-1.3603365859712837E-2</v>
      </c>
      <c r="H367" s="15">
        <f t="shared" si="45"/>
        <v>1.2839241941804154</v>
      </c>
      <c r="I367" s="5">
        <f t="shared" si="46"/>
        <v>0.21766390370808533</v>
      </c>
      <c r="J367" s="6">
        <f t="shared" si="47"/>
        <v>0.21274712309778662</v>
      </c>
    </row>
    <row r="368" spans="1:10" x14ac:dyDescent="0.25">
      <c r="A368" s="7">
        <v>364</v>
      </c>
      <c r="B368" s="8">
        <v>10.1</v>
      </c>
      <c r="C368" s="15">
        <f t="shared" si="40"/>
        <v>-1.3605334202455592E-2</v>
      </c>
      <c r="D368" s="15">
        <f t="shared" si="41"/>
        <v>-1.4080339244676906E-2</v>
      </c>
      <c r="E368" s="15">
        <f t="shared" si="42"/>
        <v>-1.449724465924716E-2</v>
      </c>
      <c r="F368" s="15">
        <f t="shared" si="43"/>
        <v>-1.4863700123887958E-2</v>
      </c>
      <c r="G368" s="15">
        <f t="shared" si="44"/>
        <v>-1.5166468442265418E-2</v>
      </c>
      <c r="H368" s="15">
        <f t="shared" si="45"/>
        <v>0.70544472119459833</v>
      </c>
      <c r="I368" s="5">
        <f t="shared" si="46"/>
        <v>0.24266135800441771</v>
      </c>
      <c r="J368" s="6">
        <f t="shared" si="47"/>
        <v>0.23969295305207086</v>
      </c>
    </row>
    <row r="369" spans="1:10" x14ac:dyDescent="0.25">
      <c r="A369" s="7">
        <v>365</v>
      </c>
      <c r="B369" s="8">
        <v>10.125</v>
      </c>
      <c r="C369" s="15">
        <f t="shared" si="40"/>
        <v>-1.5167821625092332E-2</v>
      </c>
      <c r="D369" s="15">
        <f t="shared" si="41"/>
        <v>-1.541378355892736E-2</v>
      </c>
      <c r="E369" s="15">
        <f t="shared" si="42"/>
        <v>-1.5597927985581394E-2</v>
      </c>
      <c r="F369" s="15">
        <f t="shared" si="43"/>
        <v>-1.5724339956390571E-2</v>
      </c>
      <c r="G369" s="15">
        <f t="shared" si="44"/>
        <v>-1.578650052573451E-2</v>
      </c>
      <c r="H369" s="15">
        <f t="shared" si="45"/>
        <v>8.3100124139959042E-2</v>
      </c>
      <c r="I369" s="5">
        <f t="shared" si="46"/>
        <v>0.2525698333192325</v>
      </c>
      <c r="J369" s="6">
        <f t="shared" si="47"/>
        <v>0.25173547281494085</v>
      </c>
    </row>
    <row r="370" spans="1:10" x14ac:dyDescent="0.25">
      <c r="A370" s="7">
        <v>366</v>
      </c>
      <c r="B370" s="8">
        <v>10.15</v>
      </c>
      <c r="C370" s="15">
        <f t="shared" si="40"/>
        <v>-1.5787154407681841E-2</v>
      </c>
      <c r="D370" s="15">
        <f t="shared" si="41"/>
        <v>-1.5788779366943999E-2</v>
      </c>
      <c r="E370" s="15">
        <f t="shared" si="42"/>
        <v>-1.5728712828412785E-2</v>
      </c>
      <c r="F370" s="15">
        <f t="shared" si="43"/>
        <v>-1.5607221212552971E-2</v>
      </c>
      <c r="G370" s="15">
        <f t="shared" si="44"/>
        <v>-1.5424909163576956E-2</v>
      </c>
      <c r="H370" s="15">
        <f t="shared" si="45"/>
        <v>-0.54441143918611568</v>
      </c>
      <c r="I370" s="5">
        <f t="shared" si="46"/>
        <v>0.24677321606349448</v>
      </c>
      <c r="J370" s="6">
        <f t="shared" si="47"/>
        <v>0.2481259204429663</v>
      </c>
    </row>
    <row r="371" spans="1:10" x14ac:dyDescent="0.25">
      <c r="A371" s="7">
        <v>367</v>
      </c>
      <c r="B371" s="8">
        <v>10.175000000000001</v>
      </c>
      <c r="C371" s="15">
        <f t="shared" si="40"/>
        <v>-1.5424823087227304E-2</v>
      </c>
      <c r="D371" s="15">
        <f t="shared" si="41"/>
        <v>-1.5182010381764798E-2</v>
      </c>
      <c r="E371" s="15">
        <f t="shared" si="42"/>
        <v>-1.4881468232150792E-2</v>
      </c>
      <c r="F371" s="15">
        <f t="shared" si="43"/>
        <v>-1.4519627870841909E-2</v>
      </c>
      <c r="G371" s="15">
        <f t="shared" si="44"/>
        <v>-1.410417991736878E-2</v>
      </c>
      <c r="H371" s="15">
        <f t="shared" si="45"/>
        <v>-1.1380705786978473</v>
      </c>
      <c r="I371" s="5">
        <f t="shared" si="46"/>
        <v>0.22563195404903508</v>
      </c>
      <c r="J371" s="6">
        <f t="shared" si="47"/>
        <v>0.22908872768636754</v>
      </c>
    </row>
    <row r="372" spans="1:10" x14ac:dyDescent="0.25">
      <c r="A372" s="7">
        <v>368</v>
      </c>
      <c r="B372" s="8">
        <v>10.199999999999999</v>
      </c>
      <c r="C372" s="15">
        <f t="shared" si="40"/>
        <v>-1.410335923682508E-2</v>
      </c>
      <c r="D372" s="15">
        <f t="shared" si="41"/>
        <v>-1.3631207577205715E-2</v>
      </c>
      <c r="E372" s="15">
        <f t="shared" si="42"/>
        <v>-1.31088781975155E-2</v>
      </c>
      <c r="F372" s="15">
        <f t="shared" si="43"/>
        <v>-1.2529189061157981E-2</v>
      </c>
      <c r="G372" s="15">
        <f t="shared" si="44"/>
        <v>-1.1906438535224927E-2</v>
      </c>
      <c r="H372" s="15">
        <f t="shared" si="45"/>
        <v>-1.6609629410099247</v>
      </c>
      <c r="I372" s="5">
        <f t="shared" si="46"/>
        <v>0.19046064204619922</v>
      </c>
      <c r="J372" s="6">
        <f t="shared" si="47"/>
        <v>0.19580756522806181</v>
      </c>
    </row>
    <row r="373" spans="1:10" x14ac:dyDescent="0.25">
      <c r="A373" s="7">
        <v>369</v>
      </c>
      <c r="B373" s="8">
        <v>10.225</v>
      </c>
      <c r="C373" s="15">
        <f t="shared" si="40"/>
        <v>-1.1904934283032386E-2</v>
      </c>
      <c r="D373" s="15">
        <f t="shared" si="41"/>
        <v>-1.1232802890820483E-2</v>
      </c>
      <c r="E373" s="15">
        <f t="shared" si="42"/>
        <v>-1.0521165590648361E-2</v>
      </c>
      <c r="F373" s="15">
        <f t="shared" si="43"/>
        <v>-9.7596736719746981E-3</v>
      </c>
      <c r="G373" s="15">
        <f t="shared" si="44"/>
        <v>-8.9683441465941791E-3</v>
      </c>
      <c r="H373" s="15">
        <f t="shared" si="45"/>
        <v>-2.080574579278641</v>
      </c>
      <c r="I373" s="5">
        <f t="shared" si="46"/>
        <v>0.14344627749561104</v>
      </c>
      <c r="J373" s="6">
        <f t="shared" si="47"/>
        <v>0.15035174567779863</v>
      </c>
    </row>
    <row r="374" spans="1:10" x14ac:dyDescent="0.25">
      <c r="A374" s="7">
        <v>370</v>
      </c>
      <c r="B374" s="8">
        <v>10.25</v>
      </c>
      <c r="C374" s="15">
        <f t="shared" si="40"/>
        <v>-8.9662498603335274E-3</v>
      </c>
      <c r="D374" s="15">
        <f t="shared" si="41"/>
        <v>-8.1359328481716651E-3</v>
      </c>
      <c r="E374" s="15">
        <f t="shared" si="42"/>
        <v>-7.2792382370061763E-3</v>
      </c>
      <c r="F374" s="15">
        <f t="shared" si="43"/>
        <v>-6.3832941431479582E-3</v>
      </c>
      <c r="G374" s="15">
        <f t="shared" si="44"/>
        <v>-5.4725915317657831E-3</v>
      </c>
      <c r="H374" s="15">
        <f t="shared" si="45"/>
        <v>-2.3708136958613064</v>
      </c>
      <c r="I374" s="5">
        <f t="shared" si="46"/>
        <v>8.7512269458693059E-2</v>
      </c>
      <c r="J374" s="6">
        <f t="shared" si="47"/>
        <v>9.5547560370137979E-2</v>
      </c>
    </row>
    <row r="375" spans="1:10" x14ac:dyDescent="0.25">
      <c r="A375" s="7">
        <v>371</v>
      </c>
      <c r="B375" s="8">
        <v>10.275</v>
      </c>
      <c r="C375" s="15">
        <f t="shared" si="40"/>
        <v>-5.4700374376552814E-3</v>
      </c>
      <c r="D375" s="15">
        <f t="shared" si="41"/>
        <v>-4.5331649808507402E-3</v>
      </c>
      <c r="E375" s="15">
        <f t="shared" si="42"/>
        <v>-3.5846833942343804E-3</v>
      </c>
      <c r="F375" s="15">
        <f t="shared" si="43"/>
        <v>-2.6099980133172207E-3</v>
      </c>
      <c r="G375" s="15">
        <f t="shared" si="44"/>
        <v>-1.6365508740825967E-3</v>
      </c>
      <c r="H375" s="15">
        <f t="shared" si="45"/>
        <v>-2.5136330446285742</v>
      </c>
      <c r="I375" s="5">
        <f t="shared" si="46"/>
        <v>2.6136656994649853E-2</v>
      </c>
      <c r="J375" s="6">
        <f t="shared" si="47"/>
        <v>3.4802549841511835E-2</v>
      </c>
    </row>
    <row r="376" spans="1:10" x14ac:dyDescent="0.25">
      <c r="A376" s="7">
        <v>372</v>
      </c>
      <c r="B376" s="8">
        <v>10.3</v>
      </c>
      <c r="C376" s="15">
        <f t="shared" si="40"/>
        <v>-1.6336957892687867E-3</v>
      </c>
      <c r="D376" s="15">
        <f t="shared" si="41"/>
        <v>-6.485236889614708E-4</v>
      </c>
      <c r="E376" s="15">
        <f t="shared" si="42"/>
        <v>3.327672327295407E-4</v>
      </c>
      <c r="F376" s="15">
        <f t="shared" si="43"/>
        <v>1.3255869068408855E-3</v>
      </c>
      <c r="G376" s="15">
        <f t="shared" si="44"/>
        <v>2.3012486052350705E-3</v>
      </c>
      <c r="H376" s="15">
        <f t="shared" si="45"/>
        <v>-2.5001521115278367</v>
      </c>
      <c r="I376" s="5">
        <f t="shared" si="46"/>
        <v>-3.6864159570051749E-2</v>
      </c>
      <c r="J376" s="6">
        <f t="shared" si="47"/>
        <v>-2.8106365719781107E-2</v>
      </c>
    </row>
    <row r="377" spans="1:10" x14ac:dyDescent="0.25">
      <c r="A377" s="7">
        <v>373</v>
      </c>
      <c r="B377" s="8">
        <v>10.324999999999999</v>
      </c>
      <c r="C377" s="15">
        <f t="shared" si="40"/>
        <v>2.304227148165762E-3</v>
      </c>
      <c r="D377" s="15">
        <f t="shared" si="41"/>
        <v>3.2764398804303934E-3</v>
      </c>
      <c r="E377" s="15">
        <f t="shared" si="42"/>
        <v>4.2295224894750667E-3</v>
      </c>
      <c r="F377" s="15">
        <f t="shared" si="43"/>
        <v>5.1787419671230697E-3</v>
      </c>
      <c r="G377" s="15">
        <f t="shared" si="44"/>
        <v>6.0959506631184232E-3</v>
      </c>
      <c r="H377" s="15">
        <f t="shared" si="45"/>
        <v>-2.3312092965614362</v>
      </c>
      <c r="I377" s="5">
        <f t="shared" si="46"/>
        <v>-9.7572726604455179E-2</v>
      </c>
      <c r="J377" s="6">
        <f t="shared" si="47"/>
        <v>-8.9267722700316507E-2</v>
      </c>
    </row>
    <row r="378" spans="1:10" x14ac:dyDescent="0.25">
      <c r="A378" s="7">
        <v>374</v>
      </c>
      <c r="B378" s="8">
        <v>10.35</v>
      </c>
      <c r="C378" s="15">
        <f t="shared" si="40"/>
        <v>6.0988674553336883E-3</v>
      </c>
      <c r="D378" s="15">
        <f t="shared" si="41"/>
        <v>6.9976677453599673E-3</v>
      </c>
      <c r="E378" s="15">
        <f t="shared" si="42"/>
        <v>7.8632785235897371E-3</v>
      </c>
      <c r="F378" s="15">
        <f t="shared" si="43"/>
        <v>8.7098745275920597E-3</v>
      </c>
      <c r="G378" s="15">
        <f t="shared" si="44"/>
        <v>9.5115974298064284E-3</v>
      </c>
      <c r="H378" s="15">
        <f t="shared" si="45"/>
        <v>-2.0173097635776482</v>
      </c>
      <c r="I378" s="5">
        <f t="shared" si="46"/>
        <v>-0.15221412829139941</v>
      </c>
      <c r="J378" s="6">
        <f t="shared" si="47"/>
        <v>-0.14487871563402172</v>
      </c>
    </row>
    <row r="379" spans="1:10" x14ac:dyDescent="0.25">
      <c r="A379" s="7">
        <v>375</v>
      </c>
      <c r="B379" s="8">
        <v>10.375</v>
      </c>
      <c r="C379" s="15">
        <f t="shared" si="40"/>
        <v>9.5142711026968835E-3</v>
      </c>
      <c r="D379" s="15">
        <f t="shared" si="41"/>
        <v>1.0283770837109381E-2</v>
      </c>
      <c r="E379" s="15">
        <f t="shared" si="42"/>
        <v>1.1008085449205627E-2</v>
      </c>
      <c r="F379" s="15">
        <f t="shared" si="43"/>
        <v>1.1699416027158847E-2</v>
      </c>
      <c r="G379" s="15">
        <f t="shared" si="44"/>
        <v>1.2335801454128187E-2</v>
      </c>
      <c r="H379" s="15">
        <f t="shared" si="45"/>
        <v>-1.5779722022688365</v>
      </c>
      <c r="I379" s="5">
        <f t="shared" si="46"/>
        <v>-0.19739071417281831</v>
      </c>
      <c r="J379" s="6">
        <f t="shared" si="47"/>
        <v>-0.19148164267072407</v>
      </c>
    </row>
    <row r="380" spans="1:10" x14ac:dyDescent="0.25">
      <c r="A380" s="7">
        <v>376</v>
      </c>
      <c r="B380" s="8">
        <v>10.4</v>
      </c>
      <c r="C380" s="15">
        <f t="shared" si="40"/>
        <v>1.2338065756946005E-2</v>
      </c>
      <c r="D380" s="15">
        <f t="shared" si="41"/>
        <v>1.2930416943388567E-2</v>
      </c>
      <c r="E380" s="15">
        <f t="shared" si="42"/>
        <v>1.3468397067328977E-2</v>
      </c>
      <c r="F380" s="15">
        <f t="shared" si="43"/>
        <v>1.396147489795454E-2</v>
      </c>
      <c r="G380" s="15">
        <f t="shared" si="44"/>
        <v>1.4392952081059687E-2</v>
      </c>
      <c r="H380" s="15">
        <f t="shared" si="45"/>
        <v>-1.0405151228924066</v>
      </c>
      <c r="I380" s="5">
        <f t="shared" si="46"/>
        <v>-0.23029336757923302</v>
      </c>
      <c r="J380" s="6">
        <f t="shared" si="47"/>
        <v>-0.22617889357281515</v>
      </c>
    </row>
    <row r="381" spans="1:10" x14ac:dyDescent="0.25">
      <c r="A381" s="7">
        <v>377</v>
      </c>
      <c r="B381" s="8">
        <v>10.425000000000001</v>
      </c>
      <c r="C381" s="15">
        <f t="shared" si="40"/>
        <v>1.4394666218475892E-2</v>
      </c>
      <c r="D381" s="15">
        <f t="shared" si="41"/>
        <v>1.4773036195229839E-2</v>
      </c>
      <c r="E381" s="15">
        <f t="shared" si="42"/>
        <v>1.5091230022408121E-2</v>
      </c>
      <c r="F381" s="15">
        <f t="shared" si="43"/>
        <v>1.5355395380459965E-2</v>
      </c>
      <c r="G381" s="15">
        <f t="shared" si="44"/>
        <v>1.5555134983303779E-2</v>
      </c>
      <c r="H381" s="15">
        <f t="shared" si="45"/>
        <v>-0.43835815440199366</v>
      </c>
      <c r="I381" s="5">
        <f t="shared" si="46"/>
        <v>-0.2488761781471768</v>
      </c>
      <c r="J381" s="6">
        <f t="shared" si="47"/>
        <v>-0.24681311303407846</v>
      </c>
    </row>
    <row r="382" spans="1:10" x14ac:dyDescent="0.25">
      <c r="A382" s="7">
        <v>378</v>
      </c>
      <c r="B382" s="8">
        <v>10.45</v>
      </c>
      <c r="C382" s="15">
        <f t="shared" si="40"/>
        <v>1.5556192370091263E-2</v>
      </c>
      <c r="D382" s="15">
        <f t="shared" si="41"/>
        <v>1.569705406587249E-2</v>
      </c>
      <c r="E382" s="15">
        <f t="shared" si="42"/>
        <v>1.5775676335377305E-2</v>
      </c>
      <c r="F382" s="15">
        <f t="shared" si="43"/>
        <v>1.57945035100234E-2</v>
      </c>
      <c r="G382" s="15">
        <f t="shared" si="44"/>
        <v>1.5750085869319422E-2</v>
      </c>
      <c r="H382" s="15">
        <f t="shared" si="45"/>
        <v>0.19105602609981565</v>
      </c>
      <c r="I382" s="5">
        <f t="shared" si="46"/>
        <v>-0.25198365722651517</v>
      </c>
      <c r="J382" s="6">
        <f t="shared" si="47"/>
        <v>-0.25210133740260077</v>
      </c>
    </row>
    <row r="383" spans="1:10" x14ac:dyDescent="0.25">
      <c r="A383" s="7">
        <v>379</v>
      </c>
      <c r="B383" s="8">
        <v>10.475</v>
      </c>
      <c r="C383" s="15">
        <f t="shared" si="40"/>
        <v>1.5750420757795602E-2</v>
      </c>
      <c r="D383" s="15">
        <f t="shared" si="41"/>
        <v>1.5645015593815322E-2</v>
      </c>
      <c r="E383" s="15">
        <f t="shared" si="42"/>
        <v>1.5479177825045732E-2</v>
      </c>
      <c r="F383" s="15">
        <f t="shared" si="43"/>
        <v>1.5251496451623997E-2</v>
      </c>
      <c r="G383" s="15">
        <f t="shared" si="44"/>
        <v>1.4965683809623051E-2</v>
      </c>
      <c r="H383" s="15">
        <f t="shared" si="45"/>
        <v>0.80858991557827675</v>
      </c>
      <c r="I383" s="5">
        <f t="shared" si="46"/>
        <v>-0.23942258592824861</v>
      </c>
      <c r="J383" s="6">
        <f t="shared" si="47"/>
        <v>-0.24171476467256472</v>
      </c>
    </row>
    <row r="384" spans="1:10" x14ac:dyDescent="0.25">
      <c r="A384" s="7">
        <v>380</v>
      </c>
      <c r="B384" s="8">
        <v>10.5</v>
      </c>
      <c r="C384" s="15">
        <f t="shared" si="40"/>
        <v>1.49652753777619E-2</v>
      </c>
      <c r="D384" s="15">
        <f t="shared" si="41"/>
        <v>1.4620157850310074E-2</v>
      </c>
      <c r="E384" s="15">
        <f t="shared" si="42"/>
        <v>1.4220172279804891E-2</v>
      </c>
      <c r="F384" s="15">
        <f t="shared" si="43"/>
        <v>1.376014008055404E-2</v>
      </c>
      <c r="G384" s="15">
        <f t="shared" si="44"/>
        <v>1.3250704793802918E-2</v>
      </c>
      <c r="H384" s="15">
        <f t="shared" si="45"/>
        <v>1.3758447877321718</v>
      </c>
      <c r="I384" s="5">
        <f t="shared" si="46"/>
        <v>-0.21197402836795795</v>
      </c>
      <c r="J384" s="6">
        <f t="shared" si="47"/>
        <v>-0.21629919795121552</v>
      </c>
    </row>
    <row r="385" spans="1:10" x14ac:dyDescent="0.25">
      <c r="A385" s="7">
        <v>381</v>
      </c>
      <c r="B385" s="8">
        <v>10.525</v>
      </c>
      <c r="C385" s="15">
        <f t="shared" si="40"/>
        <v>1.3249578439824857E-2</v>
      </c>
      <c r="D385" s="15">
        <f t="shared" si="41"/>
        <v>1.2686208523666231E-2</v>
      </c>
      <c r="E385" s="15">
        <f t="shared" si="42"/>
        <v>1.2076946849970538E-2</v>
      </c>
      <c r="F385" s="15">
        <f t="shared" si="43"/>
        <v>1.1413169263563059E-2</v>
      </c>
      <c r="G385" s="15">
        <f t="shared" si="44"/>
        <v>1.0711788672954194E-2</v>
      </c>
      <c r="H385" s="15">
        <f t="shared" si="45"/>
        <v>1.8575483527012548</v>
      </c>
      <c r="I385" s="5">
        <f t="shared" si="46"/>
        <v>-0.17134476324293041</v>
      </c>
      <c r="J385" s="6">
        <f t="shared" si="47"/>
        <v>-0.17743489132903151</v>
      </c>
    </row>
    <row r="386" spans="1:10" x14ac:dyDescent="0.25">
      <c r="A386" s="7">
        <v>382</v>
      </c>
      <c r="B386" s="8">
        <v>10.55</v>
      </c>
      <c r="C386" s="15">
        <f t="shared" si="40"/>
        <v>1.0710014435906521E-2</v>
      </c>
      <c r="D386" s="15">
        <f t="shared" si="41"/>
        <v>9.9634231560038651E-3</v>
      </c>
      <c r="E386" s="15">
        <f t="shared" si="42"/>
        <v>9.1827699690926311E-3</v>
      </c>
      <c r="F386" s="15">
        <f t="shared" si="43"/>
        <v>8.3565214138609061E-3</v>
      </c>
      <c r="G386" s="15">
        <f t="shared" si="44"/>
        <v>7.5068080964716902E-3</v>
      </c>
      <c r="H386" s="15">
        <f t="shared" si="45"/>
        <v>2.2237480076307801</v>
      </c>
      <c r="I386" s="5">
        <f t="shared" si="46"/>
        <v>-0.12006115389294481</v>
      </c>
      <c r="J386" s="6">
        <f t="shared" si="47"/>
        <v>-0.1275382948309059</v>
      </c>
    </row>
    <row r="387" spans="1:10" x14ac:dyDescent="0.25">
      <c r="A387" s="7">
        <v>383</v>
      </c>
      <c r="B387" s="8">
        <v>10.574999999999999</v>
      </c>
      <c r="C387" s="15">
        <f t="shared" si="40"/>
        <v>7.50449630101998E-3</v>
      </c>
      <c r="D387" s="15">
        <f t="shared" si="41"/>
        <v>6.6211074509709492E-3</v>
      </c>
      <c r="E387" s="15">
        <f t="shared" si="42"/>
        <v>5.7176045156739604E-3</v>
      </c>
      <c r="F387" s="15">
        <f t="shared" si="43"/>
        <v>4.7802618921857915E-3</v>
      </c>
      <c r="G387" s="15">
        <f t="shared" si="44"/>
        <v>3.8350517776424382E-3</v>
      </c>
      <c r="H387" s="15">
        <f t="shared" si="45"/>
        <v>2.4516733008395537</v>
      </c>
      <c r="I387" s="5">
        <f t="shared" si="46"/>
        <v>-6.1312056200375602E-2</v>
      </c>
      <c r="J387" s="6">
        <f t="shared" si="47"/>
        <v>-6.971180763832667E-2</v>
      </c>
    </row>
    <row r="388" spans="1:10" x14ac:dyDescent="0.25">
      <c r="A388" s="7">
        <v>384</v>
      </c>
      <c r="B388" s="8">
        <v>10.6</v>
      </c>
      <c r="C388" s="15">
        <f t="shared" si="40"/>
        <v>3.8323461738930717E-3</v>
      </c>
      <c r="D388" s="15">
        <f t="shared" si="41"/>
        <v>2.8670896304739454E-3</v>
      </c>
      <c r="E388" s="15">
        <f t="shared" si="42"/>
        <v>1.8969175061848526E-3</v>
      </c>
      <c r="F388" s="15">
        <f t="shared" si="43"/>
        <v>9.0676552785473531E-4</v>
      </c>
      <c r="G388" s="15">
        <f t="shared" si="44"/>
        <v>-7.5167492056804435E-5</v>
      </c>
      <c r="H388" s="15">
        <f t="shared" si="45"/>
        <v>2.5271518012455938</v>
      </c>
      <c r="I388" s="5">
        <f t="shared" si="46"/>
        <v>1.249467471819614E-3</v>
      </c>
      <c r="J388" s="6">
        <f t="shared" si="47"/>
        <v>-7.5508814338134441E-3</v>
      </c>
    </row>
    <row r="389" spans="1:10" x14ac:dyDescent="0.25">
      <c r="A389" s="7">
        <v>385</v>
      </c>
      <c r="B389" s="8">
        <v>10.625</v>
      </c>
      <c r="C389" s="15">
        <f t="shared" si="40"/>
        <v>-7.8098667123737352E-5</v>
      </c>
      <c r="D389" s="15">
        <f t="shared" si="41"/>
        <v>-1.0652025354239436E-3</v>
      </c>
      <c r="E389" s="15">
        <f t="shared" si="42"/>
        <v>-2.0417178521711151E-3</v>
      </c>
      <c r="F389" s="15">
        <f t="shared" si="43"/>
        <v>-3.0231108522135153E-3</v>
      </c>
      <c r="G389" s="15">
        <f t="shared" si="44"/>
        <v>-3.9807095315762464E-3</v>
      </c>
      <c r="H389" s="15">
        <f t="shared" si="45"/>
        <v>2.4454903345694374</v>
      </c>
      <c r="I389" s="5">
        <f t="shared" si="46"/>
        <v>6.3733298664617508E-2</v>
      </c>
      <c r="J389" s="6">
        <f t="shared" si="47"/>
        <v>5.5079532466033247E-2</v>
      </c>
    </row>
    <row r="390" spans="1:10" x14ac:dyDescent="0.25">
      <c r="A390" s="7">
        <v>386</v>
      </c>
      <c r="B390" s="8">
        <v>10.65</v>
      </c>
      <c r="C390" s="15">
        <f t="shared" ref="C390:C453" si="48">$A$2^2*(-(100+(1/B389^2))*I389)</f>
        <v>-3.983684015250925E-3</v>
      </c>
      <c r="D390" s="15">
        <f t="shared" ref="D390:D453" si="49">$A$2^2*(-(100+(1/(B389+$A$2/4)^2))*(I389+($A$2*H389)/4+C390/32))</f>
        <v>-4.9312564607698018E-3</v>
      </c>
      <c r="E390" s="15">
        <f t="shared" ref="E390:E453" si="50">$A$2^2*(-(100+(1/(B389+$A$2/2)^2))*(I389+($A$2*H389)/2-C390/24+D390/6))</f>
        <v>-5.8533946505752877E-3</v>
      </c>
      <c r="F390" s="15">
        <f t="shared" ref="F390:F453" si="51">$A$2^2*(-(100+(1/(B389+(3*$A$2)/4)^2))*(I389+(3*$A$2*H389)/4+(3*C390)/32+D390/8+E390/16))</f>
        <v>-6.7650050807966898E-3</v>
      </c>
      <c r="G390" s="15">
        <f t="shared" ref="G390:G453" si="52">$A$2^2*(-(100+1/(B389+$A$2)^2))*(I389+$A$2*H389+(3*D390)/7-E390/14+F390/7)</f>
        <v>-7.6387253986589607E-3</v>
      </c>
      <c r="H390" s="15">
        <f t="shared" ref="H390:H453" si="53">H389+(1/(90*$A$2))*(7*C390+32*D390+12*E390+32*F390+7*G390)</f>
        <v>2.2117667918874817</v>
      </c>
      <c r="I390" s="5">
        <f t="shared" ref="I390:I453" si="54">I389+$A$2*H389+(1/90)*(7*C390+24*D390+6*E390+8*F390)</f>
        <v>0.12225415312090836</v>
      </c>
      <c r="J390" s="6">
        <f t="shared" si="47"/>
        <v>0.11428529243370301</v>
      </c>
    </row>
    <row r="391" spans="1:10" x14ac:dyDescent="0.25">
      <c r="A391" s="7">
        <v>387</v>
      </c>
      <c r="B391" s="8">
        <v>10.675000000000001</v>
      </c>
      <c r="C391" s="15">
        <f t="shared" si="48"/>
        <v>-7.6415582357377502E-3</v>
      </c>
      <c r="D391" s="15">
        <f t="shared" si="49"/>
        <v>-8.4906786995861423E-3</v>
      </c>
      <c r="E391" s="15">
        <f t="shared" si="50"/>
        <v>-9.301100744303497E-3</v>
      </c>
      <c r="F391" s="15">
        <f t="shared" si="51"/>
        <v>-1.0086244234170635E-2</v>
      </c>
      <c r="G391" s="15">
        <f t="shared" si="52"/>
        <v>-1.0821757871064062E-2</v>
      </c>
      <c r="H391" s="15">
        <f t="shared" si="53"/>
        <v>1.8405143671943833</v>
      </c>
      <c r="I391" s="5">
        <f t="shared" si="54"/>
        <v>0.173173170087213</v>
      </c>
      <c r="J391" s="6">
        <f t="shared" ref="J391:J454" si="55">SQRT(B391)*BESSELJ(10*B391,0)</f>
        <v>0.16638519070577484</v>
      </c>
    </row>
    <row r="392" spans="1:10" x14ac:dyDescent="0.25">
      <c r="A392" s="7">
        <v>388</v>
      </c>
      <c r="B392" s="8">
        <v>10.7</v>
      </c>
      <c r="C392" s="15">
        <f t="shared" si="48"/>
        <v>-1.0824272914468098E-2</v>
      </c>
      <c r="D392" s="15">
        <f t="shared" si="49"/>
        <v>-1.1522142733512057E-2</v>
      </c>
      <c r="E392" s="15">
        <f t="shared" si="50"/>
        <v>-1.217045627994464E-2</v>
      </c>
      <c r="F392" s="15">
        <f t="shared" si="51"/>
        <v>-1.2780312334915918E-2</v>
      </c>
      <c r="G392" s="15">
        <f t="shared" si="52"/>
        <v>-1.3331884825271412E-2</v>
      </c>
      <c r="H392" s="15">
        <f t="shared" si="53"/>
        <v>1.3548178597600689</v>
      </c>
      <c r="I392" s="5">
        <f t="shared" si="54"/>
        <v>0.2133241784630219</v>
      </c>
      <c r="J392" s="6">
        <f t="shared" si="55"/>
        <v>0.20813983797352414</v>
      </c>
    </row>
    <row r="393" spans="1:10" x14ac:dyDescent="0.25">
      <c r="A393" s="7">
        <v>389</v>
      </c>
      <c r="B393" s="8">
        <v>10.725</v>
      </c>
      <c r="C393" s="15">
        <f t="shared" si="48"/>
        <v>-1.3333925688933537E-2</v>
      </c>
      <c r="D393" s="15">
        <f t="shared" si="49"/>
        <v>-1.3837151131189119E-2</v>
      </c>
      <c r="E393" s="15">
        <f t="shared" si="50"/>
        <v>-1.4283043898959029E-2</v>
      </c>
      <c r="F393" s="15">
        <f t="shared" si="51"/>
        <v>-1.4679691567141421E-2</v>
      </c>
      <c r="G393" s="15">
        <f t="shared" si="52"/>
        <v>-1.5013026073451922E-2</v>
      </c>
      <c r="H393" s="15">
        <f t="shared" si="53"/>
        <v>0.78487823510638721</v>
      </c>
      <c r="I393" s="5">
        <f t="shared" si="54"/>
        <v>0.2402105704803352</v>
      </c>
      <c r="J393" s="6">
        <f t="shared" si="55"/>
        <v>0.23695307715320196</v>
      </c>
    </row>
    <row r="394" spans="1:10" x14ac:dyDescent="0.25">
      <c r="A394" s="7">
        <v>390</v>
      </c>
      <c r="B394" s="8">
        <v>10.75</v>
      </c>
      <c r="C394" s="15">
        <f t="shared" si="48"/>
        <v>-1.5014465856418904E-2</v>
      </c>
      <c r="D394" s="15">
        <f t="shared" si="49"/>
        <v>-1.5291756345310492E-2</v>
      </c>
      <c r="E394" s="15">
        <f t="shared" si="50"/>
        <v>-1.5507502743419561E-2</v>
      </c>
      <c r="F394" s="15">
        <f t="shared" si="51"/>
        <v>-1.5666278536188172E-2</v>
      </c>
      <c r="G394" s="15">
        <f t="shared" si="52"/>
        <v>-1.576064841931497E-2</v>
      </c>
      <c r="H394" s="15">
        <f t="shared" si="53"/>
        <v>0.16613470219121884</v>
      </c>
      <c r="I394" s="5">
        <f t="shared" si="54"/>
        <v>0.25216054126874587</v>
      </c>
      <c r="J394" s="6">
        <f t="shared" si="55"/>
        <v>0.251033403147987</v>
      </c>
    </row>
    <row r="395" spans="1:10" x14ac:dyDescent="0.25">
      <c r="A395" s="7">
        <v>391</v>
      </c>
      <c r="B395" s="8">
        <v>10.775</v>
      </c>
      <c r="C395" s="15">
        <f t="shared" si="48"/>
        <v>-1.5761397596420843E-2</v>
      </c>
      <c r="D395" s="15">
        <f t="shared" si="49"/>
        <v>-1.5795511348816738E-2</v>
      </c>
      <c r="E395" s="15">
        <f t="shared" si="50"/>
        <v>-1.5767696440190479E-2</v>
      </c>
      <c r="F395" s="15">
        <f t="shared" si="51"/>
        <v>-1.5678727892202211E-2</v>
      </c>
      <c r="G395" s="15">
        <f t="shared" si="52"/>
        <v>-1.5528265475730597E-2</v>
      </c>
      <c r="H395" s="15">
        <f t="shared" si="53"/>
        <v>-0.46293892203098208</v>
      </c>
      <c r="I395" s="5">
        <f t="shared" si="54"/>
        <v>0.2484310415199118</v>
      </c>
      <c r="J395" s="6">
        <f t="shared" si="55"/>
        <v>0.24950535210807004</v>
      </c>
    </row>
    <row r="396" spans="1:10" x14ac:dyDescent="0.25">
      <c r="A396" s="7">
        <v>392</v>
      </c>
      <c r="B396" s="8">
        <v>10.8</v>
      </c>
      <c r="C396" s="15">
        <f t="shared" si="48"/>
        <v>-1.5528277464202881E-2</v>
      </c>
      <c r="D396" s="15">
        <f t="shared" si="49"/>
        <v>-1.5317093563788589E-2</v>
      </c>
      <c r="E396" s="15">
        <f t="shared" si="50"/>
        <v>-1.5047447183198844E-2</v>
      </c>
      <c r="F396" s="15">
        <f t="shared" si="51"/>
        <v>-1.4716266696758108E-2</v>
      </c>
      <c r="G396" s="15">
        <f t="shared" si="52"/>
        <v>-1.4330328091901323E-2</v>
      </c>
      <c r="H396" s="15">
        <f t="shared" si="53"/>
        <v>-1.0632265368881419</v>
      </c>
      <c r="I396" s="5">
        <f t="shared" si="54"/>
        <v>0.22925397953076387</v>
      </c>
      <c r="J396" s="6">
        <f t="shared" si="55"/>
        <v>0.2324639344218051</v>
      </c>
    </row>
    <row r="397" spans="1:10" x14ac:dyDescent="0.25">
      <c r="A397" s="7">
        <v>393</v>
      </c>
      <c r="B397" s="8">
        <v>10.824999999999999</v>
      </c>
      <c r="C397" s="15">
        <f t="shared" si="48"/>
        <v>-1.4329602147774999E-2</v>
      </c>
      <c r="D397" s="15">
        <f t="shared" si="49"/>
        <v>-1.3886252394282931E-2</v>
      </c>
      <c r="E397" s="15">
        <f t="shared" si="50"/>
        <v>-1.3391541556370722E-2</v>
      </c>
      <c r="F397" s="15">
        <f t="shared" si="51"/>
        <v>-1.2838742363654657E-2</v>
      </c>
      <c r="G397" s="15">
        <f t="shared" si="52"/>
        <v>-1.2241325672336861E-2</v>
      </c>
      <c r="H397" s="15">
        <f t="shared" si="53"/>
        <v>-1.5974020149642461</v>
      </c>
      <c r="I397" s="5">
        <f t="shared" si="54"/>
        <v>0.19582179987806392</v>
      </c>
      <c r="J397" s="6">
        <f t="shared" si="55"/>
        <v>0.20096872701488322</v>
      </c>
    </row>
    <row r="398" spans="1:10" x14ac:dyDescent="0.25">
      <c r="A398" s="7">
        <v>394</v>
      </c>
      <c r="B398" s="8">
        <v>10.85</v>
      </c>
      <c r="C398" s="15">
        <f t="shared" si="48"/>
        <v>-1.2239906936585741E-2</v>
      </c>
      <c r="D398" s="15">
        <f t="shared" si="49"/>
        <v>-1.1591959275070819E-2</v>
      </c>
      <c r="E398" s="15">
        <f t="shared" si="50"/>
        <v>-1.0902945565193594E-2</v>
      </c>
      <c r="F398" s="15">
        <f t="shared" si="51"/>
        <v>-1.016290120339272E-2</v>
      </c>
      <c r="G398" s="15">
        <f t="shared" si="52"/>
        <v>-9.3911542784647015E-3</v>
      </c>
      <c r="H398" s="15">
        <f t="shared" si="53"/>
        <v>-2.0322501530080279</v>
      </c>
      <c r="I398" s="5">
        <f t="shared" si="54"/>
        <v>0.15021333556866773</v>
      </c>
      <c r="J398" s="6">
        <f t="shared" si="55"/>
        <v>0.15697799230747736</v>
      </c>
    </row>
    <row r="399" spans="1:10" x14ac:dyDescent="0.25">
      <c r="A399" s="7">
        <v>395</v>
      </c>
      <c r="B399" s="8">
        <v>10.875</v>
      </c>
      <c r="C399" s="15">
        <f t="shared" si="48"/>
        <v>-9.3891309699920232E-3</v>
      </c>
      <c r="D399" s="15">
        <f t="shared" si="49"/>
        <v>-8.5768752774227387E-3</v>
      </c>
      <c r="E399" s="15">
        <f t="shared" si="50"/>
        <v>-7.7364020576887261E-3</v>
      </c>
      <c r="F399" s="15">
        <f t="shared" si="51"/>
        <v>-6.8551289831048426E-3</v>
      </c>
      <c r="G399" s="15">
        <f t="shared" si="52"/>
        <v>-5.9570395361432747E-3</v>
      </c>
      <c r="H399" s="15">
        <f t="shared" si="53"/>
        <v>-2.3407319994845142</v>
      </c>
      <c r="I399" s="5">
        <f t="shared" si="54"/>
        <v>9.5264544325033007E-2</v>
      </c>
      <c r="J399" s="6">
        <f t="shared" si="55"/>
        <v>0.10322692010918179</v>
      </c>
    </row>
    <row r="400" spans="1:10" x14ac:dyDescent="0.25">
      <c r="A400" s="7">
        <v>396</v>
      </c>
      <c r="B400" s="8">
        <v>10.9</v>
      </c>
      <c r="C400" s="15">
        <f t="shared" si="48"/>
        <v>-5.9545374661823134E-3</v>
      </c>
      <c r="D400" s="15">
        <f t="shared" si="49"/>
        <v>-5.0284802881434111E-3</v>
      </c>
      <c r="E400" s="15">
        <f t="shared" si="50"/>
        <v>-4.0888086591356542E-3</v>
      </c>
      <c r="F400" s="15">
        <f t="shared" si="51"/>
        <v>-3.1211049058903866E-3</v>
      </c>
      <c r="G400" s="15">
        <f t="shared" si="52"/>
        <v>-2.1525165945951714E-3</v>
      </c>
      <c r="H400" s="15">
        <f t="shared" si="53"/>
        <v>-2.5036661366152484</v>
      </c>
      <c r="I400" s="5">
        <f t="shared" si="54"/>
        <v>3.4392166778135093E-2</v>
      </c>
      <c r="J400" s="6">
        <f t="shared" si="55"/>
        <v>4.3057562966741195E-2</v>
      </c>
    </row>
    <row r="401" spans="1:10" x14ac:dyDescent="0.25">
      <c r="A401" s="7">
        <v>397</v>
      </c>
      <c r="B401" s="8">
        <v>10.925000000000001</v>
      </c>
      <c r="C401" s="15">
        <f t="shared" si="48"/>
        <v>-2.1496913436253326E-3</v>
      </c>
      <c r="D401" s="15">
        <f t="shared" si="49"/>
        <v>-1.1674153612917933E-3</v>
      </c>
      <c r="E401" s="15">
        <f t="shared" si="50"/>
        <v>-1.8697453218457564E-4</v>
      </c>
      <c r="F401" s="15">
        <f t="shared" si="51"/>
        <v>8.0698766348852292E-4</v>
      </c>
      <c r="G401" s="15">
        <f t="shared" si="52"/>
        <v>1.7858476259705255E-3</v>
      </c>
      <c r="H401" s="15">
        <f t="shared" si="53"/>
        <v>-2.5109213751661388</v>
      </c>
      <c r="I401" s="5">
        <f t="shared" si="54"/>
        <v>-2.8618728347930337E-2</v>
      </c>
      <c r="J401" s="6">
        <f t="shared" si="55"/>
        <v>-1.9788960995347174E-2</v>
      </c>
    </row>
    <row r="402" spans="1:10" x14ac:dyDescent="0.25">
      <c r="A402" s="7">
        <v>398</v>
      </c>
      <c r="B402" s="8">
        <v>10.95</v>
      </c>
      <c r="C402" s="15">
        <f t="shared" si="48"/>
        <v>1.7888203823426437E-3</v>
      </c>
      <c r="D402" s="15">
        <f t="shared" si="49"/>
        <v>2.766236874054891E-3</v>
      </c>
      <c r="E402" s="15">
        <f t="shared" si="50"/>
        <v>3.7264827425685073E-3</v>
      </c>
      <c r="F402" s="15">
        <f t="shared" si="51"/>
        <v>4.6848984794775088E-3</v>
      </c>
      <c r="G402" s="15">
        <f t="shared" si="52"/>
        <v>5.6131642778666536E-3</v>
      </c>
      <c r="H402" s="15">
        <f t="shared" si="53"/>
        <v>-2.3620467010126616</v>
      </c>
      <c r="I402" s="5">
        <f t="shared" si="54"/>
        <v>-8.9850101483251066E-2</v>
      </c>
      <c r="J402" s="6">
        <f t="shared" si="55"/>
        <v>-8.1405077634371534E-2</v>
      </c>
    </row>
    <row r="403" spans="1:10" x14ac:dyDescent="0.25">
      <c r="A403" s="7">
        <v>399</v>
      </c>
      <c r="B403" s="8">
        <v>10.975</v>
      </c>
      <c r="C403" s="15">
        <f t="shared" si="48"/>
        <v>5.6160996925159745E-3</v>
      </c>
      <c r="D403" s="15">
        <f t="shared" si="49"/>
        <v>6.527880656714927E-3</v>
      </c>
      <c r="E403" s="15">
        <f t="shared" si="50"/>
        <v>7.4082232250817738E-3</v>
      </c>
      <c r="F403" s="15">
        <f t="shared" si="51"/>
        <v>8.2714979851266461E-3</v>
      </c>
      <c r="G403" s="15">
        <f t="shared" si="52"/>
        <v>9.0914498551865324E-3</v>
      </c>
      <c r="H403" s="15">
        <f t="shared" si="53"/>
        <v>-2.0662993045354043</v>
      </c>
      <c r="I403" s="5">
        <f t="shared" si="54"/>
        <v>-0.14549456726589788</v>
      </c>
      <c r="J403" s="6">
        <f t="shared" si="55"/>
        <v>-0.1379597159029369</v>
      </c>
    </row>
    <row r="404" spans="1:10" x14ac:dyDescent="0.25">
      <c r="A404" s="7">
        <v>400</v>
      </c>
      <c r="B404" s="8">
        <v>11</v>
      </c>
      <c r="C404" s="15">
        <f t="shared" si="48"/>
        <v>9.0941654033315535E-3</v>
      </c>
      <c r="D404" s="15">
        <f t="shared" si="49"/>
        <v>9.8836161297418575E-3</v>
      </c>
      <c r="E404" s="15">
        <f t="shared" si="50"/>
        <v>1.0629315556311946E-2</v>
      </c>
      <c r="F404" s="15">
        <f t="shared" si="51"/>
        <v>1.1343770801626709E-2</v>
      </c>
      <c r="G404" s="15">
        <f t="shared" si="52"/>
        <v>1.2004424052589573E-2</v>
      </c>
      <c r="H404" s="15">
        <f t="shared" si="53"/>
        <v>-1.6420689513482998</v>
      </c>
      <c r="I404" s="5">
        <f t="shared" si="54"/>
        <v>-0.19209213871608286</v>
      </c>
      <c r="J404" s="6">
        <f t="shared" si="55"/>
        <v>-0.18593651018030818</v>
      </c>
    </row>
    <row r="405" spans="1:10" x14ac:dyDescent="0.25">
      <c r="A405" s="7">
        <v>401</v>
      </c>
      <c r="B405" s="8">
        <v>11.025</v>
      </c>
      <c r="C405" s="15">
        <f t="shared" si="48"/>
        <v>1.2006750881215491E-2</v>
      </c>
      <c r="D405" s="15">
        <f t="shared" si="49"/>
        <v>1.2624783268414033E-2</v>
      </c>
      <c r="E405" s="15">
        <f t="shared" si="50"/>
        <v>1.3189471935557693E-2</v>
      </c>
      <c r="F405" s="15">
        <f t="shared" si="51"/>
        <v>1.3710682840385756E-2</v>
      </c>
      <c r="G405" s="15">
        <f t="shared" si="52"/>
        <v>1.4170958081077722E-2</v>
      </c>
      <c r="H405" s="15">
        <f t="shared" si="53"/>
        <v>-1.1157344884841496</v>
      </c>
      <c r="I405" s="5">
        <f t="shared" si="54"/>
        <v>-0.22674536973371395</v>
      </c>
      <c r="J405" s="6">
        <f t="shared" si="55"/>
        <v>-0.22235243525369325</v>
      </c>
    </row>
    <row r="406" spans="1:10" x14ac:dyDescent="0.25">
      <c r="A406" s="7">
        <v>402</v>
      </c>
      <c r="B406" s="8">
        <v>11.05</v>
      </c>
      <c r="C406" s="15">
        <f t="shared" si="48"/>
        <v>1.4172751508212298E-2</v>
      </c>
      <c r="D406" s="15">
        <f t="shared" si="49"/>
        <v>1.4580936357507164E-2</v>
      </c>
      <c r="E406" s="15">
        <f t="shared" si="50"/>
        <v>1.492950200362848E-2</v>
      </c>
      <c r="F406" s="15">
        <f t="shared" si="51"/>
        <v>1.5225059781183298E-2</v>
      </c>
      <c r="G406" s="15">
        <f t="shared" si="52"/>
        <v>1.5456337225782695E-2</v>
      </c>
      <c r="H406" s="15">
        <f t="shared" si="53"/>
        <v>-0.52002358998654896</v>
      </c>
      <c r="I406" s="5">
        <f t="shared" si="54"/>
        <v>-0.24729951835238553</v>
      </c>
      <c r="J406" s="6">
        <f t="shared" si="55"/>
        <v>-0.24494328001772747</v>
      </c>
    </row>
    <row r="407" spans="1:10" x14ac:dyDescent="0.25">
      <c r="A407" s="7">
        <v>403</v>
      </c>
      <c r="B407" s="8">
        <v>11.074999999999999</v>
      </c>
      <c r="C407" s="15">
        <f t="shared" si="48"/>
        <v>1.5457485736781434E-2</v>
      </c>
      <c r="D407" s="15">
        <f t="shared" si="49"/>
        <v>1.5630442266872428E-2</v>
      </c>
      <c r="E407" s="15">
        <f t="shared" si="50"/>
        <v>1.5741211252103308E-2</v>
      </c>
      <c r="F407" s="15">
        <f t="shared" si="51"/>
        <v>1.5792738316043414E-2</v>
      </c>
      <c r="G407" s="15">
        <f t="shared" si="52"/>
        <v>1.5780637343994496E-2</v>
      </c>
      <c r="H407" s="15">
        <f t="shared" si="53"/>
        <v>0.10802226567744133</v>
      </c>
      <c r="I407" s="5">
        <f t="shared" si="54"/>
        <v>-0.25247652822867839</v>
      </c>
      <c r="J407" s="6">
        <f t="shared" si="55"/>
        <v>-0.25230442781762202</v>
      </c>
    </row>
    <row r="408" spans="1:10" x14ac:dyDescent="0.25">
      <c r="A408" s="7">
        <v>404</v>
      </c>
      <c r="B408" s="8">
        <v>11.1</v>
      </c>
      <c r="C408" s="15">
        <f t="shared" si="48"/>
        <v>1.578106952545031E-2</v>
      </c>
      <c r="D408" s="15">
        <f t="shared" si="49"/>
        <v>1.5708043529261598E-2</v>
      </c>
      <c r="E408" s="15">
        <f t="shared" si="50"/>
        <v>1.5574128480916641E-2</v>
      </c>
      <c r="F408" s="15">
        <f t="shared" si="51"/>
        <v>1.5378421140395072E-2</v>
      </c>
      <c r="G408" s="15">
        <f t="shared" si="52"/>
        <v>1.5123694459241461E-2</v>
      </c>
      <c r="H408" s="15">
        <f t="shared" si="53"/>
        <v>0.72935104749648827</v>
      </c>
      <c r="I408" s="5">
        <f t="shared" si="54"/>
        <v>-0.2419544974601969</v>
      </c>
      <c r="J408" s="6">
        <f t="shared" si="55"/>
        <v>-0.24397819024022366</v>
      </c>
    </row>
    <row r="409" spans="1:10" x14ac:dyDescent="0.25">
      <c r="A409" s="7">
        <v>405</v>
      </c>
      <c r="B409" s="8">
        <v>11.125</v>
      </c>
      <c r="C409" s="15">
        <f t="shared" si="48"/>
        <v>1.5123383439374579E-2</v>
      </c>
      <c r="D409" s="15">
        <f t="shared" si="49"/>
        <v>1.480891595519382E-2</v>
      </c>
      <c r="E409" s="15">
        <f t="shared" si="50"/>
        <v>1.4438643998404997E-2</v>
      </c>
      <c r="F409" s="15">
        <f t="shared" si="51"/>
        <v>1.4007871636055854E-2</v>
      </c>
      <c r="G409" s="15">
        <f t="shared" si="52"/>
        <v>1.3526358450340201E-2</v>
      </c>
      <c r="H409" s="15">
        <f t="shared" si="53"/>
        <v>1.3053284359982007</v>
      </c>
      <c r="I409" s="5">
        <f t="shared" si="54"/>
        <v>-0.21638769344968303</v>
      </c>
      <c r="J409" s="6">
        <f t="shared" si="55"/>
        <v>-0.22048226427640055</v>
      </c>
    </row>
    <row r="410" spans="1:10" x14ac:dyDescent="0.25">
      <c r="A410" s="7">
        <v>406</v>
      </c>
      <c r="B410" s="8">
        <v>11.15</v>
      </c>
      <c r="C410" s="15">
        <f t="shared" si="48"/>
        <v>1.3525323569772974E-2</v>
      </c>
      <c r="D410" s="15">
        <f t="shared" si="49"/>
        <v>1.2988968491003347E-2</v>
      </c>
      <c r="E410" s="15">
        <f t="shared" si="50"/>
        <v>1.2405363439471835E-2</v>
      </c>
      <c r="F410" s="15">
        <f t="shared" si="51"/>
        <v>1.1766311789851562E-2</v>
      </c>
      <c r="G410" s="15">
        <f t="shared" si="52"/>
        <v>1.1087952890443543E-2</v>
      </c>
      <c r="H410" s="15">
        <f t="shared" si="53"/>
        <v>1.8001401095459939</v>
      </c>
      <c r="I410" s="5">
        <f t="shared" si="54"/>
        <v>-0.17736586939719318</v>
      </c>
      <c r="J410" s="6">
        <f t="shared" si="55"/>
        <v>-0.18327754351778075</v>
      </c>
    </row>
    <row r="411" spans="1:10" x14ac:dyDescent="0.25">
      <c r="A411" s="7">
        <v>407</v>
      </c>
      <c r="B411" s="8">
        <v>11.175000000000001</v>
      </c>
      <c r="C411" s="15">
        <f t="shared" si="48"/>
        <v>1.1086258499480446E-2</v>
      </c>
      <c r="D411" s="15">
        <f t="shared" si="49"/>
        <v>1.0361366684476165E-2</v>
      </c>
      <c r="E411" s="15">
        <f t="shared" si="50"/>
        <v>9.6007173911564839E-3</v>
      </c>
      <c r="F411" s="15">
        <f t="shared" si="51"/>
        <v>8.7931229750627064E-3</v>
      </c>
      <c r="G411" s="15">
        <f t="shared" si="52"/>
        <v>7.9600989930865979E-3</v>
      </c>
      <c r="H411" s="15">
        <f t="shared" si="53"/>
        <v>2.183018678544701</v>
      </c>
      <c r="I411" s="5">
        <f t="shared" si="54"/>
        <v>-0.12731541223552967</v>
      </c>
      <c r="J411" s="6">
        <f t="shared" si="55"/>
        <v>-0.13467728479911789</v>
      </c>
    </row>
    <row r="412" spans="1:10" x14ac:dyDescent="0.25">
      <c r="A412" s="7">
        <v>408</v>
      </c>
      <c r="B412" s="8">
        <v>11.2</v>
      </c>
      <c r="C412" s="15">
        <f t="shared" si="48"/>
        <v>7.9578504502940059E-3</v>
      </c>
      <c r="D412" s="15">
        <f t="shared" si="49"/>
        <v>7.0894959387484231E-3</v>
      </c>
      <c r="E412" s="15">
        <f t="shared" si="50"/>
        <v>6.1990998287819385E-3</v>
      </c>
      <c r="F412" s="15">
        <f t="shared" si="51"/>
        <v>5.2731791106782853E-3</v>
      </c>
      <c r="G412" s="15">
        <f t="shared" si="52"/>
        <v>4.3372877016692275E-3</v>
      </c>
      <c r="H412" s="15">
        <f t="shared" si="53"/>
        <v>2.4301567970294924</v>
      </c>
      <c r="I412" s="5">
        <f t="shared" si="54"/>
        <v>-6.9348468743688371E-2</v>
      </c>
      <c r="J412" s="6">
        <f t="shared" si="55"/>
        <v>-7.7703278002907036E-2</v>
      </c>
    </row>
    <row r="413" spans="1:10" x14ac:dyDescent="0.25">
      <c r="A413" s="7">
        <v>409</v>
      </c>
      <c r="B413" s="8">
        <v>11.225</v>
      </c>
      <c r="C413" s="15">
        <f t="shared" si="48"/>
        <v>4.3346248225723987E-3</v>
      </c>
      <c r="D413" s="15">
        <f t="shared" si="49"/>
        <v>3.3768021085289757E-3</v>
      </c>
      <c r="E413" s="15">
        <f t="shared" si="50"/>
        <v>2.4120242036558856E-3</v>
      </c>
      <c r="F413" s="15">
        <f t="shared" si="51"/>
        <v>1.4253511112460526E-3</v>
      </c>
      <c r="G413" s="15">
        <f t="shared" si="52"/>
        <v>4.4478615814308979E-4</v>
      </c>
      <c r="H413" s="15">
        <f t="shared" si="53"/>
        <v>2.5261874949591281</v>
      </c>
      <c r="I413" s="5">
        <f t="shared" si="54"/>
        <v>-7.0694312793443291E-3</v>
      </c>
      <c r="J413" s="6">
        <f t="shared" si="55"/>
        <v>-1.5897961891361251E-2</v>
      </c>
    </row>
    <row r="414" spans="1:10" x14ac:dyDescent="0.25">
      <c r="A414" s="7">
        <v>410</v>
      </c>
      <c r="B414" s="8">
        <v>11.25</v>
      </c>
      <c r="C414" s="15">
        <f t="shared" si="48"/>
        <v>4.4187452140848933E-4</v>
      </c>
      <c r="D414" s="15">
        <f t="shared" si="49"/>
        <v>-5.458588417167025E-4</v>
      </c>
      <c r="E414" s="15">
        <f t="shared" si="50"/>
        <v>-1.5250285357125779E-3</v>
      </c>
      <c r="F414" s="15">
        <f t="shared" si="51"/>
        <v>-2.5111025723329921E-3</v>
      </c>
      <c r="G414" s="15">
        <f t="shared" si="52"/>
        <v>-3.4753694667632026E-3</v>
      </c>
      <c r="H414" s="15">
        <f t="shared" si="53"/>
        <v>2.4651396850499618</v>
      </c>
      <c r="I414" s="5">
        <f t="shared" si="54"/>
        <v>5.5649184068586321E-2</v>
      </c>
      <c r="J414" s="6">
        <f t="shared" si="55"/>
        <v>4.6895832057608056E-2</v>
      </c>
    </row>
    <row r="415" spans="1:10" x14ac:dyDescent="0.25">
      <c r="A415" s="7">
        <v>411</v>
      </c>
      <c r="B415" s="8">
        <v>11.275</v>
      </c>
      <c r="C415" s="15">
        <f t="shared" si="48"/>
        <v>-3.4783488150721695E-3</v>
      </c>
      <c r="D415" s="15">
        <f t="shared" si="49"/>
        <v>-4.4345755133282042E-3</v>
      </c>
      <c r="E415" s="15">
        <f t="shared" si="50"/>
        <v>-5.367252193340122E-3</v>
      </c>
      <c r="F415" s="15">
        <f t="shared" si="51"/>
        <v>-6.2914130799657042E-3</v>
      </c>
      <c r="G415" s="15">
        <f t="shared" si="52"/>
        <v>-7.1794238116239034E-3</v>
      </c>
      <c r="H415" s="15">
        <f t="shared" si="53"/>
        <v>2.2508094318533578</v>
      </c>
      <c r="I415" s="5">
        <f t="shared" si="54"/>
        <v>0.11490753095233372</v>
      </c>
      <c r="J415" s="6">
        <f t="shared" si="55"/>
        <v>0.10677381306680039</v>
      </c>
    </row>
    <row r="416" spans="1:10" x14ac:dyDescent="0.25">
      <c r="A416" s="7">
        <v>412</v>
      </c>
      <c r="B416" s="8">
        <v>11.3</v>
      </c>
      <c r="C416" s="15">
        <f t="shared" si="48"/>
        <v>-7.182285615523914E-3</v>
      </c>
      <c r="D416" s="15">
        <f t="shared" si="49"/>
        <v>-8.0475475053023611E-3</v>
      </c>
      <c r="E416" s="15">
        <f t="shared" si="50"/>
        <v>-8.8757373882441207E-3</v>
      </c>
      <c r="F416" s="15">
        <f t="shared" si="51"/>
        <v>-9.6805208752520147E-3</v>
      </c>
      <c r="G416" s="15">
        <f t="shared" si="52"/>
        <v>-1.0437059029948537E-2</v>
      </c>
      <c r="H416" s="15">
        <f t="shared" si="53"/>
        <v>1.8965238988067017</v>
      </c>
      <c r="I416" s="5">
        <f t="shared" si="54"/>
        <v>0.16702092529569651</v>
      </c>
      <c r="J416" s="6">
        <f t="shared" si="55"/>
        <v>0.16001298570850539</v>
      </c>
    </row>
    <row r="417" spans="1:10" x14ac:dyDescent="0.25">
      <c r="A417" s="7">
        <v>413</v>
      </c>
      <c r="B417" s="8">
        <v>11.324999999999999</v>
      </c>
      <c r="C417" s="15">
        <f t="shared" si="48"/>
        <v>-1.0439625342754154E-2</v>
      </c>
      <c r="D417" s="15">
        <f t="shared" si="49"/>
        <v>-1.1160120552540072E-2</v>
      </c>
      <c r="E417" s="15">
        <f t="shared" si="50"/>
        <v>-1.1832326921310402E-2</v>
      </c>
      <c r="F417" s="15">
        <f t="shared" si="51"/>
        <v>-1.2467691721257224E-2</v>
      </c>
      <c r="G417" s="15">
        <f t="shared" si="52"/>
        <v>-1.3045715920215313E-2</v>
      </c>
      <c r="H417" s="15">
        <f t="shared" si="53"/>
        <v>1.424312652292024</v>
      </c>
      <c r="I417" s="5">
        <f t="shared" si="54"/>
        <v>0.20874895869966226</v>
      </c>
      <c r="J417" s="6">
        <f t="shared" si="55"/>
        <v>0.20330313218311793</v>
      </c>
    </row>
    <row r="418" spans="1:10" x14ac:dyDescent="0.25">
      <c r="A418" s="7">
        <v>414</v>
      </c>
      <c r="B418" s="8">
        <v>11.35</v>
      </c>
      <c r="C418" s="15">
        <f t="shared" si="48"/>
        <v>-1.3047827169233011E-2</v>
      </c>
      <c r="D418" s="15">
        <f t="shared" si="49"/>
        <v>-1.3578755487048145E-2</v>
      </c>
      <c r="E418" s="15">
        <f t="shared" si="50"/>
        <v>-1.4053180741933359E-2</v>
      </c>
      <c r="F418" s="15">
        <f t="shared" si="51"/>
        <v>-1.4479620080522138E-2</v>
      </c>
      <c r="G418" s="15">
        <f t="shared" si="52"/>
        <v>-1.4843188995772156E-2</v>
      </c>
      <c r="H418" s="15">
        <f t="shared" si="53"/>
        <v>0.86353785219403045</v>
      </c>
      <c r="I418" s="5">
        <f t="shared" si="54"/>
        <v>0.2374969864850788</v>
      </c>
      <c r="J418" s="6">
        <f t="shared" si="55"/>
        <v>0.23395262950779927</v>
      </c>
    </row>
    <row r="419" spans="1:10" x14ac:dyDescent="0.25">
      <c r="A419" s="7">
        <v>415</v>
      </c>
      <c r="B419" s="8">
        <v>11.375</v>
      </c>
      <c r="C419" s="15">
        <f t="shared" si="48"/>
        <v>-1.4844713904470744E-2</v>
      </c>
      <c r="D419" s="15">
        <f t="shared" si="49"/>
        <v>-1.515306243601704E-2</v>
      </c>
      <c r="E419" s="15">
        <f t="shared" si="50"/>
        <v>-1.5400207049299027E-2</v>
      </c>
      <c r="F419" s="15">
        <f t="shared" si="51"/>
        <v>-1.5591205174948344E-2</v>
      </c>
      <c r="G419" s="15">
        <f t="shared" si="52"/>
        <v>-1.5717712338726906E-2</v>
      </c>
      <c r="H419" s="15">
        <f t="shared" si="53"/>
        <v>0.24906850470742414</v>
      </c>
      <c r="I419" s="5">
        <f t="shared" si="54"/>
        <v>0.25147746190669529</v>
      </c>
      <c r="J419" s="6">
        <f t="shared" si="55"/>
        <v>0.25005580466442262</v>
      </c>
    </row>
    <row r="420" spans="1:10" x14ac:dyDescent="0.25">
      <c r="A420" s="7">
        <v>416</v>
      </c>
      <c r="B420" s="8">
        <v>11.4</v>
      </c>
      <c r="C420" s="15">
        <f t="shared" si="48"/>
        <v>-1.5718556089428848E-2</v>
      </c>
      <c r="D420" s="15">
        <f t="shared" si="49"/>
        <v>-1.5785151976401332E-2</v>
      </c>
      <c r="E420" s="15">
        <f t="shared" si="50"/>
        <v>-1.578964874895445E-2</v>
      </c>
      <c r="F420" s="15">
        <f t="shared" si="51"/>
        <v>-1.5733329657108119E-2</v>
      </c>
      <c r="G420" s="15">
        <f t="shared" si="52"/>
        <v>-1.5614909106774223E-2</v>
      </c>
      <c r="H420" s="15">
        <f t="shared" si="53"/>
        <v>-0.38088769690732127</v>
      </c>
      <c r="I420" s="5">
        <f t="shared" si="54"/>
        <v>0.24982108485982282</v>
      </c>
      <c r="J420" s="6">
        <f t="shared" si="55"/>
        <v>0.25061142219167137</v>
      </c>
    </row>
    <row r="421" spans="1:10" x14ac:dyDescent="0.25">
      <c r="A421" s="7">
        <v>417</v>
      </c>
      <c r="B421" s="8">
        <v>11.425000000000001</v>
      </c>
      <c r="C421" s="15">
        <f t="shared" si="48"/>
        <v>-1.5615019236318471E-2</v>
      </c>
      <c r="D421" s="15">
        <f t="shared" si="49"/>
        <v>-1.5435721798910288E-2</v>
      </c>
      <c r="E421" s="15">
        <f t="shared" si="50"/>
        <v>-1.5197291366806006E-2</v>
      </c>
      <c r="F421" s="15">
        <f t="shared" si="51"/>
        <v>-1.4897157223487298E-2</v>
      </c>
      <c r="G421" s="15">
        <f t="shared" si="52"/>
        <v>-1.4541172581146056E-2</v>
      </c>
      <c r="H421" s="15">
        <f t="shared" si="53"/>
        <v>-0.98716012705871969</v>
      </c>
      <c r="I421" s="5">
        <f t="shared" si="54"/>
        <v>0.23263085395028632</v>
      </c>
      <c r="J421" s="6">
        <f t="shared" si="55"/>
        <v>0.23558493711714498</v>
      </c>
    </row>
    <row r="422" spans="1:10" x14ac:dyDescent="0.25">
      <c r="A422" s="7">
        <v>418</v>
      </c>
      <c r="B422" s="8">
        <v>11.45</v>
      </c>
      <c r="C422" s="15">
        <f t="shared" si="48"/>
        <v>-1.4540542242938249E-2</v>
      </c>
      <c r="D422" s="15">
        <f t="shared" si="49"/>
        <v>-1.4126500421354665E-2</v>
      </c>
      <c r="E422" s="15">
        <f t="shared" si="50"/>
        <v>-1.3659968601312361E-2</v>
      </c>
      <c r="F422" s="15">
        <f t="shared" si="51"/>
        <v>-1.3134681953031109E-2</v>
      </c>
      <c r="G422" s="15">
        <f t="shared" si="52"/>
        <v>-1.2563268531141408E-2</v>
      </c>
      <c r="H422" s="15">
        <f t="shared" si="53"/>
        <v>-1.53205085355412</v>
      </c>
      <c r="I422" s="5">
        <f t="shared" si="54"/>
        <v>0.20097566107331608</v>
      </c>
      <c r="J422" s="6">
        <f t="shared" si="55"/>
        <v>0.20591064259401132</v>
      </c>
    </row>
    <row r="423" spans="1:10" x14ac:dyDescent="0.25">
      <c r="A423" s="7">
        <v>419</v>
      </c>
      <c r="B423" s="8">
        <v>11.475</v>
      </c>
      <c r="C423" s="15">
        <f t="shared" si="48"/>
        <v>-1.2561936920765794E-2</v>
      </c>
      <c r="D423" s="15">
        <f t="shared" si="49"/>
        <v>-1.1938896010283343E-2</v>
      </c>
      <c r="E423" s="15">
        <f t="shared" si="50"/>
        <v>-1.1273271907632372E-2</v>
      </c>
      <c r="F423" s="15">
        <f t="shared" si="51"/>
        <v>-1.055549522203965E-2</v>
      </c>
      <c r="G423" s="15">
        <f t="shared" si="52"/>
        <v>-9.8041836290030191E-3</v>
      </c>
      <c r="H423" s="15">
        <f t="shared" si="53"/>
        <v>-1.981678687409367</v>
      </c>
      <c r="I423" s="5">
        <f t="shared" si="54"/>
        <v>0.15682382689097116</v>
      </c>
      <c r="J423" s="6">
        <f t="shared" si="55"/>
        <v>0.16343357873524617</v>
      </c>
    </row>
    <row r="424" spans="1:10" x14ac:dyDescent="0.25">
      <c r="A424" s="7">
        <v>420</v>
      </c>
      <c r="B424" s="8">
        <v>11.5</v>
      </c>
      <c r="C424" s="15">
        <f t="shared" si="48"/>
        <v>-9.8022335469403268E-3</v>
      </c>
      <c r="D424" s="15">
        <f t="shared" si="49"/>
        <v>-9.008934335807137E-3</v>
      </c>
      <c r="E424" s="15">
        <f t="shared" si="50"/>
        <v>-8.1856065402031476E-3</v>
      </c>
      <c r="F424" s="15">
        <f t="shared" si="51"/>
        <v>-7.3199712368078257E-3</v>
      </c>
      <c r="G424" s="15">
        <f t="shared" si="52"/>
        <v>-6.4354780685746231E-3</v>
      </c>
      <c r="H424" s="15">
        <f t="shared" si="53"/>
        <v>-2.3080859043492432</v>
      </c>
      <c r="I424" s="5">
        <f t="shared" si="54"/>
        <v>0.10292071006102992</v>
      </c>
      <c r="J424" s="6">
        <f t="shared" si="55"/>
        <v>0.11079481456578778</v>
      </c>
    </row>
    <row r="425" spans="1:10" x14ac:dyDescent="0.25">
      <c r="A425" s="7">
        <v>421</v>
      </c>
      <c r="B425" s="8">
        <v>11.525</v>
      </c>
      <c r="C425" s="15">
        <f t="shared" si="48"/>
        <v>-6.4330307715840364E-3</v>
      </c>
      <c r="D425" s="15">
        <f t="shared" si="49"/>
        <v>-5.5188006251154116E-3</v>
      </c>
      <c r="E425" s="15">
        <f t="shared" si="50"/>
        <v>-4.5889636561884852E-3</v>
      </c>
      <c r="F425" s="15">
        <f t="shared" si="51"/>
        <v>-3.6292949143481705E-3</v>
      </c>
      <c r="G425" s="15">
        <f t="shared" si="52"/>
        <v>-2.6666179082292392E-3</v>
      </c>
      <c r="H425" s="15">
        <f t="shared" si="53"/>
        <v>-2.4909766429695939</v>
      </c>
      <c r="I425" s="5">
        <f t="shared" si="54"/>
        <v>4.2618000545012455E-2</v>
      </c>
      <c r="J425" s="6">
        <f t="shared" si="55"/>
        <v>5.1267235862147889E-2</v>
      </c>
    </row>
    <row r="426" spans="1:10" x14ac:dyDescent="0.25">
      <c r="A426" s="7">
        <v>422</v>
      </c>
      <c r="B426" s="8">
        <v>11.55</v>
      </c>
      <c r="C426" s="15">
        <f t="shared" si="48"/>
        <v>-2.6638255695423372E-3</v>
      </c>
      <c r="D426" s="15">
        <f t="shared" si="49"/>
        <v>-1.6855112480774577E-3</v>
      </c>
      <c r="E426" s="15">
        <f t="shared" si="50"/>
        <v>-7.0698227574930684E-4</v>
      </c>
      <c r="F426" s="15">
        <f t="shared" si="51"/>
        <v>2.870478176174867E-4</v>
      </c>
      <c r="G426" s="15">
        <f t="shared" si="52"/>
        <v>1.2680495427575622E-3</v>
      </c>
      <c r="H426" s="15">
        <f t="shared" si="53"/>
        <v>-2.5189788870901291</v>
      </c>
      <c r="I426" s="5">
        <f t="shared" si="54"/>
        <v>-2.0334688418718633E-2</v>
      </c>
      <c r="J426" s="6">
        <f t="shared" si="55"/>
        <v>-1.1447950993091281E-2</v>
      </c>
    </row>
    <row r="427" spans="1:10" x14ac:dyDescent="0.25">
      <c r="A427" s="7">
        <v>423</v>
      </c>
      <c r="B427" s="8">
        <v>11.574999999999999</v>
      </c>
      <c r="C427" s="15">
        <f t="shared" si="48"/>
        <v>1.2710132956008601E-3</v>
      </c>
      <c r="D427" s="15">
        <f t="shared" si="49"/>
        <v>2.2525803668044055E-3</v>
      </c>
      <c r="E427" s="15">
        <f t="shared" si="50"/>
        <v>3.2189565904684552E-3</v>
      </c>
      <c r="F427" s="15">
        <f t="shared" si="51"/>
        <v>4.1855394457839847E-3</v>
      </c>
      <c r="G427" s="15">
        <f t="shared" si="52"/>
        <v>5.1238674220702597E-3</v>
      </c>
      <c r="H427" s="15">
        <f t="shared" si="53"/>
        <v>-2.3903515634847299</v>
      </c>
      <c r="I427" s="5">
        <f t="shared" si="54"/>
        <v>-8.2022970851731922E-2</v>
      </c>
      <c r="J427" s="6">
        <f t="shared" si="55"/>
        <v>-7.3451346486333502E-2</v>
      </c>
    </row>
    <row r="428" spans="1:10" x14ac:dyDescent="0.25">
      <c r="A428" s="7">
        <v>424</v>
      </c>
      <c r="B428" s="8">
        <v>11.6</v>
      </c>
      <c r="C428" s="15">
        <f t="shared" si="48"/>
        <v>5.1268183033835787E-3</v>
      </c>
      <c r="D428" s="15">
        <f t="shared" si="49"/>
        <v>6.050604522739862E-3</v>
      </c>
      <c r="E428" s="15">
        <f t="shared" si="50"/>
        <v>6.944738978911541E-3</v>
      </c>
      <c r="F428" s="15">
        <f t="shared" si="51"/>
        <v>7.823772748742467E-3</v>
      </c>
      <c r="G428" s="15">
        <f t="shared" si="52"/>
        <v>8.6610820290152039E-3</v>
      </c>
      <c r="H428" s="15">
        <f t="shared" si="53"/>
        <v>-2.1130927889242122</v>
      </c>
      <c r="I428" s="5">
        <f t="shared" si="54"/>
        <v>-0.13861108379959627</v>
      </c>
      <c r="J428" s="6">
        <f t="shared" si="55"/>
        <v>-0.13088780829058597</v>
      </c>
    </row>
    <row r="429" spans="1:10" x14ac:dyDescent="0.25">
      <c r="A429" s="7">
        <v>425</v>
      </c>
      <c r="B429" s="8">
        <v>11.625</v>
      </c>
      <c r="C429" s="15">
        <f t="shared" si="48"/>
        <v>8.6638365538197065E-3</v>
      </c>
      <c r="D429" s="15">
        <f t="shared" si="49"/>
        <v>9.4724011959376811E-3</v>
      </c>
      <c r="E429" s="15">
        <f t="shared" si="50"/>
        <v>1.0238696915832023E-2</v>
      </c>
      <c r="F429" s="15">
        <f t="shared" si="51"/>
        <v>1.0975523607538678E-2</v>
      </c>
      <c r="G429" s="15">
        <f t="shared" si="52"/>
        <v>1.1659750632670407E-2</v>
      </c>
      <c r="H429" s="15">
        <f t="shared" si="53"/>
        <v>-1.7044425369212528</v>
      </c>
      <c r="I429" s="5">
        <f t="shared" si="54"/>
        <v>-0.18658039402342888</v>
      </c>
      <c r="J429" s="6">
        <f t="shared" si="55"/>
        <v>-0.18018614975685612</v>
      </c>
    </row>
    <row r="430" spans="1:10" x14ac:dyDescent="0.25">
      <c r="A430" s="7">
        <v>426</v>
      </c>
      <c r="B430" s="8">
        <v>11.65</v>
      </c>
      <c r="C430" s="15">
        <f t="shared" si="48"/>
        <v>1.1662137525731382E-2</v>
      </c>
      <c r="D430" s="15">
        <f t="shared" si="49"/>
        <v>1.2305204382704382E-2</v>
      </c>
      <c r="E430" s="15">
        <f t="shared" si="50"/>
        <v>1.2896013442963563E-2</v>
      </c>
      <c r="F430" s="15">
        <f t="shared" si="51"/>
        <v>1.3444817527013413E-2</v>
      </c>
      <c r="G430" s="15">
        <f t="shared" si="52"/>
        <v>1.3933417411622028E-2</v>
      </c>
      <c r="H430" s="15">
        <f t="shared" si="53"/>
        <v>-1.1898106493710279</v>
      </c>
      <c r="I430" s="5">
        <f t="shared" si="54"/>
        <v>-0.22294818534936114</v>
      </c>
      <c r="J430" s="6">
        <f t="shared" si="55"/>
        <v>-0.21828118301616434</v>
      </c>
    </row>
    <row r="431" spans="1:10" x14ac:dyDescent="0.25">
      <c r="A431" s="7">
        <v>427</v>
      </c>
      <c r="B431" s="8">
        <v>11.675000000000001</v>
      </c>
      <c r="C431" s="15">
        <f t="shared" si="48"/>
        <v>1.3935288257258455E-2</v>
      </c>
      <c r="D431" s="15">
        <f t="shared" si="49"/>
        <v>1.4372871785787583E-2</v>
      </c>
      <c r="E431" s="15">
        <f t="shared" si="50"/>
        <v>1.4751458028291899E-2</v>
      </c>
      <c r="F431" s="15">
        <f t="shared" si="51"/>
        <v>1.5078115218724958E-2</v>
      </c>
      <c r="G431" s="15">
        <f t="shared" si="52"/>
        <v>1.5340707162879955E-2</v>
      </c>
      <c r="H431" s="15">
        <f t="shared" si="53"/>
        <v>-0.60119685007108448</v>
      </c>
      <c r="I431" s="5">
        <f t="shared" si="54"/>
        <v>-0.24545312257720056</v>
      </c>
      <c r="J431" s="6">
        <f t="shared" si="55"/>
        <v>-0.24280430088272573</v>
      </c>
    </row>
    <row r="432" spans="1:10" x14ac:dyDescent="0.25">
      <c r="A432" s="7">
        <v>428</v>
      </c>
      <c r="B432" s="8">
        <v>11.7</v>
      </c>
      <c r="C432" s="15">
        <f t="shared" si="48"/>
        <v>1.534194563334818E-2</v>
      </c>
      <c r="D432" s="15">
        <f t="shared" si="49"/>
        <v>1.5546837225991591E-2</v>
      </c>
      <c r="E432" s="15">
        <f t="shared" si="50"/>
        <v>1.5689660482358869E-2</v>
      </c>
      <c r="F432" s="15">
        <f t="shared" si="51"/>
        <v>1.5773859554512763E-2</v>
      </c>
      <c r="G432" s="15">
        <f t="shared" si="52"/>
        <v>1.5794115892035266E-2</v>
      </c>
      <c r="H432" s="15">
        <f t="shared" si="53"/>
        <v>2.4798995903195453E-2</v>
      </c>
      <c r="I432" s="5">
        <f t="shared" si="54"/>
        <v>-0.25269585991578336</v>
      </c>
      <c r="J432" s="6">
        <f t="shared" si="55"/>
        <v>-0.25223074789583477</v>
      </c>
    </row>
    <row r="433" spans="1:10" x14ac:dyDescent="0.25">
      <c r="A433" s="7">
        <v>429</v>
      </c>
      <c r="B433" s="8">
        <v>11.725</v>
      </c>
      <c r="C433" s="15">
        <f t="shared" si="48"/>
        <v>1.5794644980673692E-2</v>
      </c>
      <c r="D433" s="15">
        <f t="shared" si="49"/>
        <v>1.5754104767233931E-2</v>
      </c>
      <c r="E433" s="15">
        <f t="shared" si="50"/>
        <v>1.5652284557300004E-2</v>
      </c>
      <c r="F433" s="15">
        <f t="shared" si="51"/>
        <v>1.5488790270598546E-2</v>
      </c>
      <c r="G433" s="15">
        <f t="shared" si="52"/>
        <v>1.5265451695336057E-2</v>
      </c>
      <c r="H433" s="15">
        <f t="shared" si="53"/>
        <v>0.64925265484999872</v>
      </c>
      <c r="I433" s="5">
        <f t="shared" si="54"/>
        <v>-0.24422605103168218</v>
      </c>
      <c r="J433" s="6">
        <f t="shared" si="55"/>
        <v>-0.24597442375176889</v>
      </c>
    </row>
    <row r="434" spans="1:10" x14ac:dyDescent="0.25">
      <c r="A434" s="7">
        <v>430</v>
      </c>
      <c r="B434" s="8">
        <v>11.75</v>
      </c>
      <c r="C434" s="15">
        <f t="shared" si="48"/>
        <v>1.5265238504722532E-2</v>
      </c>
      <c r="D434" s="15">
        <f t="shared" si="49"/>
        <v>1.498178748997969E-2</v>
      </c>
      <c r="E434" s="15">
        <f t="shared" si="50"/>
        <v>1.4641655183872809E-2</v>
      </c>
      <c r="F434" s="15">
        <f t="shared" si="51"/>
        <v>1.424063378353644E-2</v>
      </c>
      <c r="G434" s="15">
        <f t="shared" si="52"/>
        <v>1.3787587629166228E-2</v>
      </c>
      <c r="H434" s="15">
        <f t="shared" si="53"/>
        <v>1.2333358219149815</v>
      </c>
      <c r="I434" s="5">
        <f t="shared" si="54"/>
        <v>-0.22057035054194224</v>
      </c>
      <c r="J434" s="6">
        <f t="shared" si="55"/>
        <v>-0.22442432462181189</v>
      </c>
    </row>
    <row r="435" spans="1:10" x14ac:dyDescent="0.25">
      <c r="A435" s="7">
        <v>431</v>
      </c>
      <c r="B435" s="8">
        <v>11.775</v>
      </c>
      <c r="C435" s="15">
        <f t="shared" si="48"/>
        <v>1.3786645416569637E-2</v>
      </c>
      <c r="D435" s="15">
        <f t="shared" si="49"/>
        <v>1.3277908701527683E-2</v>
      </c>
      <c r="E435" s="15">
        <f t="shared" si="50"/>
        <v>1.2720613814111784E-2</v>
      </c>
      <c r="F435" s="15">
        <f t="shared" si="51"/>
        <v>1.2107000874272755E-2</v>
      </c>
      <c r="G435" s="15">
        <f t="shared" si="52"/>
        <v>1.1452417582258193E-2</v>
      </c>
      <c r="H435" s="15">
        <f t="shared" si="53"/>
        <v>1.7407304499979817</v>
      </c>
      <c r="I435" s="5">
        <f t="shared" si="54"/>
        <v>-0.18319966592038431</v>
      </c>
      <c r="J435" s="6">
        <f t="shared" si="55"/>
        <v>-0.18892035659375331</v>
      </c>
    </row>
    <row r="436" spans="1:10" x14ac:dyDescent="0.25">
      <c r="A436" s="7">
        <v>432</v>
      </c>
      <c r="B436" s="8">
        <v>11.8</v>
      </c>
      <c r="C436" s="15">
        <f t="shared" si="48"/>
        <v>1.1450804935206609E-2</v>
      </c>
      <c r="D436" s="15">
        <f t="shared" si="49"/>
        <v>1.0748415772341965E-2</v>
      </c>
      <c r="E436" s="15">
        <f t="shared" si="50"/>
        <v>1.0008610872507618E-2</v>
      </c>
      <c r="F436" s="15">
        <f t="shared" si="51"/>
        <v>9.220560790033935E-3</v>
      </c>
      <c r="G436" s="15">
        <f t="shared" si="52"/>
        <v>8.4051422617933951E-3</v>
      </c>
      <c r="H436" s="15">
        <f t="shared" si="53"/>
        <v>2.1398869881513685</v>
      </c>
      <c r="I436" s="5">
        <f t="shared" si="54"/>
        <v>-0.13443769617445733</v>
      </c>
      <c r="J436" s="6">
        <f t="shared" si="55"/>
        <v>-0.14167002509015048</v>
      </c>
    </row>
    <row r="437" spans="1:10" x14ac:dyDescent="0.25">
      <c r="A437" s="7">
        <v>433</v>
      </c>
      <c r="B437" s="8">
        <v>11.824999999999999</v>
      </c>
      <c r="C437" s="15">
        <f t="shared" si="48"/>
        <v>8.4029594550296197E-3</v>
      </c>
      <c r="D437" s="15">
        <f t="shared" si="49"/>
        <v>7.5505922849084953E-3</v>
      </c>
      <c r="E437" s="15">
        <f t="shared" si="50"/>
        <v>6.6742782934228985E-3</v>
      </c>
      <c r="F437" s="15">
        <f t="shared" si="51"/>
        <v>5.760791844178422E-3</v>
      </c>
      <c r="G437" s="15">
        <f t="shared" si="52"/>
        <v>4.8352405960062593E-3</v>
      </c>
      <c r="H437" s="15">
        <f t="shared" si="53"/>
        <v>2.4059861134887495</v>
      </c>
      <c r="I437" s="5">
        <f t="shared" si="54"/>
        <v>-7.7316444409151169E-2</v>
      </c>
      <c r="J437" s="6">
        <f t="shared" si="55"/>
        <v>-8.56111802265795E-2</v>
      </c>
    </row>
    <row r="438" spans="1:10" x14ac:dyDescent="0.25">
      <c r="A438" s="7">
        <v>434</v>
      </c>
      <c r="B438" s="8">
        <v>11.85</v>
      </c>
      <c r="C438" s="15">
        <f t="shared" si="48"/>
        <v>4.8326233563612481E-3</v>
      </c>
      <c r="D438" s="15">
        <f t="shared" si="49"/>
        <v>3.8832781323398214E-3</v>
      </c>
      <c r="E438" s="15">
        <f t="shared" si="50"/>
        <v>2.9249439883947061E-3</v>
      </c>
      <c r="F438" s="15">
        <f t="shared" si="51"/>
        <v>1.9428214650971333E-3</v>
      </c>
      <c r="G438" s="15">
        <f t="shared" si="52"/>
        <v>9.6468795420619929E-4</v>
      </c>
      <c r="H438" s="15">
        <f t="shared" si="53"/>
        <v>2.5224819775566121</v>
      </c>
      <c r="I438" s="5">
        <f t="shared" si="54"/>
        <v>-1.5387688523912101E-2</v>
      </c>
      <c r="J438" s="6">
        <f t="shared" si="55"/>
        <v>-2.4229352110367395E-2</v>
      </c>
    </row>
    <row r="439" spans="1:10" x14ac:dyDescent="0.25">
      <c r="A439" s="7">
        <v>435</v>
      </c>
      <c r="B439" s="8">
        <v>11.875</v>
      </c>
      <c r="C439" s="15">
        <f t="shared" si="48"/>
        <v>9.6179902109450358E-4</v>
      </c>
      <c r="D439" s="15">
        <f t="shared" si="49"/>
        <v>-2.5494316952582544E-5</v>
      </c>
      <c r="E439" s="15">
        <f t="shared" si="50"/>
        <v>-1.006259764886108E-3</v>
      </c>
      <c r="F439" s="15">
        <f t="shared" si="51"/>
        <v>-1.9959503794162439E-3</v>
      </c>
      <c r="G439" s="15">
        <f t="shared" si="52"/>
        <v>-2.965846224744109E-3</v>
      </c>
      <c r="H439" s="15">
        <f t="shared" si="53"/>
        <v>2.4821310096063973</v>
      </c>
      <c r="I439" s="5">
        <f t="shared" si="54"/>
        <v>4.7497867225182677E-2</v>
      </c>
      <c r="J439" s="6">
        <f t="shared" si="55"/>
        <v>3.8658966496343414E-2</v>
      </c>
    </row>
    <row r="440" spans="1:10" x14ac:dyDescent="0.25">
      <c r="A440" s="7">
        <v>436</v>
      </c>
      <c r="B440" s="8">
        <v>11.9</v>
      </c>
      <c r="C440" s="15">
        <f t="shared" si="48"/>
        <v>-2.9688272184369658E-3</v>
      </c>
      <c r="D440" s="15">
        <f t="shared" si="49"/>
        <v>-3.9326792059920599E-3</v>
      </c>
      <c r="E440" s="15">
        <f t="shared" si="50"/>
        <v>-4.8748924130067196E-3</v>
      </c>
      <c r="F440" s="15">
        <f t="shared" si="51"/>
        <v>-5.8106126290286006E-3</v>
      </c>
      <c r="G440" s="15">
        <f t="shared" si="52"/>
        <v>-6.7119631669081683E-3</v>
      </c>
      <c r="H440" s="15">
        <f t="shared" si="53"/>
        <v>2.2874423072178827</v>
      </c>
      <c r="I440" s="5">
        <f t="shared" si="54"/>
        <v>0.10743002749886331</v>
      </c>
      <c r="J440" s="6">
        <f t="shared" si="55"/>
        <v>9.9143615465430102E-2</v>
      </c>
    </row>
    <row r="441" spans="1:10" x14ac:dyDescent="0.25">
      <c r="A441" s="7">
        <v>437</v>
      </c>
      <c r="B441" s="8">
        <v>11.925000000000001</v>
      </c>
      <c r="C441" s="15">
        <f t="shared" si="48"/>
        <v>-6.7148508643408936E-3</v>
      </c>
      <c r="D441" s="15">
        <f t="shared" si="49"/>
        <v>-7.5953296815539561E-3</v>
      </c>
      <c r="E441" s="15">
        <f t="shared" si="50"/>
        <v>-8.440404334021585E-3</v>
      </c>
      <c r="F441" s="15">
        <f t="shared" si="51"/>
        <v>-9.2639715871201071E-3</v>
      </c>
      <c r="G441" s="15">
        <f t="shared" si="52"/>
        <v>-1.0040731359088013E-2</v>
      </c>
      <c r="H441" s="15">
        <f t="shared" si="53"/>
        <v>1.9505216102535132</v>
      </c>
      <c r="I441" s="5">
        <f t="shared" si="54"/>
        <v>0.16068223998921291</v>
      </c>
      <c r="J441" s="6">
        <f t="shared" si="55"/>
        <v>0.1534638864061019</v>
      </c>
    </row>
    <row r="442" spans="1:10" x14ac:dyDescent="0.25">
      <c r="A442" s="7">
        <v>438</v>
      </c>
      <c r="B442" s="8">
        <v>11.95</v>
      </c>
      <c r="C442" s="15">
        <f t="shared" si="48"/>
        <v>-1.0043346204864396E-2</v>
      </c>
      <c r="D442" s="15">
        <f t="shared" si="49"/>
        <v>-1.0785704203487978E-2</v>
      </c>
      <c r="E442" s="15">
        <f t="shared" si="50"/>
        <v>-1.1481094081486747E-2</v>
      </c>
      <c r="F442" s="15">
        <f t="shared" si="51"/>
        <v>-1.2141299488386046E-2</v>
      </c>
      <c r="G442" s="15">
        <f t="shared" si="52"/>
        <v>-1.2745170089550706E-2</v>
      </c>
      <c r="H442" s="15">
        <f t="shared" si="53"/>
        <v>1.4923185608407508</v>
      </c>
      <c r="I442" s="5">
        <f t="shared" si="54"/>
        <v>0.20394331041539773</v>
      </c>
      <c r="J442" s="6">
        <f t="shared" si="55"/>
        <v>0.19824234934898446</v>
      </c>
    </row>
    <row r="443" spans="1:10" x14ac:dyDescent="0.25">
      <c r="A443" s="7">
        <v>439</v>
      </c>
      <c r="B443" s="8">
        <v>11.975</v>
      </c>
      <c r="C443" s="15">
        <f t="shared" si="48"/>
        <v>-1.2747349494362403E-2</v>
      </c>
      <c r="D443" s="15">
        <f t="shared" si="49"/>
        <v>-1.3305427369153465E-2</v>
      </c>
      <c r="E443" s="15">
        <f t="shared" si="50"/>
        <v>-1.3807893632796973E-2</v>
      </c>
      <c r="F443" s="15">
        <f t="shared" si="51"/>
        <v>-1.4263686121187096E-2</v>
      </c>
      <c r="G443" s="15">
        <f t="shared" si="52"/>
        <v>-1.4657119356832298E-2</v>
      </c>
      <c r="H443" s="15">
        <f t="shared" si="53"/>
        <v>0.94132405539949537</v>
      </c>
      <c r="I443" s="5">
        <f t="shared" si="54"/>
        <v>0.23452329050212206</v>
      </c>
      <c r="J443" s="6">
        <f t="shared" si="55"/>
        <v>0.23069484855159311</v>
      </c>
    </row>
    <row r="444" spans="1:10" x14ac:dyDescent="0.25">
      <c r="A444" s="7">
        <v>440</v>
      </c>
      <c r="B444" s="8">
        <v>12</v>
      </c>
      <c r="C444" s="15">
        <f t="shared" si="48"/>
        <v>-1.4658727807133816E-2</v>
      </c>
      <c r="D444" s="15">
        <f t="shared" si="49"/>
        <v>-1.4997824742986169E-2</v>
      </c>
      <c r="E444" s="15">
        <f t="shared" si="50"/>
        <v>-1.5276124485473278E-2</v>
      </c>
      <c r="F444" s="15">
        <f t="shared" si="51"/>
        <v>-1.549916331142707E-2</v>
      </c>
      <c r="G444" s="15">
        <f t="shared" si="52"/>
        <v>-1.5657695906561513E-2</v>
      </c>
      <c r="H444" s="15">
        <f t="shared" si="53"/>
        <v>0.33179868759381981</v>
      </c>
      <c r="I444" s="5">
        <f t="shared" si="54"/>
        <v>0.25052073697726651</v>
      </c>
      <c r="J444" s="6">
        <f t="shared" si="55"/>
        <v>0.2488036106863615</v>
      </c>
    </row>
    <row r="445" spans="1:10" x14ac:dyDescent="0.25">
      <c r="A445" s="7">
        <v>441</v>
      </c>
      <c r="B445" s="8">
        <v>12.025</v>
      </c>
      <c r="C445" s="15">
        <f t="shared" si="48"/>
        <v>-1.5658633390666733E-2</v>
      </c>
      <c r="D445" s="15">
        <f t="shared" si="49"/>
        <v>-1.5757664722535841E-2</v>
      </c>
      <c r="E445" s="15">
        <f t="shared" si="50"/>
        <v>-1.5794493618493097E-2</v>
      </c>
      <c r="F445" s="15">
        <f t="shared" si="51"/>
        <v>-1.5770910558781027E-2</v>
      </c>
      <c r="G445" s="15">
        <f t="shared" si="52"/>
        <v>-1.5684685251180698E-2</v>
      </c>
      <c r="H445" s="15">
        <f t="shared" si="53"/>
        <v>-0.29835756259150858</v>
      </c>
      <c r="I445" s="5">
        <f t="shared" si="54"/>
        <v>0.25094094157537056</v>
      </c>
      <c r="J445" s="6">
        <f t="shared" si="55"/>
        <v>0.25144270221086101</v>
      </c>
    </row>
    <row r="446" spans="1:10" x14ac:dyDescent="0.25">
      <c r="A446" s="7">
        <v>442</v>
      </c>
      <c r="B446" s="8">
        <v>12.05</v>
      </c>
      <c r="C446" s="15">
        <f t="shared" si="48"/>
        <v>-1.5684893477856177E-2</v>
      </c>
      <c r="D446" s="15">
        <f t="shared" si="49"/>
        <v>-1.5537701702959702E-2</v>
      </c>
      <c r="E446" s="15">
        <f t="shared" si="50"/>
        <v>-1.5330769960918285E-2</v>
      </c>
      <c r="F446" s="15">
        <f t="shared" si="51"/>
        <v>-1.5062031609808558E-2</v>
      </c>
      <c r="G446" s="15">
        <f t="shared" si="52"/>
        <v>-1.4736410047586782E-2</v>
      </c>
      <c r="H446" s="15">
        <f t="shared" si="53"/>
        <v>-0.90996193157715499</v>
      </c>
      <c r="I446" s="5">
        <f t="shared" si="54"/>
        <v>0.23575778064547168</v>
      </c>
      <c r="J446" s="6">
        <f t="shared" si="55"/>
        <v>0.23844803547221924</v>
      </c>
    </row>
    <row r="447" spans="1:10" x14ac:dyDescent="0.25">
      <c r="A447" s="7">
        <v>443</v>
      </c>
      <c r="B447" s="8">
        <v>12.074999999999999</v>
      </c>
      <c r="C447" s="15">
        <f t="shared" si="48"/>
        <v>-1.4735876070479402E-2</v>
      </c>
      <c r="D447" s="15">
        <f t="shared" si="49"/>
        <v>-1.4351613696575519E-2</v>
      </c>
      <c r="E447" s="15">
        <f t="shared" si="50"/>
        <v>-1.3913788415288357E-2</v>
      </c>
      <c r="F447" s="15">
        <f t="shared" si="51"/>
        <v>-1.3416604970586388E-2</v>
      </c>
      <c r="G447" s="15">
        <f t="shared" si="52"/>
        <v>-1.2871834306539896E-2</v>
      </c>
      <c r="H447" s="15">
        <f t="shared" si="53"/>
        <v>-1.4649852342312779</v>
      </c>
      <c r="I447" s="5">
        <f t="shared" si="54"/>
        <v>0.20591533867306958</v>
      </c>
      <c r="J447" s="6">
        <f t="shared" si="55"/>
        <v>0.21062757085093722</v>
      </c>
    </row>
    <row r="448" spans="1:10" x14ac:dyDescent="0.25">
      <c r="A448" s="7">
        <v>444</v>
      </c>
      <c r="B448" s="8">
        <v>12.1</v>
      </c>
      <c r="C448" s="15">
        <f t="shared" si="48"/>
        <v>-1.2870591329081233E-2</v>
      </c>
      <c r="D448" s="15">
        <f t="shared" si="49"/>
        <v>-1.2273151755430995E-2</v>
      </c>
      <c r="E448" s="15">
        <f t="shared" si="50"/>
        <v>-1.1631656834275219E-2</v>
      </c>
      <c r="F448" s="15">
        <f t="shared" si="51"/>
        <v>-1.0936943046138172E-2</v>
      </c>
      <c r="G448" s="15">
        <f t="shared" si="52"/>
        <v>-1.0206896961698917E-2</v>
      </c>
      <c r="H448" s="15">
        <f t="shared" si="53"/>
        <v>-1.9289164936521566</v>
      </c>
      <c r="I448" s="5">
        <f t="shared" si="54"/>
        <v>0.16326920485274685</v>
      </c>
      <c r="J448" s="6">
        <f t="shared" si="55"/>
        <v>0.16971108063481036</v>
      </c>
    </row>
    <row r="449" spans="1:10" x14ac:dyDescent="0.25">
      <c r="A449" s="7">
        <v>445</v>
      </c>
      <c r="B449" s="8">
        <v>12.125</v>
      </c>
      <c r="C449" s="15">
        <f t="shared" si="48"/>
        <v>-1.0205022272445187E-2</v>
      </c>
      <c r="D449" s="15">
        <f t="shared" si="49"/>
        <v>-9.4315540927998199E-3</v>
      </c>
      <c r="E449" s="15">
        <f t="shared" si="50"/>
        <v>-8.6262774471716555E-3</v>
      </c>
      <c r="F449" s="15">
        <f t="shared" si="51"/>
        <v>-7.7772303390865024E-3</v>
      </c>
      <c r="G449" s="15">
        <f t="shared" si="52"/>
        <v>-6.9073027819881996E-3</v>
      </c>
      <c r="H449" s="15">
        <f t="shared" si="53"/>
        <v>-2.2729088076821369</v>
      </c>
      <c r="I449" s="5">
        <f t="shared" si="54"/>
        <v>0.110471092938887</v>
      </c>
      <c r="J449" s="6">
        <f t="shared" si="55"/>
        <v>0.1182425981362587</v>
      </c>
    </row>
    <row r="450" spans="1:10" x14ac:dyDescent="0.25">
      <c r="A450" s="7">
        <v>446</v>
      </c>
      <c r="B450" s="8">
        <v>12.15</v>
      </c>
      <c r="C450" s="15">
        <f t="shared" si="48"/>
        <v>-6.9049129487822091E-3</v>
      </c>
      <c r="D450" s="15">
        <f t="shared" si="49"/>
        <v>-6.003510057835326E-3</v>
      </c>
      <c r="E450" s="15">
        <f t="shared" si="50"/>
        <v>-5.0845233974817963E-3</v>
      </c>
      <c r="F450" s="15">
        <f t="shared" si="51"/>
        <v>-4.1339362871326453E-3</v>
      </c>
      <c r="G450" s="15">
        <f t="shared" si="52"/>
        <v>-3.1782188903838643E-3</v>
      </c>
      <c r="H450" s="15">
        <f t="shared" si="53"/>
        <v>-2.4755730239856564</v>
      </c>
      <c r="I450" s="5">
        <f t="shared" si="54"/>
        <v>5.080395871670608E-2</v>
      </c>
      <c r="J450" s="6">
        <f t="shared" si="55"/>
        <v>5.9422239178916959E-2</v>
      </c>
    </row>
    <row r="451" spans="1:10" x14ac:dyDescent="0.25">
      <c r="A451" s="7">
        <v>447</v>
      </c>
      <c r="B451" s="8">
        <v>12.175000000000001</v>
      </c>
      <c r="C451" s="15">
        <f t="shared" si="48"/>
        <v>-3.1754625121696014E-3</v>
      </c>
      <c r="D451" s="15">
        <f t="shared" si="49"/>
        <v>-2.2021736446581034E-3</v>
      </c>
      <c r="E451" s="15">
        <f t="shared" si="50"/>
        <v>-1.2266190349244424E-3</v>
      </c>
      <c r="F451" s="15">
        <f t="shared" si="51"/>
        <v>-2.3359886872688286E-4</v>
      </c>
      <c r="G451" s="15">
        <f t="shared" si="52"/>
        <v>7.4848244163472995E-4</v>
      </c>
      <c r="H451" s="15">
        <f t="shared" si="53"/>
        <v>-2.5243076948039485</v>
      </c>
      <c r="I451" s="5">
        <f t="shared" si="54"/>
        <v>-1.2022132552005817E-2</v>
      </c>
      <c r="J451" s="6">
        <f t="shared" si="55"/>
        <v>-3.0927690899146439E-3</v>
      </c>
    </row>
    <row r="452" spans="1:10" x14ac:dyDescent="0.25">
      <c r="A452" s="7">
        <v>448</v>
      </c>
      <c r="B452" s="8">
        <v>12.2</v>
      </c>
      <c r="C452" s="15">
        <f t="shared" si="48"/>
        <v>7.5143397465190966E-4</v>
      </c>
      <c r="D452" s="15">
        <f t="shared" si="49"/>
        <v>1.7360903261557112E-3</v>
      </c>
      <c r="E452" s="15">
        <f t="shared" si="50"/>
        <v>2.7075535275554773E-3</v>
      </c>
      <c r="F452" s="15">
        <f t="shared" si="51"/>
        <v>3.6812614113337569E-3</v>
      </c>
      <c r="G452" s="15">
        <f t="shared" si="52"/>
        <v>4.6286414853829901E-3</v>
      </c>
      <c r="H452" s="15">
        <f t="shared" si="53"/>
        <v>-2.4160826165148048</v>
      </c>
      <c r="I452" s="5">
        <f t="shared" si="54"/>
        <v>-7.4100695832034491E-2</v>
      </c>
      <c r="J452" s="6">
        <f t="shared" si="55"/>
        <v>-6.541548077529015E-2</v>
      </c>
    </row>
    <row r="453" spans="1:10" x14ac:dyDescent="0.25">
      <c r="A453" s="7">
        <v>449</v>
      </c>
      <c r="B453" s="8">
        <v>12.225</v>
      </c>
      <c r="C453" s="15">
        <f t="shared" si="48"/>
        <v>4.6316046486992472E-3</v>
      </c>
      <c r="D453" s="15">
        <f t="shared" si="49"/>
        <v>5.5664032364925705E-3</v>
      </c>
      <c r="E453" s="15">
        <f t="shared" si="50"/>
        <v>6.4733701394844839E-3</v>
      </c>
      <c r="F453" s="15">
        <f t="shared" si="51"/>
        <v>7.3672212947576915E-3</v>
      </c>
      <c r="G453" s="15">
        <f t="shared" si="52"/>
        <v>8.2209927474413136E-3</v>
      </c>
      <c r="H453" s="15">
        <f t="shared" si="53"/>
        <v>-2.1576272349828911</v>
      </c>
      <c r="I453" s="5">
        <f t="shared" si="54"/>
        <v>-0.13157172900699701</v>
      </c>
      <c r="J453" s="6">
        <f t="shared" si="55"/>
        <v>-0.12367090678497045</v>
      </c>
    </row>
    <row r="454" spans="1:10" x14ac:dyDescent="0.25">
      <c r="A454" s="7">
        <v>450</v>
      </c>
      <c r="B454" s="8">
        <v>12.25</v>
      </c>
      <c r="C454" s="15">
        <f t="shared" ref="C454:C517" si="56">$A$2^2*(-(100+(1/B453^2))*I453)</f>
        <v>8.2237832936949938E-3</v>
      </c>
      <c r="D454" s="15">
        <f t="shared" ref="D454:D517" si="57">$A$2^2*(-(100+(1/(B453+$A$2/4)^2))*(I453+($A$2*H453)/4+C454/32))</f>
        <v>9.0505990569303002E-3</v>
      </c>
      <c r="E454" s="15">
        <f t="shared" ref="E454:E517" si="58">$A$2^2*(-(100+(1/(B453+$A$2/2)^2))*(I453+($A$2*H453)/2-C454/24+D454/6))</f>
        <v>9.8366751702610201E-3</v>
      </c>
      <c r="F454" s="15">
        <f t="shared" ref="F454:F517" si="59">$A$2^2*(-(100+(1/(B453+(3*$A$2)/4)^2))*(I453+(3*$A$2*H453)/4+(3*C454)/32+D454/8+E454/16))</f>
        <v>1.0595090650234429E-2</v>
      </c>
      <c r="G454" s="15">
        <f t="shared" ref="G454:G517" si="60">$A$2^2*(-(100+1/(B453+$A$2)^2))*(I453+$A$2*H453+(3*D454)/7-E454/14+F454/7)</f>
        <v>1.1302166675693842E-2</v>
      </c>
      <c r="H454" s="15">
        <f t="shared" ref="H454:H517" si="61">H453+(1/(90*$A$2))*(7*C454+32*D454+12*E454+32*F454+7*G454)</f>
        <v>-1.7650122027792798</v>
      </c>
      <c r="I454" s="5">
        <f t="shared" ref="I454:I517" si="62">I453+$A$2*H453+(1/90)*(7*C454+24*D454+6*E454+8*F454)</f>
        <v>-0.18086172502995115</v>
      </c>
      <c r="J454" s="6">
        <f t="shared" si="55"/>
        <v>-0.17423694688497335</v>
      </c>
    </row>
    <row r="455" spans="1:10" x14ac:dyDescent="0.25">
      <c r="A455" s="7">
        <v>451</v>
      </c>
      <c r="B455" s="8">
        <v>12.275</v>
      </c>
      <c r="C455" s="15">
        <f t="shared" si="56"/>
        <v>1.1304611091027634E-2</v>
      </c>
      <c r="D455" s="15">
        <f t="shared" si="57"/>
        <v>1.1972033324167351E-2</v>
      </c>
      <c r="E455" s="15">
        <f t="shared" si="58"/>
        <v>1.2588341116887076E-2</v>
      </c>
      <c r="F455" s="15">
        <f t="shared" si="59"/>
        <v>1.3164163324038629E-2</v>
      </c>
      <c r="G455" s="15">
        <f t="shared" si="60"/>
        <v>1.3680578584817088E-2</v>
      </c>
      <c r="H455" s="15">
        <f t="shared" si="61"/>
        <v>-1.2626501077232135</v>
      </c>
      <c r="I455" s="5">
        <f t="shared" si="62"/>
        <v>-0.21890586975820159</v>
      </c>
      <c r="J455" s="6">
        <f t="shared" ref="J455:J518" si="63">SQRT(B455)*BESSELJ(10*B455,0)</f>
        <v>-0.21396959802503812</v>
      </c>
    </row>
    <row r="456" spans="1:10" x14ac:dyDescent="0.25">
      <c r="A456" s="7">
        <v>452</v>
      </c>
      <c r="B456" s="8">
        <v>12.3</v>
      </c>
      <c r="C456" s="15">
        <f t="shared" si="56"/>
        <v>1.3682524877814184E-2</v>
      </c>
      <c r="D456" s="15">
        <f t="shared" si="57"/>
        <v>1.4149053899764832E-2</v>
      </c>
      <c r="E456" s="15">
        <f t="shared" si="58"/>
        <v>1.4557271958260402E-2</v>
      </c>
      <c r="F456" s="15">
        <f t="shared" si="59"/>
        <v>1.4914696855772826E-2</v>
      </c>
      <c r="G456" s="15">
        <f t="shared" si="60"/>
        <v>1.5208341200934667E-2</v>
      </c>
      <c r="H456" s="15">
        <f t="shared" si="61"/>
        <v>-0.68177750762207057</v>
      </c>
      <c r="I456" s="5">
        <f t="shared" si="62"/>
        <v>-0.24333860940311747</v>
      </c>
      <c r="J456" s="6">
        <f t="shared" si="63"/>
        <v>-0.24039843634626795</v>
      </c>
    </row>
    <row r="457" spans="1:10" x14ac:dyDescent="0.25">
      <c r="A457" s="7">
        <v>453</v>
      </c>
      <c r="B457" s="8">
        <v>12.324999999999999</v>
      </c>
      <c r="C457" s="15">
        <f t="shared" si="56"/>
        <v>1.5209668353283298E-2</v>
      </c>
      <c r="D457" s="15">
        <f t="shared" si="57"/>
        <v>1.5446295911676183E-2</v>
      </c>
      <c r="E457" s="15">
        <f t="shared" si="58"/>
        <v>1.5621041720801419E-2</v>
      </c>
      <c r="F457" s="15">
        <f t="shared" si="59"/>
        <v>1.5737845083904314E-2</v>
      </c>
      <c r="G457" s="15">
        <f t="shared" si="60"/>
        <v>1.5790460116767255E-2</v>
      </c>
      <c r="H457" s="15">
        <f t="shared" si="61"/>
        <v>-5.8512657933827539E-2</v>
      </c>
      <c r="I457" s="5">
        <f t="shared" si="62"/>
        <v>-0.25264073830089973</v>
      </c>
      <c r="J457" s="6">
        <f t="shared" si="63"/>
        <v>-0.25188021855757087</v>
      </c>
    </row>
    <row r="458" spans="1:10" x14ac:dyDescent="0.25">
      <c r="A458" s="7">
        <v>454</v>
      </c>
      <c r="B458" s="8">
        <v>12.35</v>
      </c>
      <c r="C458" s="15">
        <f t="shared" si="56"/>
        <v>1.5791085608022511E-2</v>
      </c>
      <c r="D458" s="15">
        <f t="shared" si="57"/>
        <v>1.5783098572375087E-2</v>
      </c>
      <c r="E458" s="15">
        <f t="shared" si="58"/>
        <v>1.571350676253936E-2</v>
      </c>
      <c r="F458" s="15">
        <f t="shared" si="59"/>
        <v>1.5582426044621426E-2</v>
      </c>
      <c r="G458" s="15">
        <f t="shared" si="60"/>
        <v>1.5390740396559164E-2</v>
      </c>
      <c r="H458" s="15">
        <f t="shared" si="61"/>
        <v>0.56839029803347574</v>
      </c>
      <c r="I458" s="5">
        <f t="shared" si="62"/>
        <v>-0.24623386126118577</v>
      </c>
      <c r="J458" s="6">
        <f t="shared" si="63"/>
        <v>-0.24770105234960801</v>
      </c>
    </row>
    <row r="459" spans="1:10" x14ac:dyDescent="0.25">
      <c r="A459" s="7">
        <v>455</v>
      </c>
      <c r="B459" s="8">
        <v>12.375</v>
      </c>
      <c r="C459" s="15">
        <f t="shared" si="56"/>
        <v>1.5390625335123434E-2</v>
      </c>
      <c r="D459" s="15">
        <f t="shared" si="57"/>
        <v>1.513852052820107E-2</v>
      </c>
      <c r="E459" s="15">
        <f t="shared" si="58"/>
        <v>1.4828918455837762E-2</v>
      </c>
      <c r="F459" s="15">
        <f t="shared" si="59"/>
        <v>1.4458104347639443E-2</v>
      </c>
      <c r="G459" s="15">
        <f t="shared" si="60"/>
        <v>1.4034037069195119E-2</v>
      </c>
      <c r="H459" s="15">
        <f t="shared" si="61"/>
        <v>1.15995103329</v>
      </c>
      <c r="I459" s="5">
        <f t="shared" si="62"/>
        <v>-0.22451635697102854</v>
      </c>
      <c r="J459" s="6">
        <f t="shared" si="63"/>
        <v>-0.22812078329876873</v>
      </c>
    </row>
    <row r="460" spans="1:10" x14ac:dyDescent="0.25">
      <c r="A460" s="7">
        <v>456</v>
      </c>
      <c r="B460" s="8">
        <v>12.4</v>
      </c>
      <c r="C460" s="15">
        <f t="shared" si="56"/>
        <v>1.4033188610483067E-2</v>
      </c>
      <c r="D460" s="15">
        <f t="shared" si="57"/>
        <v>1.3552641896081611E-2</v>
      </c>
      <c r="E460" s="15">
        <f t="shared" si="58"/>
        <v>1.302228055215684E-2</v>
      </c>
      <c r="F460" s="15">
        <f t="shared" si="59"/>
        <v>1.2434790158212554E-2</v>
      </c>
      <c r="G460" s="15">
        <f t="shared" si="60"/>
        <v>1.1804709582565633E-2</v>
      </c>
      <c r="H460" s="15">
        <f t="shared" si="61"/>
        <v>1.6793868020520606</v>
      </c>
      <c r="I460" s="5">
        <f t="shared" si="62"/>
        <v>-0.18883860635702318</v>
      </c>
      <c r="J460" s="6">
        <f t="shared" si="63"/>
        <v>-0.194356838473005</v>
      </c>
    </row>
    <row r="461" spans="1:10" x14ac:dyDescent="0.25">
      <c r="A461" s="7">
        <v>457</v>
      </c>
      <c r="B461" s="8">
        <v>12.425000000000001</v>
      </c>
      <c r="C461" s="15">
        <f t="shared" si="56"/>
        <v>1.1803180484000822E-2</v>
      </c>
      <c r="D461" s="15">
        <f t="shared" si="57"/>
        <v>1.1124072034997594E-2</v>
      </c>
      <c r="E461" s="15">
        <f t="shared" si="58"/>
        <v>1.0405929015178984E-2</v>
      </c>
      <c r="F461" s="15">
        <f t="shared" si="59"/>
        <v>9.6382921631291366E-3</v>
      </c>
      <c r="G461" s="15">
        <f t="shared" si="60"/>
        <v>8.8413763268747562E-3</v>
      </c>
      <c r="H461" s="15">
        <f t="shared" si="61"/>
        <v>2.0943995576957639</v>
      </c>
      <c r="I461" s="5">
        <f t="shared" si="62"/>
        <v>-0.14141902626545438</v>
      </c>
      <c r="J461" s="6">
        <f t="shared" si="63"/>
        <v>-0.14850853130201749</v>
      </c>
    </row>
    <row r="462" spans="1:10" x14ac:dyDescent="0.25">
      <c r="A462" s="7">
        <v>458</v>
      </c>
      <c r="B462" s="8">
        <v>12.45</v>
      </c>
      <c r="C462" s="15">
        <f t="shared" si="56"/>
        <v>8.8392616673946788E-3</v>
      </c>
      <c r="D462" s="15">
        <f t="shared" si="57"/>
        <v>8.0038180237799687E-3</v>
      </c>
      <c r="E462" s="15">
        <f t="shared" si="58"/>
        <v>7.1425469922242364E-3</v>
      </c>
      <c r="F462" s="15">
        <f t="shared" si="59"/>
        <v>6.2424948223144964E-3</v>
      </c>
      <c r="G462" s="15">
        <f t="shared" si="60"/>
        <v>5.3282953927715846E-3</v>
      </c>
      <c r="H462" s="15">
        <f t="shared" si="61"/>
        <v>2.3791842129859315</v>
      </c>
      <c r="I462" s="5">
        <f t="shared" si="62"/>
        <v>-8.5206129492234245E-2</v>
      </c>
      <c r="J462" s="6">
        <f t="shared" si="63"/>
        <v>-9.3426534163381342E-2</v>
      </c>
    </row>
    <row r="463" spans="1:10" x14ac:dyDescent="0.25">
      <c r="A463" s="7">
        <v>459</v>
      </c>
      <c r="B463" s="8">
        <v>12.475</v>
      </c>
      <c r="C463" s="15">
        <f t="shared" si="56"/>
        <v>5.3257266608260209E-3</v>
      </c>
      <c r="D463" s="15">
        <f t="shared" si="57"/>
        <v>4.3858951044970828E-3</v>
      </c>
      <c r="E463" s="15">
        <f t="shared" si="58"/>
        <v>3.4350492533083356E-3</v>
      </c>
      <c r="F463" s="15">
        <f t="shared" si="59"/>
        <v>2.4585463238576402E-3</v>
      </c>
      <c r="G463" s="15">
        <f t="shared" si="60"/>
        <v>1.4839075071412544E-3</v>
      </c>
      <c r="H463" s="15">
        <f t="shared" si="61"/>
        <v>2.5160331711738526</v>
      </c>
      <c r="I463" s="5">
        <f t="shared" si="62"/>
        <v>-2.3695188220425694E-2</v>
      </c>
      <c r="J463" s="6">
        <f t="shared" si="63"/>
        <v>-3.2535634394579918E-2</v>
      </c>
    </row>
    <row r="464" spans="1:10" x14ac:dyDescent="0.25">
      <c r="A464" s="7">
        <v>460</v>
      </c>
      <c r="B464" s="8">
        <v>12.5</v>
      </c>
      <c r="C464" s="15">
        <f t="shared" si="56"/>
        <v>1.4810444247929089E-3</v>
      </c>
      <c r="D464" s="15">
        <f t="shared" si="57"/>
        <v>4.952629314864431E-4</v>
      </c>
      <c r="E464" s="15">
        <f t="shared" si="58"/>
        <v>-4.8603492009186374E-4</v>
      </c>
      <c r="F464" s="15">
        <f t="shared" si="59"/>
        <v>-1.4782704690385038E-3</v>
      </c>
      <c r="G464" s="15">
        <f t="shared" si="60"/>
        <v>-2.4527464585660341E-3</v>
      </c>
      <c r="H464" s="15">
        <f t="shared" si="61"/>
        <v>2.4964373602942169</v>
      </c>
      <c r="I464" s="5">
        <f t="shared" si="62"/>
        <v>3.9289099370658012E-2</v>
      </c>
      <c r="J464" s="6">
        <f t="shared" si="63"/>
        <v>3.0378205905793952E-2</v>
      </c>
    </row>
    <row r="465" spans="1:10" x14ac:dyDescent="0.25">
      <c r="A465" s="7">
        <v>461</v>
      </c>
      <c r="B465" s="8">
        <v>12.525</v>
      </c>
      <c r="C465" s="15">
        <f t="shared" si="56"/>
        <v>-2.455725867063609E-3</v>
      </c>
      <c r="D465" s="15">
        <f t="shared" si="57"/>
        <v>-3.4261622562166728E-3</v>
      </c>
      <c r="E465" s="15">
        <f t="shared" si="58"/>
        <v>-4.3768958717498108E-3</v>
      </c>
      <c r="F465" s="15">
        <f t="shared" si="59"/>
        <v>-5.3231677226919594E-3</v>
      </c>
      <c r="G465" s="15">
        <f t="shared" si="60"/>
        <v>-6.2368888569883313E-3</v>
      </c>
      <c r="H465" s="15">
        <f t="shared" si="61"/>
        <v>2.3216153101366892</v>
      </c>
      <c r="I465" s="5">
        <f t="shared" si="62"/>
        <v>9.9830425686561433E-2</v>
      </c>
      <c r="J465" s="6">
        <f t="shared" si="63"/>
        <v>9.1403246476061434E-2</v>
      </c>
    </row>
    <row r="466" spans="1:10" x14ac:dyDescent="0.25">
      <c r="A466" s="7">
        <v>462</v>
      </c>
      <c r="B466" s="8">
        <v>12.55</v>
      </c>
      <c r="C466" s="15">
        <f t="shared" si="56"/>
        <v>-6.2397993346051395E-3</v>
      </c>
      <c r="D466" s="15">
        <f t="shared" si="57"/>
        <v>-7.1345497855893319E-3</v>
      </c>
      <c r="E466" s="15">
        <f t="shared" si="58"/>
        <v>-7.9956034466673685E-3</v>
      </c>
      <c r="F466" s="15">
        <f t="shared" si="59"/>
        <v>-8.8370733252670173E-3</v>
      </c>
      <c r="G466" s="15">
        <f t="shared" si="60"/>
        <v>-9.6332253180395986E-3</v>
      </c>
      <c r="H466" s="15">
        <f t="shared" si="61"/>
        <v>2.0024373752585003</v>
      </c>
      <c r="I466" s="5">
        <f t="shared" si="62"/>
        <v>0.15416438624577289</v>
      </c>
      <c r="J466" s="6">
        <f t="shared" si="63"/>
        <v>0.14674518583005078</v>
      </c>
    </row>
    <row r="467" spans="1:10" x14ac:dyDescent="0.25">
      <c r="A467" s="7">
        <v>463</v>
      </c>
      <c r="B467" s="8">
        <v>12.574999999999999</v>
      </c>
      <c r="C467" s="15">
        <f t="shared" si="56"/>
        <v>-9.6358858940879134E-3</v>
      </c>
      <c r="D467" s="15">
        <f t="shared" si="57"/>
        <v>-1.0399315714990707E-2</v>
      </c>
      <c r="E467" s="15">
        <f t="shared" si="58"/>
        <v>-1.1117149978264044E-2</v>
      </c>
      <c r="F467" s="15">
        <f t="shared" si="59"/>
        <v>-1.1801496157712962E-2</v>
      </c>
      <c r="G467" s="15">
        <f t="shared" si="60"/>
        <v>-1.2430575117772031E-2</v>
      </c>
      <c r="H467" s="15">
        <f t="shared" si="61"/>
        <v>1.5587498167035201</v>
      </c>
      <c r="I467" s="5">
        <f t="shared" si="62"/>
        <v>0.19891254676557227</v>
      </c>
      <c r="J467" s="6">
        <f t="shared" si="63"/>
        <v>0.19296307624467318</v>
      </c>
    </row>
    <row r="468" spans="1:10" x14ac:dyDescent="0.25">
      <c r="A468" s="7">
        <v>464</v>
      </c>
      <c r="B468" s="8">
        <v>12.6</v>
      </c>
      <c r="C468" s="15">
        <f t="shared" si="56"/>
        <v>-1.2432820360480986E-2</v>
      </c>
      <c r="D468" s="15">
        <f t="shared" si="57"/>
        <v>-1.3017460307401885E-2</v>
      </c>
      <c r="E468" s="15">
        <f t="shared" si="58"/>
        <v>-1.3547441028668292E-2</v>
      </c>
      <c r="F468" s="15">
        <f t="shared" si="59"/>
        <v>-1.4032111635911552E-2</v>
      </c>
      <c r="G468" s="15">
        <f t="shared" si="60"/>
        <v>-1.445500216195893E-2</v>
      </c>
      <c r="H468" s="15">
        <f t="shared" si="61"/>
        <v>1.0181407712870183</v>
      </c>
      <c r="I468" s="5">
        <f t="shared" si="62"/>
        <v>0.23129251074804569</v>
      </c>
      <c r="J468" s="6">
        <f t="shared" si="63"/>
        <v>0.2271832685176946</v>
      </c>
    </row>
    <row r="469" spans="1:10" x14ac:dyDescent="0.25">
      <c r="A469" s="7">
        <v>465</v>
      </c>
      <c r="B469" s="8">
        <v>12.625</v>
      </c>
      <c r="C469" s="15">
        <f t="shared" si="56"/>
        <v>-1.4456692464831831E-2</v>
      </c>
      <c r="D469" s="15">
        <f t="shared" si="57"/>
        <v>-1.4826190323011822E-2</v>
      </c>
      <c r="E469" s="15">
        <f t="shared" si="58"/>
        <v>-1.5135363953554165E-2</v>
      </c>
      <c r="F469" s="15">
        <f t="shared" si="59"/>
        <v>-1.5390222790747862E-2</v>
      </c>
      <c r="G469" s="15">
        <f t="shared" si="60"/>
        <v>-1.5580630115545873E-2</v>
      </c>
      <c r="H469" s="15">
        <f t="shared" si="61"/>
        <v>0.41422484011119454</v>
      </c>
      <c r="I469" s="5">
        <f t="shared" si="62"/>
        <v>0.24929092579629428</v>
      </c>
      <c r="J469" s="6">
        <f t="shared" si="63"/>
        <v>0.24727808424621364</v>
      </c>
    </row>
    <row r="470" spans="1:10" x14ac:dyDescent="0.25">
      <c r="A470" s="7">
        <v>466</v>
      </c>
      <c r="B470" s="8">
        <v>12.65</v>
      </c>
      <c r="C470" s="15">
        <f t="shared" si="56"/>
        <v>-1.5581660377907239E-2</v>
      </c>
      <c r="D470" s="15">
        <f t="shared" si="57"/>
        <v>-1.5713041292620786E-2</v>
      </c>
      <c r="E470" s="15">
        <f t="shared" si="58"/>
        <v>-1.5782183883636537E-2</v>
      </c>
      <c r="F470" s="15">
        <f t="shared" si="59"/>
        <v>-1.5791384251405131E-2</v>
      </c>
      <c r="G470" s="15">
        <f t="shared" si="60"/>
        <v>-1.5737469208199618E-2</v>
      </c>
      <c r="H470" s="15">
        <f t="shared" si="61"/>
        <v>-0.21544704038445694</v>
      </c>
      <c r="I470" s="5">
        <f t="shared" si="62"/>
        <v>0.25178867134372623</v>
      </c>
      <c r="J470" s="6">
        <f t="shared" si="63"/>
        <v>0.25199810648730447</v>
      </c>
    </row>
    <row r="471" spans="1:10" x14ac:dyDescent="0.25">
      <c r="A471" s="7">
        <v>467</v>
      </c>
      <c r="B471" s="8">
        <v>12.675000000000001</v>
      </c>
      <c r="C471" s="15">
        <f t="shared" si="56"/>
        <v>-1.5737775370188129E-2</v>
      </c>
      <c r="D471" s="15">
        <f t="shared" si="57"/>
        <v>-1.5622870383534221E-2</v>
      </c>
      <c r="E471" s="15">
        <f t="shared" si="58"/>
        <v>-1.5447682894921405E-2</v>
      </c>
      <c r="F471" s="15">
        <f t="shared" si="59"/>
        <v>-1.521065290635518E-2</v>
      </c>
      <c r="G471" s="15">
        <f t="shared" si="60"/>
        <v>-1.4915768058408654E-2</v>
      </c>
      <c r="H471" s="15">
        <f t="shared" si="61"/>
        <v>-0.83172248216921041</v>
      </c>
      <c r="I471" s="5">
        <f t="shared" si="62"/>
        <v>0.23863044380726472</v>
      </c>
      <c r="J471" s="6">
        <f t="shared" si="63"/>
        <v>0.24104986349534446</v>
      </c>
    </row>
    <row r="472" spans="1:10" x14ac:dyDescent="0.25">
      <c r="A472" s="7">
        <v>468</v>
      </c>
      <c r="B472" s="8">
        <v>12.7</v>
      </c>
      <c r="C472" s="15">
        <f t="shared" si="56"/>
        <v>-1.4915331084081858E-2</v>
      </c>
      <c r="D472" s="15">
        <f t="shared" si="57"/>
        <v>-1.4561285054177512E-2</v>
      </c>
      <c r="E472" s="15">
        <f t="shared" si="58"/>
        <v>-1.4152660646093936E-2</v>
      </c>
      <c r="F472" s="15">
        <f t="shared" si="59"/>
        <v>-1.3684138767228824E-2</v>
      </c>
      <c r="G472" s="15">
        <f t="shared" si="60"/>
        <v>-1.316661993024921E-2</v>
      </c>
      <c r="H472" s="15">
        <f t="shared" si="61"/>
        <v>-1.3962821031196313</v>
      </c>
      <c r="I472" s="5">
        <f t="shared" si="62"/>
        <v>0.21063441249855416</v>
      </c>
      <c r="J472" s="6">
        <f t="shared" si="63"/>
        <v>0.21511407547986972</v>
      </c>
    </row>
    <row r="473" spans="1:10" x14ac:dyDescent="0.25">
      <c r="A473" s="7">
        <v>469</v>
      </c>
      <c r="B473" s="8">
        <v>12.725</v>
      </c>
      <c r="C473" s="15">
        <f t="shared" si="56"/>
        <v>-1.3165466991140492E-2</v>
      </c>
      <c r="D473" s="15">
        <f t="shared" si="57"/>
        <v>-1.2594294313422074E-2</v>
      </c>
      <c r="E473" s="15">
        <f t="shared" si="58"/>
        <v>-1.1977641002305242E-2</v>
      </c>
      <c r="F473" s="15">
        <f t="shared" si="59"/>
        <v>-1.1306759610851799E-2</v>
      </c>
      <c r="G473" s="15">
        <f t="shared" si="60"/>
        <v>-1.0598785732850221E-2</v>
      </c>
      <c r="H473" s="15">
        <f t="shared" si="61"/>
        <v>-1.8740221860851254</v>
      </c>
      <c r="I473" s="5">
        <f t="shared" si="62"/>
        <v>0.16954134597211049</v>
      </c>
      <c r="J473" s="6">
        <f t="shared" si="63"/>
        <v>0.17580332988974964</v>
      </c>
    </row>
    <row r="474" spans="1:10" x14ac:dyDescent="0.25">
      <c r="A474" s="7">
        <v>470</v>
      </c>
      <c r="B474" s="8">
        <v>12.75</v>
      </c>
      <c r="C474" s="15">
        <f t="shared" si="56"/>
        <v>-1.0596988518391913E-2</v>
      </c>
      <c r="D474" s="15">
        <f t="shared" si="57"/>
        <v>-9.84420427543343E-3</v>
      </c>
      <c r="E474" s="15">
        <f t="shared" si="58"/>
        <v>-9.057865072620663E-3</v>
      </c>
      <c r="F474" s="15">
        <f t="shared" si="59"/>
        <v>-8.226339019908711E-3</v>
      </c>
      <c r="G474" s="15">
        <f t="shared" si="60"/>
        <v>-7.3719313115184438E-3</v>
      </c>
      <c r="H474" s="15">
        <f t="shared" si="61"/>
        <v>-2.2352373883659116</v>
      </c>
      <c r="I474" s="5">
        <f t="shared" si="62"/>
        <v>0.11790637215515856</v>
      </c>
      <c r="J474" s="6">
        <f t="shared" si="63"/>
        <v>0.12556181682826176</v>
      </c>
    </row>
    <row r="475" spans="1:10" x14ac:dyDescent="0.25">
      <c r="A475" s="7">
        <v>471</v>
      </c>
      <c r="B475" s="8">
        <v>12.775</v>
      </c>
      <c r="C475" s="15">
        <f t="shared" si="56"/>
        <v>-7.3696015713935097E-3</v>
      </c>
      <c r="D475" s="15">
        <f t="shared" si="57"/>
        <v>-6.4820132264450945E-3</v>
      </c>
      <c r="E475" s="15">
        <f t="shared" si="58"/>
        <v>-5.5748819949973235E-3</v>
      </c>
      <c r="F475" s="15">
        <f t="shared" si="59"/>
        <v>-4.6344148059105934E-3</v>
      </c>
      <c r="G475" s="15">
        <f t="shared" si="60"/>
        <v>-3.6866995345214404E-3</v>
      </c>
      <c r="H475" s="15">
        <f t="shared" si="61"/>
        <v>-2.4574677833511358</v>
      </c>
      <c r="I475" s="5">
        <f t="shared" si="62"/>
        <v>5.8940102569880713E-2</v>
      </c>
      <c r="J475" s="6">
        <f t="shared" si="63"/>
        <v>6.7513358677925961E-2</v>
      </c>
    </row>
    <row r="476" spans="1:10" x14ac:dyDescent="0.25">
      <c r="A476" s="7">
        <v>472</v>
      </c>
      <c r="B476" s="8">
        <v>12.8</v>
      </c>
      <c r="C476" s="15">
        <f t="shared" si="56"/>
        <v>-3.6839821301214147E-3</v>
      </c>
      <c r="D476" s="15">
        <f t="shared" si="57"/>
        <v>-2.7167790758712913E-3</v>
      </c>
      <c r="E476" s="15">
        <f t="shared" si="58"/>
        <v>-1.7452603503659283E-3</v>
      </c>
      <c r="F476" s="15">
        <f t="shared" si="59"/>
        <v>-7.5432934222372308E-4</v>
      </c>
      <c r="G476" s="15">
        <f t="shared" si="60"/>
        <v>2.2776551239036096E-4</v>
      </c>
      <c r="H476" s="15">
        <f t="shared" si="61"/>
        <v>-2.5268953877544909</v>
      </c>
      <c r="I476" s="5">
        <f t="shared" si="62"/>
        <v>-3.691000564694868E-3</v>
      </c>
      <c r="J476" s="6">
        <f t="shared" si="63"/>
        <v>5.2671828760147742E-3</v>
      </c>
    </row>
    <row r="477" spans="1:10" x14ac:dyDescent="0.25">
      <c r="A477" s="7">
        <v>473</v>
      </c>
      <c r="B477" s="8">
        <v>12.824999999999999</v>
      </c>
      <c r="C477" s="15">
        <f t="shared" si="56"/>
        <v>2.3070161534319086E-4</v>
      </c>
      <c r="D477" s="15">
        <f t="shared" si="57"/>
        <v>1.2173796829673832E-3</v>
      </c>
      <c r="E477" s="15">
        <f t="shared" si="58"/>
        <v>2.192877877547135E-3</v>
      </c>
      <c r="F477" s="15">
        <f t="shared" si="59"/>
        <v>3.1726576583937373E-3</v>
      </c>
      <c r="G477" s="15">
        <f t="shared" si="60"/>
        <v>4.1280664877486727E-3</v>
      </c>
      <c r="H477" s="15">
        <f t="shared" si="61"/>
        <v>-2.4392033405652622</v>
      </c>
      <c r="I477" s="5">
        <f t="shared" si="62"/>
        <v>-6.6092601344878793E-2</v>
      </c>
      <c r="J477" s="6">
        <f t="shared" si="63"/>
        <v>-5.7306485855869484E-2</v>
      </c>
    </row>
    <row r="478" spans="1:10" x14ac:dyDescent="0.25">
      <c r="A478" s="7">
        <v>474</v>
      </c>
      <c r="B478" s="8">
        <v>12.85</v>
      </c>
      <c r="C478" s="15">
        <f t="shared" si="56"/>
        <v>4.1310387253418734E-3</v>
      </c>
      <c r="D478" s="15">
        <f t="shared" si="57"/>
        <v>5.075841232794428E-3</v>
      </c>
      <c r="E478" s="15">
        <f t="shared" si="58"/>
        <v>5.9946634897217336E-3</v>
      </c>
      <c r="F478" s="15">
        <f t="shared" si="59"/>
        <v>6.9023704265595755E-3</v>
      </c>
      <c r="G478" s="15">
        <f t="shared" si="60"/>
        <v>7.7716869872656684E-3</v>
      </c>
      <c r="H478" s="15">
        <f t="shared" si="61"/>
        <v>-2.1998443116922659</v>
      </c>
      <c r="I478" s="5">
        <f t="shared" si="62"/>
        <v>-0.12438463591439629</v>
      </c>
      <c r="J478" s="6">
        <f t="shared" si="63"/>
        <v>-0.11631706102070363</v>
      </c>
    </row>
    <row r="479" spans="1:10" x14ac:dyDescent="0.25">
      <c r="A479" s="7">
        <v>475</v>
      </c>
      <c r="B479" s="8">
        <v>12.875</v>
      </c>
      <c r="C479" s="15">
        <f t="shared" si="56"/>
        <v>7.7745105490370971E-3</v>
      </c>
      <c r="D479" s="15">
        <f t="shared" si="57"/>
        <v>8.6186907564515611E-3</v>
      </c>
      <c r="E479" s="15">
        <f t="shared" si="58"/>
        <v>9.4237057725027901E-3</v>
      </c>
      <c r="F479" s="15">
        <f t="shared" si="59"/>
        <v>1.020289971480429E-2</v>
      </c>
      <c r="G479" s="15">
        <f t="shared" si="60"/>
        <v>1.0932070939563414E-2</v>
      </c>
      <c r="H479" s="15">
        <f t="shared" si="61"/>
        <v>-1.8237014517942995</v>
      </c>
      <c r="I479" s="5">
        <f t="shared" si="62"/>
        <v>-0.17494257054724127</v>
      </c>
      <c r="J479" s="6">
        <f t="shared" si="63"/>
        <v>-0.16809549581367084</v>
      </c>
    </row>
    <row r="480" spans="1:10" x14ac:dyDescent="0.25">
      <c r="A480" s="7">
        <v>476</v>
      </c>
      <c r="B480" s="8">
        <v>12.9</v>
      </c>
      <c r="C480" s="15">
        <f t="shared" si="56"/>
        <v>1.0934570259807907E-2</v>
      </c>
      <c r="D480" s="15">
        <f t="shared" si="57"/>
        <v>1.1625638063488137E-2</v>
      </c>
      <c r="E480" s="15">
        <f t="shared" si="58"/>
        <v>1.2266790994150402E-2</v>
      </c>
      <c r="F480" s="15">
        <f t="shared" si="59"/>
        <v>1.2869022636345031E-2</v>
      </c>
      <c r="G480" s="15">
        <f t="shared" si="60"/>
        <v>1.3412709585433367E-2</v>
      </c>
      <c r="H480" s="15">
        <f t="shared" si="61"/>
        <v>-1.3341629659093417</v>
      </c>
      <c r="I480" s="5">
        <f t="shared" si="62"/>
        <v>-0.21462277092656507</v>
      </c>
      <c r="J480" s="6">
        <f t="shared" si="63"/>
        <v>-0.20942241006168585</v>
      </c>
    </row>
    <row r="481" spans="1:10" x14ac:dyDescent="0.25">
      <c r="A481" s="7">
        <v>477</v>
      </c>
      <c r="B481" s="8">
        <v>12.925000000000001</v>
      </c>
      <c r="C481" s="15">
        <f t="shared" si="56"/>
        <v>1.3414729259659489E-2</v>
      </c>
      <c r="D481" s="15">
        <f t="shared" si="57"/>
        <v>1.3909714959028175E-2</v>
      </c>
      <c r="E481" s="15">
        <f t="shared" si="58"/>
        <v>1.4347139762731503E-2</v>
      </c>
      <c r="F481" s="15">
        <f t="shared" si="59"/>
        <v>1.4734963156601064E-2</v>
      </c>
      <c r="G481" s="15">
        <f t="shared" si="60"/>
        <v>1.5059360130370257E-2</v>
      </c>
      <c r="H481" s="15">
        <f t="shared" si="61"/>
        <v>-0.76166785365017653</v>
      </c>
      <c r="I481" s="5">
        <f t="shared" si="62"/>
        <v>-0.24095796943359318</v>
      </c>
      <c r="J481" s="6">
        <f t="shared" si="63"/>
        <v>-0.23772825859945027</v>
      </c>
    </row>
    <row r="482" spans="1:10" x14ac:dyDescent="0.25">
      <c r="A482" s="7">
        <v>478</v>
      </c>
      <c r="B482" s="8">
        <v>12.95</v>
      </c>
      <c r="C482" s="15">
        <f t="shared" si="56"/>
        <v>1.5060774578136081E-2</v>
      </c>
      <c r="D482" s="15">
        <f t="shared" si="57"/>
        <v>1.5328900670597213E-2</v>
      </c>
      <c r="E482" s="15">
        <f t="shared" si="58"/>
        <v>1.5535398920805256E-2</v>
      </c>
      <c r="F482" s="15">
        <f t="shared" si="59"/>
        <v>1.5684699807868057E-2</v>
      </c>
      <c r="G482" s="15">
        <f t="shared" si="60"/>
        <v>1.5769636332084776E-2</v>
      </c>
      <c r="H482" s="15">
        <f t="shared" si="61"/>
        <v>-0.1418132408803553</v>
      </c>
      <c r="I482" s="5">
        <f t="shared" si="62"/>
        <v>-0.25231067655119138</v>
      </c>
      <c r="J482" s="6">
        <f t="shared" si="63"/>
        <v>-0.25125309540548291</v>
      </c>
    </row>
    <row r="483" spans="1:10" x14ac:dyDescent="0.25">
      <c r="A483" s="7">
        <v>479</v>
      </c>
      <c r="B483" s="8">
        <v>12.975</v>
      </c>
      <c r="C483" s="15">
        <f t="shared" si="56"/>
        <v>1.5770357605391874E-2</v>
      </c>
      <c r="D483" s="15">
        <f t="shared" si="57"/>
        <v>1.5794952481053608E-2</v>
      </c>
      <c r="E483" s="15">
        <f t="shared" si="58"/>
        <v>1.5757684517670449E-2</v>
      </c>
      <c r="F483" s="15">
        <f t="shared" si="59"/>
        <v>1.5659179709752963E-2</v>
      </c>
      <c r="G483" s="15">
        <f t="shared" si="60"/>
        <v>1.5499374696018002E-2</v>
      </c>
      <c r="H483" s="15">
        <f t="shared" si="61"/>
        <v>0.48685901264307796</v>
      </c>
      <c r="I483" s="5">
        <f t="shared" si="62"/>
        <v>-0.24797499748912163</v>
      </c>
      <c r="J483" s="6">
        <f t="shared" si="63"/>
        <v>-0.24915600000282426</v>
      </c>
    </row>
    <row r="484" spans="1:10" x14ac:dyDescent="0.25">
      <c r="A484" s="7">
        <v>480</v>
      </c>
      <c r="B484" s="8">
        <v>13</v>
      </c>
      <c r="C484" s="15">
        <f t="shared" si="56"/>
        <v>1.5499357947751145E-2</v>
      </c>
      <c r="D484" s="15">
        <f t="shared" si="57"/>
        <v>1.5278892494007344E-2</v>
      </c>
      <c r="E484" s="15">
        <f t="shared" si="58"/>
        <v>1.5000175761622542E-2</v>
      </c>
      <c r="F484" s="15">
        <f t="shared" si="59"/>
        <v>1.4659990341294209E-2</v>
      </c>
      <c r="G484" s="15">
        <f t="shared" si="60"/>
        <v>1.4265380441736119E-2</v>
      </c>
      <c r="H484" s="15">
        <f t="shared" si="61"/>
        <v>1.0852588031299808</v>
      </c>
      <c r="I484" s="5">
        <f t="shared" si="62"/>
        <v>-0.22822052325314998</v>
      </c>
      <c r="J484" s="6">
        <f t="shared" si="63"/>
        <v>-0.23156736243519352</v>
      </c>
    </row>
    <row r="485" spans="1:10" x14ac:dyDescent="0.25">
      <c r="A485" s="7">
        <v>481</v>
      </c>
      <c r="B485" s="8">
        <v>13.025</v>
      </c>
      <c r="C485" s="15">
        <f t="shared" si="56"/>
        <v>1.4264626714132724E-2</v>
      </c>
      <c r="D485" s="15">
        <f t="shared" si="57"/>
        <v>1.381280937670607E-2</v>
      </c>
      <c r="E485" s="15">
        <f t="shared" si="58"/>
        <v>1.3309974311413977E-2</v>
      </c>
      <c r="F485" s="15">
        <f t="shared" si="59"/>
        <v>1.2749260764151948E-2</v>
      </c>
      <c r="G485" s="15">
        <f t="shared" si="60"/>
        <v>1.2144382505184223E-2</v>
      </c>
      <c r="H485" s="15">
        <f t="shared" si="61"/>
        <v>1.6161783590320442</v>
      </c>
      <c r="I485" s="5">
        <f t="shared" si="62"/>
        <v>-0.19427556713021629</v>
      </c>
      <c r="J485" s="6">
        <f t="shared" si="63"/>
        <v>-0.19958077596068804</v>
      </c>
    </row>
    <row r="486" spans="1:10" x14ac:dyDescent="0.25">
      <c r="A486" s="7">
        <v>482</v>
      </c>
      <c r="B486" s="8">
        <v>13.05</v>
      </c>
      <c r="C486" s="15">
        <f t="shared" si="56"/>
        <v>1.2142938664955536E-2</v>
      </c>
      <c r="D486" s="15">
        <f t="shared" si="57"/>
        <v>1.1487863056128938E-2</v>
      </c>
      <c r="E486" s="15">
        <f t="shared" si="58"/>
        <v>1.0792175483202764E-2</v>
      </c>
      <c r="F486" s="15">
        <f t="shared" si="59"/>
        <v>1.0045798444705484E-2</v>
      </c>
      <c r="G486" s="15">
        <f t="shared" si="60"/>
        <v>9.2682625595043363E-3</v>
      </c>
      <c r="H486" s="15">
        <f t="shared" si="61"/>
        <v>2.0466057734304237</v>
      </c>
      <c r="I486" s="5">
        <f t="shared" si="62"/>
        <v>-0.14825078899376359</v>
      </c>
      <c r="J486" s="6">
        <f t="shared" si="63"/>
        <v>-0.15518504156060592</v>
      </c>
    </row>
    <row r="487" spans="1:10" x14ac:dyDescent="0.25">
      <c r="A487" s="7">
        <v>483</v>
      </c>
      <c r="B487" s="8">
        <v>13.074999999999999</v>
      </c>
      <c r="C487" s="15">
        <f t="shared" si="56"/>
        <v>9.2662183836483489E-3</v>
      </c>
      <c r="D487" s="15">
        <f t="shared" si="57"/>
        <v>8.4486164398462436E-3</v>
      </c>
      <c r="E487" s="15">
        <f t="shared" si="58"/>
        <v>7.6033334877091147E-3</v>
      </c>
      <c r="F487" s="15">
        <f t="shared" si="59"/>
        <v>6.7177018886030691E-3</v>
      </c>
      <c r="G487" s="15">
        <f t="shared" si="60"/>
        <v>5.8158547138260665E-3</v>
      </c>
      <c r="H487" s="15">
        <f t="shared" si="61"/>
        <v>2.3497776401171828</v>
      </c>
      <c r="I487" s="5">
        <f t="shared" si="62"/>
        <v>-9.3007956443814918E-2</v>
      </c>
      <c r="J487" s="6">
        <f t="shared" si="63"/>
        <v>-0.10114051197216013</v>
      </c>
    </row>
    <row r="488" spans="1:10" x14ac:dyDescent="0.25">
      <c r="A488" s="7">
        <v>484</v>
      </c>
      <c r="B488" s="8">
        <v>13.1</v>
      </c>
      <c r="C488" s="15">
        <f t="shared" si="56"/>
        <v>5.8133373073383796E-3</v>
      </c>
      <c r="D488" s="15">
        <f t="shared" si="57"/>
        <v>4.8840466139280754E-3</v>
      </c>
      <c r="E488" s="15">
        <f t="shared" si="58"/>
        <v>3.9417270265947914E-3</v>
      </c>
      <c r="F488" s="15">
        <f t="shared" si="59"/>
        <v>2.9719084303714773E-3</v>
      </c>
      <c r="G488" s="15">
        <f t="shared" si="60"/>
        <v>2.0018257797704692E-3</v>
      </c>
      <c r="H488" s="15">
        <f t="shared" si="61"/>
        <v>2.5068431633822872</v>
      </c>
      <c r="I488" s="5">
        <f t="shared" si="62"/>
        <v>-3.1982003113238865E-2</v>
      </c>
      <c r="J488" s="6">
        <f t="shared" si="63"/>
        <v>-4.0807463701312573E-2</v>
      </c>
    </row>
    <row r="489" spans="1:10" x14ac:dyDescent="0.25">
      <c r="A489" s="7">
        <v>485</v>
      </c>
      <c r="B489" s="8">
        <v>13.125</v>
      </c>
      <c r="C489" s="15">
        <f t="shared" si="56"/>
        <v>1.9989916723581282E-3</v>
      </c>
      <c r="D489" s="15">
        <f t="shared" si="57"/>
        <v>1.015794435418656E-3</v>
      </c>
      <c r="E489" s="15">
        <f t="shared" si="58"/>
        <v>3.5030525907981323E-5</v>
      </c>
      <c r="F489" s="15">
        <f t="shared" si="59"/>
        <v>-9.5867291201599499E-4</v>
      </c>
      <c r="G489" s="15">
        <f t="shared" si="60"/>
        <v>-1.9366724789716195E-3</v>
      </c>
      <c r="H489" s="15">
        <f t="shared" si="61"/>
        <v>2.5080362697882812</v>
      </c>
      <c r="I489" s="5">
        <f t="shared" si="62"/>
        <v>3.1032551615939149E-2</v>
      </c>
      <c r="J489" s="6">
        <f t="shared" si="63"/>
        <v>2.2062831819786619E-2</v>
      </c>
    </row>
    <row r="490" spans="1:10" x14ac:dyDescent="0.25">
      <c r="A490" s="7">
        <v>486</v>
      </c>
      <c r="B490" s="8">
        <v>13.15</v>
      </c>
      <c r="C490" s="15">
        <f t="shared" si="56"/>
        <v>-1.9396470657526269E-3</v>
      </c>
      <c r="D490" s="15">
        <f t="shared" si="57"/>
        <v>-2.9156168510522463E-3</v>
      </c>
      <c r="E490" s="15">
        <f t="shared" si="58"/>
        <v>-3.8738424025211615E-3</v>
      </c>
      <c r="F490" s="15">
        <f t="shared" si="59"/>
        <v>-4.8296434513521768E-3</v>
      </c>
      <c r="G490" s="15">
        <f t="shared" si="60"/>
        <v>-5.7547491646685973E-3</v>
      </c>
      <c r="H490" s="15">
        <f t="shared" si="61"/>
        <v>2.3532828421793281</v>
      </c>
      <c r="I490" s="5">
        <f t="shared" si="62"/>
        <v>9.2117541294963218E-2</v>
      </c>
      <c r="J490" s="6">
        <f t="shared" si="63"/>
        <v>8.3561347550006035E-2</v>
      </c>
    </row>
    <row r="491" spans="1:10" x14ac:dyDescent="0.25">
      <c r="A491" s="7">
        <v>487</v>
      </c>
      <c r="B491" s="8">
        <v>13.175000000000001</v>
      </c>
      <c r="C491" s="15">
        <f t="shared" si="56"/>
        <v>-5.7576792746719006E-3</v>
      </c>
      <c r="D491" s="15">
        <f t="shared" si="57"/>
        <v>-6.6657370608238977E-3</v>
      </c>
      <c r="E491" s="15">
        <f t="shared" si="58"/>
        <v>-7.541843033739273E-3</v>
      </c>
      <c r="F491" s="15">
        <f t="shared" si="59"/>
        <v>-8.4003112389280134E-3</v>
      </c>
      <c r="G491" s="15">
        <f t="shared" si="60"/>
        <v>-9.2150012533334883E-3</v>
      </c>
      <c r="H491" s="15">
        <f t="shared" si="61"/>
        <v>2.0522053196491195</v>
      </c>
      <c r="I491" s="5">
        <f t="shared" si="62"/>
        <v>0.14747477909948714</v>
      </c>
      <c r="J491" s="6">
        <f t="shared" si="63"/>
        <v>0.13986434872546727</v>
      </c>
    </row>
    <row r="492" spans="1:10" x14ac:dyDescent="0.25">
      <c r="A492" s="7">
        <v>488</v>
      </c>
      <c r="B492" s="8">
        <v>13.2</v>
      </c>
      <c r="C492" s="15">
        <f t="shared" si="56"/>
        <v>-9.2177046961667355E-3</v>
      </c>
      <c r="D492" s="15">
        <f t="shared" si="57"/>
        <v>-1.0001388668984184E-2</v>
      </c>
      <c r="E492" s="15">
        <f t="shared" si="58"/>
        <v>-1.074089998352931E-2</v>
      </c>
      <c r="F492" s="15">
        <f t="shared" si="59"/>
        <v>-1.1448656972069893E-2</v>
      </c>
      <c r="G492" s="15">
        <f t="shared" si="60"/>
        <v>-1.2102274996291042E-2</v>
      </c>
      <c r="H492" s="15">
        <f t="shared" si="61"/>
        <v>1.6235243782432143</v>
      </c>
      <c r="I492" s="5">
        <f t="shared" si="62"/>
        <v>0.19366222412842043</v>
      </c>
      <c r="J492" s="6">
        <f t="shared" si="63"/>
        <v>0.18747113755597289</v>
      </c>
    </row>
    <row r="493" spans="1:10" x14ac:dyDescent="0.25">
      <c r="A493" s="7">
        <v>489</v>
      </c>
      <c r="B493" s="8">
        <v>13.225</v>
      </c>
      <c r="C493" s="15">
        <f t="shared" si="56"/>
        <v>-1.2104583675669071E-2</v>
      </c>
      <c r="D493" s="15">
        <f t="shared" si="57"/>
        <v>-1.2715165471009426E-2</v>
      </c>
      <c r="E493" s="15">
        <f t="shared" si="58"/>
        <v>-1.3272100371135607E-2</v>
      </c>
      <c r="F493" s="15">
        <f t="shared" si="59"/>
        <v>-1.3785138841619627E-2</v>
      </c>
      <c r="G493" s="15">
        <f t="shared" si="60"/>
        <v>-1.4237043871980172E-2</v>
      </c>
      <c r="H493" s="15">
        <f t="shared" si="61"/>
        <v>1.0938948958915247</v>
      </c>
      <c r="I493" s="5">
        <f t="shared" si="62"/>
        <v>0.22780800280679323</v>
      </c>
      <c r="J493" s="6">
        <f t="shared" si="63"/>
        <v>0.22342171270909914</v>
      </c>
    </row>
    <row r="494" spans="1:10" x14ac:dyDescent="0.25">
      <c r="A494" s="7">
        <v>490</v>
      </c>
      <c r="B494" s="8">
        <v>13.25</v>
      </c>
      <c r="C494" s="15">
        <f t="shared" si="56"/>
        <v>-1.4238814237705684E-2</v>
      </c>
      <c r="D494" s="15">
        <f t="shared" si="57"/>
        <v>-1.4638328798005581E-2</v>
      </c>
      <c r="E494" s="15">
        <f t="shared" si="58"/>
        <v>-1.4978057926587117E-2</v>
      </c>
      <c r="F494" s="15">
        <f t="shared" si="59"/>
        <v>-1.5264477954261779E-2</v>
      </c>
      <c r="G494" s="15">
        <f t="shared" si="60"/>
        <v>-1.5486571267075208E-2</v>
      </c>
      <c r="H494" s="15">
        <f t="shared" si="61"/>
        <v>0.49624858045816145</v>
      </c>
      <c r="I494" s="5">
        <f t="shared" si="62"/>
        <v>0.24778897784841811</v>
      </c>
      <c r="J494" s="6">
        <f t="shared" si="63"/>
        <v>0.24548081038314315</v>
      </c>
    </row>
    <row r="495" spans="1:10" x14ac:dyDescent="0.25">
      <c r="A495" s="7">
        <v>491</v>
      </c>
      <c r="B495" s="8">
        <v>13.275</v>
      </c>
      <c r="C495" s="15">
        <f t="shared" si="56"/>
        <v>-1.5487693240758774E-2</v>
      </c>
      <c r="D495" s="15">
        <f t="shared" si="57"/>
        <v>-1.5651299419737173E-2</v>
      </c>
      <c r="E495" s="15">
        <f t="shared" si="58"/>
        <v>-1.5752699013198482E-2</v>
      </c>
      <c r="F495" s="15">
        <f t="shared" si="59"/>
        <v>-1.5794691531190553E-2</v>
      </c>
      <c r="G495" s="15">
        <f t="shared" si="60"/>
        <v>-1.5773163809949142E-2</v>
      </c>
      <c r="H495" s="15">
        <f t="shared" si="61"/>
        <v>-0.13225368529429371</v>
      </c>
      <c r="I495" s="5">
        <f t="shared" si="62"/>
        <v>0.25236276163667526</v>
      </c>
      <c r="J495" s="6">
        <f t="shared" si="63"/>
        <v>0.25227688403394183</v>
      </c>
    </row>
    <row r="496" spans="1:10" x14ac:dyDescent="0.25">
      <c r="A496" s="7">
        <v>492</v>
      </c>
      <c r="B496" s="8">
        <v>13.3</v>
      </c>
      <c r="C496" s="15">
        <f t="shared" si="56"/>
        <v>-1.5773567629482621E-2</v>
      </c>
      <c r="D496" s="15">
        <f t="shared" si="57"/>
        <v>-1.5691092766852346E-2</v>
      </c>
      <c r="E496" s="15">
        <f t="shared" si="58"/>
        <v>-1.5547858087640361E-2</v>
      </c>
      <c r="F496" s="15">
        <f t="shared" si="59"/>
        <v>-1.5342812215345751E-2</v>
      </c>
      <c r="G496" s="15">
        <f t="shared" si="60"/>
        <v>-1.507900217991536E-2</v>
      </c>
      <c r="H496" s="15">
        <f t="shared" si="61"/>
        <v>-0.75253246091554227</v>
      </c>
      <c r="I496" s="5">
        <f t="shared" si="62"/>
        <v>0.241244965659213</v>
      </c>
      <c r="J496" s="6">
        <f t="shared" si="63"/>
        <v>0.24338738155986395</v>
      </c>
    </row>
    <row r="497" spans="1:10" x14ac:dyDescent="0.25">
      <c r="A497" s="7">
        <v>493</v>
      </c>
      <c r="B497" s="8">
        <v>13.324999999999999</v>
      </c>
      <c r="C497" s="15">
        <f t="shared" si="56"/>
        <v>-1.5078662737122923E-2</v>
      </c>
      <c r="D497" s="15">
        <f t="shared" si="57"/>
        <v>-1.4755235165013319E-2</v>
      </c>
      <c r="E497" s="15">
        <f t="shared" si="58"/>
        <v>-1.4376272505758804E-2</v>
      </c>
      <c r="F497" s="15">
        <f t="shared" si="59"/>
        <v>-1.3936937873569149E-2</v>
      </c>
      <c r="G497" s="15">
        <f t="shared" si="60"/>
        <v>-1.3447249024346523E-2</v>
      </c>
      <c r="H497" s="15">
        <f t="shared" si="61"/>
        <v>-1.3260196563084448</v>
      </c>
      <c r="I497" s="5">
        <f t="shared" si="62"/>
        <v>0.21512688279028791</v>
      </c>
      <c r="J497" s="6">
        <f t="shared" si="63"/>
        <v>0.21936501776270192</v>
      </c>
    </row>
    <row r="498" spans="1:10" x14ac:dyDescent="0.25">
      <c r="A498" s="7">
        <v>494</v>
      </c>
      <c r="B498" s="8">
        <v>13.35</v>
      </c>
      <c r="C498" s="15">
        <f t="shared" si="56"/>
        <v>-1.344618742610915E-2</v>
      </c>
      <c r="D498" s="15">
        <f t="shared" si="57"/>
        <v>-1.2901917580193765E-2</v>
      </c>
      <c r="E498" s="15">
        <f t="shared" si="58"/>
        <v>-1.2310790466661208E-2</v>
      </c>
      <c r="F498" s="15">
        <f t="shared" si="59"/>
        <v>-1.1664484445312415E-2</v>
      </c>
      <c r="G498" s="15">
        <f t="shared" si="60"/>
        <v>-1.0979365100474111E-2</v>
      </c>
      <c r="H498" s="15">
        <f t="shared" si="61"/>
        <v>-1.8170566421316514</v>
      </c>
      <c r="I498" s="5">
        <f t="shared" si="62"/>
        <v>0.17563250302402256</v>
      </c>
      <c r="J498" s="6">
        <f t="shared" si="63"/>
        <v>0.18170340858296263</v>
      </c>
    </row>
    <row r="499" spans="1:10" x14ac:dyDescent="0.25">
      <c r="A499" s="7">
        <v>495</v>
      </c>
      <c r="B499" s="8">
        <v>13.375</v>
      </c>
      <c r="C499" s="15">
        <f t="shared" si="56"/>
        <v>-1.0977647356264329E-2</v>
      </c>
      <c r="D499" s="15">
        <f t="shared" si="57"/>
        <v>-1.0246377321066974E-2</v>
      </c>
      <c r="E499" s="15">
        <f t="shared" si="58"/>
        <v>-9.4798413496119636E-3</v>
      </c>
      <c r="F499" s="15">
        <f t="shared" si="59"/>
        <v>-8.6667504789295514E-3</v>
      </c>
      <c r="G499" s="15">
        <f t="shared" si="60"/>
        <v>-7.8288005259936275E-3</v>
      </c>
      <c r="H499" s="15">
        <f t="shared" si="61"/>
        <v>-2.1951114514521128</v>
      </c>
      <c r="I499" s="5">
        <f t="shared" si="62"/>
        <v>0.12521753542485831</v>
      </c>
      <c r="J499" s="6">
        <f t="shared" si="63"/>
        <v>0.13274420385208957</v>
      </c>
    </row>
    <row r="500" spans="1:10" x14ac:dyDescent="0.25">
      <c r="A500" s="7">
        <v>496</v>
      </c>
      <c r="B500" s="8">
        <v>13.4</v>
      </c>
      <c r="C500" s="15">
        <f t="shared" si="56"/>
        <v>-7.8265334434332416E-3</v>
      </c>
      <c r="D500" s="15">
        <f t="shared" si="57"/>
        <v>-6.9537326846849639E-3</v>
      </c>
      <c r="E500" s="15">
        <f t="shared" si="58"/>
        <v>-6.0594500972818892E-3</v>
      </c>
      <c r="F500" s="15">
        <f t="shared" si="59"/>
        <v>-5.1301313303971025E-3</v>
      </c>
      <c r="G500" s="15">
        <f t="shared" si="60"/>
        <v>-4.1914534128609654E-3</v>
      </c>
      <c r="H500" s="15">
        <f t="shared" si="61"/>
        <v>-2.436677210405032</v>
      </c>
      <c r="I500" s="5">
        <f t="shared" si="62"/>
        <v>6.701671503007392E-2</v>
      </c>
      <c r="J500" s="6">
        <f t="shared" si="63"/>
        <v>7.5531492692653343E-2</v>
      </c>
    </row>
    <row r="501" spans="1:10" x14ac:dyDescent="0.25">
      <c r="A501" s="7">
        <v>497</v>
      </c>
      <c r="B501" s="8">
        <v>13.425000000000001</v>
      </c>
      <c r="C501" s="15">
        <f t="shared" si="56"/>
        <v>-4.1887779565153629E-3</v>
      </c>
      <c r="D501" s="15">
        <f t="shared" si="57"/>
        <v>-3.2287160821633017E-3</v>
      </c>
      <c r="E501" s="15">
        <f t="shared" si="58"/>
        <v>-2.2622921846475142E-3</v>
      </c>
      <c r="F501" s="15">
        <f t="shared" si="59"/>
        <v>-1.2745293178971517E-3</v>
      </c>
      <c r="G501" s="15">
        <f t="shared" si="60"/>
        <v>-2.9348915744978777E-4</v>
      </c>
      <c r="H501" s="15">
        <f t="shared" si="61"/>
        <v>-2.5267337565452368</v>
      </c>
      <c r="I501" s="5">
        <f t="shared" si="62"/>
        <v>4.6488889997415711E-3</v>
      </c>
      <c r="J501" s="6">
        <f t="shared" si="63"/>
        <v>1.3622534072275174E-2</v>
      </c>
    </row>
    <row r="502" spans="1:10" x14ac:dyDescent="0.25">
      <c r="A502" s="7">
        <v>498</v>
      </c>
      <c r="B502" s="8">
        <v>13.45</v>
      </c>
      <c r="C502" s="15">
        <f t="shared" si="56"/>
        <v>-2.9057168380410025E-4</v>
      </c>
      <c r="D502" s="15">
        <f t="shared" si="57"/>
        <v>6.9705597163735155E-4</v>
      </c>
      <c r="E502" s="15">
        <f t="shared" si="58"/>
        <v>1.6755302759040029E-3</v>
      </c>
      <c r="F502" s="15">
        <f t="shared" si="59"/>
        <v>2.6603195238270633E-3</v>
      </c>
      <c r="G502" s="15">
        <f t="shared" si="60"/>
        <v>3.6227222302079609E-3</v>
      </c>
      <c r="H502" s="15">
        <f t="shared" si="61"/>
        <v>-2.4596815641049985</v>
      </c>
      <c r="I502" s="5">
        <f t="shared" si="62"/>
        <v>-5.8007998476348147E-2</v>
      </c>
      <c r="J502" s="6">
        <f t="shared" si="63"/>
        <v>-4.9133419458090105E-2</v>
      </c>
    </row>
    <row r="503" spans="1:10" x14ac:dyDescent="0.25">
      <c r="A503" s="7">
        <v>499</v>
      </c>
      <c r="B503" s="8">
        <v>13.475</v>
      </c>
      <c r="C503" s="15">
        <f t="shared" si="56"/>
        <v>3.6257003165905449E-3</v>
      </c>
      <c r="D503" s="15">
        <f t="shared" si="57"/>
        <v>4.5794844673052604E-3</v>
      </c>
      <c r="E503" s="15">
        <f t="shared" si="58"/>
        <v>5.5091690474240399E-3</v>
      </c>
      <c r="F503" s="15">
        <f t="shared" si="59"/>
        <v>6.4297519038587101E-3</v>
      </c>
      <c r="G503" s="15">
        <f t="shared" si="60"/>
        <v>7.3136763590675004E-3</v>
      </c>
      <c r="H503" s="15">
        <f t="shared" si="61"/>
        <v>-2.239689906693469</v>
      </c>
      <c r="I503" s="5">
        <f t="shared" si="62"/>
        <v>-0.11705803136845229</v>
      </c>
      <c r="J503" s="6">
        <f t="shared" si="63"/>
        <v>-0.10883445297614984</v>
      </c>
    </row>
    <row r="504" spans="1:10" x14ac:dyDescent="0.25">
      <c r="A504" s="7">
        <v>500</v>
      </c>
      <c r="B504" s="8">
        <v>13.5</v>
      </c>
      <c r="C504" s="15">
        <f t="shared" si="56"/>
        <v>7.3165298850375766E-3</v>
      </c>
      <c r="D504" s="15">
        <f t="shared" si="57"/>
        <v>8.1771656355729798E-3</v>
      </c>
      <c r="E504" s="15">
        <f t="shared" si="58"/>
        <v>9.000254084369259E-3</v>
      </c>
      <c r="F504" s="15">
        <f t="shared" si="59"/>
        <v>9.7993900866875181E-3</v>
      </c>
      <c r="G504" s="15">
        <f t="shared" si="60"/>
        <v>1.0549875205307207E-2</v>
      </c>
      <c r="H504" s="15">
        <f t="shared" si="61"/>
        <v>-1.8804376099125</v>
      </c>
      <c r="I504" s="5">
        <f t="shared" si="62"/>
        <v>-0.16882956426191423</v>
      </c>
      <c r="J504" s="6">
        <f t="shared" si="63"/>
        <v>-0.16176859468717228</v>
      </c>
    </row>
    <row r="505" spans="1:10" x14ac:dyDescent="0.25">
      <c r="A505" s="7">
        <v>501</v>
      </c>
      <c r="B505" s="8">
        <v>13.525</v>
      </c>
      <c r="C505" s="15">
        <f t="shared" si="56"/>
        <v>1.0552426742927468E-2</v>
      </c>
      <c r="D505" s="15">
        <f t="shared" si="57"/>
        <v>1.1266401077281803E-2</v>
      </c>
      <c r="E505" s="15">
        <f t="shared" si="58"/>
        <v>1.1931715025480164E-2</v>
      </c>
      <c r="F505" s="15">
        <f t="shared" si="59"/>
        <v>1.2559715144491777E-2</v>
      </c>
      <c r="G505" s="15">
        <f t="shared" si="60"/>
        <v>1.3130096946840229E-2</v>
      </c>
      <c r="H505" s="15">
        <f t="shared" si="61"/>
        <v>-1.4042625142543266</v>
      </c>
      <c r="I505" s="5">
        <f t="shared" si="62"/>
        <v>-0.21010351979457037</v>
      </c>
      <c r="J505" s="6">
        <f t="shared" si="63"/>
        <v>-0.20464461146891957</v>
      </c>
    </row>
    <row r="506" spans="1:10" x14ac:dyDescent="0.25">
      <c r="A506" s="7">
        <v>502</v>
      </c>
      <c r="B506" s="8">
        <v>13.55</v>
      </c>
      <c r="C506" s="15">
        <f t="shared" si="56"/>
        <v>1.3132187845579185E-2</v>
      </c>
      <c r="D506" s="15">
        <f t="shared" si="57"/>
        <v>1.3655106981337416E-2</v>
      </c>
      <c r="E506" s="15">
        <f t="shared" si="58"/>
        <v>1.4121278285846549E-2</v>
      </c>
      <c r="F506" s="15">
        <f t="shared" si="59"/>
        <v>1.4539094508009328E-2</v>
      </c>
      <c r="G506" s="15">
        <f t="shared" si="60"/>
        <v>1.4893907608422848E-2</v>
      </c>
      <c r="H506" s="15">
        <f t="shared" si="61"/>
        <v>-0.84077253413554065</v>
      </c>
      <c r="I506" s="5">
        <f t="shared" si="62"/>
        <v>-0.23831354589259179</v>
      </c>
      <c r="J506" s="6">
        <f t="shared" si="63"/>
        <v>-0.23479664452202303</v>
      </c>
    </row>
    <row r="507" spans="1:10" x14ac:dyDescent="0.25">
      <c r="A507" s="7">
        <v>503</v>
      </c>
      <c r="B507" s="8">
        <v>13.574999999999999</v>
      </c>
      <c r="C507" s="15">
        <f t="shared" si="56"/>
        <v>1.4895407859779795E-2</v>
      </c>
      <c r="D507" s="15">
        <f t="shared" si="57"/>
        <v>1.51947575779429E-2</v>
      </c>
      <c r="E507" s="15">
        <f t="shared" si="58"/>
        <v>1.543280052117031E-2</v>
      </c>
      <c r="F507" s="15">
        <f t="shared" si="59"/>
        <v>1.561445378472423E-2</v>
      </c>
      <c r="G507" s="15">
        <f t="shared" si="60"/>
        <v>1.5731636564663677E-2</v>
      </c>
      <c r="H507" s="15">
        <f t="shared" si="61"/>
        <v>-0.22500467598865348</v>
      </c>
      <c r="I507" s="5">
        <f t="shared" si="62"/>
        <v>-0.25170558735382581</v>
      </c>
      <c r="J507" s="6">
        <f t="shared" si="63"/>
        <v>-0.25034996170702978</v>
      </c>
    </row>
    <row r="508" spans="1:10" x14ac:dyDescent="0.25">
      <c r="A508" s="7">
        <v>504</v>
      </c>
      <c r="B508" s="8">
        <v>13.6</v>
      </c>
      <c r="C508" s="15">
        <f t="shared" si="56"/>
        <v>1.5732452885859768E-2</v>
      </c>
      <c r="D508" s="15">
        <f t="shared" si="57"/>
        <v>1.5789620204052002E-2</v>
      </c>
      <c r="E508" s="15">
        <f t="shared" si="58"/>
        <v>1.5784733769667991E-2</v>
      </c>
      <c r="F508" s="15">
        <f t="shared" si="59"/>
        <v>1.5718929290260329E-2</v>
      </c>
      <c r="G508" s="15">
        <f t="shared" si="60"/>
        <v>1.5591195642922879E-2</v>
      </c>
      <c r="H508" s="15">
        <f t="shared" si="61"/>
        <v>0.40475351456934161</v>
      </c>
      <c r="I508" s="5">
        <f t="shared" si="62"/>
        <v>-0.24944694989756042</v>
      </c>
      <c r="J508" s="6">
        <f t="shared" si="63"/>
        <v>-0.25033752076175386</v>
      </c>
    </row>
    <row r="509" spans="1:10" x14ac:dyDescent="0.25">
      <c r="A509" s="7">
        <v>505</v>
      </c>
      <c r="B509" s="8">
        <v>13.625</v>
      </c>
      <c r="C509" s="15">
        <f t="shared" si="56"/>
        <v>1.5591277277030087E-2</v>
      </c>
      <c r="D509" s="15">
        <f t="shared" si="57"/>
        <v>1.5402707762576436E-2</v>
      </c>
      <c r="E509" s="15">
        <f t="shared" si="58"/>
        <v>1.5155195926062431E-2</v>
      </c>
      <c r="F509" s="15">
        <f t="shared" si="59"/>
        <v>1.4846025474539183E-2</v>
      </c>
      <c r="G509" s="15">
        <f t="shared" si="60"/>
        <v>1.4481317829171546E-2</v>
      </c>
      <c r="H509" s="15">
        <f t="shared" si="61"/>
        <v>1.0093446169888352</v>
      </c>
      <c r="I509" s="5">
        <f t="shared" si="62"/>
        <v>-0.23167807529339651</v>
      </c>
      <c r="J509" s="6">
        <f t="shared" si="63"/>
        <v>-0.23476009597779671</v>
      </c>
    </row>
    <row r="510" spans="1:10" x14ac:dyDescent="0.25">
      <c r="A510" s="7">
        <v>506</v>
      </c>
      <c r="B510" s="8">
        <v>13.65</v>
      </c>
      <c r="C510" s="15">
        <f t="shared" si="56"/>
        <v>1.4480659701040698E-2</v>
      </c>
      <c r="D510" s="15">
        <f t="shared" si="57"/>
        <v>1.4058078465179867E-2</v>
      </c>
      <c r="E510" s="15">
        <f t="shared" si="58"/>
        <v>1.3583331278144746E-2</v>
      </c>
      <c r="F510" s="15">
        <f t="shared" si="59"/>
        <v>1.3050018745236563E-2</v>
      </c>
      <c r="G510" s="15">
        <f t="shared" si="60"/>
        <v>1.2471014204076187E-2</v>
      </c>
      <c r="H510" s="15">
        <f t="shared" si="61"/>
        <v>1.551176085169671</v>
      </c>
      <c r="I510" s="5">
        <f t="shared" si="62"/>
        <v>-0.19950380832753828</v>
      </c>
      <c r="J510" s="6">
        <f t="shared" si="63"/>
        <v>-0.20458622991481093</v>
      </c>
    </row>
    <row r="511" spans="1:10" x14ac:dyDescent="0.25">
      <c r="A511" s="7">
        <v>507</v>
      </c>
      <c r="B511" s="8">
        <v>13.675000000000001</v>
      </c>
      <c r="C511" s="15">
        <f t="shared" si="56"/>
        <v>1.2469657235838075E-2</v>
      </c>
      <c r="D511" s="15">
        <f t="shared" si="57"/>
        <v>1.1839339869294368E-2</v>
      </c>
      <c r="E511" s="15">
        <f t="shared" si="58"/>
        <v>1.116687651500607E-2</v>
      </c>
      <c r="F511" s="15">
        <f t="shared" si="59"/>
        <v>1.0442582584626357E-2</v>
      </c>
      <c r="G511" s="15">
        <f t="shared" si="60"/>
        <v>9.6852828814099571E-3</v>
      </c>
      <c r="H511" s="15">
        <f t="shared" si="61"/>
        <v>1.9965576929591253</v>
      </c>
      <c r="I511" s="5">
        <f t="shared" si="62"/>
        <v>-0.1549246986729523</v>
      </c>
      <c r="J511" s="6">
        <f t="shared" si="63"/>
        <v>-0.16169201316958354</v>
      </c>
    </row>
    <row r="512" spans="1:10" x14ac:dyDescent="0.25">
      <c r="A512" s="7">
        <v>508</v>
      </c>
      <c r="B512" s="8">
        <v>13.7</v>
      </c>
      <c r="C512" s="15">
        <f t="shared" si="56"/>
        <v>9.6833114479373452E-3</v>
      </c>
      <c r="D512" s="15">
        <f t="shared" si="57"/>
        <v>8.8844502312466662E-3</v>
      </c>
      <c r="E512" s="15">
        <f t="shared" si="58"/>
        <v>8.05608355397462E-3</v>
      </c>
      <c r="F512" s="15">
        <f t="shared" si="59"/>
        <v>7.1858438099616142E-3</v>
      </c>
      <c r="G512" s="15">
        <f t="shared" si="60"/>
        <v>6.2973367654164209E-3</v>
      </c>
      <c r="H512" s="15">
        <f t="shared" si="61"/>
        <v>2.3177963371634971</v>
      </c>
      <c r="I512" s="5">
        <f t="shared" si="62"/>
        <v>-0.10071260926576281</v>
      </c>
      <c r="J512" s="6">
        <f t="shared" si="63"/>
        <v>-0.10874443646663977</v>
      </c>
    </row>
    <row r="513" spans="1:10" x14ac:dyDescent="0.25">
      <c r="A513" s="7">
        <v>509</v>
      </c>
      <c r="B513" s="8">
        <v>13.725</v>
      </c>
      <c r="C513" s="15">
        <f t="shared" si="56"/>
        <v>6.2948734479672877E-3</v>
      </c>
      <c r="D513" s="15">
        <f t="shared" si="57"/>
        <v>5.377140424261787E-3</v>
      </c>
      <c r="E513" s="15">
        <f t="shared" si="58"/>
        <v>4.4443770602945179E-3</v>
      </c>
      <c r="F513" s="15">
        <f t="shared" si="59"/>
        <v>3.4823017330411128E-3</v>
      </c>
      <c r="G513" s="15">
        <f t="shared" si="60"/>
        <v>2.517833397633098E-3</v>
      </c>
      <c r="H513" s="15">
        <f t="shared" si="61"/>
        <v>2.4949179467974658</v>
      </c>
      <c r="I513" s="5">
        <f t="shared" si="62"/>
        <v>-4.0238365719518158E-2</v>
      </c>
      <c r="J513" s="6">
        <f t="shared" si="63"/>
        <v>-4.9035567781975799E-2</v>
      </c>
    </row>
    <row r="514" spans="1:10" x14ac:dyDescent="0.25">
      <c r="A514" s="7">
        <v>510</v>
      </c>
      <c r="B514" s="8">
        <v>13.75</v>
      </c>
      <c r="C514" s="15">
        <f t="shared" si="56"/>
        <v>2.5150313618899751E-3</v>
      </c>
      <c r="D514" s="15">
        <f t="shared" si="57"/>
        <v>1.5354897974957607E-3</v>
      </c>
      <c r="E514" s="15">
        <f t="shared" si="58"/>
        <v>5.5632756458436517E-4</v>
      </c>
      <c r="F514" s="15">
        <f t="shared" si="59"/>
        <v>-4.3776296615334397E-4</v>
      </c>
      <c r="G514" s="15">
        <f t="shared" si="60"/>
        <v>-1.4182234317977138E-3</v>
      </c>
      <c r="H514" s="15">
        <f t="shared" si="61"/>
        <v>2.5169094334146282</v>
      </c>
      <c r="I514" s="5">
        <f t="shared" si="62"/>
        <v>2.2737836687434124E-2</v>
      </c>
      <c r="J514" s="6">
        <f t="shared" si="63"/>
        <v>1.3722135289157842E-2</v>
      </c>
    </row>
    <row r="515" spans="1:10" x14ac:dyDescent="0.25">
      <c r="A515" s="7">
        <v>511</v>
      </c>
      <c r="B515" s="8">
        <v>13.775</v>
      </c>
      <c r="C515" s="15">
        <f t="shared" si="56"/>
        <v>-1.4211899593669056E-3</v>
      </c>
      <c r="D515" s="15">
        <f t="shared" si="57"/>
        <v>-2.4016336852032624E-3</v>
      </c>
      <c r="E515" s="15">
        <f t="shared" si="58"/>
        <v>-3.3663120059766538E-3</v>
      </c>
      <c r="F515" s="15">
        <f t="shared" si="59"/>
        <v>-4.3306067523022802E-3</v>
      </c>
      <c r="G515" s="15">
        <f t="shared" si="60"/>
        <v>-5.2660958684150813E-3</v>
      </c>
      <c r="H515" s="15">
        <f t="shared" si="61"/>
        <v>2.3824034605851301</v>
      </c>
      <c r="I515" s="5">
        <f t="shared" si="62"/>
        <v>8.4300236253747343E-2</v>
      </c>
      <c r="J515" s="6">
        <f t="shared" si="63"/>
        <v>7.5626651258575733E-2</v>
      </c>
    </row>
    <row r="516" spans="1:10" x14ac:dyDescent="0.25">
      <c r="A516" s="7">
        <v>512</v>
      </c>
      <c r="B516" s="8">
        <v>13.8</v>
      </c>
      <c r="C516" s="15">
        <f t="shared" si="56"/>
        <v>-5.2690424337069894E-3</v>
      </c>
      <c r="D516" s="15">
        <f t="shared" si="57"/>
        <v>-6.1894258935727021E-3</v>
      </c>
      <c r="E516" s="15">
        <f t="shared" si="58"/>
        <v>-7.0796381541456972E-3</v>
      </c>
      <c r="F516" s="15">
        <f t="shared" si="59"/>
        <v>-7.9541788297499919E-3</v>
      </c>
      <c r="G516" s="15">
        <f t="shared" si="60"/>
        <v>-8.7865294093129199E-3</v>
      </c>
      <c r="H516" s="15">
        <f t="shared" si="61"/>
        <v>2.0997634552974795</v>
      </c>
      <c r="I516" s="5">
        <f t="shared" si="62"/>
        <v>0.14062098079010263</v>
      </c>
      <c r="J516" s="6">
        <f t="shared" si="63"/>
        <v>0.13282900674612177</v>
      </c>
    </row>
    <row r="517" spans="1:10" x14ac:dyDescent="0.25">
      <c r="A517" s="7">
        <v>513</v>
      </c>
      <c r="B517" s="8">
        <v>13.824999999999999</v>
      </c>
      <c r="C517" s="15">
        <f t="shared" si="56"/>
        <v>-8.7892727996596864E-3</v>
      </c>
      <c r="D517" s="15">
        <f t="shared" si="57"/>
        <v>-9.5923680633600416E-3</v>
      </c>
      <c r="E517" s="15">
        <f t="shared" si="58"/>
        <v>-1.0352762340803665E-2</v>
      </c>
      <c r="F517" s="15">
        <f t="shared" si="59"/>
        <v>-1.1083171468301924E-2</v>
      </c>
      <c r="G517" s="15">
        <f t="shared" si="60"/>
        <v>-1.176062935567471E-2</v>
      </c>
      <c r="H517" s="15">
        <f t="shared" si="61"/>
        <v>1.6865635761018494</v>
      </c>
      <c r="I517" s="5">
        <f t="shared" si="62"/>
        <v>0.18819813729576745</v>
      </c>
      <c r="J517" s="6">
        <f t="shared" si="63"/>
        <v>0.18177259011695004</v>
      </c>
    </row>
    <row r="518" spans="1:10" x14ac:dyDescent="0.25">
      <c r="A518" s="7">
        <v>514</v>
      </c>
      <c r="B518" s="8">
        <v>13.85</v>
      </c>
      <c r="C518" s="15">
        <f t="shared" ref="C518:C581" si="64">$A$2^2*(-(100+(1/B517^2))*I517)</f>
        <v>-1.1762998991706852E-2</v>
      </c>
      <c r="D518" s="15">
        <f t="shared" ref="D518:D581" si="65">$A$2^2*(-(100+(1/(B517+$A$2/4)^2))*(I517+($A$2*H517)/4+C518/32))</f>
        <v>-1.2398870962368976E-2</v>
      </c>
      <c r="E518" s="15">
        <f t="shared" ref="E518:E581" si="66">$A$2^2*(-(100+(1/(B517+$A$2/2)^2))*(I517+($A$2*H517)/2-C518/24+D518/6))</f>
        <v>-1.2982167246917937E-2</v>
      </c>
      <c r="F518" s="15">
        <f t="shared" ref="F518:F581" si="67">$A$2^2*(-(100+(1/(B517+(3*$A$2)/4)^2))*(I517+(3*$A$2*H517)/4+(3*C518)/32+D518/8+E518/16))</f>
        <v>-1.3523029255362229E-2</v>
      </c>
      <c r="G518" s="15">
        <f t="shared" ref="G518:G581" si="68">$A$2^2*(-(100+1/(B517+$A$2)^2))*(I517+$A$2*H517+(3*D518)/7-E518/14+F518/7)</f>
        <v>-1.4003471309024147E-2</v>
      </c>
      <c r="H518" s="15">
        <f t="shared" ref="H518:H581" si="69">H517+(1/(90*$A$2))*(7*C518+32*D518+12*E518+32*F518+7*G518)</f>
        <v>1.1684959734193914</v>
      </c>
      <c r="I518" s="5">
        <f t="shared" ref="I518:I581" si="70">I517+$A$2*H517+(1/90)*(7*C518+24*D518+6*E518+8*F518)</f>
        <v>0.22407343632538915</v>
      </c>
      <c r="J518" s="6">
        <f t="shared" si="63"/>
        <v>0.21941428720004111</v>
      </c>
    </row>
    <row r="519" spans="1:10" x14ac:dyDescent="0.25">
      <c r="A519" s="7">
        <v>515</v>
      </c>
      <c r="B519" s="8">
        <v>13.875</v>
      </c>
      <c r="C519" s="15">
        <f t="shared" si="64"/>
        <v>-1.400531985099839E-2</v>
      </c>
      <c r="D519" s="15">
        <f t="shared" si="65"/>
        <v>-1.4434431140730881E-2</v>
      </c>
      <c r="E519" s="15">
        <f t="shared" si="66"/>
        <v>-1.4804361121633932E-2</v>
      </c>
      <c r="F519" s="15">
        <f t="shared" si="67"/>
        <v>-1.5122046203611511E-2</v>
      </c>
      <c r="G519" s="15">
        <f t="shared" si="68"/>
        <v>-1.5375599434709069E-2</v>
      </c>
      <c r="H519" s="15">
        <f t="shared" si="69"/>
        <v>0.57777328742893985</v>
      </c>
      <c r="I519" s="5">
        <f t="shared" si="70"/>
        <v>0.24601621207539365</v>
      </c>
      <c r="J519" s="6">
        <f t="shared" ref="J519:J582" si="71">SQRT(B519)*BESSELJ(10*B519,0)</f>
        <v>0.24341368976663272</v>
      </c>
    </row>
    <row r="520" spans="1:10" x14ac:dyDescent="0.25">
      <c r="A520" s="7">
        <v>516</v>
      </c>
      <c r="B520" s="8">
        <v>13.9</v>
      </c>
      <c r="C520" s="15">
        <f t="shared" si="64"/>
        <v>-1.5376811943818755E-2</v>
      </c>
      <c r="D520" s="15">
        <f t="shared" si="65"/>
        <v>-1.5572481233512441E-2</v>
      </c>
      <c r="E520" s="15">
        <f t="shared" si="66"/>
        <v>-1.5706043392368495E-2</v>
      </c>
      <c r="F520" s="15">
        <f t="shared" si="67"/>
        <v>-1.5780798538691885E-2</v>
      </c>
      <c r="G520" s="15">
        <f t="shared" si="68"/>
        <v>-1.5791697552515228E-2</v>
      </c>
      <c r="H520" s="15">
        <f t="shared" si="69"/>
        <v>-4.8874285856970512E-2</v>
      </c>
      <c r="I520" s="5">
        <f t="shared" si="70"/>
        <v>0.2526621011291752</v>
      </c>
      <c r="J520" s="6">
        <f t="shared" si="71"/>
        <v>0.25227861255780604</v>
      </c>
    </row>
    <row r="521" spans="1:10" x14ac:dyDescent="0.25">
      <c r="A521" s="7">
        <v>517</v>
      </c>
      <c r="B521" s="8">
        <v>13.925000000000001</v>
      </c>
      <c r="C521" s="15">
        <f t="shared" si="64"/>
        <v>-1.5792198637550867E-2</v>
      </c>
      <c r="D521" s="15">
        <f t="shared" si="65"/>
        <v>-1.5742259664967315E-2</v>
      </c>
      <c r="E521" s="15">
        <f t="shared" si="66"/>
        <v>-1.5631149459516245E-2</v>
      </c>
      <c r="F521" s="15">
        <f t="shared" si="67"/>
        <v>-1.5458326655437509E-2</v>
      </c>
      <c r="G521" s="15">
        <f t="shared" si="68"/>
        <v>-1.5225893904230481E-2</v>
      </c>
      <c r="H521" s="15">
        <f t="shared" si="69"/>
        <v>-0.67248282077235666</v>
      </c>
      <c r="I521" s="5">
        <f t="shared" si="70"/>
        <v>0.24359787584472128</v>
      </c>
      <c r="J521" s="6">
        <f t="shared" si="71"/>
        <v>0.24545787121137719</v>
      </c>
    </row>
    <row r="522" spans="1:10" x14ac:dyDescent="0.25">
      <c r="A522" s="7">
        <v>518</v>
      </c>
      <c r="B522" s="8">
        <v>13.95</v>
      </c>
      <c r="C522" s="15">
        <f t="shared" si="64"/>
        <v>-1.5225652409226634E-2</v>
      </c>
      <c r="D522" s="15">
        <f t="shared" si="65"/>
        <v>-1.4933210433331802E-2</v>
      </c>
      <c r="E522" s="15">
        <f t="shared" si="66"/>
        <v>-1.4584336646357511E-2</v>
      </c>
      <c r="F522" s="15">
        <f t="shared" si="67"/>
        <v>-1.4174681863266892E-2</v>
      </c>
      <c r="G522" s="15">
        <f t="shared" si="68"/>
        <v>-1.3713369761049169E-2</v>
      </c>
      <c r="H522" s="15">
        <f t="shared" si="69"/>
        <v>-1.2542773756343029</v>
      </c>
      <c r="I522" s="5">
        <f t="shared" si="70"/>
        <v>0.21938713763598092</v>
      </c>
      <c r="J522" s="6">
        <f t="shared" si="71"/>
        <v>0.22337555254447564</v>
      </c>
    </row>
    <row r="523" spans="1:10" x14ac:dyDescent="0.25">
      <c r="A523" s="7">
        <v>519</v>
      </c>
      <c r="B523" s="8">
        <v>13.975</v>
      </c>
      <c r="C523" s="15">
        <f t="shared" si="64"/>
        <v>-1.3712400702451902E-2</v>
      </c>
      <c r="D523" s="15">
        <f t="shared" si="65"/>
        <v>-1.3195639409497759E-2</v>
      </c>
      <c r="E523" s="15">
        <f t="shared" si="66"/>
        <v>-1.2630694558329141E-2</v>
      </c>
      <c r="F523" s="15">
        <f t="shared" si="67"/>
        <v>-1.2009679573145773E-2</v>
      </c>
      <c r="G523" s="15">
        <f t="shared" si="68"/>
        <v>-1.1348171855132148E-2</v>
      </c>
      <c r="H523" s="15">
        <f t="shared" si="69"/>
        <v>-1.7580829534332501</v>
      </c>
      <c r="I523" s="5">
        <f t="shared" si="70"/>
        <v>0.181535272637565</v>
      </c>
      <c r="J523" s="6">
        <f t="shared" si="71"/>
        <v>0.18740464641801705</v>
      </c>
    </row>
    <row r="524" spans="1:10" x14ac:dyDescent="0.25">
      <c r="A524" s="7">
        <v>520</v>
      </c>
      <c r="B524" s="8">
        <v>14</v>
      </c>
      <c r="C524" s="15">
        <f t="shared" si="64"/>
        <v>-1.1346535488041905E-2</v>
      </c>
      <c r="D524" s="15">
        <f t="shared" si="65"/>
        <v>-1.0637586346874719E-2</v>
      </c>
      <c r="E524" s="15">
        <f t="shared" si="66"/>
        <v>-9.8916978659076751E-3</v>
      </c>
      <c r="F524" s="15">
        <f t="shared" si="67"/>
        <v>-9.0979364557264419E-3</v>
      </c>
      <c r="G524" s="15">
        <f t="shared" si="68"/>
        <v>-8.2773646594844884E-3</v>
      </c>
      <c r="H524" s="15">
        <f t="shared" si="69"/>
        <v>-2.1525738001473895</v>
      </c>
      <c r="I524" s="5">
        <f t="shared" si="70"/>
        <v>0.13239584880637215</v>
      </c>
      <c r="J524" s="6">
        <f t="shared" si="71"/>
        <v>0.13978167866078853</v>
      </c>
    </row>
    <row r="525" spans="1:10" x14ac:dyDescent="0.25">
      <c r="A525" s="7">
        <v>521</v>
      </c>
      <c r="B525" s="8">
        <v>14.025</v>
      </c>
      <c r="C525" s="15">
        <f t="shared" si="64"/>
        <v>-8.2751627310385864E-3</v>
      </c>
      <c r="D525" s="15">
        <f t="shared" si="65"/>
        <v>-7.4181071003863504E-3</v>
      </c>
      <c r="E525" s="15">
        <f t="shared" si="66"/>
        <v>-6.5376531649576396E-3</v>
      </c>
      <c r="F525" s="15">
        <f t="shared" si="67"/>
        <v>-5.6205001564188827E-3</v>
      </c>
      <c r="G525" s="15">
        <f t="shared" si="68"/>
        <v>-4.6918861220227306E-3</v>
      </c>
      <c r="H525" s="15">
        <f t="shared" si="69"/>
        <v>-2.4132211833334734</v>
      </c>
      <c r="I525" s="5">
        <f t="shared" si="70"/>
        <v>7.5024274583046974E-2</v>
      </c>
      <c r="J525" s="6">
        <f t="shared" si="71"/>
        <v>8.346765284510578E-2</v>
      </c>
    </row>
    <row r="526" spans="1:10" x14ac:dyDescent="0.25">
      <c r="A526" s="7">
        <v>522</v>
      </c>
      <c r="B526" s="8">
        <v>14.05</v>
      </c>
      <c r="C526" s="15">
        <f t="shared" si="64"/>
        <v>-4.6892555448803186E-3</v>
      </c>
      <c r="D526" s="15">
        <f t="shared" si="65"/>
        <v>-3.7373837592467687E-3</v>
      </c>
      <c r="E526" s="15">
        <f t="shared" si="66"/>
        <v>-2.7771095602179378E-3</v>
      </c>
      <c r="F526" s="15">
        <f t="shared" si="67"/>
        <v>-1.7935920215944091E-3</v>
      </c>
      <c r="G526" s="15">
        <f t="shared" si="68"/>
        <v>-8.1467543266093806E-4</v>
      </c>
      <c r="H526" s="15">
        <f t="shared" si="69"/>
        <v>-2.5238185418011718</v>
      </c>
      <c r="I526" s="5">
        <f t="shared" si="70"/>
        <v>1.2987818415597385E-2</v>
      </c>
      <c r="J526" s="6">
        <f t="shared" si="71"/>
        <v>2.1963947002112585E-2</v>
      </c>
    </row>
    <row r="527" spans="1:10" x14ac:dyDescent="0.25">
      <c r="A527" s="7">
        <v>523</v>
      </c>
      <c r="B527" s="8">
        <v>14.074999999999999</v>
      </c>
      <c r="C527" s="15">
        <f t="shared" si="64"/>
        <v>-8.1177977196626163E-4</v>
      </c>
      <c r="D527" s="15">
        <f t="shared" si="65"/>
        <v>1.757223676484378E-4</v>
      </c>
      <c r="E527" s="15">
        <f t="shared" si="66"/>
        <v>1.1561085926838103E-3</v>
      </c>
      <c r="F527" s="15">
        <f t="shared" si="67"/>
        <v>2.1448372027090298E-3</v>
      </c>
      <c r="G527" s="15">
        <f t="shared" si="68"/>
        <v>3.1131889783658695E-3</v>
      </c>
      <c r="H527" s="15">
        <f t="shared" si="69"/>
        <v>-2.4774891756640867</v>
      </c>
      <c r="I527" s="5">
        <f t="shared" si="70"/>
        <v>-4.985619815612554E-2</v>
      </c>
      <c r="J527" s="6">
        <f t="shared" si="71"/>
        <v>-4.0905387918753422E-2</v>
      </c>
    </row>
    <row r="528" spans="1:10" x14ac:dyDescent="0.25">
      <c r="A528" s="7">
        <v>524</v>
      </c>
      <c r="B528" s="8">
        <v>14.1</v>
      </c>
      <c r="C528" s="15">
        <f t="shared" si="64"/>
        <v>3.1161696752126113E-3</v>
      </c>
      <c r="D528" s="15">
        <f t="shared" si="65"/>
        <v>4.0779009768289942E-3</v>
      </c>
      <c r="E528" s="15">
        <f t="shared" si="66"/>
        <v>5.0174405022423664E-3</v>
      </c>
      <c r="F528" s="15">
        <f t="shared" si="67"/>
        <v>5.9499027536966485E-3</v>
      </c>
      <c r="G528" s="15">
        <f t="shared" si="68"/>
        <v>6.8474792934690477E-3</v>
      </c>
      <c r="H528" s="15">
        <f t="shared" si="69"/>
        <v>-2.2771138209154196</v>
      </c>
      <c r="I528" s="5">
        <f t="shared" si="70"/>
        <v>-0.10960024225646758</v>
      </c>
      <c r="J528" s="6">
        <f t="shared" si="71"/>
        <v>-0.10123139204178794</v>
      </c>
    </row>
    <row r="529" spans="1:10" x14ac:dyDescent="0.25">
      <c r="A529" s="7">
        <v>525</v>
      </c>
      <c r="B529" s="8">
        <v>14.125</v>
      </c>
      <c r="C529" s="15">
        <f t="shared" si="64"/>
        <v>6.850359691863742E-3</v>
      </c>
      <c r="D529" s="15">
        <f t="shared" si="65"/>
        <v>7.7265213931983507E-3</v>
      </c>
      <c r="E529" s="15">
        <f t="shared" si="66"/>
        <v>8.5667953131849956E-3</v>
      </c>
      <c r="F529" s="15">
        <f t="shared" si="67"/>
        <v>9.3850123637955387E-3</v>
      </c>
      <c r="G529" s="15">
        <f t="shared" si="68"/>
        <v>1.0156003967935151E-2</v>
      </c>
      <c r="H529" s="15">
        <f t="shared" si="69"/>
        <v>-1.9351515233151455</v>
      </c>
      <c r="I529" s="5">
        <f t="shared" si="70"/>
        <v>-0.16252953331191661</v>
      </c>
      <c r="J529" s="6">
        <f t="shared" si="71"/>
        <v>-0.15526323980624948</v>
      </c>
    </row>
    <row r="530" spans="1:10" x14ac:dyDescent="0.25">
      <c r="A530" s="7">
        <v>526</v>
      </c>
      <c r="B530" s="8">
        <v>14.15</v>
      </c>
      <c r="C530" s="15">
        <f t="shared" si="64"/>
        <v>1.0158604969854644E-2</v>
      </c>
      <c r="D530" s="15">
        <f t="shared" si="65"/>
        <v>1.0894718918652761E-2</v>
      </c>
      <c r="E530" s="15">
        <f t="shared" si="66"/>
        <v>1.1583480529535143E-2</v>
      </c>
      <c r="F530" s="15">
        <f t="shared" si="67"/>
        <v>1.2236577143634178E-2</v>
      </c>
      <c r="G530" s="15">
        <f t="shared" si="68"/>
        <v>1.2833044979772432E-2</v>
      </c>
      <c r="H530" s="15">
        <f t="shared" si="69"/>
        <v>-1.4728649499840374</v>
      </c>
      <c r="I530" s="5">
        <f t="shared" si="70"/>
        <v>-0.20535302151520712</v>
      </c>
      <c r="J530" s="6">
        <f t="shared" si="71"/>
        <v>-0.19964145101624445</v>
      </c>
    </row>
    <row r="531" spans="1:10" x14ac:dyDescent="0.25">
      <c r="A531" s="7">
        <v>527</v>
      </c>
      <c r="B531" s="8">
        <v>14.175000000000001</v>
      </c>
      <c r="C531" s="15">
        <f t="shared" si="64"/>
        <v>1.2835204859763425E-2</v>
      </c>
      <c r="D531" s="15">
        <f t="shared" si="65"/>
        <v>1.3385500864085235E-2</v>
      </c>
      <c r="E531" s="15">
        <f t="shared" si="66"/>
        <v>1.3879924266206992E-2</v>
      </c>
      <c r="F531" s="15">
        <f t="shared" si="67"/>
        <v>1.4327292140190811E-2</v>
      </c>
      <c r="G531" s="15">
        <f t="shared" si="68"/>
        <v>1.4712148987689846E-2</v>
      </c>
      <c r="H531" s="15">
        <f t="shared" si="69"/>
        <v>-0.91899830808915284</v>
      </c>
      <c r="I531" s="5">
        <f t="shared" si="70"/>
        <v>-0.23540801929286187</v>
      </c>
      <c r="J531" s="6">
        <f t="shared" si="71"/>
        <v>-0.23160676958834434</v>
      </c>
    </row>
    <row r="532" spans="1:10" x14ac:dyDescent="0.25">
      <c r="A532" s="7">
        <v>528</v>
      </c>
      <c r="B532" s="8">
        <v>14.2</v>
      </c>
      <c r="C532" s="15">
        <f t="shared" si="64"/>
        <v>1.4713733448646682E-2</v>
      </c>
      <c r="D532" s="15">
        <f t="shared" si="65"/>
        <v>1.5043995178147796E-2</v>
      </c>
      <c r="E532" s="15">
        <f t="shared" si="66"/>
        <v>1.5313338105598108E-2</v>
      </c>
      <c r="F532" s="15">
        <f t="shared" si="67"/>
        <v>1.5527160810596945E-2</v>
      </c>
      <c r="G532" s="15">
        <f t="shared" si="68"/>
        <v>1.5676477068017256E-2</v>
      </c>
      <c r="H532" s="15">
        <f t="shared" si="69"/>
        <v>-0.30799007585641669</v>
      </c>
      <c r="I532" s="5">
        <f t="shared" si="70"/>
        <v>-0.25082576217804142</v>
      </c>
      <c r="J532" s="6">
        <f t="shared" si="71"/>
        <v>-0.24917172277320046</v>
      </c>
    </row>
    <row r="533" spans="1:10" x14ac:dyDescent="0.25">
      <c r="A533" s="7">
        <v>529</v>
      </c>
      <c r="B533" s="8">
        <v>14.225</v>
      </c>
      <c r="C533" s="15">
        <f t="shared" si="64"/>
        <v>1.5677387591500343E-2</v>
      </c>
      <c r="D533" s="15">
        <f t="shared" si="65"/>
        <v>1.5767080077364059E-2</v>
      </c>
      <c r="E533" s="15">
        <f t="shared" si="66"/>
        <v>1.5794595386308223E-2</v>
      </c>
      <c r="F533" s="15">
        <f t="shared" si="67"/>
        <v>1.5761577932484314E-2</v>
      </c>
      <c r="G533" s="15">
        <f t="shared" si="68"/>
        <v>1.5666069505628235E-2</v>
      </c>
      <c r="H533" s="15">
        <f t="shared" si="69"/>
        <v>0.32216832442391508</v>
      </c>
      <c r="I533" s="5">
        <f t="shared" si="70"/>
        <v>-0.25064760484361892</v>
      </c>
      <c r="J533" s="6">
        <f t="shared" si="71"/>
        <v>-0.251244194006708</v>
      </c>
    </row>
    <row r="534" spans="1:10" x14ac:dyDescent="0.25">
      <c r="A534" s="7">
        <v>530</v>
      </c>
      <c r="B534" s="8">
        <v>14.25</v>
      </c>
      <c r="C534" s="15">
        <f t="shared" si="64"/>
        <v>1.566624947751822E-2</v>
      </c>
      <c r="D534" s="15">
        <f t="shared" si="65"/>
        <v>1.5509795927833329E-2</v>
      </c>
      <c r="E534" s="15">
        <f t="shared" si="66"/>
        <v>1.5293772891495345E-2</v>
      </c>
      <c r="F534" s="15">
        <f t="shared" si="67"/>
        <v>1.5015968373781757E-2</v>
      </c>
      <c r="G534" s="15">
        <f t="shared" si="68"/>
        <v>1.4681573931142307E-2</v>
      </c>
      <c r="H534" s="15">
        <f t="shared" si="69"/>
        <v>0.93229476718402637</v>
      </c>
      <c r="I534" s="5">
        <f t="shared" si="70"/>
        <v>-0.23488462747802269</v>
      </c>
      <c r="J534" s="6">
        <f t="shared" si="71"/>
        <v>-0.2376953261456721</v>
      </c>
    </row>
    <row r="535" spans="1:10" x14ac:dyDescent="0.25">
      <c r="A535" s="7">
        <v>531</v>
      </c>
      <c r="B535" s="8">
        <v>14.275</v>
      </c>
      <c r="C535" s="15">
        <f t="shared" si="64"/>
        <v>1.4681012161751546E-2</v>
      </c>
      <c r="D535" s="15">
        <f t="shared" si="65"/>
        <v>1.4288140703322384E-2</v>
      </c>
      <c r="E535" s="15">
        <f t="shared" si="66"/>
        <v>1.3842011368857718E-2</v>
      </c>
      <c r="F535" s="15">
        <f t="shared" si="67"/>
        <v>1.3336693295918864E-2</v>
      </c>
      <c r="G535" s="15">
        <f t="shared" si="68"/>
        <v>1.2784204999952106E-2</v>
      </c>
      <c r="H535" s="15">
        <f t="shared" si="69"/>
        <v>1.4844526980879988</v>
      </c>
      <c r="I535" s="5">
        <f t="shared" si="70"/>
        <v>-0.2045169463362832</v>
      </c>
      <c r="J535" s="6">
        <f t="shared" si="71"/>
        <v>-0.2093675331541929</v>
      </c>
    </row>
    <row r="536" spans="1:10" x14ac:dyDescent="0.25">
      <c r="A536" s="7">
        <v>532</v>
      </c>
      <c r="B536" s="8">
        <v>14.3</v>
      </c>
      <c r="C536" s="15">
        <f t="shared" si="64"/>
        <v>1.2782936419723574E-2</v>
      </c>
      <c r="D536" s="15">
        <f t="shared" si="65"/>
        <v>1.2178075207671226E-2</v>
      </c>
      <c r="E536" s="15">
        <f t="shared" si="66"/>
        <v>1.1529579202985661E-2</v>
      </c>
      <c r="F536" s="15">
        <f t="shared" si="67"/>
        <v>1.0828167448906696E-2</v>
      </c>
      <c r="G536" s="15">
        <f t="shared" si="68"/>
        <v>1.0091938124718931E-2</v>
      </c>
      <c r="H536" s="15">
        <f t="shared" si="69"/>
        <v>1.9443099590912962</v>
      </c>
      <c r="I536" s="5">
        <f t="shared" si="70"/>
        <v>-0.16143277138706832</v>
      </c>
      <c r="J536" s="6">
        <f t="shared" si="71"/>
        <v>-0.16802212211978174</v>
      </c>
    </row>
    <row r="537" spans="1:10" x14ac:dyDescent="0.25">
      <c r="A537" s="7">
        <v>533</v>
      </c>
      <c r="B537" s="8">
        <v>14.324999999999999</v>
      </c>
      <c r="C537" s="15">
        <f t="shared" si="64"/>
        <v>1.009004161225961E-2</v>
      </c>
      <c r="D537" s="15">
        <f t="shared" si="65"/>
        <v>9.3107999195317006E-3</v>
      </c>
      <c r="E537" s="15">
        <f t="shared" si="66"/>
        <v>8.5002596419477515E-3</v>
      </c>
      <c r="F537" s="15">
        <f t="shared" si="67"/>
        <v>7.6463668041308252E-3</v>
      </c>
      <c r="G537" s="15">
        <f t="shared" si="68"/>
        <v>6.7721739325444031E-3</v>
      </c>
      <c r="H537" s="15">
        <f t="shared" si="69"/>
        <v>2.2832734967242749</v>
      </c>
      <c r="I537" s="5">
        <f t="shared" si="70"/>
        <v>-0.10831100039157135</v>
      </c>
      <c r="J537" s="6">
        <f t="shared" si="71"/>
        <v>-0.1162297822610148</v>
      </c>
    </row>
    <row r="538" spans="1:10" x14ac:dyDescent="0.25">
      <c r="A538" s="7">
        <v>534</v>
      </c>
      <c r="B538" s="8">
        <v>14.35</v>
      </c>
      <c r="C538" s="15">
        <f t="shared" si="64"/>
        <v>6.7697674100464971E-3</v>
      </c>
      <c r="D538" s="15">
        <f t="shared" si="65"/>
        <v>5.8645971409687567E-3</v>
      </c>
      <c r="E538" s="15">
        <f t="shared" si="66"/>
        <v>4.9424105743682695E-3</v>
      </c>
      <c r="F538" s="15">
        <f t="shared" si="67"/>
        <v>3.9891302125216101E-3</v>
      </c>
      <c r="G538" s="15">
        <f t="shared" si="68"/>
        <v>3.0313295614571583E-3</v>
      </c>
      <c r="H538" s="15">
        <f t="shared" si="69"/>
        <v>2.4802672216152244</v>
      </c>
      <c r="I538" s="5">
        <f t="shared" si="70"/>
        <v>-4.8454649546798269E-2</v>
      </c>
      <c r="J538" s="6">
        <f t="shared" si="71"/>
        <v>-5.7210749884299722E-2</v>
      </c>
    </row>
    <row r="539" spans="1:10" x14ac:dyDescent="0.25">
      <c r="A539" s="7">
        <v>535</v>
      </c>
      <c r="B539" s="8">
        <v>14.375</v>
      </c>
      <c r="C539" s="15">
        <f t="shared" si="64"/>
        <v>3.0285626624689012E-3</v>
      </c>
      <c r="D539" s="15">
        <f t="shared" si="65"/>
        <v>2.0537456940413609E-3</v>
      </c>
      <c r="E539" s="15">
        <f t="shared" si="66"/>
        <v>1.0772527473612644E-3</v>
      </c>
      <c r="F539" s="15">
        <f t="shared" si="67"/>
        <v>8.3858116711657898E-5</v>
      </c>
      <c r="G539" s="15">
        <f t="shared" si="68"/>
        <v>-8.9799600640187781E-4</v>
      </c>
      <c r="H539" s="15">
        <f t="shared" si="69"/>
        <v>2.5230424756174026</v>
      </c>
      <c r="I539" s="5">
        <f t="shared" si="70"/>
        <v>1.441452229038385E-2</v>
      </c>
      <c r="J539" s="6">
        <f t="shared" si="71"/>
        <v>5.3654128110426046E-3</v>
      </c>
    </row>
    <row r="540" spans="1:10" x14ac:dyDescent="0.25">
      <c r="A540" s="7">
        <v>536</v>
      </c>
      <c r="B540" s="8">
        <v>14.4</v>
      </c>
      <c r="C540" s="15">
        <f t="shared" si="64"/>
        <v>-9.0095124094797879E-4</v>
      </c>
      <c r="D540" s="15">
        <f t="shared" si="65"/>
        <v>-1.8848025677433136E-3</v>
      </c>
      <c r="E540" s="15">
        <f t="shared" si="66"/>
        <v>-2.8548853547348536E-3</v>
      </c>
      <c r="F540" s="15">
        <f t="shared" si="67"/>
        <v>-3.8266268087481883E-3</v>
      </c>
      <c r="G540" s="15">
        <f t="shared" si="68"/>
        <v>-4.7714845365673456E-3</v>
      </c>
      <c r="H540" s="15">
        <f t="shared" si="69"/>
        <v>2.4089396246186676</v>
      </c>
      <c r="I540" s="5">
        <f t="shared" si="70"/>
        <v>7.6387425881809246E-2</v>
      </c>
      <c r="J540" s="6">
        <f t="shared" si="71"/>
        <v>6.7607976137314715E-2</v>
      </c>
    </row>
    <row r="541" spans="1:10" x14ac:dyDescent="0.25">
      <c r="A541" s="7">
        <v>537</v>
      </c>
      <c r="B541" s="8">
        <v>14.425000000000001</v>
      </c>
      <c r="C541" s="15">
        <f t="shared" si="64"/>
        <v>-4.7744443555624233E-3</v>
      </c>
      <c r="D541" s="15">
        <f t="shared" si="65"/>
        <v>-5.7061560010179691E-3</v>
      </c>
      <c r="E541" s="15">
        <f t="shared" si="66"/>
        <v>-6.6095107008960997E-3</v>
      </c>
      <c r="F541" s="15">
        <f t="shared" si="67"/>
        <v>-7.4991779282436557E-3</v>
      </c>
      <c r="G541" s="15">
        <f t="shared" si="68"/>
        <v>-8.3482898004705944E-3</v>
      </c>
      <c r="H541" s="15">
        <f t="shared" si="69"/>
        <v>2.1450534231789535</v>
      </c>
      <c r="I541" s="5">
        <f t="shared" si="70"/>
        <v>0.13361070158455712</v>
      </c>
      <c r="J541" s="6">
        <f t="shared" si="71"/>
        <v>0.1256469525725552</v>
      </c>
    </row>
    <row r="542" spans="1:10" x14ac:dyDescent="0.25">
      <c r="A542" s="7">
        <v>538</v>
      </c>
      <c r="B542" s="8">
        <v>14.45</v>
      </c>
      <c r="C542" s="15">
        <f t="shared" si="64"/>
        <v>-8.3510701679394058E-3</v>
      </c>
      <c r="D542" s="15">
        <f t="shared" si="65"/>
        <v>-9.1727100804499875E-3</v>
      </c>
      <c r="E542" s="15">
        <f t="shared" si="66"/>
        <v>-9.9531678325610554E-3</v>
      </c>
      <c r="F542" s="15">
        <f t="shared" si="67"/>
        <v>-1.0705443044068477E-2</v>
      </c>
      <c r="G542" s="15">
        <f t="shared" si="68"/>
        <v>-1.1406012935671285E-2</v>
      </c>
      <c r="H542" s="15">
        <f t="shared" si="69"/>
        <v>1.7477918695342431</v>
      </c>
      <c r="I542" s="5">
        <f t="shared" si="70"/>
        <v>0.18252631400342773</v>
      </c>
      <c r="J542" s="6">
        <f t="shared" si="71"/>
        <v>0.1758737167114838</v>
      </c>
    </row>
    <row r="543" spans="1:10" x14ac:dyDescent="0.25">
      <c r="A543" s="7">
        <v>539</v>
      </c>
      <c r="B543" s="8">
        <v>14.475</v>
      </c>
      <c r="C543" s="15">
        <f t="shared" si="64"/>
        <v>-1.1408440973779277E-2</v>
      </c>
      <c r="D543" s="15">
        <f t="shared" si="65"/>
        <v>-1.2068921192206355E-2</v>
      </c>
      <c r="E543" s="15">
        <f t="shared" si="66"/>
        <v>-1.2677954672281845E-2</v>
      </c>
      <c r="F543" s="15">
        <f t="shared" si="67"/>
        <v>-1.3246062890285239E-2</v>
      </c>
      <c r="G543" s="15">
        <f t="shared" si="68"/>
        <v>-1.3754530769060679E-2</v>
      </c>
      <c r="H543" s="15">
        <f t="shared" si="69"/>
        <v>1.2418559811311352</v>
      </c>
      <c r="I543" s="5">
        <f t="shared" si="70"/>
        <v>0.22009278377972402</v>
      </c>
      <c r="J543" s="6">
        <f t="shared" si="71"/>
        <v>0.21516537475274747</v>
      </c>
    </row>
    <row r="544" spans="1:10" x14ac:dyDescent="0.25">
      <c r="A544" s="7">
        <v>540</v>
      </c>
      <c r="B544" s="8">
        <v>14.5</v>
      </c>
      <c r="C544" s="15">
        <f t="shared" si="64"/>
        <v>-1.3756455507313945E-2</v>
      </c>
      <c r="D544" s="15">
        <f t="shared" si="65"/>
        <v>-1.4214708707299959E-2</v>
      </c>
      <c r="E544" s="15">
        <f t="shared" si="66"/>
        <v>-1.4614449457497836E-2</v>
      </c>
      <c r="F544" s="15">
        <f t="shared" si="67"/>
        <v>-1.4963066887428243E-2</v>
      </c>
      <c r="G544" s="15">
        <f t="shared" si="68"/>
        <v>-1.5247817285786886E-2</v>
      </c>
      <c r="H544" s="15">
        <f t="shared" si="69"/>
        <v>0.65870392687647639</v>
      </c>
      <c r="I544" s="5">
        <f t="shared" si="70"/>
        <v>0.24397430075943785</v>
      </c>
      <c r="J544" s="6">
        <f t="shared" si="71"/>
        <v>0.24107893315272508</v>
      </c>
    </row>
    <row r="545" spans="1:10" x14ac:dyDescent="0.25">
      <c r="A545" s="7">
        <v>541</v>
      </c>
      <c r="B545" s="8">
        <v>14.525</v>
      </c>
      <c r="C545" s="15">
        <f t="shared" si="64"/>
        <v>-1.5249119048061657E-2</v>
      </c>
      <c r="D545" s="15">
        <f t="shared" si="65"/>
        <v>-1.5476652021257713E-2</v>
      </c>
      <c r="E545" s="15">
        <f t="shared" si="66"/>
        <v>-1.5642245029418491E-2</v>
      </c>
      <c r="F545" s="15">
        <f t="shared" si="67"/>
        <v>-1.5749695416003091E-2</v>
      </c>
      <c r="G545" s="15">
        <f t="shared" si="68"/>
        <v>-1.5793023210101221E-2</v>
      </c>
      <c r="H545" s="15">
        <f t="shared" si="69"/>
        <v>3.459501391980635E-2</v>
      </c>
      <c r="I545" s="5">
        <f t="shared" si="70"/>
        <v>0.25268595987189252</v>
      </c>
      <c r="J545" s="6">
        <f t="shared" si="71"/>
        <v>0.25200319384326736</v>
      </c>
    </row>
    <row r="546" spans="1:10" x14ac:dyDescent="0.25">
      <c r="A546" s="7">
        <v>542</v>
      </c>
      <c r="B546" s="8">
        <v>14.55</v>
      </c>
      <c r="C546" s="15">
        <f t="shared" si="64"/>
        <v>-1.5793621055837665E-2</v>
      </c>
      <c r="D546" s="15">
        <f t="shared" si="65"/>
        <v>-1.5776286352369152E-2</v>
      </c>
      <c r="E546" s="15">
        <f t="shared" si="66"/>
        <v>-1.5697435478075127E-2</v>
      </c>
      <c r="F546" s="15">
        <f t="shared" si="67"/>
        <v>-1.5557037881810652E-2</v>
      </c>
      <c r="G546" s="15">
        <f t="shared" si="68"/>
        <v>-1.5356249150554885E-2</v>
      </c>
      <c r="H546" s="15">
        <f t="shared" si="69"/>
        <v>-0.5916648494914839</v>
      </c>
      <c r="I546" s="5">
        <f t="shared" si="70"/>
        <v>0.24568608926688038</v>
      </c>
      <c r="J546" s="6">
        <f t="shared" si="71"/>
        <v>0.24725893180207856</v>
      </c>
    </row>
    <row r="547" spans="1:10" x14ac:dyDescent="0.25">
      <c r="A547" s="7">
        <v>543</v>
      </c>
      <c r="B547" s="8">
        <v>14.574999999999999</v>
      </c>
      <c r="C547" s="15">
        <f t="shared" si="64"/>
        <v>-1.5356105907439219E-2</v>
      </c>
      <c r="D547" s="15">
        <f t="shared" si="65"/>
        <v>-1.5094981485225239E-2</v>
      </c>
      <c r="E547" s="15">
        <f t="shared" si="66"/>
        <v>-1.4776589642006753E-2</v>
      </c>
      <c r="F547" s="15">
        <f t="shared" si="67"/>
        <v>-1.4397073834765706E-2</v>
      </c>
      <c r="G547" s="15">
        <f t="shared" si="68"/>
        <v>-1.3964653350414007E-2</v>
      </c>
      <c r="H547" s="15">
        <f t="shared" si="69"/>
        <v>-1.1811360320464901</v>
      </c>
      <c r="I547" s="5">
        <f t="shared" si="70"/>
        <v>0.22340992996817499</v>
      </c>
      <c r="J547" s="6">
        <f t="shared" si="71"/>
        <v>0.22714112635719413</v>
      </c>
    </row>
    <row r="548" spans="1:10" x14ac:dyDescent="0.25">
      <c r="A548" s="7">
        <v>544</v>
      </c>
      <c r="B548" s="8">
        <v>14.6</v>
      </c>
      <c r="C548" s="15">
        <f t="shared" si="64"/>
        <v>-1.3963777925630232E-2</v>
      </c>
      <c r="D548" s="15">
        <f t="shared" si="65"/>
        <v>-1.3475100112699858E-2</v>
      </c>
      <c r="E548" s="15">
        <f t="shared" si="66"/>
        <v>-1.2936964402141484E-2</v>
      </c>
      <c r="F548" s="15">
        <f t="shared" si="67"/>
        <v>-1.2341928054489151E-2</v>
      </c>
      <c r="G548" s="15">
        <f t="shared" si="68"/>
        <v>-1.1704762991669525E-2</v>
      </c>
      <c r="H548" s="15">
        <f t="shared" si="69"/>
        <v>-1.6971663700895321</v>
      </c>
      <c r="I548" s="5">
        <f t="shared" si="70"/>
        <v>0.18724257295553529</v>
      </c>
      <c r="J548" s="6">
        <f t="shared" si="71"/>
        <v>0.1929006204686847</v>
      </c>
    </row>
    <row r="549" spans="1:10" x14ac:dyDescent="0.25">
      <c r="A549" s="7">
        <v>545</v>
      </c>
      <c r="B549" s="8">
        <v>14.625</v>
      </c>
      <c r="C549" s="15">
        <f t="shared" si="64"/>
        <v>-1.1703209818015653E-2</v>
      </c>
      <c r="D549" s="15">
        <f t="shared" si="65"/>
        <v>-1.101736375716585E-2</v>
      </c>
      <c r="E549" s="15">
        <f t="shared" si="66"/>
        <v>-1.0292944511941762E-2</v>
      </c>
      <c r="F549" s="15">
        <f t="shared" si="67"/>
        <v>-9.5193859242723271E-3</v>
      </c>
      <c r="G549" s="15">
        <f t="shared" si="68"/>
        <v>-8.7170940567246041E-3</v>
      </c>
      <c r="H549" s="15">
        <f t="shared" si="69"/>
        <v>-2.1076701261217563</v>
      </c>
      <c r="I549" s="5">
        <f t="shared" si="70"/>
        <v>0.13943283644369789</v>
      </c>
      <c r="J549" s="6">
        <f t="shared" si="71"/>
        <v>0.14666634835010156</v>
      </c>
    </row>
    <row r="550" spans="1:10" x14ac:dyDescent="0.25">
      <c r="A550" s="7">
        <v>546</v>
      </c>
      <c r="B550" s="8">
        <v>14.65</v>
      </c>
      <c r="C550" s="15">
        <f t="shared" si="64"/>
        <v>-8.71495970803704E-3</v>
      </c>
      <c r="D550" s="15">
        <f t="shared" si="65"/>
        <v>-7.8745900570516489E-3</v>
      </c>
      <c r="E550" s="15">
        <f t="shared" si="66"/>
        <v>-7.0089303324003017E-3</v>
      </c>
      <c r="F550" s="15">
        <f t="shared" si="67"/>
        <v>-6.1049479428055987E-3</v>
      </c>
      <c r="G550" s="15">
        <f t="shared" si="68"/>
        <v>-5.1874142782617856E-3</v>
      </c>
      <c r="H550" s="15">
        <f t="shared" si="69"/>
        <v>-2.3871230140721238</v>
      </c>
      <c r="I550" s="5">
        <f t="shared" si="70"/>
        <v>8.2953438347739022E-2</v>
      </c>
      <c r="J550" s="6">
        <f t="shared" si="71"/>
        <v>9.1312967007471102E-2</v>
      </c>
    </row>
    <row r="551" spans="1:10" x14ac:dyDescent="0.25">
      <c r="A551" s="7">
        <v>547</v>
      </c>
      <c r="B551" s="8">
        <v>14.675000000000001</v>
      </c>
      <c r="C551" s="15">
        <f t="shared" si="64"/>
        <v>-5.1848314645980441E-3</v>
      </c>
      <c r="D551" s="15">
        <f t="shared" si="65"/>
        <v>-4.242190825923824E-3</v>
      </c>
      <c r="E551" s="15">
        <f t="shared" si="66"/>
        <v>-3.2891157023961426E-3</v>
      </c>
      <c r="F551" s="15">
        <f t="shared" si="67"/>
        <v>-2.3109174122228041E-3</v>
      </c>
      <c r="G551" s="15">
        <f t="shared" si="68"/>
        <v>-1.3351924334430809E-3</v>
      </c>
      <c r="H551" s="15">
        <f t="shared" si="69"/>
        <v>-2.5181492448880056</v>
      </c>
      <c r="I551" s="5">
        <f t="shared" si="70"/>
        <v>2.1316158178307953E-2</v>
      </c>
      <c r="J551" s="6">
        <f t="shared" si="71"/>
        <v>3.0282121831625444E-2</v>
      </c>
    </row>
    <row r="552" spans="1:10" x14ac:dyDescent="0.25">
      <c r="A552" s="7">
        <v>548</v>
      </c>
      <c r="B552" s="8">
        <v>14.7</v>
      </c>
      <c r="C552" s="15">
        <f t="shared" si="64"/>
        <v>-1.3323217493942155E-3</v>
      </c>
      <c r="D552" s="15">
        <f t="shared" si="65"/>
        <v>-3.4602169947680012E-4</v>
      </c>
      <c r="E552" s="15">
        <f t="shared" si="66"/>
        <v>6.3520846048065334E-4</v>
      </c>
      <c r="F552" s="15">
        <f t="shared" si="67"/>
        <v>1.626800188460816E-3</v>
      </c>
      <c r="G552" s="15">
        <f t="shared" si="68"/>
        <v>2.6000478146268866E-3</v>
      </c>
      <c r="H552" s="15">
        <f t="shared" si="69"/>
        <v>-2.4926019134969457</v>
      </c>
      <c r="I552" s="5">
        <f t="shared" si="70"/>
        <v>-4.1646518730143654E-2</v>
      </c>
      <c r="J552" s="6">
        <f t="shared" si="71"/>
        <v>-3.2631540779165601E-2</v>
      </c>
    </row>
    <row r="553" spans="1:10" x14ac:dyDescent="0.25">
      <c r="A553" s="7">
        <v>549</v>
      </c>
      <c r="B553" s="8">
        <v>14.725</v>
      </c>
      <c r="C553" s="15">
        <f t="shared" si="64"/>
        <v>2.6030278754176632E-3</v>
      </c>
      <c r="D553" s="15">
        <f t="shared" si="65"/>
        <v>3.5716611419927971E-3</v>
      </c>
      <c r="E553" s="15">
        <f t="shared" si="66"/>
        <v>4.5200353892274761E-3</v>
      </c>
      <c r="F553" s="15">
        <f t="shared" si="67"/>
        <v>5.4633653535026009E-3</v>
      </c>
      <c r="G553" s="15">
        <f t="shared" si="68"/>
        <v>6.3736210351248686E-3</v>
      </c>
      <c r="H553" s="15">
        <f t="shared" si="69"/>
        <v>-2.312069551318999</v>
      </c>
      <c r="I553" s="5">
        <f t="shared" si="70"/>
        <v>-0.10201969770424357</v>
      </c>
      <c r="J553" s="6">
        <f t="shared" si="71"/>
        <v>-9.3516308907904702E-2</v>
      </c>
    </row>
    <row r="554" spans="1:10" x14ac:dyDescent="0.25">
      <c r="A554" s="7">
        <v>550</v>
      </c>
      <c r="B554" s="8">
        <v>14.75</v>
      </c>
      <c r="C554" s="15">
        <f t="shared" si="64"/>
        <v>6.3765251783578182E-3</v>
      </c>
      <c r="D554" s="15">
        <f t="shared" si="65"/>
        <v>7.2672639907770155E-3</v>
      </c>
      <c r="E554" s="15">
        <f t="shared" si="66"/>
        <v>8.1238143291054755E-3</v>
      </c>
      <c r="F554" s="15">
        <f t="shared" si="67"/>
        <v>8.9602281865498231E-3</v>
      </c>
      <c r="G554" s="15">
        <f t="shared" si="68"/>
        <v>9.7508940820104691E-3</v>
      </c>
      <c r="H554" s="15">
        <f t="shared" si="69"/>
        <v>-1.9877773484539758</v>
      </c>
      <c r="I554" s="5">
        <f t="shared" si="70"/>
        <v>-0.15604949511506094</v>
      </c>
      <c r="J554" s="6">
        <f t="shared" si="71"/>
        <v>-0.14858661922086516</v>
      </c>
    </row>
    <row r="555" spans="1:10" x14ac:dyDescent="0.25">
      <c r="A555" s="7">
        <v>551</v>
      </c>
      <c r="B555" s="8">
        <v>14.775</v>
      </c>
      <c r="C555" s="15">
        <f t="shared" si="64"/>
        <v>9.7535417339619668E-3</v>
      </c>
      <c r="D555" s="15">
        <f t="shared" si="65"/>
        <v>1.0511001779516348E-2</v>
      </c>
      <c r="E555" s="15">
        <f t="shared" si="66"/>
        <v>1.1222469675155838E-2</v>
      </c>
      <c r="F555" s="15">
        <f t="shared" si="67"/>
        <v>1.1899960947248716E-2</v>
      </c>
      <c r="G555" s="15">
        <f t="shared" si="68"/>
        <v>1.2521875101516755E-2</v>
      </c>
      <c r="H555" s="15">
        <f t="shared" si="69"/>
        <v>-1.5398891879176633</v>
      </c>
      <c r="I555" s="5">
        <f t="shared" si="70"/>
        <v>-0.20037644726557646</v>
      </c>
      <c r="J555" s="6">
        <f t="shared" si="71"/>
        <v>-0.19441842763419942</v>
      </c>
    </row>
    <row r="556" spans="1:10" x14ac:dyDescent="0.25">
      <c r="A556" s="7">
        <v>552</v>
      </c>
      <c r="B556" s="8">
        <v>14.8</v>
      </c>
      <c r="C556" s="15">
        <f t="shared" si="64"/>
        <v>1.2524101636741634E-2</v>
      </c>
      <c r="D556" s="15">
        <f t="shared" si="65"/>
        <v>1.3101185641472748E-2</v>
      </c>
      <c r="E556" s="15">
        <f t="shared" si="66"/>
        <v>1.3623333526275988E-2</v>
      </c>
      <c r="F556" s="15">
        <f t="shared" si="67"/>
        <v>1.4099777251204522E-2</v>
      </c>
      <c r="G556" s="15">
        <f t="shared" si="68"/>
        <v>1.4514270380544718E-2</v>
      </c>
      <c r="H556" s="15">
        <f t="shared" si="69"/>
        <v>-0.99625389058344593</v>
      </c>
      <c r="I556" s="5">
        <f t="shared" si="70"/>
        <v>-0.23224439489663107</v>
      </c>
      <c r="J556" s="6">
        <f t="shared" si="71"/>
        <v>-0.22816210217237745</v>
      </c>
    </row>
    <row r="557" spans="1:10" x14ac:dyDescent="0.25">
      <c r="A557" s="7">
        <v>553</v>
      </c>
      <c r="B557" s="8">
        <v>14.824999999999999</v>
      </c>
      <c r="C557" s="15">
        <f t="shared" si="64"/>
        <v>1.4515937357933212E-2</v>
      </c>
      <c r="D557" s="15">
        <f t="shared" si="65"/>
        <v>1.4876763492892112E-2</v>
      </c>
      <c r="E557" s="15">
        <f t="shared" si="66"/>
        <v>1.5177125359272353E-2</v>
      </c>
      <c r="F557" s="15">
        <f t="shared" si="67"/>
        <v>1.5422897328501609E-2</v>
      </c>
      <c r="G557" s="15">
        <f t="shared" si="68"/>
        <v>1.5604197189511677E-2</v>
      </c>
      <c r="H557" s="15">
        <f t="shared" si="69"/>
        <v>-0.39067362728212074</v>
      </c>
      <c r="I557" s="5">
        <f t="shared" si="70"/>
        <v>-0.24967185531545508</v>
      </c>
      <c r="J557" s="6">
        <f t="shared" si="71"/>
        <v>-0.24771960122612452</v>
      </c>
    </row>
    <row r="558" spans="1:10" x14ac:dyDescent="0.25">
      <c r="A558" s="7">
        <v>554</v>
      </c>
      <c r="B558" s="8">
        <v>14.85</v>
      </c>
      <c r="C558" s="15">
        <f t="shared" si="64"/>
        <v>1.5605200960245431E-2</v>
      </c>
      <c r="D558" s="15">
        <f t="shared" si="65"/>
        <v>1.5727333891632264E-2</v>
      </c>
      <c r="E558" s="15">
        <f t="shared" si="66"/>
        <v>1.5787233953443246E-2</v>
      </c>
      <c r="F558" s="15">
        <f t="shared" si="67"/>
        <v>1.5787052674676616E-2</v>
      </c>
      <c r="G558" s="15">
        <f t="shared" si="68"/>
        <v>1.5723886519640237E-2</v>
      </c>
      <c r="H558" s="15">
        <f t="shared" si="69"/>
        <v>0.23919783490561375</v>
      </c>
      <c r="I558" s="5">
        <f t="shared" si="70"/>
        <v>-0.25157522660596404</v>
      </c>
      <c r="J558" s="6">
        <f t="shared" si="71"/>
        <v>-0.25187492100649761</v>
      </c>
    </row>
    <row r="559" spans="1:10" x14ac:dyDescent="0.25">
      <c r="A559" s="7">
        <v>555</v>
      </c>
      <c r="B559" s="8">
        <v>14.875</v>
      </c>
      <c r="C559" s="15">
        <f t="shared" si="64"/>
        <v>1.572416467182481E-2</v>
      </c>
      <c r="D559" s="15">
        <f t="shared" si="65"/>
        <v>1.5600010533662377E-2</v>
      </c>
      <c r="E559" s="15">
        <f t="shared" si="66"/>
        <v>1.5415724437652262E-2</v>
      </c>
      <c r="F559" s="15">
        <f t="shared" si="67"/>
        <v>1.516960129556838E-2</v>
      </c>
      <c r="G559" s="15">
        <f t="shared" si="68"/>
        <v>1.4865896777624482E-2</v>
      </c>
      <c r="H559" s="15">
        <f t="shared" si="69"/>
        <v>0.85419636909821661</v>
      </c>
      <c r="I559" s="5">
        <f t="shared" si="70"/>
        <v>-0.23783616337220004</v>
      </c>
      <c r="J559" s="6">
        <f t="shared" si="71"/>
        <v>-0.24036970152195655</v>
      </c>
    </row>
    <row r="560" spans="1:10" x14ac:dyDescent="0.25">
      <c r="A560" s="7">
        <v>556</v>
      </c>
      <c r="B560" s="8">
        <v>14.9</v>
      </c>
      <c r="C560" s="15">
        <f t="shared" si="64"/>
        <v>1.4865432016887416E-2</v>
      </c>
      <c r="D560" s="15">
        <f t="shared" si="65"/>
        <v>1.4502710570613178E-2</v>
      </c>
      <c r="E560" s="15">
        <f t="shared" si="66"/>
        <v>1.408569695764806E-2</v>
      </c>
      <c r="F560" s="15">
        <f t="shared" si="67"/>
        <v>1.3608935494347231E-2</v>
      </c>
      <c r="G560" s="15">
        <f t="shared" si="68"/>
        <v>1.3083576442609744E-2</v>
      </c>
      <c r="H560" s="15">
        <f t="shared" si="69"/>
        <v>1.4160826343368789</v>
      </c>
      <c r="I560" s="5">
        <f t="shared" si="70"/>
        <v>-0.20930893477237134</v>
      </c>
      <c r="J560" s="6">
        <f t="shared" si="71"/>
        <v>-0.21391929022273401</v>
      </c>
    </row>
    <row r="561" spans="1:10" x14ac:dyDescent="0.25">
      <c r="A561" s="7">
        <v>557</v>
      </c>
      <c r="B561" s="8">
        <v>14.925000000000001</v>
      </c>
      <c r="C561" s="15">
        <f t="shared" si="64"/>
        <v>1.3082397667380381E-2</v>
      </c>
      <c r="D561" s="15">
        <f t="shared" si="65"/>
        <v>1.2503662291439899E-2</v>
      </c>
      <c r="E561" s="15">
        <f t="shared" si="66"/>
        <v>1.1879850310490707E-2</v>
      </c>
      <c r="F561" s="15">
        <f t="shared" si="67"/>
        <v>1.120209467140466E-2</v>
      </c>
      <c r="G561" s="15">
        <f t="shared" si="68"/>
        <v>1.0487746922428815E-2</v>
      </c>
      <c r="H561" s="15">
        <f t="shared" si="69"/>
        <v>1.8899197181882472</v>
      </c>
      <c r="I561" s="5">
        <f t="shared" si="70"/>
        <v>-0.16776730738172266</v>
      </c>
      <c r="J561" s="6">
        <f t="shared" si="71"/>
        <v>-0.1741682645530396</v>
      </c>
    </row>
    <row r="562" spans="1:10" x14ac:dyDescent="0.25">
      <c r="A562" s="7">
        <v>558</v>
      </c>
      <c r="B562" s="8">
        <v>14.9499999999999</v>
      </c>
      <c r="C562" s="15">
        <f t="shared" si="64"/>
        <v>1.048592742704493E-2</v>
      </c>
      <c r="D562" s="15">
        <f t="shared" si="65"/>
        <v>9.7271627835414601E-3</v>
      </c>
      <c r="E562" s="15">
        <f t="shared" si="66"/>
        <v>8.935339860322947E-3</v>
      </c>
      <c r="F562" s="15">
        <f t="shared" si="67"/>
        <v>8.0987315722372017E-3</v>
      </c>
      <c r="G562" s="15">
        <f t="shared" si="68"/>
        <v>7.2398118661518756E-3</v>
      </c>
      <c r="H562" s="15">
        <f t="shared" si="69"/>
        <v>2.2462454394154339</v>
      </c>
      <c r="I562" s="5">
        <f t="shared" si="70"/>
        <v>-0.11579425564330374</v>
      </c>
      <c r="J562" s="6">
        <f t="shared" si="71"/>
        <v>-0.12358817884581878</v>
      </c>
    </row>
    <row r="563" spans="1:10" x14ac:dyDescent="0.25">
      <c r="A563" s="7">
        <v>559</v>
      </c>
      <c r="B563" s="8">
        <v>14.9749999999999</v>
      </c>
      <c r="C563" s="15">
        <f t="shared" si="64"/>
        <v>7.237464783524215E-3</v>
      </c>
      <c r="D563" s="15">
        <f t="shared" si="65"/>
        <v>6.3458493570430902E-3</v>
      </c>
      <c r="E563" s="15">
        <f t="shared" si="66"/>
        <v>5.4352494634111095E-3</v>
      </c>
      <c r="F563" s="15">
        <f t="shared" si="67"/>
        <v>4.4918071532068608E-3</v>
      </c>
      <c r="G563" s="15">
        <f t="shared" si="68"/>
        <v>3.5417213851751997E-3</v>
      </c>
      <c r="H563" s="15">
        <f t="shared" si="69"/>
        <v>2.4629042416686904</v>
      </c>
      <c r="I563" s="5">
        <f t="shared" si="70"/>
        <v>-5.6621357523919835E-2</v>
      </c>
      <c r="J563" s="6">
        <f t="shared" si="71"/>
        <v>-6.5323893243022194E-2</v>
      </c>
    </row>
    <row r="564" spans="1:10" x14ac:dyDescent="0.25">
      <c r="A564" s="7">
        <v>560</v>
      </c>
      <c r="B564" s="8">
        <v>15</v>
      </c>
      <c r="C564" s="15">
        <f t="shared" si="64"/>
        <v>3.5389926523790951E-3</v>
      </c>
      <c r="D564" s="15">
        <f t="shared" si="65"/>
        <v>2.5699652824844937E-3</v>
      </c>
      <c r="E564" s="15">
        <f t="shared" si="66"/>
        <v>1.5972076637493175E-3</v>
      </c>
      <c r="F564" s="15">
        <f t="shared" si="67"/>
        <v>6.0559264223478029E-4</v>
      </c>
      <c r="G564" s="15">
        <f t="shared" si="68"/>
        <v>-3.7658481030880303E-4</v>
      </c>
      <c r="H564" s="15">
        <f t="shared" si="69"/>
        <v>2.5264247752022464</v>
      </c>
      <c r="I564" s="5">
        <f t="shared" si="70"/>
        <v>6.0721385452047133E-3</v>
      </c>
      <c r="J564" s="6">
        <f t="shared" si="71"/>
        <v>-2.9980392829603146E-3</v>
      </c>
    </row>
    <row r="565" spans="1:10" x14ac:dyDescent="0.25">
      <c r="A565" s="7">
        <v>561</v>
      </c>
      <c r="B565" s="8">
        <v>15.025</v>
      </c>
      <c r="C565" s="15">
        <f t="shared" si="64"/>
        <v>-3.7952552612680913E-4</v>
      </c>
      <c r="D565" s="15">
        <f t="shared" si="65"/>
        <v>-1.3657127211951705E-3</v>
      </c>
      <c r="E565" s="15">
        <f t="shared" si="66"/>
        <v>-2.340144016913486E-3</v>
      </c>
      <c r="F565" s="15">
        <f t="shared" si="67"/>
        <v>-3.3182751963042423E-3</v>
      </c>
      <c r="G565" s="15">
        <f t="shared" si="68"/>
        <v>-4.2714745976785524E-3</v>
      </c>
      <c r="H565" s="15">
        <f t="shared" si="69"/>
        <v>2.4328575119002105</v>
      </c>
      <c r="I565" s="5">
        <f t="shared" si="70"/>
        <v>6.8388081817888816E-2</v>
      </c>
      <c r="J565" s="6">
        <f t="shared" si="71"/>
        <v>5.9514220323238512E-2</v>
      </c>
    </row>
    <row r="566" spans="1:10" x14ac:dyDescent="0.25">
      <c r="A566" s="7">
        <v>562</v>
      </c>
      <c r="B566" s="8">
        <v>15.05</v>
      </c>
      <c r="C566" s="15">
        <f t="shared" si="64"/>
        <v>-4.2744444488685574E-3</v>
      </c>
      <c r="D566" s="15">
        <f t="shared" si="65"/>
        <v>-5.2164724248875069E-3</v>
      </c>
      <c r="E566" s="15">
        <f t="shared" si="66"/>
        <v>-6.1319893194121313E-3</v>
      </c>
      <c r="F566" s="15">
        <f t="shared" si="67"/>
        <v>-7.0358185364932813E-3</v>
      </c>
      <c r="G566" s="15">
        <f t="shared" si="68"/>
        <v>-7.9007719806725545E-3</v>
      </c>
      <c r="H566" s="15">
        <f t="shared" si="69"/>
        <v>2.1880203129651354</v>
      </c>
      <c r="I566" s="5">
        <f t="shared" si="70"/>
        <v>0.12645179813152962</v>
      </c>
      <c r="J566" s="6">
        <f t="shared" si="71"/>
        <v>0.11832613322135052</v>
      </c>
    </row>
    <row r="567" spans="1:10" x14ac:dyDescent="0.25">
      <c r="A567" s="7">
        <v>563</v>
      </c>
      <c r="B567" s="8">
        <v>15.0749999999999</v>
      </c>
      <c r="C567" s="15">
        <f t="shared" si="64"/>
        <v>-7.9035863081721256E-3</v>
      </c>
      <c r="D567" s="15">
        <f t="shared" si="65"/>
        <v>-8.7428817834930631E-3</v>
      </c>
      <c r="E567" s="15">
        <f t="shared" si="66"/>
        <v>-9.542559406390299E-3</v>
      </c>
      <c r="F567" s="15">
        <f t="shared" si="67"/>
        <v>-1.0315888514713642E-2</v>
      </c>
      <c r="G567" s="15">
        <f t="shared" si="68"/>
        <v>-1.1038815075967266E-2</v>
      </c>
      <c r="H567" s="15">
        <f t="shared" si="69"/>
        <v>1.8071366809170137</v>
      </c>
      <c r="I567" s="5">
        <f t="shared" si="70"/>
        <v>0.17665300893880145</v>
      </c>
      <c r="J567" s="6">
        <f t="shared" si="71"/>
        <v>0.1697810195016925</v>
      </c>
    </row>
    <row r="568" spans="1:10" x14ac:dyDescent="0.25">
      <c r="A568" s="7">
        <v>564</v>
      </c>
      <c r="B568" s="8">
        <v>15.0999999999999</v>
      </c>
      <c r="C568" s="15">
        <f t="shared" si="64"/>
        <v>-1.1041298891008557E-2</v>
      </c>
      <c r="D568" s="15">
        <f t="shared" si="65"/>
        <v>-1.1725676306111462E-2</v>
      </c>
      <c r="E568" s="15">
        <f t="shared" si="66"/>
        <v>-1.2359792458768129E-2</v>
      </c>
      <c r="F568" s="15">
        <f t="shared" si="67"/>
        <v>-1.2954537562716743E-2</v>
      </c>
      <c r="G568" s="15">
        <f t="shared" si="68"/>
        <v>-1.3490487274358486E-2</v>
      </c>
      <c r="H568" s="15">
        <f t="shared" si="69"/>
        <v>1.3138891891546629</v>
      </c>
      <c r="I568" s="5">
        <f t="shared" si="70"/>
        <v>0.21587031064130371</v>
      </c>
      <c r="J568" s="6">
        <f t="shared" si="71"/>
        <v>0.2106796288070564</v>
      </c>
    </row>
    <row r="569" spans="1:10" x14ac:dyDescent="0.25">
      <c r="A569" s="7">
        <v>565</v>
      </c>
      <c r="B569" s="8">
        <v>15.125</v>
      </c>
      <c r="C569" s="15">
        <f t="shared" si="64"/>
        <v>-1.3492486138883732E-2</v>
      </c>
      <c r="D569" s="15">
        <f t="shared" si="65"/>
        <v>-1.3979392437896254E-2</v>
      </c>
      <c r="E569" s="15">
        <f t="shared" si="66"/>
        <v>-1.440851920785711E-2</v>
      </c>
      <c r="F569" s="15">
        <f t="shared" si="67"/>
        <v>-1.4787700410024598E-2</v>
      </c>
      <c r="G569" s="15">
        <f t="shared" si="68"/>
        <v>-1.510334915024048E-2</v>
      </c>
      <c r="H569" s="15">
        <f t="shared" si="69"/>
        <v>0.73894694530949745</v>
      </c>
      <c r="I569" s="5">
        <f t="shared" si="70"/>
        <v>0.24166525659229213</v>
      </c>
      <c r="J569" s="6">
        <f t="shared" si="71"/>
        <v>0.23847905634164063</v>
      </c>
    </row>
    <row r="570" spans="1:10" x14ac:dyDescent="0.25">
      <c r="A570" s="7">
        <v>566</v>
      </c>
      <c r="B570" s="8">
        <v>15.149999999999901</v>
      </c>
      <c r="C570" s="15">
        <f t="shared" si="64"/>
        <v>-1.5104738779506046E-2</v>
      </c>
      <c r="D570" s="15">
        <f t="shared" si="65"/>
        <v>-1.5363899260590782E-2</v>
      </c>
      <c r="E570" s="15">
        <f t="shared" si="66"/>
        <v>-1.5561354556720232E-2</v>
      </c>
      <c r="F570" s="15">
        <f t="shared" si="67"/>
        <v>-1.5701395280072573E-2</v>
      </c>
      <c r="G570" s="15">
        <f t="shared" si="68"/>
        <v>-1.5777116785442507E-2</v>
      </c>
      <c r="H570" s="15">
        <f t="shared" si="69"/>
        <v>0.11805864800438182</v>
      </c>
      <c r="I570" s="5">
        <f t="shared" si="70"/>
        <v>0.25243397418845598</v>
      </c>
      <c r="J570" s="6">
        <f t="shared" si="71"/>
        <v>0.25145085002178769</v>
      </c>
    </row>
    <row r="571" spans="1:10" x14ac:dyDescent="0.25">
      <c r="A571" s="7">
        <v>567</v>
      </c>
      <c r="B571" s="8">
        <v>15.174999999999899</v>
      </c>
      <c r="C571" s="15">
        <f t="shared" si="64"/>
        <v>-1.5777810775744149E-2</v>
      </c>
      <c r="D571" s="15">
        <f t="shared" si="65"/>
        <v>-1.5793111497726404E-2</v>
      </c>
      <c r="E571" s="15">
        <f t="shared" si="66"/>
        <v>-1.5746618075710827E-2</v>
      </c>
      <c r="F571" s="15">
        <f t="shared" si="67"/>
        <v>-1.5638810994378676E-2</v>
      </c>
      <c r="G571" s="15">
        <f t="shared" si="68"/>
        <v>-1.5469897168530646E-2</v>
      </c>
      <c r="H571" s="15">
        <f t="shared" si="69"/>
        <v>-0.51017019300264754</v>
      </c>
      <c r="I571" s="5">
        <f t="shared" si="70"/>
        <v>0.24750688985762179</v>
      </c>
      <c r="J571" s="6">
        <f t="shared" si="71"/>
        <v>0.2487884783313517</v>
      </c>
    </row>
    <row r="572" spans="1:10" x14ac:dyDescent="0.25">
      <c r="A572" s="7">
        <v>568</v>
      </c>
      <c r="B572" s="8">
        <v>15.1999999999999</v>
      </c>
      <c r="C572" s="15">
        <f t="shared" si="64"/>
        <v>-1.5469852369559394E-2</v>
      </c>
      <c r="D572" s="15">
        <f t="shared" si="65"/>
        <v>-1.524034207162351E-2</v>
      </c>
      <c r="E572" s="15">
        <f t="shared" si="66"/>
        <v>-1.4952790896024288E-2</v>
      </c>
      <c r="F572" s="15">
        <f t="shared" si="67"/>
        <v>-1.460383932719036E-2</v>
      </c>
      <c r="G572" s="15">
        <f t="shared" si="68"/>
        <v>-1.4200792969317075E-2</v>
      </c>
      <c r="H572" s="15">
        <f t="shared" si="69"/>
        <v>-1.1066776653966346</v>
      </c>
      <c r="I572" s="5">
        <f t="shared" si="70"/>
        <v>0.22719036129589396</v>
      </c>
      <c r="J572" s="6">
        <f t="shared" si="71"/>
        <v>0.23065747698656103</v>
      </c>
    </row>
    <row r="573" spans="1:10" x14ac:dyDescent="0.25">
      <c r="A573" s="7">
        <v>569</v>
      </c>
      <c r="B573" s="8">
        <v>15.2249999999999</v>
      </c>
      <c r="C573" s="15">
        <f t="shared" si="64"/>
        <v>-1.4200012167107513E-2</v>
      </c>
      <c r="D573" s="15">
        <f t="shared" si="65"/>
        <v>-1.3739961405271298E-2</v>
      </c>
      <c r="E573" s="15">
        <f t="shared" si="66"/>
        <v>-1.3229231884844513E-2</v>
      </c>
      <c r="F573" s="15">
        <f t="shared" si="67"/>
        <v>-1.2660832980093311E-2</v>
      </c>
      <c r="G573" s="15">
        <f t="shared" si="68"/>
        <v>-1.2048714733041317E-2</v>
      </c>
      <c r="H573" s="15">
        <f t="shared" si="69"/>
        <v>-1.6343742392858984</v>
      </c>
      <c r="I573" s="5">
        <f t="shared" si="70"/>
        <v>0.19274762839379944</v>
      </c>
      <c r="J573" s="6">
        <f t="shared" si="71"/>
        <v>0.19818515651299881</v>
      </c>
    </row>
    <row r="574" spans="1:10" x14ac:dyDescent="0.25">
      <c r="A574" s="7">
        <v>570</v>
      </c>
      <c r="B574" s="8">
        <v>15.25</v>
      </c>
      <c r="C574" s="15">
        <f t="shared" si="64"/>
        <v>-1.204724647669587E-2</v>
      </c>
      <c r="D574" s="15">
        <f t="shared" si="65"/>
        <v>-1.1385260301029418E-2</v>
      </c>
      <c r="E574" s="15">
        <f t="shared" si="66"/>
        <v>-1.068310857562469E-2</v>
      </c>
      <c r="F574" s="15">
        <f t="shared" si="67"/>
        <v>-9.9306042289565178E-3</v>
      </c>
      <c r="G574" s="15">
        <f t="shared" si="68"/>
        <v>-9.1474743531574573E-3</v>
      </c>
      <c r="H574" s="15">
        <f t="shared" si="69"/>
        <v>-2.0604489120307958</v>
      </c>
      <c r="I574" s="5">
        <f t="shared" si="70"/>
        <v>0.14632026732446335</v>
      </c>
      <c r="J574" s="6">
        <f t="shared" si="71"/>
        <v>0.15339051068341475</v>
      </c>
    </row>
    <row r="575" spans="1:10" x14ac:dyDescent="0.25">
      <c r="A575" s="7">
        <v>571</v>
      </c>
      <c r="B575" s="8">
        <v>15.274999999999901</v>
      </c>
      <c r="C575" s="15">
        <f t="shared" si="64"/>
        <v>-9.145409936124364E-3</v>
      </c>
      <c r="D575" s="15">
        <f t="shared" si="65"/>
        <v>-8.32264928142884E-3</v>
      </c>
      <c r="E575" s="15">
        <f t="shared" si="66"/>
        <v>-7.472733685258609E-3</v>
      </c>
      <c r="F575" s="15">
        <f t="shared" si="67"/>
        <v>-6.582913042254006E-3</v>
      </c>
      <c r="G575" s="15">
        <f t="shared" si="68"/>
        <v>-5.6774649034449145E-3</v>
      </c>
      <c r="H575" s="15">
        <f t="shared" si="69"/>
        <v>-2.3584093220121023</v>
      </c>
      <c r="I575" s="5">
        <f t="shared" si="70"/>
        <v>9.0795031648618504E-2</v>
      </c>
      <c r="J575" s="6">
        <f t="shared" si="71"/>
        <v>9.9058683829234703E-2</v>
      </c>
    </row>
    <row r="576" spans="1:10" x14ac:dyDescent="0.25">
      <c r="A576" s="7">
        <v>572</v>
      </c>
      <c r="B576" s="8">
        <v>15.299999999999899</v>
      </c>
      <c r="C576" s="15">
        <f t="shared" si="64"/>
        <v>-5.6749326870508708E-3</v>
      </c>
      <c r="D576" s="15">
        <f t="shared" si="65"/>
        <v>-4.7425550678702778E-3</v>
      </c>
      <c r="E576" s="15">
        <f t="shared" si="66"/>
        <v>-3.7977215423202091E-3</v>
      </c>
      <c r="F576" s="15">
        <f t="shared" si="67"/>
        <v>-2.8259117464009224E-3</v>
      </c>
      <c r="G576" s="15">
        <f t="shared" si="68"/>
        <v>-1.8544441624097252E-3</v>
      </c>
      <c r="H576" s="15">
        <f t="shared" si="69"/>
        <v>-2.5097289817946558</v>
      </c>
      <c r="I576" s="5">
        <f t="shared" si="70"/>
        <v>2.962436000205626E-2</v>
      </c>
      <c r="J576" s="6">
        <f t="shared" si="71"/>
        <v>3.8567802128863599E-2</v>
      </c>
    </row>
    <row r="577" spans="1:10" x14ac:dyDescent="0.25">
      <c r="A577" s="7">
        <v>573</v>
      </c>
      <c r="B577" s="8">
        <v>15.3249999999999</v>
      </c>
      <c r="C577" s="15">
        <f t="shared" si="64"/>
        <v>-1.8516015946007337E-3</v>
      </c>
      <c r="D577" s="15">
        <f t="shared" si="65"/>
        <v>-8.6758023723318845E-4</v>
      </c>
      <c r="E577" s="15">
        <f t="shared" si="66"/>
        <v>1.1342351906539985E-4</v>
      </c>
      <c r="F577" s="15">
        <f t="shared" si="67"/>
        <v>1.1067974516573676E-3</v>
      </c>
      <c r="G577" s="15">
        <f t="shared" si="68"/>
        <v>2.0838807516830806E-3</v>
      </c>
      <c r="H577" s="15">
        <f t="shared" si="69"/>
        <v>-2.50499920971024</v>
      </c>
      <c r="I577" s="5">
        <f t="shared" si="70"/>
        <v>-3.3388289166456253E-2</v>
      </c>
      <c r="J577" s="6">
        <f t="shared" si="71"/>
        <v>-2.4321064206165796E-2</v>
      </c>
    </row>
    <row r="578" spans="1:10" x14ac:dyDescent="0.25">
      <c r="A578" s="7">
        <v>574</v>
      </c>
      <c r="B578" s="8">
        <v>15.3499999999999</v>
      </c>
      <c r="C578" s="15">
        <f t="shared" si="64"/>
        <v>2.0868569261329375E-3</v>
      </c>
      <c r="D578" s="15">
        <f t="shared" si="65"/>
        <v>3.0613377347383668E-3</v>
      </c>
      <c r="E578" s="15">
        <f t="shared" si="66"/>
        <v>4.0175150712030211E-3</v>
      </c>
      <c r="F578" s="15">
        <f t="shared" si="67"/>
        <v>4.9706873479019691E-3</v>
      </c>
      <c r="G578" s="15">
        <f t="shared" si="68"/>
        <v>5.892633495566622E-3</v>
      </c>
      <c r="H578" s="15">
        <f t="shared" si="69"/>
        <v>-2.344514135732096</v>
      </c>
      <c r="I578" s="5">
        <f t="shared" si="70"/>
        <v>-9.432492837224464E-2</v>
      </c>
      <c r="J578" s="6">
        <f t="shared" si="71"/>
        <v>-8.5697748575726623E-2</v>
      </c>
    </row>
    <row r="579" spans="1:10" x14ac:dyDescent="0.25">
      <c r="A579" s="7">
        <v>575</v>
      </c>
      <c r="B579" s="8">
        <v>15.374999999999901</v>
      </c>
      <c r="C579" s="15">
        <f t="shared" si="64"/>
        <v>5.8955582246689462E-3</v>
      </c>
      <c r="D579" s="15">
        <f t="shared" si="65"/>
        <v>6.7999074415812811E-3</v>
      </c>
      <c r="E579" s="15">
        <f t="shared" si="66"/>
        <v>7.6718053927355206E-3</v>
      </c>
      <c r="F579" s="15">
        <f t="shared" si="67"/>
        <v>8.5255099044825953E-3</v>
      </c>
      <c r="G579" s="15">
        <f t="shared" si="68"/>
        <v>9.3349943697921215E-3</v>
      </c>
      <c r="H579" s="15">
        <f t="shared" si="69"/>
        <v>-2.0382524077551638</v>
      </c>
      <c r="I579" s="5">
        <f t="shared" si="70"/>
        <v>-0.14939665290151474</v>
      </c>
      <c r="J579" s="6">
        <f t="shared" si="71"/>
        <v>-0.14174610579107536</v>
      </c>
    </row>
    <row r="580" spans="1:10" x14ac:dyDescent="0.25">
      <c r="A580" s="7">
        <v>576</v>
      </c>
      <c r="B580" s="8">
        <v>15.399999999999901</v>
      </c>
      <c r="C580" s="15">
        <f t="shared" si="64"/>
        <v>9.3376858004696021E-3</v>
      </c>
      <c r="D580" s="15">
        <f t="shared" si="65"/>
        <v>1.0115673041702118E-2</v>
      </c>
      <c r="E580" s="15">
        <f t="shared" si="66"/>
        <v>1.0849078978218504E-2</v>
      </c>
      <c r="F580" s="15">
        <f t="shared" si="67"/>
        <v>1.1550234331399834E-2</v>
      </c>
      <c r="G580" s="15">
        <f t="shared" si="68"/>
        <v>1.2196925230920598E-2</v>
      </c>
      <c r="H580" s="15">
        <f t="shared" si="69"/>
        <v>-1.6052567362451122</v>
      </c>
      <c r="I580" s="5">
        <f t="shared" si="70"/>
        <v>-0.19517922640512</v>
      </c>
      <c r="J580" s="6">
        <f t="shared" si="71"/>
        <v>-0.18898128398415318</v>
      </c>
    </row>
    <row r="581" spans="1:10" x14ac:dyDescent="0.25">
      <c r="A581" s="7">
        <v>577</v>
      </c>
      <c r="B581" s="8">
        <v>15.424999999999899</v>
      </c>
      <c r="C581" s="15">
        <f t="shared" si="64"/>
        <v>1.2199216016218564E-2</v>
      </c>
      <c r="D581" s="15">
        <f t="shared" si="65"/>
        <v>1.2802467832585573E-2</v>
      </c>
      <c r="E581" s="15">
        <f t="shared" si="66"/>
        <v>1.3351780276991177E-2</v>
      </c>
      <c r="F581" s="15">
        <f t="shared" si="67"/>
        <v>1.3856790270675257E-2</v>
      </c>
      <c r="G581" s="15">
        <f t="shared" si="68"/>
        <v>1.4300477885788003E-2</v>
      </c>
      <c r="H581" s="15">
        <f t="shared" si="69"/>
        <v>-1.0724498562707627</v>
      </c>
      <c r="I581" s="5">
        <f t="shared" si="70"/>
        <v>-0.228825992100993</v>
      </c>
      <c r="J581" s="6">
        <f t="shared" si="71"/>
        <v>-0.2244663980545967</v>
      </c>
    </row>
    <row r="582" spans="1:10" x14ac:dyDescent="0.25">
      <c r="A582" s="7">
        <v>578</v>
      </c>
      <c r="B582" s="8">
        <v>15.4499999999999</v>
      </c>
      <c r="C582" s="15">
        <f t="shared" ref="C582:C645" si="72">$A$2^2*(-(100+(1/B581^2))*I581)</f>
        <v>1.4302225590115646E-2</v>
      </c>
      <c r="D582" s="15">
        <f t="shared" ref="D582:D645" si="73">$A$2^2*(-(100+(1/(B581+$A$2/4)^2))*(I581+($A$2*H581)/4+C582/32))</f>
        <v>1.4693233213763269E-2</v>
      </c>
      <c r="E582" s="15">
        <f t="shared" ref="E582:E645" si="74">$A$2^2*(-(100+(1/(B581+$A$2/2)^2))*(I581+($A$2*H581)/2-C582/24+D582/6))</f>
        <v>1.5024297231437408E-2</v>
      </c>
      <c r="F582" s="15">
        <f t="shared" ref="F582:F645" si="75">$A$2^2*(-(100+(1/(B581+(3*$A$2)/4)^2))*(I581+(3*$A$2*H581)/4+(3*C582)/32+D582/8+E582/16))</f>
        <v>1.530176156409248E-2</v>
      </c>
      <c r="G582" s="15">
        <f t="shared" ref="G582:G645" si="76">$A$2^2*(-(100+1/(B581+$A$2)^2))*(I581+$A$2*H581+(3*D582)/7-E582/14+F582/7)</f>
        <v>1.5514858483416633E-2</v>
      </c>
      <c r="H582" s="15">
        <f t="shared" ref="H582:H645" si="77">H581+(1/(90*$A$2))*(7*C582+32*D582+12*E582+32*F582+7*G582)</f>
        <v>-0.47296052818926992</v>
      </c>
      <c r="I582" s="5">
        <f t="shared" ref="I582:I645" si="78">I581+$A$2*H581+(1/90)*(7*C582+24*D582+6*E582+8*F582)</f>
        <v>-0.24824487126151212</v>
      </c>
      <c r="J582" s="6">
        <f t="shared" si="71"/>
        <v>-0.24599513281202878</v>
      </c>
    </row>
    <row r="583" spans="1:10" x14ac:dyDescent="0.25">
      <c r="A583" s="7">
        <v>579</v>
      </c>
      <c r="B583" s="8">
        <v>15.4749999999999</v>
      </c>
      <c r="C583" s="15">
        <f t="shared" si="72"/>
        <v>1.5515954438844829E-2</v>
      </c>
      <c r="D583" s="15">
        <f t="shared" si="73"/>
        <v>1.5670405986078113E-2</v>
      </c>
      <c r="E583" s="15">
        <f t="shared" si="74"/>
        <v>1.5762636853889202E-2</v>
      </c>
      <c r="F583" s="15">
        <f t="shared" si="75"/>
        <v>1.5795303514571379E-2</v>
      </c>
      <c r="G583" s="15">
        <f t="shared" si="76"/>
        <v>1.5764559947999055E-2</v>
      </c>
      <c r="H583" s="15">
        <f t="shared" si="77"/>
        <v>0.15593633713311283</v>
      </c>
      <c r="I583" s="5">
        <f t="shared" si="78"/>
        <v>-0.2522284436442695</v>
      </c>
      <c r="J583" s="6">
        <f t="shared" ref="J583:J646" si="79">SQRT(B583)*BESSELJ(10*B583,0)</f>
        <v>-0.25222892232247435</v>
      </c>
    </row>
    <row r="584" spans="1:10" x14ac:dyDescent="0.25">
      <c r="A584" s="7">
        <v>580</v>
      </c>
      <c r="B584" s="8">
        <v>15.499999999999901</v>
      </c>
      <c r="C584" s="15">
        <f t="shared" si="72"/>
        <v>1.5764936010952357E-2</v>
      </c>
      <c r="D584" s="15">
        <f t="shared" si="73"/>
        <v>1.5673228130948614E-2</v>
      </c>
      <c r="E584" s="15">
        <f t="shared" si="74"/>
        <v>1.5520891239336912E-2</v>
      </c>
      <c r="F584" s="15">
        <f t="shared" si="75"/>
        <v>1.5306729188846853E-2</v>
      </c>
      <c r="G584" s="15">
        <f t="shared" si="76"/>
        <v>1.5034056799625359E-2</v>
      </c>
      <c r="H584" s="15">
        <f t="shared" si="77"/>
        <v>0.77513734992402039</v>
      </c>
      <c r="I584" s="5">
        <f t="shared" si="78"/>
        <v>-0.24052902179187247</v>
      </c>
      <c r="J584" s="6">
        <f t="shared" si="79"/>
        <v>-0.2427801762308959</v>
      </c>
    </row>
    <row r="585" spans="1:10" x14ac:dyDescent="0.25">
      <c r="A585" s="7">
        <v>581</v>
      </c>
      <c r="B585" s="8">
        <v>15.524999999999901</v>
      </c>
      <c r="C585" s="15">
        <f t="shared" si="72"/>
        <v>1.5033689587855174E-2</v>
      </c>
      <c r="D585" s="15">
        <f t="shared" si="73"/>
        <v>1.4701524567183532E-2</v>
      </c>
      <c r="E585" s="15">
        <f t="shared" si="74"/>
        <v>1.4314091975106904E-2</v>
      </c>
      <c r="F585" s="15">
        <f t="shared" si="75"/>
        <v>1.3866417421093066E-2</v>
      </c>
      <c r="G585" s="15">
        <f t="shared" si="76"/>
        <v>1.3368770452807684E-2</v>
      </c>
      <c r="H585" s="15">
        <f t="shared" si="77"/>
        <v>1.3461420021954753</v>
      </c>
      <c r="I585" s="5">
        <f t="shared" si="78"/>
        <v>-0.21387405128880779</v>
      </c>
      <c r="J585" s="6">
        <f t="shared" si="79"/>
        <v>-0.21823637840587146</v>
      </c>
    </row>
    <row r="586" spans="1:10" x14ac:dyDescent="0.25">
      <c r="A586" s="7">
        <v>582</v>
      </c>
      <c r="B586" s="8">
        <v>15.549999999999899</v>
      </c>
      <c r="C586" s="15">
        <f t="shared" si="72"/>
        <v>1.3367682799204405E-2</v>
      </c>
      <c r="D586" s="15">
        <f t="shared" si="73"/>
        <v>1.2815713996426156E-2</v>
      </c>
      <c r="E586" s="15">
        <f t="shared" si="74"/>
        <v>1.2217275470269772E-2</v>
      </c>
      <c r="F586" s="15">
        <f t="shared" si="75"/>
        <v>1.1563923885674406E-2</v>
      </c>
      <c r="G586" s="15">
        <f t="shared" si="76"/>
        <v>1.0872244976265785E-2</v>
      </c>
      <c r="H586" s="15">
        <f t="shared" si="77"/>
        <v>1.8334465409949181</v>
      </c>
      <c r="I586" s="5">
        <f t="shared" si="78"/>
        <v>-0.17392087946263568</v>
      </c>
      <c r="J586" s="6">
        <f t="shared" si="79"/>
        <v>-0.18012355956390241</v>
      </c>
    </row>
    <row r="587" spans="1:10" x14ac:dyDescent="0.25">
      <c r="A587" s="7">
        <v>583</v>
      </c>
      <c r="B587" s="8">
        <v>15.5749999999999</v>
      </c>
      <c r="C587" s="15">
        <f t="shared" si="72"/>
        <v>1.087050450911865E-2</v>
      </c>
      <c r="D587" s="15">
        <f t="shared" si="73"/>
        <v>1.0133052166420388E-2</v>
      </c>
      <c r="E587" s="15">
        <f t="shared" si="74"/>
        <v>9.3608173239963822E-3</v>
      </c>
      <c r="F587" s="15">
        <f t="shared" si="75"/>
        <v>8.5424126917201977E-3</v>
      </c>
      <c r="G587" s="15">
        <f t="shared" si="76"/>
        <v>7.6997089222572146E-3</v>
      </c>
      <c r="H587" s="15">
        <f t="shared" si="77"/>
        <v>2.2067515087140674</v>
      </c>
      <c r="I587" s="5">
        <f t="shared" si="78"/>
        <v>-0.1231537049484776</v>
      </c>
      <c r="J587" s="6">
        <f t="shared" si="79"/>
        <v>-0.13081141500206897</v>
      </c>
    </row>
    <row r="588" spans="1:10" x14ac:dyDescent="0.25">
      <c r="A588" s="7">
        <v>584</v>
      </c>
      <c r="B588" s="8">
        <v>15.5999999999999</v>
      </c>
      <c r="C588" s="15">
        <f t="shared" si="72"/>
        <v>7.6974238602415127E-3</v>
      </c>
      <c r="D588" s="15">
        <f t="shared" si="73"/>
        <v>6.8203411408310566E-3</v>
      </c>
      <c r="E588" s="15">
        <f t="shared" si="74"/>
        <v>5.9223258345325099E-3</v>
      </c>
      <c r="F588" s="15">
        <f t="shared" si="75"/>
        <v>4.9897547335166067E-3</v>
      </c>
      <c r="G588" s="15">
        <f t="shared" si="76"/>
        <v>4.0484235393578082E-3</v>
      </c>
      <c r="H588" s="15">
        <f t="shared" si="77"/>
        <v>2.4428456908432721</v>
      </c>
      <c r="I588" s="5">
        <f t="shared" si="78"/>
        <v>-6.4729115594215209E-2</v>
      </c>
      <c r="J588" s="6">
        <f t="shared" si="79"/>
        <v>-7.3365966828881274E-2</v>
      </c>
    </row>
    <row r="589" spans="1:10" x14ac:dyDescent="0.25">
      <c r="A589" s="7">
        <v>585</v>
      </c>
      <c r="B589" s="8">
        <v>15.624999999999901</v>
      </c>
      <c r="C589" s="15">
        <f t="shared" si="72"/>
        <v>4.0457359627106343E-3</v>
      </c>
      <c r="D589" s="15">
        <f t="shared" si="73"/>
        <v>3.0835578996067287E-3</v>
      </c>
      <c r="E589" s="15">
        <f t="shared" si="74"/>
        <v>2.1155986947921498E-3</v>
      </c>
      <c r="F589" s="15">
        <f t="shared" si="75"/>
        <v>1.1268462837097355E-3</v>
      </c>
      <c r="G589" s="15">
        <f t="shared" si="76"/>
        <v>1.4541749736744623E-4</v>
      </c>
      <c r="H589" s="15">
        <f t="shared" si="77"/>
        <v>2.527049331920685</v>
      </c>
      <c r="I589" s="5">
        <f t="shared" si="78"/>
        <v>-2.2798188368226627E-3</v>
      </c>
      <c r="J589" s="6">
        <f t="shared" si="79"/>
        <v>-1.1358931544246796E-2</v>
      </c>
    </row>
    <row r="590" spans="1:10" x14ac:dyDescent="0.25">
      <c r="A590" s="7">
        <v>586</v>
      </c>
      <c r="B590" s="8">
        <v>15.649999999999901</v>
      </c>
      <c r="C590" s="15">
        <f t="shared" si="72"/>
        <v>1.4249451363763872E-4</v>
      </c>
      <c r="D590" s="15">
        <f t="shared" si="73"/>
        <v>-8.4495285776002018E-4</v>
      </c>
      <c r="E590" s="15">
        <f t="shared" si="74"/>
        <v>-1.8226704757579868E-3</v>
      </c>
      <c r="F590" s="15">
        <f t="shared" si="75"/>
        <v>-2.8061258454586042E-3</v>
      </c>
      <c r="G590" s="15">
        <f t="shared" si="76"/>
        <v>-3.7666292470477061E-3</v>
      </c>
      <c r="H590" s="15">
        <f t="shared" si="77"/>
        <v>2.4541268842113686</v>
      </c>
      <c r="I590" s="5">
        <f t="shared" si="78"/>
        <v>6.0311231832205638E-2</v>
      </c>
      <c r="J590" s="6">
        <f t="shared" si="79"/>
        <v>5.1354354303323427E-2</v>
      </c>
    </row>
    <row r="591" spans="1:10" x14ac:dyDescent="0.25">
      <c r="A591" s="7">
        <v>587</v>
      </c>
      <c r="B591" s="8">
        <v>15.674999999999899</v>
      </c>
      <c r="C591" s="15">
        <f t="shared" si="72"/>
        <v>-3.7696058933799743E-3</v>
      </c>
      <c r="D591" s="15">
        <f t="shared" si="73"/>
        <v>-4.7209253822318789E-3</v>
      </c>
      <c r="E591" s="15">
        <f t="shared" si="74"/>
        <v>-5.6476092040601746E-3</v>
      </c>
      <c r="F591" s="15">
        <f t="shared" si="75"/>
        <v>-6.5646185708352171E-3</v>
      </c>
      <c r="G591" s="15">
        <f t="shared" si="76"/>
        <v>-7.4444747340765794E-3</v>
      </c>
      <c r="H591" s="15">
        <f t="shared" si="77"/>
        <v>2.2286125369495617</v>
      </c>
      <c r="I591" s="5">
        <f t="shared" si="78"/>
        <v>0.11915227000173133</v>
      </c>
      <c r="J591" s="6">
        <f t="shared" si="79"/>
        <v>0.11087464273023018</v>
      </c>
    </row>
    <row r="592" spans="1:10" x14ac:dyDescent="0.25">
      <c r="A592" s="7">
        <v>588</v>
      </c>
      <c r="B592" s="8">
        <v>15.6999999999999</v>
      </c>
      <c r="C592" s="15">
        <f t="shared" si="72"/>
        <v>-7.4473199620593159E-3</v>
      </c>
      <c r="D592" s="15">
        <f t="shared" si="73"/>
        <v>-8.3033607568778704E-3</v>
      </c>
      <c r="E592" s="15">
        <f t="shared" si="74"/>
        <v>-9.1213917668709846E-3</v>
      </c>
      <c r="F592" s="15">
        <f t="shared" si="75"/>
        <v>-9.9149376580731866E-3</v>
      </c>
      <c r="G592" s="15">
        <f t="shared" si="76"/>
        <v>-1.065943921672749E-2</v>
      </c>
      <c r="H592" s="15">
        <f t="shared" si="77"/>
        <v>1.8645282859573871</v>
      </c>
      <c r="I592" s="5">
        <f t="shared" si="78"/>
        <v>0.1705846973169671</v>
      </c>
      <c r="J592" s="6">
        <f t="shared" si="79"/>
        <v>0.16350121312808946</v>
      </c>
    </row>
    <row r="593" spans="1:10" x14ac:dyDescent="0.25">
      <c r="A593" s="7">
        <v>589</v>
      </c>
      <c r="B593" s="8">
        <v>15.7249999999999</v>
      </c>
      <c r="C593" s="15">
        <f t="shared" si="72"/>
        <v>-1.0661976116838511E-2</v>
      </c>
      <c r="D593" s="15">
        <f t="shared" si="73"/>
        <v>-1.1369511642710686E-2</v>
      </c>
      <c r="E593" s="15">
        <f t="shared" si="74"/>
        <v>-1.2028026631937005E-2</v>
      </c>
      <c r="F593" s="15">
        <f t="shared" si="75"/>
        <v>-1.2648768273584672E-2</v>
      </c>
      <c r="G593" s="15">
        <f t="shared" si="76"/>
        <v>-1.3211623920886156E-2</v>
      </c>
      <c r="H593" s="15">
        <f t="shared" si="77"/>
        <v>1.3845120738823791</v>
      </c>
      <c r="I593" s="5">
        <f t="shared" si="78"/>
        <v>0.21141056648564371</v>
      </c>
      <c r="J593" s="6">
        <f t="shared" si="79"/>
        <v>0.2059619674476757</v>
      </c>
    </row>
    <row r="594" spans="1:10" x14ac:dyDescent="0.25">
      <c r="A594" s="7">
        <v>590</v>
      </c>
      <c r="B594" s="8">
        <v>15.749999999999901</v>
      </c>
      <c r="C594" s="15">
        <f t="shared" si="72"/>
        <v>-1.3213694754842513E-2</v>
      </c>
      <c r="D594" s="15">
        <f t="shared" si="73"/>
        <v>-1.3728732172731026E-2</v>
      </c>
      <c r="E594" s="15">
        <f t="shared" si="74"/>
        <v>-1.4186786289141686E-2</v>
      </c>
      <c r="F594" s="15">
        <f t="shared" si="75"/>
        <v>-1.4596127493938071E-2</v>
      </c>
      <c r="G594" s="15">
        <f t="shared" si="76"/>
        <v>-1.4942340261395777E-2</v>
      </c>
      <c r="H594" s="15">
        <f t="shared" si="77"/>
        <v>0.8184102116971439</v>
      </c>
      <c r="I594" s="5">
        <f t="shared" si="78"/>
        <v>0.23909142196474989</v>
      </c>
      <c r="J594" s="6">
        <f t="shared" si="79"/>
        <v>0.23561687541087326</v>
      </c>
    </row>
    <row r="595" spans="1:10" x14ac:dyDescent="0.25">
      <c r="A595" s="7">
        <v>591</v>
      </c>
      <c r="B595" s="8">
        <v>15.774999999999901</v>
      </c>
      <c r="C595" s="15">
        <f t="shared" si="72"/>
        <v>-1.4943816269929562E-2</v>
      </c>
      <c r="D595" s="15">
        <f t="shared" si="73"/>
        <v>-1.5234331841557803E-2</v>
      </c>
      <c r="E595" s="15">
        <f t="shared" si="74"/>
        <v>-1.5463444437745087E-2</v>
      </c>
      <c r="F595" s="15">
        <f t="shared" si="75"/>
        <v>-1.5635933417780606E-2</v>
      </c>
      <c r="G595" s="15">
        <f t="shared" si="76"/>
        <v>-1.5743976696591271E-2</v>
      </c>
      <c r="H595" s="15">
        <f t="shared" si="77"/>
        <v>0.20142160177829227</v>
      </c>
      <c r="I595" s="5">
        <f t="shared" si="78"/>
        <v>0.25190613490100505</v>
      </c>
      <c r="J595" s="6">
        <f t="shared" si="79"/>
        <v>0.25062212039049964</v>
      </c>
    </row>
    <row r="596" spans="1:10" x14ac:dyDescent="0.25">
      <c r="A596" s="7">
        <v>592</v>
      </c>
      <c r="B596" s="8">
        <v>15.799999999999899</v>
      </c>
      <c r="C596" s="15">
        <f t="shared" si="72"/>
        <v>-1.5744766105369044E-2</v>
      </c>
      <c r="D596" s="15">
        <f t="shared" si="73"/>
        <v>-1.5792696345717658E-2</v>
      </c>
      <c r="E596" s="15">
        <f t="shared" si="74"/>
        <v>-1.5778621830076622E-2</v>
      </c>
      <c r="F596" s="15">
        <f t="shared" si="75"/>
        <v>-1.5703533720172476E-2</v>
      </c>
      <c r="G596" s="15">
        <f t="shared" si="76"/>
        <v>-1.5566689726045356E-2</v>
      </c>
      <c r="H596" s="15">
        <f t="shared" si="77"/>
        <v>-0.42809084928362084</v>
      </c>
      <c r="I596" s="5">
        <f t="shared" si="78"/>
        <v>0.2490579185479441</v>
      </c>
      <c r="J596" s="6">
        <f t="shared" si="79"/>
        <v>0.2500447400667517</v>
      </c>
    </row>
    <row r="597" spans="1:10" x14ac:dyDescent="0.25">
      <c r="A597" s="7">
        <v>593</v>
      </c>
      <c r="B597" s="8">
        <v>15.8249999999999</v>
      </c>
      <c r="C597" s="15">
        <f t="shared" si="72"/>
        <v>-1.5566743451944363E-2</v>
      </c>
      <c r="D597" s="15">
        <f t="shared" si="73"/>
        <v>-1.5369108264910072E-2</v>
      </c>
      <c r="E597" s="15">
        <f t="shared" si="74"/>
        <v>-1.5112721849594595E-2</v>
      </c>
      <c r="F597" s="15">
        <f t="shared" si="75"/>
        <v>-1.4794725544496052E-2</v>
      </c>
      <c r="G597" s="15">
        <f t="shared" si="76"/>
        <v>-1.4421503004090746E-2</v>
      </c>
      <c r="H597" s="15">
        <f t="shared" si="77"/>
        <v>-1.0309855467451217</v>
      </c>
      <c r="I597" s="5">
        <f t="shared" si="78"/>
        <v>0.23072387022724258</v>
      </c>
      <c r="J597" s="6">
        <f t="shared" si="79"/>
        <v>0.23392063399654708</v>
      </c>
    </row>
    <row r="598" spans="1:10" x14ac:dyDescent="0.25">
      <c r="A598" s="7">
        <v>594</v>
      </c>
      <c r="B598" s="8">
        <v>15.8499999999999</v>
      </c>
      <c r="C598" s="15">
        <f t="shared" si="72"/>
        <v>-1.4420817707032022E-2</v>
      </c>
      <c r="D598" s="15">
        <f t="shared" si="73"/>
        <v>-1.3989905671132482E-2</v>
      </c>
      <c r="E598" s="15">
        <f t="shared" si="74"/>
        <v>-1.3507148943903384E-2</v>
      </c>
      <c r="F598" s="15">
        <f t="shared" si="75"/>
        <v>-1.2966016787798075E-2</v>
      </c>
      <c r="G598" s="15">
        <f t="shared" si="76"/>
        <v>-1.2379621876849465E-2</v>
      </c>
      <c r="H598" s="15">
        <f t="shared" si="77"/>
        <v>-1.5697759392339168</v>
      </c>
      <c r="I598" s="5">
        <f t="shared" si="78"/>
        <v>0.19804395946947889</v>
      </c>
      <c r="J598" s="6">
        <f t="shared" si="79"/>
        <v>0.20325233143928587</v>
      </c>
    </row>
    <row r="599" spans="1:10" x14ac:dyDescent="0.25">
      <c r="A599" s="7">
        <v>595</v>
      </c>
      <c r="B599" s="8">
        <v>15.874999999999901</v>
      </c>
      <c r="C599" s="15">
        <f t="shared" si="72"/>
        <v>-1.2378240167435208E-2</v>
      </c>
      <c r="D599" s="15">
        <f t="shared" si="73"/>
        <v>-1.1740844451769985E-2</v>
      </c>
      <c r="E599" s="15">
        <f t="shared" si="74"/>
        <v>-1.1061734156777216E-2</v>
      </c>
      <c r="F599" s="15">
        <f t="shared" si="75"/>
        <v>-1.0331112536793799E-2</v>
      </c>
      <c r="G599" s="15">
        <f t="shared" si="76"/>
        <v>-9.5680059665530243E-3</v>
      </c>
      <c r="H599" s="15">
        <f t="shared" si="77"/>
        <v>-2.0109613421020436</v>
      </c>
      <c r="I599" s="5">
        <f t="shared" si="78"/>
        <v>0.15305014706363607</v>
      </c>
      <c r="J599" s="6">
        <f t="shared" si="79"/>
        <v>0.15994665823567719</v>
      </c>
    </row>
    <row r="600" spans="1:10" x14ac:dyDescent="0.25">
      <c r="A600" s="7">
        <v>596</v>
      </c>
      <c r="B600" s="8">
        <v>15.899999999999901</v>
      </c>
      <c r="C600" s="15">
        <f t="shared" si="72"/>
        <v>-9.5660137566011029E-3</v>
      </c>
      <c r="D600" s="15">
        <f t="shared" si="73"/>
        <v>-8.7617661768118714E-3</v>
      </c>
      <c r="E600" s="15">
        <f t="shared" si="74"/>
        <v>-7.9285278367569097E-3</v>
      </c>
      <c r="F600" s="15">
        <f t="shared" si="75"/>
        <v>-7.0538451228035403E-3</v>
      </c>
      <c r="G600" s="15">
        <f t="shared" si="76"/>
        <v>-6.1614750924798168E-3</v>
      </c>
      <c r="H600" s="15">
        <f t="shared" si="77"/>
        <v>-2.3271099276897513</v>
      </c>
      <c r="I600" s="5">
        <f t="shared" si="78"/>
        <v>9.8540042260610958E-2</v>
      </c>
      <c r="J600" s="6">
        <f t="shared" si="79"/>
        <v>0.10669617835877393</v>
      </c>
    </row>
    <row r="601" spans="1:10" x14ac:dyDescent="0.25">
      <c r="A601" s="7">
        <v>597</v>
      </c>
      <c r="B601" s="8">
        <v>15.924999999999899</v>
      </c>
      <c r="C601" s="15">
        <f t="shared" si="72"/>
        <v>-6.1589962531959945E-3</v>
      </c>
      <c r="D601" s="15">
        <f t="shared" si="73"/>
        <v>-5.2379030525944769E-3</v>
      </c>
      <c r="E601" s="15">
        <f t="shared" si="74"/>
        <v>-4.3023454799018613E-3</v>
      </c>
      <c r="F601" s="15">
        <f t="shared" si="75"/>
        <v>-3.3379873908417038E-3</v>
      </c>
      <c r="G601" s="15">
        <f t="shared" si="76"/>
        <v>-2.3718393662937307E-3</v>
      </c>
      <c r="H601" s="15">
        <f t="shared" si="77"/>
        <v>-2.4985643673720661</v>
      </c>
      <c r="I601" s="5">
        <f t="shared" si="78"/>
        <v>3.7902953856802903E-2</v>
      </c>
      <c r="J601" s="6">
        <f t="shared" si="79"/>
        <v>4.6811781608460654E-2</v>
      </c>
    </row>
    <row r="602" spans="1:10" x14ac:dyDescent="0.25">
      <c r="A602" s="7">
        <v>598</v>
      </c>
      <c r="B602" s="8">
        <v>15.9499999999999</v>
      </c>
      <c r="C602" s="15">
        <f t="shared" si="72"/>
        <v>-2.3690280262265548E-3</v>
      </c>
      <c r="D602" s="15">
        <f t="shared" si="73"/>
        <v>-1.3883606019472294E-3</v>
      </c>
      <c r="E602" s="15">
        <f t="shared" si="74"/>
        <v>-4.0865454613629943E-4</v>
      </c>
      <c r="F602" s="15">
        <f t="shared" si="75"/>
        <v>5.8541742818266876E-4</v>
      </c>
      <c r="G602" s="15">
        <f t="shared" si="76"/>
        <v>1.5652706713146726E-3</v>
      </c>
      <c r="H602" s="15">
        <f t="shared" si="77"/>
        <v>-2.5146640729713927</v>
      </c>
      <c r="I602" s="5">
        <f t="shared" si="78"/>
        <v>-2.509084908840626E-2</v>
      </c>
      <c r="J602" s="6">
        <f t="shared" si="79"/>
        <v>-1.5983173554880017E-2</v>
      </c>
    </row>
    <row r="603" spans="1:10" x14ac:dyDescent="0.25">
      <c r="A603" s="7">
        <v>599</v>
      </c>
      <c r="B603" s="8">
        <v>15.9749999999999</v>
      </c>
      <c r="C603" s="15">
        <f t="shared" si="72"/>
        <v>1.5682397096392917E-3</v>
      </c>
      <c r="D603" s="15">
        <f t="shared" si="73"/>
        <v>2.5475058078089437E-3</v>
      </c>
      <c r="E603" s="15">
        <f t="shared" si="74"/>
        <v>3.510444580163195E-3</v>
      </c>
      <c r="F603" s="15">
        <f t="shared" si="75"/>
        <v>4.4724214422521141E-3</v>
      </c>
      <c r="G603" s="15">
        <f t="shared" si="76"/>
        <v>5.4050550006266764E-3</v>
      </c>
      <c r="H603" s="15">
        <f t="shared" si="77"/>
        <v>-2.3744080418888265</v>
      </c>
      <c r="I603" s="5">
        <f t="shared" si="78"/>
        <v>-8.6524563619647901E-2</v>
      </c>
      <c r="J603" s="6">
        <f t="shared" si="79"/>
        <v>-7.7784362705204738E-2</v>
      </c>
    </row>
    <row r="604" spans="1:10" x14ac:dyDescent="0.25">
      <c r="A604" s="7">
        <v>600</v>
      </c>
      <c r="B604" s="8">
        <v>15.999999999999901</v>
      </c>
      <c r="C604" s="15">
        <f t="shared" si="72"/>
        <v>5.407997129518837E-3</v>
      </c>
      <c r="D604" s="15">
        <f t="shared" si="73"/>
        <v>6.3249735128670442E-3</v>
      </c>
      <c r="E604" s="15">
        <f t="shared" si="74"/>
        <v>7.2112718139778452E-3</v>
      </c>
      <c r="F604" s="15">
        <f t="shared" si="75"/>
        <v>8.0813401928119099E-3</v>
      </c>
      <c r="G604" s="15">
        <f t="shared" si="76"/>
        <v>8.908765197937164E-3</v>
      </c>
      <c r="H604" s="15">
        <f t="shared" si="77"/>
        <v>-2.0865170922703142</v>
      </c>
      <c r="I604" s="5">
        <f t="shared" si="78"/>
        <v>-0.14257839025973743</v>
      </c>
      <c r="J604" s="6">
        <f t="shared" si="79"/>
        <v>-0.13474924981396791</v>
      </c>
    </row>
    <row r="605" spans="1:10" x14ac:dyDescent="0.25">
      <c r="A605" s="7">
        <v>601</v>
      </c>
      <c r="B605" s="8">
        <v>16.024999999999899</v>
      </c>
      <c r="C605" s="15">
        <f t="shared" si="72"/>
        <v>8.9114974830066859E-3</v>
      </c>
      <c r="D605" s="15">
        <f t="shared" si="73"/>
        <v>9.7091688153689275E-3</v>
      </c>
      <c r="E605" s="15">
        <f t="shared" si="74"/>
        <v>1.0463718804297788E-2</v>
      </c>
      <c r="F605" s="15">
        <f t="shared" si="75"/>
        <v>1.1187780003415469E-2</v>
      </c>
      <c r="G605" s="15">
        <f t="shared" si="76"/>
        <v>1.1858549225961084E-2</v>
      </c>
      <c r="H605" s="15">
        <f t="shared" si="77"/>
        <v>-1.6688916190190037</v>
      </c>
      <c r="I605" s="5">
        <f t="shared" si="78"/>
        <v>-0.18976703882423962</v>
      </c>
      <c r="J605" s="6">
        <f t="shared" si="79"/>
        <v>-0.18333599984305235</v>
      </c>
    </row>
    <row r="606" spans="1:10" x14ac:dyDescent="0.25">
      <c r="A606" s="7">
        <v>602</v>
      </c>
      <c r="B606" s="8">
        <v>16.049999999999901</v>
      </c>
      <c r="C606" s="15">
        <f t="shared" si="72"/>
        <v>1.1860901780528243E-2</v>
      </c>
      <c r="D606" s="15">
        <f t="shared" si="73"/>
        <v>1.2489670850059222E-2</v>
      </c>
      <c r="E606" s="15">
        <f t="shared" si="74"/>
        <v>1.3065556500466147E-2</v>
      </c>
      <c r="F606" s="15">
        <f t="shared" si="75"/>
        <v>1.3598590218892743E-2</v>
      </c>
      <c r="G606" s="15">
        <f t="shared" si="76"/>
        <v>1.4070996927304956E-2</v>
      </c>
      <c r="H606" s="15">
        <f t="shared" si="77"/>
        <v>-1.1474985865003864</v>
      </c>
      <c r="I606" s="5">
        <f t="shared" si="78"/>
        <v>-0.22515643514839184</v>
      </c>
      <c r="J606" s="6">
        <f t="shared" si="79"/>
        <v>-0.22052369499669883</v>
      </c>
    </row>
    <row r="607" spans="1:10" x14ac:dyDescent="0.25">
      <c r="A607" s="7">
        <v>603</v>
      </c>
      <c r="B607" s="8">
        <v>16.0749999999999</v>
      </c>
      <c r="C607" s="15">
        <f t="shared" si="72"/>
        <v>1.4072823475525542E-2</v>
      </c>
      <c r="D607" s="15">
        <f t="shared" si="73"/>
        <v>1.4493595023134504E-2</v>
      </c>
      <c r="E607" s="15">
        <f t="shared" si="74"/>
        <v>1.4855009241640378E-2</v>
      </c>
      <c r="F607" s="15">
        <f t="shared" si="75"/>
        <v>1.5163872820058382E-2</v>
      </c>
      <c r="G607" s="15">
        <f t="shared" si="76"/>
        <v>1.5408543996681012E-2</v>
      </c>
      <c r="H607" s="15">
        <f t="shared" si="77"/>
        <v>-0.55475696241714068</v>
      </c>
      <c r="I607" s="5">
        <f t="shared" si="78"/>
        <v>-0.2465461544454102</v>
      </c>
      <c r="J607" s="6">
        <f t="shared" si="79"/>
        <v>-0.24400016252334716</v>
      </c>
    </row>
    <row r="608" spans="1:10" x14ac:dyDescent="0.25">
      <c r="A608" s="7">
        <v>604</v>
      </c>
      <c r="B608" s="8">
        <v>16.099999999999898</v>
      </c>
      <c r="C608" s="15">
        <f t="shared" si="72"/>
        <v>1.5409730968597629E-2</v>
      </c>
      <c r="D608" s="15">
        <f t="shared" si="73"/>
        <v>1.5596342528594941E-2</v>
      </c>
      <c r="E608" s="15">
        <f t="shared" si="74"/>
        <v>1.5720813544969684E-2</v>
      </c>
      <c r="F608" s="15">
        <f t="shared" si="75"/>
        <v>1.5786302687404725E-2</v>
      </c>
      <c r="G608" s="15">
        <f t="shared" si="76"/>
        <v>1.5788025362851548E-2</v>
      </c>
      <c r="H608" s="15">
        <f t="shared" si="77"/>
        <v>7.2478017036979203E-2</v>
      </c>
      <c r="I608" s="5">
        <f t="shared" si="78"/>
        <v>-0.25260623805877741</v>
      </c>
      <c r="J608" s="6">
        <f t="shared" si="79"/>
        <v>-0.25230573573732618</v>
      </c>
    </row>
    <row r="609" spans="1:10" x14ac:dyDescent="0.25">
      <c r="A609" s="7">
        <v>605</v>
      </c>
      <c r="B609" s="8">
        <v>16.124999999999901</v>
      </c>
      <c r="C609" s="15">
        <f t="shared" si="72"/>
        <v>1.5788498955865007E-2</v>
      </c>
      <c r="D609" s="15">
        <f t="shared" si="73"/>
        <v>1.5729347565715576E-2</v>
      </c>
      <c r="E609" s="15">
        <f t="shared" si="74"/>
        <v>1.5609136164045368E-2</v>
      </c>
      <c r="F609" s="15">
        <f t="shared" si="75"/>
        <v>1.5427179005123906E-2</v>
      </c>
      <c r="G609" s="15">
        <f t="shared" si="76"/>
        <v>1.5185846154605168E-2</v>
      </c>
      <c r="H609" s="15">
        <f t="shared" si="77"/>
        <v>0.6952064170408454</v>
      </c>
      <c r="I609" s="5">
        <f t="shared" si="78"/>
        <v>-0.2429598867073697</v>
      </c>
      <c r="J609" s="6">
        <f t="shared" si="79"/>
        <v>-0.24492400981725326</v>
      </c>
    </row>
    <row r="610" spans="1:10" x14ac:dyDescent="0.25">
      <c r="A610" s="7">
        <v>606</v>
      </c>
      <c r="B610" s="8">
        <v>16.149999999999899</v>
      </c>
      <c r="C610" s="15">
        <f t="shared" si="72"/>
        <v>1.5185576922303469E-2</v>
      </c>
      <c r="D610" s="15">
        <f t="shared" si="73"/>
        <v>1.4884340557388099E-2</v>
      </c>
      <c r="E610" s="15">
        <f t="shared" si="74"/>
        <v>1.4526921272553067E-2</v>
      </c>
      <c r="F610" s="15">
        <f t="shared" si="75"/>
        <v>1.4108831546926191E-2</v>
      </c>
      <c r="G610" s="15">
        <f t="shared" si="76"/>
        <v>1.3639448735785086E-2</v>
      </c>
      <c r="H610" s="15">
        <f t="shared" si="77"/>
        <v>1.2747085246920959</v>
      </c>
      <c r="I610" s="5">
        <f t="shared" si="78"/>
        <v>-0.21820688859419116</v>
      </c>
      <c r="J610" s="6">
        <f t="shared" si="79"/>
        <v>-0.22231394957935557</v>
      </c>
    </row>
    <row r="611" spans="1:10" x14ac:dyDescent="0.25">
      <c r="A611" s="7">
        <v>607</v>
      </c>
      <c r="B611" s="8">
        <v>16.174999999999901</v>
      </c>
      <c r="C611" s="15">
        <f t="shared" si="72"/>
        <v>1.3638453418810774E-2</v>
      </c>
      <c r="D611" s="15">
        <f t="shared" si="73"/>
        <v>1.311386229593553E-2</v>
      </c>
      <c r="E611" s="15">
        <f t="shared" si="74"/>
        <v>1.25414586565641E-2</v>
      </c>
      <c r="F611" s="15">
        <f t="shared" si="75"/>
        <v>1.1913232229841021E-2</v>
      </c>
      <c r="G611" s="15">
        <f t="shared" si="76"/>
        <v>1.1244984595879593E-2</v>
      </c>
      <c r="H611" s="15">
        <f t="shared" si="77"/>
        <v>1.7749523446060742</v>
      </c>
      <c r="I611" s="5">
        <f t="shared" si="78"/>
        <v>-0.17988632571230828</v>
      </c>
      <c r="J611" s="6">
        <f t="shared" si="79"/>
        <v>-0.18588135290956181</v>
      </c>
    </row>
    <row r="612" spans="1:10" x14ac:dyDescent="0.25">
      <c r="A612" s="7">
        <v>608</v>
      </c>
      <c r="B612" s="8">
        <v>16.1999999999999</v>
      </c>
      <c r="C612" s="15">
        <f t="shared" si="72"/>
        <v>1.1243325080999672E-2</v>
      </c>
      <c r="D612" s="15">
        <f t="shared" si="73"/>
        <v>1.0527997051221953E-2</v>
      </c>
      <c r="E612" s="15">
        <f t="shared" si="74"/>
        <v>9.7761997673397518E-3</v>
      </c>
      <c r="F612" s="15">
        <f t="shared" si="75"/>
        <v>8.9768982692757394E-3</v>
      </c>
      <c r="G612" s="15">
        <f t="shared" si="76"/>
        <v>8.151335855353983E-3</v>
      </c>
      <c r="H612" s="15">
        <f t="shared" si="77"/>
        <v>2.164833977503176</v>
      </c>
      <c r="I612" s="5">
        <f t="shared" si="78"/>
        <v>-0.13038087721321676</v>
      </c>
      <c r="J612" s="6">
        <f t="shared" si="79"/>
        <v>-0.13789144414583085</v>
      </c>
    </row>
    <row r="613" spans="1:10" x14ac:dyDescent="0.25">
      <c r="A613" s="7">
        <v>609</v>
      </c>
      <c r="B613" s="8">
        <v>16.224999999999898</v>
      </c>
      <c r="C613" s="15">
        <f t="shared" si="72"/>
        <v>8.1491153274578822E-3</v>
      </c>
      <c r="D613" s="15">
        <f t="shared" si="73"/>
        <v>7.2875277713638238E-3</v>
      </c>
      <c r="E613" s="15">
        <f t="shared" si="74"/>
        <v>6.40308178512565E-3</v>
      </c>
      <c r="F613" s="15">
        <f t="shared" si="75"/>
        <v>5.4824038474571776E-3</v>
      </c>
      <c r="G613" s="15">
        <f t="shared" si="76"/>
        <v>4.5508581165590251E-3</v>
      </c>
      <c r="H613" s="15">
        <f t="shared" si="77"/>
        <v>2.4201115807617972</v>
      </c>
      <c r="I613" s="5">
        <f t="shared" si="78"/>
        <v>-7.2768670050133488E-2</v>
      </c>
      <c r="J613" s="6">
        <f t="shared" si="79"/>
        <v>-8.1328031990812052E-2</v>
      </c>
    </row>
    <row r="614" spans="1:10" x14ac:dyDescent="0.25">
      <c r="A614" s="7">
        <v>610</v>
      </c>
      <c r="B614" s="8">
        <v>16.249999999999901</v>
      </c>
      <c r="C614" s="15">
        <f t="shared" si="72"/>
        <v>4.5482146428467464E-3</v>
      </c>
      <c r="D614" s="15">
        <f t="shared" si="73"/>
        <v>3.5939389714526033E-3</v>
      </c>
      <c r="E614" s="15">
        <f t="shared" si="74"/>
        <v>2.6318369672671182E-3</v>
      </c>
      <c r="F614" s="15">
        <f t="shared" si="75"/>
        <v>1.6470280811894588E-3</v>
      </c>
      <c r="G614" s="15">
        <f t="shared" si="76"/>
        <v>6.6742024918018089E-4</v>
      </c>
      <c r="H614" s="15">
        <f t="shared" si="77"/>
        <v>2.524912662333326</v>
      </c>
      <c r="I614" s="5">
        <f t="shared" si="78"/>
        <v>-1.0631888483667353E-2</v>
      </c>
      <c r="J614" s="6">
        <f t="shared" si="79"/>
        <v>-1.970798892412318E-2</v>
      </c>
    </row>
    <row r="615" spans="1:10" x14ac:dyDescent="0.25">
      <c r="A615" s="7">
        <v>611</v>
      </c>
      <c r="B615" s="8">
        <v>16.274999999999899</v>
      </c>
      <c r="C615" s="15">
        <f t="shared" si="72"/>
        <v>6.6451819446230727E-4</v>
      </c>
      <c r="D615" s="15">
        <f t="shared" si="73"/>
        <v>-3.2311109188334333E-4</v>
      </c>
      <c r="E615" s="15">
        <f t="shared" si="74"/>
        <v>-1.3030479990506114E-3</v>
      </c>
      <c r="F615" s="15">
        <f t="shared" si="75"/>
        <v>-2.2907548679494691E-3</v>
      </c>
      <c r="G615" s="15">
        <f t="shared" si="76"/>
        <v>-3.2575152315611608E-3</v>
      </c>
      <c r="H615" s="15">
        <f t="shared" si="77"/>
        <v>2.4727209885720152</v>
      </c>
      <c r="I615" s="5">
        <f t="shared" si="78"/>
        <v>5.2165957343756203E-2</v>
      </c>
      <c r="J615" s="6">
        <f t="shared" si="79"/>
        <v>4.3137412999169615E-2</v>
      </c>
    </row>
    <row r="616" spans="1:10" x14ac:dyDescent="0.25">
      <c r="A616" s="7">
        <v>612</v>
      </c>
      <c r="B616" s="8">
        <v>16.299999999999901</v>
      </c>
      <c r="C616" s="15">
        <f t="shared" si="72"/>
        <v>-3.2604954246743647E-3</v>
      </c>
      <c r="D616" s="15">
        <f t="shared" si="73"/>
        <v>-4.2200700094179727E-3</v>
      </c>
      <c r="E616" s="15">
        <f t="shared" si="74"/>
        <v>-5.1569118029832018E-3</v>
      </c>
      <c r="F616" s="15">
        <f t="shared" si="75"/>
        <v>-6.0861035283850309E-3</v>
      </c>
      <c r="G616" s="15">
        <f t="shared" si="76"/>
        <v>-6.9799057054544924E-3</v>
      </c>
      <c r="H616" s="15">
        <f t="shared" si="77"/>
        <v>2.2667817429025057</v>
      </c>
      <c r="I616" s="5">
        <f t="shared" si="78"/>
        <v>0.11172025486645958</v>
      </c>
      <c r="J616" s="6">
        <f t="shared" si="79"/>
        <v>0.10330071435097966</v>
      </c>
    </row>
    <row r="617" spans="1:10" x14ac:dyDescent="0.25">
      <c r="A617" s="7">
        <v>613</v>
      </c>
      <c r="B617" s="8">
        <v>16.3249999999999</v>
      </c>
      <c r="C617" s="15">
        <f t="shared" si="72"/>
        <v>-6.982778736031257E-3</v>
      </c>
      <c r="D617" s="15">
        <f t="shared" si="73"/>
        <v>-7.8546347016176209E-3</v>
      </c>
      <c r="E617" s="15">
        <f t="shared" si="74"/>
        <v>-8.6901309384299508E-3</v>
      </c>
      <c r="F617" s="15">
        <f t="shared" si="75"/>
        <v>-9.5030327462333683E-3</v>
      </c>
      <c r="G617" s="15">
        <f t="shared" si="76"/>
        <v>-1.026830240180843E-2</v>
      </c>
      <c r="H617" s="15">
        <f t="shared" si="77"/>
        <v>1.919899743988164</v>
      </c>
      <c r="I617" s="5">
        <f t="shared" si="78"/>
        <v>0.16432806808800568</v>
      </c>
      <c r="J617" s="6">
        <f t="shared" si="79"/>
        <v>0.15704121751102224</v>
      </c>
    </row>
    <row r="618" spans="1:10" x14ac:dyDescent="0.25">
      <c r="A618" s="7">
        <v>614</v>
      </c>
      <c r="B618" s="8">
        <v>16.349999999999898</v>
      </c>
      <c r="C618" s="15">
        <f t="shared" si="72"/>
        <v>-1.0270889632141299E-2</v>
      </c>
      <c r="D618" s="15">
        <f t="shared" si="73"/>
        <v>-1.1000817210261546E-2</v>
      </c>
      <c r="E618" s="15">
        <f t="shared" si="74"/>
        <v>-1.1683018883958141E-2</v>
      </c>
      <c r="F618" s="15">
        <f t="shared" si="75"/>
        <v>-1.2329086639074883E-2</v>
      </c>
      <c r="G618" s="15">
        <f t="shared" si="76"/>
        <v>-1.2918241289865521E-2</v>
      </c>
      <c r="H618" s="15">
        <f t="shared" si="77"/>
        <v>1.4536432701035813</v>
      </c>
      <c r="I618" s="5">
        <f t="shared" si="78"/>
        <v>0.20671837672229185</v>
      </c>
      <c r="J618" s="6">
        <f t="shared" si="79"/>
        <v>0.20101756728172915</v>
      </c>
    </row>
    <row r="619" spans="1:10" x14ac:dyDescent="0.25">
      <c r="A619" s="7">
        <v>615</v>
      </c>
      <c r="B619" s="8">
        <v>16.374999999999901</v>
      </c>
      <c r="C619" s="15">
        <f t="shared" si="72"/>
        <v>-1.2920381852704152E-2</v>
      </c>
      <c r="D619" s="15">
        <f t="shared" si="73"/>
        <v>-1.3462996046850622E-2</v>
      </c>
      <c r="E619" s="15">
        <f t="shared" si="74"/>
        <v>-1.394948564141364E-2</v>
      </c>
      <c r="F619" s="15">
        <f t="shared" si="75"/>
        <v>-1.4388548549362125E-2</v>
      </c>
      <c r="G619" s="15">
        <f t="shared" si="76"/>
        <v>-1.4764956116864084E-2</v>
      </c>
      <c r="H619" s="15">
        <f t="shared" si="77"/>
        <v>0.89700299429791508</v>
      </c>
      <c r="I619" s="5">
        <f t="shared" si="78"/>
        <v>0.23625545980447335</v>
      </c>
      <c r="J619" s="6">
        <f t="shared" si="79"/>
        <v>0.23249550206810377</v>
      </c>
    </row>
    <row r="620" spans="1:10" x14ac:dyDescent="0.25">
      <c r="A620" s="7">
        <v>616</v>
      </c>
      <c r="B620" s="8">
        <v>16.399999999999899</v>
      </c>
      <c r="C620" s="15">
        <f t="shared" si="72"/>
        <v>-1.47665169177162E-2</v>
      </c>
      <c r="D620" s="15">
        <f t="shared" si="73"/>
        <v>-1.5088079421611292E-2</v>
      </c>
      <c r="E620" s="15">
        <f t="shared" si="74"/>
        <v>-1.534860831896216E-2</v>
      </c>
      <c r="F620" s="15">
        <f t="shared" si="75"/>
        <v>-1.5553366637468313E-2</v>
      </c>
      <c r="G620" s="15">
        <f t="shared" si="76"/>
        <v>-1.5693623130873222E-2</v>
      </c>
      <c r="H620" s="15">
        <f t="shared" si="77"/>
        <v>0.28458941471648425</v>
      </c>
      <c r="I620" s="5">
        <f t="shared" si="78"/>
        <v>0.2511027779112967</v>
      </c>
      <c r="J620" s="6">
        <f t="shared" si="79"/>
        <v>0.24951785854445568</v>
      </c>
    </row>
    <row r="621" spans="1:10" x14ac:dyDescent="0.25">
      <c r="A621" s="7">
        <v>617</v>
      </c>
      <c r="B621" s="8">
        <v>16.424999999999901</v>
      </c>
      <c r="C621" s="15">
        <f t="shared" si="72"/>
        <v>-1.5694507123457366E-2</v>
      </c>
      <c r="D621" s="15">
        <f t="shared" si="73"/>
        <v>-1.5775024076131058E-2</v>
      </c>
      <c r="E621" s="15">
        <f t="shared" si="74"/>
        <v>-1.5793393330986109E-2</v>
      </c>
      <c r="F621" s="15">
        <f t="shared" si="75"/>
        <v>-1.5751115790802253E-2</v>
      </c>
      <c r="G621" s="15">
        <f t="shared" si="76"/>
        <v>-1.5646500499754839E-2</v>
      </c>
      <c r="H621" s="15">
        <f t="shared" si="77"/>
        <v>-0.34551914042848664</v>
      </c>
      <c r="I621" s="5">
        <f t="shared" si="78"/>
        <v>0.25033716423472346</v>
      </c>
      <c r="J621" s="6">
        <f t="shared" si="79"/>
        <v>0.25102625964919473</v>
      </c>
    </row>
    <row r="622" spans="1:10" x14ac:dyDescent="0.25">
      <c r="A622" s="7">
        <v>618</v>
      </c>
      <c r="B622" s="8">
        <v>16.4499999999999</v>
      </c>
      <c r="C622" s="15">
        <f t="shared" si="72"/>
        <v>-1.5646652720060446E-2</v>
      </c>
      <c r="D622" s="15">
        <f t="shared" si="73"/>
        <v>-1.548111786512656E-2</v>
      </c>
      <c r="E622" s="15">
        <f t="shared" si="74"/>
        <v>-1.5256185405964679E-2</v>
      </c>
      <c r="F622" s="15">
        <f t="shared" si="75"/>
        <v>-1.4969500800279253E-2</v>
      </c>
      <c r="G622" s="15">
        <f t="shared" si="76"/>
        <v>-1.4626518517990069E-2</v>
      </c>
      <c r="H622" s="15">
        <f t="shared" si="77"/>
        <v>-0.95414412746444921</v>
      </c>
      <c r="I622" s="5">
        <f t="shared" si="78"/>
        <v>0.23400622442799482</v>
      </c>
      <c r="J622" s="6">
        <f t="shared" si="79"/>
        <v>0.23692691987463854</v>
      </c>
    </row>
    <row r="623" spans="1:10" x14ac:dyDescent="0.25">
      <c r="A623" s="7">
        <v>619</v>
      </c>
      <c r="B623" s="8">
        <v>16.474999999999898</v>
      </c>
      <c r="C623" s="15">
        <f t="shared" si="72"/>
        <v>-1.4625929501764758E-2</v>
      </c>
      <c r="D623" s="15">
        <f t="shared" si="73"/>
        <v>-1.4224635455128722E-2</v>
      </c>
      <c r="E623" s="15">
        <f t="shared" si="74"/>
        <v>-1.3770387086798579E-2</v>
      </c>
      <c r="F623" s="15">
        <f t="shared" si="75"/>
        <v>-1.3257120810964598E-2</v>
      </c>
      <c r="G623" s="15">
        <f t="shared" si="76"/>
        <v>-1.269709737436283E-2</v>
      </c>
      <c r="H623" s="15">
        <f t="shared" si="77"/>
        <v>-1.5034428091042102</v>
      </c>
      <c r="I623" s="5">
        <f t="shared" si="78"/>
        <v>0.20312537628089525</v>
      </c>
      <c r="J623" s="6">
        <f t="shared" si="79"/>
        <v>0.20809647636811651</v>
      </c>
    </row>
    <row r="624" spans="1:10" x14ac:dyDescent="0.25">
      <c r="A624" s="7">
        <v>620</v>
      </c>
      <c r="B624" s="8">
        <v>16.499999999999901</v>
      </c>
      <c r="C624" s="15">
        <f t="shared" si="72"/>
        <v>-1.2695803745539176E-2</v>
      </c>
      <c r="D624" s="15">
        <f t="shared" si="73"/>
        <v>-1.2083702018449213E-2</v>
      </c>
      <c r="E624" s="15">
        <f t="shared" si="74"/>
        <v>-1.1428381812393277E-2</v>
      </c>
      <c r="F624" s="15">
        <f t="shared" si="75"/>
        <v>-1.0720447518265435E-2</v>
      </c>
      <c r="G624" s="15">
        <f t="shared" si="76"/>
        <v>-9.9782038142020978E-3</v>
      </c>
      <c r="H624" s="15">
        <f t="shared" si="77"/>
        <v>-1.9592612179227777</v>
      </c>
      <c r="I624" s="5">
        <f t="shared" si="78"/>
        <v>0.15961471332348956</v>
      </c>
      <c r="J624" s="6">
        <f t="shared" si="79"/>
        <v>0.16632748329974878</v>
      </c>
    </row>
    <row r="625" spans="1:10" x14ac:dyDescent="0.25">
      <c r="A625" s="7">
        <v>621</v>
      </c>
      <c r="B625" s="8">
        <v>16.524999999999899</v>
      </c>
      <c r="C625" s="15">
        <f t="shared" si="72"/>
        <v>-9.976286007679816E-3</v>
      </c>
      <c r="D625" s="15">
        <f t="shared" si="73"/>
        <v>-9.1914355779789958E-3</v>
      </c>
      <c r="E625" s="15">
        <f t="shared" si="74"/>
        <v>-8.3757897208948315E-3</v>
      </c>
      <c r="F625" s="15">
        <f t="shared" si="75"/>
        <v>-7.517205000578512E-3</v>
      </c>
      <c r="G625" s="15">
        <f t="shared" si="76"/>
        <v>-6.6388918856562958E-3</v>
      </c>
      <c r="H625" s="15">
        <f t="shared" si="77"/>
        <v>-2.2932577603307469</v>
      </c>
      <c r="I625" s="5">
        <f t="shared" si="78"/>
        <v>0.10617961805036177</v>
      </c>
      <c r="J625" s="6">
        <f t="shared" si="79"/>
        <v>0.11421695843254347</v>
      </c>
    </row>
    <row r="626" spans="1:10" x14ac:dyDescent="0.25">
      <c r="A626" s="7">
        <v>622</v>
      </c>
      <c r="B626" s="8">
        <v>16.549999999999901</v>
      </c>
      <c r="C626" s="15">
        <f t="shared" si="72"/>
        <v>-6.6364691460342549E-3</v>
      </c>
      <c r="D626" s="15">
        <f t="shared" si="73"/>
        <v>-5.7276700421404767E-3</v>
      </c>
      <c r="E626" s="15">
        <f t="shared" si="74"/>
        <v>-4.8024133367014889E-3</v>
      </c>
      <c r="F626" s="15">
        <f t="shared" si="75"/>
        <v>-3.8465628160279058E-3</v>
      </c>
      <c r="G626" s="15">
        <f t="shared" si="76"/>
        <v>-2.8867915697673887E-3</v>
      </c>
      <c r="H626" s="15">
        <f t="shared" si="77"/>
        <v>-2.4846654210029326</v>
      </c>
      <c r="I626" s="5">
        <f t="shared" si="78"/>
        <v>4.6142547957848175E-2</v>
      </c>
      <c r="J626" s="6">
        <f t="shared" si="79"/>
        <v>5.5004911599958892E-2</v>
      </c>
    </row>
    <row r="627" spans="1:10" x14ac:dyDescent="0.25">
      <c r="A627" s="7">
        <v>623</v>
      </c>
      <c r="B627" s="8">
        <v>16.5749999999999</v>
      </c>
      <c r="C627" s="15">
        <f t="shared" si="72"/>
        <v>-2.8840145369940242E-3</v>
      </c>
      <c r="D627" s="15">
        <f t="shared" si="73"/>
        <v>-1.9077735728350411E-3</v>
      </c>
      <c r="E627" s="15">
        <f t="shared" si="74"/>
        <v>-9.3043611746499724E-4</v>
      </c>
      <c r="F627" s="15">
        <f t="shared" si="75"/>
        <v>6.324786650237113E-5</v>
      </c>
      <c r="G627" s="15">
        <f t="shared" si="76"/>
        <v>1.0448011336707578E-3</v>
      </c>
      <c r="H627" s="15">
        <f t="shared" si="77"/>
        <v>-2.5215829987075939</v>
      </c>
      <c r="I627" s="5">
        <f t="shared" si="78"/>
        <v>-1.6763546470333703E-2</v>
      </c>
      <c r="J627" s="6">
        <f t="shared" si="79"/>
        <v>-7.6271052937305194E-3</v>
      </c>
    </row>
    <row r="628" spans="1:10" x14ac:dyDescent="0.25">
      <c r="A628" s="7">
        <v>624</v>
      </c>
      <c r="B628" s="8">
        <v>16.599999999999898</v>
      </c>
      <c r="C628" s="15">
        <f t="shared" si="72"/>
        <v>1.0477597907213717E-3</v>
      </c>
      <c r="D628" s="15">
        <f t="shared" si="73"/>
        <v>2.0307424666113297E-3</v>
      </c>
      <c r="E628" s="15">
        <f t="shared" si="74"/>
        <v>2.9993923532077239E-3</v>
      </c>
      <c r="F628" s="15">
        <f t="shared" si="75"/>
        <v>3.9691251033788138E-3</v>
      </c>
      <c r="G628" s="15">
        <f t="shared" si="76"/>
        <v>4.9114299578523696E-3</v>
      </c>
      <c r="H628" s="15">
        <f t="shared" si="77"/>
        <v>-2.4017150881661746</v>
      </c>
      <c r="I628" s="5">
        <f t="shared" si="78"/>
        <v>-7.8627327074912462E-2</v>
      </c>
      <c r="J628" s="6">
        <f t="shared" si="79"/>
        <v>-6.978490144665378E-2</v>
      </c>
    </row>
    <row r="629" spans="1:10" x14ac:dyDescent="0.25">
      <c r="A629" s="7">
        <v>625</v>
      </c>
      <c r="B629" s="8">
        <v>16.624999999999901</v>
      </c>
      <c r="C629" s="15">
        <f t="shared" si="72"/>
        <v>4.914386277497104E-3</v>
      </c>
      <c r="D629" s="15">
        <f t="shared" si="73"/>
        <v>5.8429913611579721E-3</v>
      </c>
      <c r="E629" s="15">
        <f t="shared" si="74"/>
        <v>6.7427255571877289E-3</v>
      </c>
      <c r="F629" s="15">
        <f t="shared" si="75"/>
        <v>7.6282116288091846E-3</v>
      </c>
      <c r="G629" s="15">
        <f t="shared" si="76"/>
        <v>8.4726780273865539E-3</v>
      </c>
      <c r="H629" s="15">
        <f t="shared" si="77"/>
        <v>-2.1325147981664467</v>
      </c>
      <c r="I629" s="5">
        <f t="shared" si="78"/>
        <v>-0.1356022649125794</v>
      </c>
      <c r="J629" s="6">
        <f t="shared" si="79"/>
        <v>-0.12760377128338352</v>
      </c>
    </row>
    <row r="630" spans="1:10" x14ac:dyDescent="0.25">
      <c r="A630" s="7">
        <v>626</v>
      </c>
      <c r="B630" s="8">
        <v>16.649999999999899</v>
      </c>
      <c r="C630" s="15">
        <f t="shared" si="72"/>
        <v>8.4754481933975966E-3</v>
      </c>
      <c r="D630" s="15">
        <f t="shared" si="73"/>
        <v>9.2919374641320107E-3</v>
      </c>
      <c r="E630" s="15">
        <f t="shared" si="74"/>
        <v>1.0066812871404016E-2</v>
      </c>
      <c r="F630" s="15">
        <f t="shared" si="75"/>
        <v>1.0812995084092876E-2</v>
      </c>
      <c r="G630" s="15">
        <f t="shared" si="76"/>
        <v>1.1507116347994256E-2</v>
      </c>
      <c r="H630" s="15">
        <f t="shared" si="77"/>
        <v>-1.7307203324820968</v>
      </c>
      <c r="I630" s="5">
        <f t="shared" si="78"/>
        <v>-0.18414580737347261</v>
      </c>
      <c r="J630" s="6">
        <f t="shared" si="79"/>
        <v>-0.17748878528749568</v>
      </c>
    </row>
    <row r="631" spans="1:10" x14ac:dyDescent="0.25">
      <c r="A631" s="7">
        <v>627</v>
      </c>
      <c r="B631" s="8">
        <v>16.674999999999901</v>
      </c>
      <c r="C631" s="15">
        <f t="shared" si="72"/>
        <v>1.1509528118809408E-2</v>
      </c>
      <c r="D631" s="15">
        <f t="shared" si="73"/>
        <v>1.2163134448503244E-2</v>
      </c>
      <c r="E631" s="15">
        <f t="shared" si="74"/>
        <v>1.2764971385164017E-2</v>
      </c>
      <c r="F631" s="15">
        <f t="shared" si="75"/>
        <v>1.33254541309777E-2</v>
      </c>
      <c r="G631" s="15">
        <f t="shared" si="76"/>
        <v>1.3826071669892888E-2</v>
      </c>
      <c r="H631" s="15">
        <f t="shared" si="77"/>
        <v>-1.221314248177086</v>
      </c>
      <c r="I631" s="5">
        <f t="shared" si="78"/>
        <v>-0.22123964474158561</v>
      </c>
      <c r="J631" s="6">
        <f t="shared" si="79"/>
        <v>-0.21633830728925021</v>
      </c>
    </row>
    <row r="632" spans="1:10" x14ac:dyDescent="0.25">
      <c r="A632" s="7">
        <v>628</v>
      </c>
      <c r="B632" s="8">
        <v>16.6999999999999</v>
      </c>
      <c r="C632" s="15">
        <f t="shared" si="72"/>
        <v>1.3827975088133665E-2</v>
      </c>
      <c r="D632" s="15">
        <f t="shared" si="73"/>
        <v>1.4278059004045858E-2</v>
      </c>
      <c r="E632" s="15">
        <f t="shared" si="74"/>
        <v>1.4669436886271108E-2</v>
      </c>
      <c r="F632" s="15">
        <f t="shared" si="75"/>
        <v>1.5009370881794545E-2</v>
      </c>
      <c r="G632" s="15">
        <f t="shared" si="76"/>
        <v>1.5285357676319958E-2</v>
      </c>
      <c r="H632" s="15">
        <f t="shared" si="77"/>
        <v>-0.63597010225116535</v>
      </c>
      <c r="I632" s="5">
        <f t="shared" si="78"/>
        <v>-0.24457738061172368</v>
      </c>
      <c r="J632" s="6">
        <f t="shared" si="79"/>
        <v>-0.24173684086393632</v>
      </c>
    </row>
    <row r="633" spans="1:10" x14ac:dyDescent="0.25">
      <c r="A633" s="7">
        <v>629</v>
      </c>
      <c r="B633" s="8">
        <v>16.724999999999898</v>
      </c>
      <c r="C633" s="15">
        <f t="shared" si="72"/>
        <v>1.5286634392728708E-2</v>
      </c>
      <c r="D633" s="15">
        <f t="shared" si="73"/>
        <v>1.5505210927340099E-2</v>
      </c>
      <c r="E633" s="15">
        <f t="shared" si="74"/>
        <v>1.5661794976774626E-2</v>
      </c>
      <c r="F633" s="15">
        <f t="shared" si="75"/>
        <v>1.5760044093374958E-2</v>
      </c>
      <c r="G633" s="15">
        <f t="shared" si="76"/>
        <v>1.5794240084439158E-2</v>
      </c>
      <c r="H633" s="15">
        <f t="shared" si="77"/>
        <v>-1.1083070373675397E-2</v>
      </c>
      <c r="I633" s="5">
        <f t="shared" si="78"/>
        <v>-0.25270793732785934</v>
      </c>
      <c r="J633" s="6">
        <f t="shared" si="79"/>
        <v>-0.25210521448362422</v>
      </c>
    </row>
    <row r="634" spans="1:10" x14ac:dyDescent="0.25">
      <c r="A634" s="7">
        <v>630</v>
      </c>
      <c r="B634" s="8">
        <v>16.749999999999901</v>
      </c>
      <c r="C634" s="15">
        <f t="shared" si="72"/>
        <v>1.5794810716498887E-2</v>
      </c>
      <c r="D634" s="15">
        <f t="shared" si="73"/>
        <v>1.5768289432060552E-2</v>
      </c>
      <c r="E634" s="15">
        <f t="shared" si="74"/>
        <v>1.5680343741003886E-2</v>
      </c>
      <c r="F634" s="15">
        <f t="shared" si="75"/>
        <v>1.5530799186031641E-2</v>
      </c>
      <c r="G634" s="15">
        <f t="shared" si="76"/>
        <v>1.5321078234489133E-2</v>
      </c>
      <c r="H634" s="15">
        <f t="shared" si="77"/>
        <v>0.61449301110539689</v>
      </c>
      <c r="I634" s="5">
        <f t="shared" si="78"/>
        <v>-0.24512577989476544</v>
      </c>
      <c r="J634" s="6">
        <f t="shared" si="79"/>
        <v>-0.24679876755965233</v>
      </c>
    </row>
    <row r="635" spans="1:10" x14ac:dyDescent="0.25">
      <c r="A635" s="7">
        <v>631</v>
      </c>
      <c r="B635" s="8">
        <v>16.774999999999899</v>
      </c>
      <c r="C635" s="15">
        <f t="shared" si="72"/>
        <v>1.5320907302188481E-2</v>
      </c>
      <c r="D635" s="15">
        <f t="shared" si="73"/>
        <v>1.5050937300451196E-2</v>
      </c>
      <c r="E635" s="15">
        <f t="shared" si="74"/>
        <v>1.4723930177022155E-2</v>
      </c>
      <c r="F635" s="15">
        <f t="shared" si="75"/>
        <v>1.4335890314303299E-2</v>
      </c>
      <c r="G635" s="15">
        <f t="shared" si="76"/>
        <v>1.3895292390633973E-2</v>
      </c>
      <c r="H635" s="15">
        <f t="shared" si="77"/>
        <v>1.2018614749481378</v>
      </c>
      <c r="I635" s="5">
        <f t="shared" si="78"/>
        <v>-0.22230234850710043</v>
      </c>
      <c r="J635" s="6">
        <f t="shared" si="79"/>
        <v>-0.22614743259633399</v>
      </c>
    </row>
    <row r="636" spans="1:10" x14ac:dyDescent="0.25">
      <c r="A636" s="7">
        <v>632</v>
      </c>
      <c r="B636" s="8">
        <v>16.799999999999901</v>
      </c>
      <c r="C636" s="15">
        <f t="shared" si="72"/>
        <v>1.389439052248706E-2</v>
      </c>
      <c r="D636" s="15">
        <f t="shared" si="73"/>
        <v>1.3397757899823462E-2</v>
      </c>
      <c r="E636" s="15">
        <f t="shared" si="74"/>
        <v>1.2852021855028616E-2</v>
      </c>
      <c r="F636" s="15">
        <f t="shared" si="75"/>
        <v>1.2249614049118483E-2</v>
      </c>
      <c r="G636" s="15">
        <f t="shared" si="76"/>
        <v>1.1605534434724242E-2</v>
      </c>
      <c r="H636" s="15">
        <f t="shared" si="77"/>
        <v>1.7145013146490109</v>
      </c>
      <c r="I636" s="5">
        <f t="shared" si="78"/>
        <v>-0.18565674533588261</v>
      </c>
      <c r="J636" s="6">
        <f t="shared" si="79"/>
        <v>-0.19143522132739049</v>
      </c>
    </row>
    <row r="637" spans="1:10" x14ac:dyDescent="0.25">
      <c r="A637" s="7">
        <v>633</v>
      </c>
      <c r="B637" s="8">
        <v>16.8249999999999</v>
      </c>
      <c r="C637" s="15">
        <f t="shared" si="72"/>
        <v>1.160395770688352E-2</v>
      </c>
      <c r="D637" s="15">
        <f t="shared" si="73"/>
        <v>1.0911541831474492E-2</v>
      </c>
      <c r="E637" s="15">
        <f t="shared" si="74"/>
        <v>1.0181009349978098E-2</v>
      </c>
      <c r="F637" s="15">
        <f t="shared" si="75"/>
        <v>9.4016897830698568E-3</v>
      </c>
      <c r="G637" s="15">
        <f t="shared" si="76"/>
        <v>8.5941756971632637E-3</v>
      </c>
      <c r="H637" s="15">
        <f t="shared" si="77"/>
        <v>2.1205379625127816</v>
      </c>
      <c r="I637" s="5">
        <f t="shared" si="78"/>
        <v>-0.13746749822223511</v>
      </c>
      <c r="J637" s="6">
        <f t="shared" si="79"/>
        <v>-0.14482039030707869</v>
      </c>
    </row>
    <row r="638" spans="1:10" x14ac:dyDescent="0.25">
      <c r="A638" s="7">
        <v>634</v>
      </c>
      <c r="B638" s="8">
        <v>16.849999999999898</v>
      </c>
      <c r="C638" s="15">
        <f t="shared" si="72"/>
        <v>8.5920221467203316E-3</v>
      </c>
      <c r="D638" s="15">
        <f t="shared" si="73"/>
        <v>7.7468756543967038E-3</v>
      </c>
      <c r="E638" s="15">
        <f t="shared" si="74"/>
        <v>6.876969356066116E-3</v>
      </c>
      <c r="F638" s="15">
        <f t="shared" si="75"/>
        <v>5.9691940956053992E-3</v>
      </c>
      <c r="G638" s="15">
        <f t="shared" si="76"/>
        <v>5.0484546595260379E-3</v>
      </c>
      <c r="H638" s="15">
        <f t="shared" si="77"/>
        <v>2.3947251633645972</v>
      </c>
      <c r="I638" s="5">
        <f t="shared" si="78"/>
        <v>-8.0730887607928861E-2</v>
      </c>
      <c r="J638" s="6">
        <f t="shared" si="79"/>
        <v>-8.9201249724109477E-2</v>
      </c>
    </row>
    <row r="639" spans="1:10" x14ac:dyDescent="0.25">
      <c r="A639" s="7">
        <v>635</v>
      </c>
      <c r="B639" s="8">
        <v>16.874999999999901</v>
      </c>
      <c r="C639" s="15">
        <f t="shared" si="72"/>
        <v>5.0458581887967363E-3</v>
      </c>
      <c r="D639" s="15">
        <f t="shared" si="73"/>
        <v>4.1005300788956329E-3</v>
      </c>
      <c r="E639" s="15">
        <f t="shared" si="74"/>
        <v>3.1453384558416441E-3</v>
      </c>
      <c r="F639" s="15">
        <f t="shared" si="75"/>
        <v>2.1655505802254094E-3</v>
      </c>
      <c r="G639" s="15">
        <f t="shared" si="76"/>
        <v>1.1888349434952788E-3</v>
      </c>
      <c r="H639" s="15">
        <f t="shared" si="77"/>
        <v>2.5200147164703828</v>
      </c>
      <c r="I639" s="5">
        <f t="shared" si="78"/>
        <v>-1.8974645583903649E-2</v>
      </c>
      <c r="J639" s="6">
        <f t="shared" si="79"/>
        <v>-2.803595887647603E-2</v>
      </c>
    </row>
    <row r="640" spans="1:10" x14ac:dyDescent="0.25">
      <c r="A640" s="7">
        <v>636</v>
      </c>
      <c r="B640" s="8">
        <v>16.899999999999899</v>
      </c>
      <c r="C640" s="15">
        <f t="shared" si="72"/>
        <v>1.1859569943066452E-3</v>
      </c>
      <c r="D640" s="15">
        <f t="shared" si="73"/>
        <v>1.9922526880718536E-4</v>
      </c>
      <c r="E640" s="15">
        <f t="shared" si="74"/>
        <v>-7.8186039647777281E-4</v>
      </c>
      <c r="F640" s="15">
        <f t="shared" si="75"/>
        <v>-1.7727402811947976E-3</v>
      </c>
      <c r="G640" s="15">
        <f t="shared" si="76"/>
        <v>-2.7447025428941488E-3</v>
      </c>
      <c r="H640" s="15">
        <f t="shared" si="77"/>
        <v>2.4886164835840496</v>
      </c>
      <c r="I640" s="5">
        <f t="shared" si="78"/>
        <v>4.396138922544586E-2</v>
      </c>
      <c r="J640" s="6">
        <f t="shared" si="79"/>
        <v>3.4872487344515236E-2</v>
      </c>
    </row>
    <row r="641" spans="1:10" x14ac:dyDescent="0.25">
      <c r="A641" s="7">
        <v>637</v>
      </c>
      <c r="B641" s="8">
        <v>16.924999999999901</v>
      </c>
      <c r="C641" s="15">
        <f t="shared" si="72"/>
        <v>-2.7476830272425358E-3</v>
      </c>
      <c r="D641" s="15">
        <f t="shared" si="73"/>
        <v>-3.7144660251713698E-3</v>
      </c>
      <c r="E641" s="15">
        <f t="shared" si="74"/>
        <v>-4.6604444528145078E-3</v>
      </c>
      <c r="F641" s="15">
        <f t="shared" si="75"/>
        <v>-5.6008060946319905E-3</v>
      </c>
      <c r="G641" s="15">
        <f t="shared" si="76"/>
        <v>-6.5075809827893029E-3</v>
      </c>
      <c r="H641" s="15">
        <f t="shared" si="77"/>
        <v>2.3024827549895144</v>
      </c>
      <c r="I641" s="5">
        <f t="shared" si="78"/>
        <v>0.10416402263428318</v>
      </c>
      <c r="J641" s="6">
        <f t="shared" si="79"/>
        <v>9.5612712341562989E-2</v>
      </c>
    </row>
    <row r="642" spans="1:10" x14ac:dyDescent="0.25">
      <c r="A642" s="7">
        <v>638</v>
      </c>
      <c r="B642" s="8">
        <v>16.9499999999999</v>
      </c>
      <c r="C642" s="15">
        <f t="shared" si="72"/>
        <v>-6.5104786837499005E-3</v>
      </c>
      <c r="D642" s="15">
        <f t="shared" si="73"/>
        <v>-7.3972009945213382E-3</v>
      </c>
      <c r="E642" s="15">
        <f t="shared" si="74"/>
        <v>-8.2492538032738223E-3</v>
      </c>
      <c r="F642" s="15">
        <f t="shared" si="75"/>
        <v>-9.0806280639236393E-3</v>
      </c>
      <c r="G642" s="15">
        <f t="shared" si="76"/>
        <v>-9.8658347799993207E-3</v>
      </c>
      <c r="H642" s="15">
        <f t="shared" si="77"/>
        <v>1.9731868573202833</v>
      </c>
      <c r="I642" s="5">
        <f t="shared" si="78"/>
        <v>0.15789001682029</v>
      </c>
      <c r="J642" s="6">
        <f t="shared" si="79"/>
        <v>0.15040815038205688</v>
      </c>
    </row>
    <row r="643" spans="1:10" x14ac:dyDescent="0.25">
      <c r="A643" s="7">
        <v>639</v>
      </c>
      <c r="B643" s="8">
        <v>16.974999999999898</v>
      </c>
      <c r="C643" s="15">
        <f t="shared" si="72"/>
        <v>-9.8684695263876014E-3</v>
      </c>
      <c r="D643" s="15">
        <f t="shared" si="73"/>
        <v>-1.0619997172705668E-2</v>
      </c>
      <c r="E643" s="15">
        <f t="shared" si="74"/>
        <v>-1.132514604686969E-2</v>
      </c>
      <c r="F643" s="15">
        <f t="shared" si="75"/>
        <v>-1.1995840353165801E-2</v>
      </c>
      <c r="G643" s="15">
        <f t="shared" si="76"/>
        <v>-1.2610656902074222E-2</v>
      </c>
      <c r="H643" s="15">
        <f t="shared" si="77"/>
        <v>1.5212035513693696</v>
      </c>
      <c r="I643" s="5">
        <f t="shared" si="78"/>
        <v>0.20179883472067273</v>
      </c>
      <c r="J643" s="6">
        <f t="shared" si="79"/>
        <v>0.1958518571848672</v>
      </c>
    </row>
    <row r="644" spans="1:10" x14ac:dyDescent="0.25">
      <c r="A644" s="7">
        <v>640</v>
      </c>
      <c r="B644" s="8">
        <v>16.999999999999901</v>
      </c>
      <c r="C644" s="15">
        <f t="shared" si="72"/>
        <v>-1.2612864872621039E-2</v>
      </c>
      <c r="D644" s="15">
        <f t="shared" si="73"/>
        <v>-1.3182469938427106E-2</v>
      </c>
      <c r="E644" s="15">
        <f t="shared" si="74"/>
        <v>-1.3696870673084803E-2</v>
      </c>
      <c r="F644" s="15">
        <f t="shared" si="75"/>
        <v>-1.4165183117588862E-2</v>
      </c>
      <c r="G644" s="15">
        <f t="shared" si="76"/>
        <v>-1.4571381923138827E-2</v>
      </c>
      <c r="H644" s="15">
        <f t="shared" si="77"/>
        <v>0.9746359631738819</v>
      </c>
      <c r="I644" s="5">
        <f t="shared" si="78"/>
        <v>0.23316034548702011</v>
      </c>
      <c r="J644" s="6">
        <f t="shared" si="79"/>
        <v>0.2291183390133133</v>
      </c>
    </row>
    <row r="645" spans="1:10" x14ac:dyDescent="0.25">
      <c r="A645" s="7">
        <v>641</v>
      </c>
      <c r="B645" s="8">
        <v>17.024999999999899</v>
      </c>
      <c r="C645" s="15">
        <f t="shared" si="72"/>
        <v>-1.4573025832440245E-2</v>
      </c>
      <c r="D645" s="15">
        <f t="shared" si="73"/>
        <v>-1.4925291873686476E-2</v>
      </c>
      <c r="E645" s="15">
        <f t="shared" si="74"/>
        <v>-1.5216960483714584E-2</v>
      </c>
      <c r="F645" s="15">
        <f t="shared" si="75"/>
        <v>-1.5453772730984503E-2</v>
      </c>
      <c r="G645" s="15">
        <f t="shared" si="76"/>
        <v>-1.5626097517308687E-2</v>
      </c>
      <c r="H645" s="15">
        <f t="shared" si="77"/>
        <v>0.36746820468397579</v>
      </c>
      <c r="I645" s="5">
        <f t="shared" si="78"/>
        <v>0.25002457644919246</v>
      </c>
      <c r="J645" s="6">
        <f t="shared" si="79"/>
        <v>0.24813922965717597</v>
      </c>
    </row>
    <row r="646" spans="1:10" x14ac:dyDescent="0.25">
      <c r="A646" s="7">
        <v>642</v>
      </c>
      <c r="B646" s="8">
        <v>17.049999999999901</v>
      </c>
      <c r="C646" s="15">
        <f t="shared" ref="C646:C709" si="80">$A$2^2*(-(100+(1/B645^2))*I645)</f>
        <v>-1.562707515183968E-2</v>
      </c>
      <c r="D646" s="15">
        <f t="shared" ref="D646:D709" si="81">$A$2^2*(-(100+(1/(B645+$A$2/4)^2))*(I645+($A$2*H645)/4+C646/32))</f>
        <v>-1.5740099288934314E-2</v>
      </c>
      <c r="E646" s="15">
        <f t="shared" ref="E646:E709" si="82">$A$2^2*(-(100+(1/(B645+$A$2/2)^2))*(I645+($A$2*H645)/2-C646/24+D646/6))</f>
        <v>-1.5790900680179805E-2</v>
      </c>
      <c r="F646" s="15">
        <f t="shared" ref="F646:F709" si="83">$A$2^2*(-(100+(1/(B645+(3*$A$2)/4)^2))*(I645+(3*$A$2*H645)/4+(3*C646)/32+D646/8+E646/16))</f>
        <v>-1.5781488459204518E-2</v>
      </c>
      <c r="G646" s="15">
        <f t="shared" ref="G646:G709" si="84">$A$2^2*(-(100+1/(B645+$A$2)^2))*(I645+$A$2*H645+(3*D646)/7-E646/14+F646/7)</f>
        <v>-1.5709224610643873E-2</v>
      </c>
      <c r="H646" s="15">
        <f t="shared" ref="H646:H709" si="85">H645+(1/(90*$A$2))*(7*C646+32*D646+12*E646+32*F646+7*G646)</f>
        <v>-0.26254766840046206</v>
      </c>
      <c r="I646" s="5">
        <f t="shared" ref="I646:I709" si="86">I645+$A$2*H645+(1/90)*(7*C646+24*D646+6*E646+8*F646)</f>
        <v>0.25134295689126945</v>
      </c>
      <c r="J646" s="6">
        <f t="shared" si="79"/>
        <v>0.25173189247107258</v>
      </c>
    </row>
    <row r="647" spans="1:10" x14ac:dyDescent="0.25">
      <c r="A647" s="7">
        <v>643</v>
      </c>
      <c r="B647" s="8">
        <v>17.0749999999999</v>
      </c>
      <c r="C647" s="15">
        <f t="shared" si="80"/>
        <v>-1.5709475184091378E-2</v>
      </c>
      <c r="D647" s="15">
        <f t="shared" si="81"/>
        <v>-1.5576229956419246E-2</v>
      </c>
      <c r="E647" s="15">
        <f t="shared" si="82"/>
        <v>-1.5383005509416913E-2</v>
      </c>
      <c r="F647" s="15">
        <f t="shared" si="83"/>
        <v>-1.5127954121322156E-2</v>
      </c>
      <c r="G647" s="15">
        <f t="shared" si="84"/>
        <v>-1.4815594880652502E-2</v>
      </c>
      <c r="H647" s="15">
        <f t="shared" si="85"/>
        <v>-0.87623897820221097</v>
      </c>
      <c r="I647" s="5">
        <f t="shared" si="86"/>
        <v>0.23703351505603812</v>
      </c>
      <c r="J647" s="6">
        <f t="shared" ref="J647:J710" si="87">SQRT(B647)*BESSELJ(10*B647,0)</f>
        <v>0.23967295155483931</v>
      </c>
    </row>
    <row r="648" spans="1:10" x14ac:dyDescent="0.25">
      <c r="A648" s="7">
        <v>644</v>
      </c>
      <c r="B648" s="8">
        <v>17.099999999999898</v>
      </c>
      <c r="C648" s="15">
        <f t="shared" si="80"/>
        <v>-1.4815102813412679E-2</v>
      </c>
      <c r="D648" s="15">
        <f t="shared" si="81"/>
        <v>-1.4443873120137927E-2</v>
      </c>
      <c r="E648" s="15">
        <f t="shared" si="82"/>
        <v>-1.401863707690908E-2</v>
      </c>
      <c r="F648" s="15">
        <f t="shared" si="83"/>
        <v>-1.3533804994806156E-2</v>
      </c>
      <c r="G648" s="15">
        <f t="shared" si="84"/>
        <v>-1.3000772078064233E-2</v>
      </c>
      <c r="H648" s="15">
        <f t="shared" si="85"/>
        <v>-1.4354480754650811</v>
      </c>
      <c r="I648" s="5">
        <f t="shared" si="86"/>
        <v>0.20798597463434837</v>
      </c>
      <c r="J648" s="6">
        <f t="shared" si="87"/>
        <v>0.21271218023142358</v>
      </c>
    </row>
    <row r="649" spans="1:10" x14ac:dyDescent="0.25">
      <c r="A649" s="7">
        <v>645</v>
      </c>
      <c r="B649" s="8">
        <v>17.124999999999901</v>
      </c>
      <c r="C649" s="15">
        <f t="shared" si="80"/>
        <v>-1.2999567965907495E-2</v>
      </c>
      <c r="D649" s="15">
        <f t="shared" si="81"/>
        <v>-1.2413435925929592E-2</v>
      </c>
      <c r="E649" s="15">
        <f t="shared" si="82"/>
        <v>-1.1782628369724112E-2</v>
      </c>
      <c r="F649" s="15">
        <f t="shared" si="83"/>
        <v>-1.1098161194634009E-2</v>
      </c>
      <c r="G649" s="15">
        <f t="shared" si="84"/>
        <v>-1.0377597194608986E-2</v>
      </c>
      <c r="H649" s="15">
        <f t="shared" si="85"/>
        <v>-1.9054048774287877</v>
      </c>
      <c r="I649" s="5">
        <f t="shared" si="86"/>
        <v>0.16600643388373157</v>
      </c>
      <c r="J649" s="6">
        <f t="shared" si="87"/>
        <v>0.17252588330404403</v>
      </c>
    </row>
    <row r="650" spans="1:10" x14ac:dyDescent="0.25">
      <c r="A650" s="7">
        <v>646</v>
      </c>
      <c r="B650" s="8">
        <v>17.149999999999899</v>
      </c>
      <c r="C650" s="15">
        <f t="shared" si="80"/>
        <v>-1.0375755906286444E-2</v>
      </c>
      <c r="D650" s="15">
        <f t="shared" si="81"/>
        <v>-9.6111656680100133E-3</v>
      </c>
      <c r="E650" s="15">
        <f t="shared" si="82"/>
        <v>-8.8140085443174521E-3</v>
      </c>
      <c r="F650" s="15">
        <f t="shared" si="83"/>
        <v>-7.9724646273444111E-3</v>
      </c>
      <c r="G650" s="15">
        <f t="shared" si="84"/>
        <v>-7.109172291409822E-3</v>
      </c>
      <c r="H650" s="15">
        <f t="shared" si="85"/>
        <v>-2.2568887749252431</v>
      </c>
      <c r="I650" s="5">
        <f t="shared" si="86"/>
        <v>0.11370506710733515</v>
      </c>
      <c r="J650" s="6">
        <f t="shared" si="87"/>
        <v>0.12161267159027754</v>
      </c>
    </row>
    <row r="651" spans="1:10" x14ac:dyDescent="0.25">
      <c r="A651" s="7">
        <v>647</v>
      </c>
      <c r="B651" s="8">
        <v>17.174999999999901</v>
      </c>
      <c r="C651" s="15">
        <f t="shared" si="80"/>
        <v>-7.1068083134893335E-3</v>
      </c>
      <c r="D651" s="15">
        <f t="shared" si="81"/>
        <v>-6.2113000512262198E-3</v>
      </c>
      <c r="E651" s="15">
        <f t="shared" si="82"/>
        <v>-5.2973584487639802E-3</v>
      </c>
      <c r="F651" s="15">
        <f t="shared" si="83"/>
        <v>-4.3510627237840615E-3</v>
      </c>
      <c r="G651" s="15">
        <f t="shared" si="84"/>
        <v>-3.3987192366825942E-3</v>
      </c>
      <c r="H651" s="15">
        <f t="shared" si="85"/>
        <v>-2.4680454873859987</v>
      </c>
      <c r="I651" s="5">
        <f t="shared" si="86"/>
        <v>5.4333830935240614E-2</v>
      </c>
      <c r="J651" s="6">
        <f t="shared" si="87"/>
        <v>6.313810902938885E-2</v>
      </c>
    </row>
    <row r="652" spans="1:10" x14ac:dyDescent="0.25">
      <c r="A652" s="7">
        <v>648</v>
      </c>
      <c r="B652" s="8">
        <v>17.1999999999999</v>
      </c>
      <c r="C652" s="15">
        <f t="shared" si="80"/>
        <v>-3.3959795550620839E-3</v>
      </c>
      <c r="D652" s="15">
        <f t="shared" si="81"/>
        <v>-2.4252335464925068E-3</v>
      </c>
      <c r="E652" s="15">
        <f t="shared" si="82"/>
        <v>-1.4513338715352599E-3</v>
      </c>
      <c r="F652" s="15">
        <f t="shared" si="83"/>
        <v>-4.5912443030770835E-4</v>
      </c>
      <c r="G652" s="15">
        <f t="shared" si="84"/>
        <v>5.2305608941498956E-4</v>
      </c>
      <c r="H652" s="15">
        <f t="shared" si="85"/>
        <v>-2.5257458989306918</v>
      </c>
      <c r="I652" s="5">
        <f t="shared" si="86"/>
        <v>-8.4157335902196699E-3</v>
      </c>
      <c r="J652" s="6">
        <f t="shared" si="87"/>
        <v>7.3789154118870947E-4</v>
      </c>
    </row>
    <row r="653" spans="1:10" x14ac:dyDescent="0.25">
      <c r="A653" s="7">
        <v>649</v>
      </c>
      <c r="B653" s="8">
        <v>17.224999999999898</v>
      </c>
      <c r="C653" s="15">
        <f t="shared" si="80"/>
        <v>5.2600112870692132E-4</v>
      </c>
      <c r="D653" s="15">
        <f t="shared" si="81"/>
        <v>1.511626552450002E-3</v>
      </c>
      <c r="E653" s="15">
        <f t="shared" si="82"/>
        <v>2.4849298885653986E-3</v>
      </c>
      <c r="F653" s="15">
        <f t="shared" si="83"/>
        <v>3.461360189493847E-3</v>
      </c>
      <c r="G653" s="15">
        <f t="shared" si="84"/>
        <v>4.4123084623020527E-3</v>
      </c>
      <c r="H653" s="15">
        <f t="shared" si="85"/>
        <v>-2.4264023871342246</v>
      </c>
      <c r="I653" s="5">
        <f t="shared" si="86"/>
        <v>-7.0642030996741503E-2</v>
      </c>
      <c r="J653" s="6">
        <f t="shared" si="87"/>
        <v>-6.170820487082912E-2</v>
      </c>
    </row>
    <row r="654" spans="1:10" x14ac:dyDescent="0.25">
      <c r="A654" s="7">
        <v>650</v>
      </c>
      <c r="B654" s="8">
        <v>17.249999999999901</v>
      </c>
      <c r="C654" s="15">
        <f t="shared" si="80"/>
        <v>4.4152757447664098E-3</v>
      </c>
      <c r="D654" s="15">
        <f t="shared" si="81"/>
        <v>5.354497115375014E-3</v>
      </c>
      <c r="E654" s="15">
        <f t="shared" si="82"/>
        <v>6.2666868036884973E-3</v>
      </c>
      <c r="F654" s="15">
        <f t="shared" si="83"/>
        <v>7.1666262352778863E-3</v>
      </c>
      <c r="G654" s="15">
        <f t="shared" si="84"/>
        <v>8.0272149400594309E-3</v>
      </c>
      <c r="H654" s="15">
        <f t="shared" si="85"/>
        <v>-2.1761918877302531</v>
      </c>
      <c r="I654" s="5">
        <f t="shared" si="86"/>
        <v>-0.12847600187857802</v>
      </c>
      <c r="J654" s="6">
        <f t="shared" si="87"/>
        <v>-0.12031755183864046</v>
      </c>
    </row>
    <row r="655" spans="1:10" x14ac:dyDescent="0.25">
      <c r="A655" s="7">
        <v>651</v>
      </c>
      <c r="B655" s="8">
        <v>17.274999999999899</v>
      </c>
      <c r="C655" s="15">
        <f t="shared" si="80"/>
        <v>8.0300199682867401E-3</v>
      </c>
      <c r="D655" s="15">
        <f t="shared" si="81"/>
        <v>8.8644391168107156E-3</v>
      </c>
      <c r="E655" s="15">
        <f t="shared" si="82"/>
        <v>9.6587977490489342E-3</v>
      </c>
      <c r="F655" s="15">
        <f t="shared" si="83"/>
        <v>1.0426290596023138E-2</v>
      </c>
      <c r="G655" s="15">
        <f t="shared" si="84"/>
        <v>1.1143010741706517E-2</v>
      </c>
      <c r="H655" s="15">
        <f t="shared" si="85"/>
        <v>-1.7906718260550427</v>
      </c>
      <c r="I655" s="5">
        <f t="shared" si="86"/>
        <v>-0.17832169029579054</v>
      </c>
      <c r="J655" s="6">
        <f t="shared" si="87"/>
        <v>-0.17144607367295597</v>
      </c>
    </row>
    <row r="656" spans="1:10" x14ac:dyDescent="0.25">
      <c r="A656" s="7">
        <v>652</v>
      </c>
      <c r="B656" s="8">
        <v>17.299999999999901</v>
      </c>
      <c r="C656" s="15">
        <f t="shared" si="80"/>
        <v>1.1145479106913301E-2</v>
      </c>
      <c r="D656" s="15">
        <f t="shared" si="81"/>
        <v>1.1823214198174775E-2</v>
      </c>
      <c r="E656" s="15">
        <f t="shared" si="82"/>
        <v>1.2450350795616801E-2</v>
      </c>
      <c r="F656" s="15">
        <f t="shared" si="83"/>
        <v>1.3037676524819176E-2</v>
      </c>
      <c r="G656" s="15">
        <f t="shared" si="84"/>
        <v>1.3565964487741623E-2</v>
      </c>
      <c r="H656" s="15">
        <f t="shared" si="85"/>
        <v>-1.2938127959013572</v>
      </c>
      <c r="I656" s="5">
        <f t="shared" si="86"/>
        <v>-0.21707983026409058</v>
      </c>
      <c r="J656" s="6">
        <f t="shared" si="87"/>
        <v>-0.21191482020961527</v>
      </c>
    </row>
    <row r="657" spans="1:10" x14ac:dyDescent="0.25">
      <c r="A657" s="7">
        <v>653</v>
      </c>
      <c r="B657" s="8">
        <v>17.3249999999999</v>
      </c>
      <c r="C657" s="15">
        <f t="shared" si="80"/>
        <v>1.3567942714015322E-2</v>
      </c>
      <c r="D657" s="15">
        <f t="shared" si="81"/>
        <v>1.4046854111438379E-2</v>
      </c>
      <c r="E657" s="15">
        <f t="shared" si="82"/>
        <v>1.4467775114777599E-2</v>
      </c>
      <c r="F657" s="15">
        <f t="shared" si="83"/>
        <v>1.4838415500856097E-2</v>
      </c>
      <c r="G657" s="15">
        <f t="shared" si="84"/>
        <v>1.5145423862233618E-2</v>
      </c>
      <c r="H657" s="15">
        <f t="shared" si="85"/>
        <v>-0.7165081314549141</v>
      </c>
      <c r="I657" s="5">
        <f t="shared" si="86"/>
        <v>-0.24234054935753405</v>
      </c>
      <c r="J657" s="6">
        <f t="shared" si="87"/>
        <v>-0.23920762014153921</v>
      </c>
    </row>
    <row r="658" spans="1:10" x14ac:dyDescent="0.25">
      <c r="A658" s="7">
        <v>654</v>
      </c>
      <c r="B658" s="8">
        <v>17.349999999999898</v>
      </c>
      <c r="C658" s="15">
        <f t="shared" si="80"/>
        <v>1.5146788949221668E-2</v>
      </c>
      <c r="D658" s="15">
        <f t="shared" si="81"/>
        <v>1.5397099335096661E-2</v>
      </c>
      <c r="E658" s="15">
        <f t="shared" si="82"/>
        <v>1.5585633110048314E-2</v>
      </c>
      <c r="F658" s="15">
        <f t="shared" si="83"/>
        <v>1.5716542831247047E-2</v>
      </c>
      <c r="G658" s="15">
        <f t="shared" si="84"/>
        <v>1.5783182732207489E-2</v>
      </c>
      <c r="H658" s="15">
        <f t="shared" si="85"/>
        <v>-9.4653043271099579E-2</v>
      </c>
      <c r="I658" s="5">
        <f t="shared" si="86"/>
        <v>-0.25253320766616094</v>
      </c>
      <c r="J658" s="6">
        <f t="shared" si="87"/>
        <v>-0.25162752561156926</v>
      </c>
    </row>
    <row r="659" spans="1:10" x14ac:dyDescent="0.25">
      <c r="A659" s="7">
        <v>655</v>
      </c>
      <c r="B659" s="8">
        <v>17.374999999999901</v>
      </c>
      <c r="C659" s="15">
        <f t="shared" si="80"/>
        <v>1.5783849802914151E-2</v>
      </c>
      <c r="D659" s="15">
        <f t="shared" si="81"/>
        <v>1.5789995642768954E-2</v>
      </c>
      <c r="E659" s="15">
        <f t="shared" si="82"/>
        <v>1.5734419752896561E-2</v>
      </c>
      <c r="F659" s="15">
        <f t="shared" si="83"/>
        <v>1.5617459278146244E-2</v>
      </c>
      <c r="G659" s="15">
        <f t="shared" si="84"/>
        <v>1.5439587304910346E-2</v>
      </c>
      <c r="H659" s="15">
        <f t="shared" si="85"/>
        <v>0.53308724751059655</v>
      </c>
      <c r="I659" s="5">
        <f t="shared" si="86"/>
        <v>-0.24702405556138951</v>
      </c>
      <c r="J659" s="6">
        <f t="shared" si="87"/>
        <v>-0.24840232102365731</v>
      </c>
    </row>
    <row r="660" spans="1:10" x14ac:dyDescent="0.25">
      <c r="A660" s="7">
        <v>656</v>
      </c>
      <c r="B660" s="8">
        <v>17.399999999999899</v>
      </c>
      <c r="C660" s="15">
        <f t="shared" si="80"/>
        <v>1.5439514883084361E-2</v>
      </c>
      <c r="D660" s="15">
        <f t="shared" si="81"/>
        <v>1.5201114115823096E-2</v>
      </c>
      <c r="E660" s="15">
        <f t="shared" si="82"/>
        <v>1.4904884183864965E-2</v>
      </c>
      <c r="F660" s="15">
        <f t="shared" si="83"/>
        <v>1.4547325858843224E-2</v>
      </c>
      <c r="G660" s="15">
        <f t="shared" si="84"/>
        <v>1.4136001661442866E-2</v>
      </c>
      <c r="H660" s="15">
        <f t="shared" si="85"/>
        <v>1.1276816053805487</v>
      </c>
      <c r="I660" s="5">
        <f t="shared" si="86"/>
        <v>-0.22615563820767703</v>
      </c>
      <c r="J660" s="6">
        <f t="shared" si="87"/>
        <v>-0.22973253599780769</v>
      </c>
    </row>
    <row r="661" spans="1:10" x14ac:dyDescent="0.25">
      <c r="A661" s="7">
        <v>657</v>
      </c>
      <c r="B661" s="8">
        <v>17.424999999999901</v>
      </c>
      <c r="C661" s="15">
        <f t="shared" si="80"/>
        <v>1.4135194250424921E-2</v>
      </c>
      <c r="D661" s="15">
        <f t="shared" si="81"/>
        <v>1.3667070036575362E-2</v>
      </c>
      <c r="E661" s="15">
        <f t="shared" si="82"/>
        <v>1.3148604876325021E-2</v>
      </c>
      <c r="F661" s="15">
        <f t="shared" si="83"/>
        <v>1.2572680742100655E-2</v>
      </c>
      <c r="G661" s="15">
        <f t="shared" si="84"/>
        <v>1.1953479369247143E-2</v>
      </c>
      <c r="H661" s="15">
        <f t="shared" si="85"/>
        <v>1.6521598270566542</v>
      </c>
      <c r="I661" s="5">
        <f t="shared" si="86"/>
        <v>-0.1912254967862129</v>
      </c>
      <c r="J661" s="6">
        <f t="shared" si="87"/>
        <v>-0.19677897723811116</v>
      </c>
    </row>
    <row r="662" spans="1:10" x14ac:dyDescent="0.25">
      <c r="A662" s="7">
        <v>658</v>
      </c>
      <c r="B662" s="8">
        <v>17.4499999999999</v>
      </c>
      <c r="C662" s="15">
        <f t="shared" si="80"/>
        <v>1.195198717193407E-2</v>
      </c>
      <c r="D662" s="15">
        <f t="shared" si="81"/>
        <v>1.1283246224033532E-2</v>
      </c>
      <c r="E662" s="15">
        <f t="shared" si="82"/>
        <v>1.0574782603294532E-2</v>
      </c>
      <c r="F662" s="15">
        <f t="shared" si="83"/>
        <v>9.8163020635544489E-3</v>
      </c>
      <c r="G662" s="15">
        <f t="shared" si="84"/>
        <v>9.0277237713596407E-3</v>
      </c>
      <c r="H662" s="15">
        <f t="shared" si="85"/>
        <v>2.0739113439657233</v>
      </c>
      <c r="I662" s="5">
        <f t="shared" si="86"/>
        <v>-0.14440549075747935</v>
      </c>
      <c r="J662" s="6">
        <f t="shared" si="87"/>
        <v>-0.15159055453547407</v>
      </c>
    </row>
    <row r="663" spans="1:10" x14ac:dyDescent="0.25">
      <c r="A663" s="7">
        <v>659</v>
      </c>
      <c r="B663" s="8">
        <v>17.474999999999898</v>
      </c>
      <c r="C663" s="15">
        <f t="shared" si="80"/>
        <v>9.0256395686995478E-3</v>
      </c>
      <c r="D663" s="15">
        <f t="shared" si="81"/>
        <v>8.197862371259133E-3</v>
      </c>
      <c r="E663" s="15">
        <f t="shared" si="82"/>
        <v>7.3434506140918491E-3</v>
      </c>
      <c r="F663" s="15">
        <f t="shared" si="83"/>
        <v>6.4495739011100521E-3</v>
      </c>
      <c r="G663" s="15">
        <f t="shared" si="84"/>
        <v>5.5406503098503106E-3</v>
      </c>
      <c r="H663" s="15">
        <f t="shared" si="85"/>
        <v>2.366712853847841</v>
      </c>
      <c r="I663" s="5">
        <f t="shared" si="86"/>
        <v>-8.8606757505174633E-2</v>
      </c>
      <c r="J663" s="6">
        <f t="shared" si="87"/>
        <v>-9.6976888378161263E-2</v>
      </c>
    </row>
    <row r="664" spans="1:10" x14ac:dyDescent="0.25">
      <c r="A664" s="7">
        <v>660</v>
      </c>
      <c r="B664" s="8">
        <v>17.499999999999901</v>
      </c>
      <c r="C664" s="15">
        <f t="shared" si="80"/>
        <v>5.5381036919574869E-3</v>
      </c>
      <c r="D664" s="15">
        <f t="shared" si="81"/>
        <v>4.6027591385904938E-3</v>
      </c>
      <c r="E664" s="15">
        <f t="shared" si="82"/>
        <v>3.6555241951919545E-3</v>
      </c>
      <c r="F664" s="15">
        <f t="shared" si="83"/>
        <v>2.6818300746744026E-3</v>
      </c>
      <c r="G664" s="15">
        <f t="shared" si="84"/>
        <v>1.7090755165110006E-3</v>
      </c>
      <c r="H664" s="15">
        <f t="shared" si="85"/>
        <v>2.5123588092372007</v>
      </c>
      <c r="I664" s="5">
        <f t="shared" si="86"/>
        <v>-2.7298705815218371E-2</v>
      </c>
      <c r="J664" s="6">
        <f t="shared" si="87"/>
        <v>-3.6333619882827593E-2</v>
      </c>
    </row>
    <row r="665" spans="1:10" x14ac:dyDescent="0.25">
      <c r="A665" s="7">
        <v>661</v>
      </c>
      <c r="B665" s="8">
        <v>17.524999999999899</v>
      </c>
      <c r="C665" s="15">
        <f t="shared" si="80"/>
        <v>1.7062248250956694E-3</v>
      </c>
      <c r="D665" s="15">
        <f t="shared" si="81"/>
        <v>7.2147002384980884E-4</v>
      </c>
      <c r="E665" s="15">
        <f t="shared" si="82"/>
        <v>-2.5969169255021167E-4</v>
      </c>
      <c r="F665" s="15">
        <f t="shared" si="83"/>
        <v>-1.2526616554942808E-3</v>
      </c>
      <c r="G665" s="15">
        <f t="shared" si="84"/>
        <v>-2.2287640408720963E-3</v>
      </c>
      <c r="H665" s="15">
        <f t="shared" si="85"/>
        <v>2.501793383888907</v>
      </c>
      <c r="I665" s="5">
        <f t="shared" si="86"/>
        <v>3.5706702315142863E-2</v>
      </c>
      <c r="J665" s="6">
        <f t="shared" si="87"/>
        <v>2.6568715477928051E-2</v>
      </c>
    </row>
    <row r="666" spans="1:10" x14ac:dyDescent="0.25">
      <c r="A666" s="7">
        <v>662</v>
      </c>
      <c r="B666" s="8">
        <v>17.549999999999901</v>
      </c>
      <c r="C666" s="15">
        <f t="shared" si="80"/>
        <v>-2.2317415577604344E-3</v>
      </c>
      <c r="D666" s="15">
        <f t="shared" si="81"/>
        <v>-3.2046773314560141E-3</v>
      </c>
      <c r="E666" s="15">
        <f t="shared" si="82"/>
        <v>-4.1587599590257474E-3</v>
      </c>
      <c r="F666" s="15">
        <f t="shared" si="83"/>
        <v>-5.1092657047337609E-3</v>
      </c>
      <c r="G666" s="15">
        <f t="shared" si="84"/>
        <v>-6.0280246416696262E-3</v>
      </c>
      <c r="H666" s="15">
        <f t="shared" si="85"/>
        <v>2.3356735349722881</v>
      </c>
      <c r="I666" s="5">
        <f t="shared" si="86"/>
        <v>9.6491968776240084E-2</v>
      </c>
      <c r="J666" s="6">
        <f t="shared" si="87"/>
        <v>8.7819123432367044E-2</v>
      </c>
    </row>
    <row r="667" spans="1:10" x14ac:dyDescent="0.25">
      <c r="A667" s="7">
        <v>663</v>
      </c>
      <c r="B667" s="8">
        <v>17.5749999999999</v>
      </c>
      <c r="C667" s="15">
        <f t="shared" si="80"/>
        <v>-6.0309438504337742E-3</v>
      </c>
      <c r="D667" s="15">
        <f t="shared" si="81"/>
        <v>-6.9315662174283628E-3</v>
      </c>
      <c r="E667" s="15">
        <f t="shared" si="82"/>
        <v>-7.7992476176356089E-3</v>
      </c>
      <c r="F667" s="15">
        <f t="shared" si="83"/>
        <v>-8.6481894136175939E-3</v>
      </c>
      <c r="G667" s="15">
        <f t="shared" si="84"/>
        <v>-9.4524791012614694E-3</v>
      </c>
      <c r="H667" s="15">
        <f t="shared" si="85"/>
        <v>2.0243281517425262</v>
      </c>
      <c r="I667" s="5">
        <f t="shared" si="86"/>
        <v>0.15127763829292426</v>
      </c>
      <c r="J667" s="6">
        <f t="shared" si="87"/>
        <v>0.14360931956278264</v>
      </c>
    </row>
    <row r="668" spans="1:10" x14ac:dyDescent="0.25">
      <c r="A668" s="7">
        <v>664</v>
      </c>
      <c r="B668" s="8">
        <v>17.599999999999898</v>
      </c>
      <c r="C668" s="15">
        <f t="shared" si="80"/>
        <v>-9.455158493840727E-3</v>
      </c>
      <c r="D668" s="15">
        <f t="shared" si="81"/>
        <v>-1.022746933905053E-2</v>
      </c>
      <c r="E668" s="15">
        <f t="shared" si="82"/>
        <v>-1.0954799577350943E-2</v>
      </c>
      <c r="F668" s="15">
        <f t="shared" si="83"/>
        <v>-1.1649392669873719E-2</v>
      </c>
      <c r="G668" s="15">
        <f t="shared" si="84"/>
        <v>-1.2289204699826268E-2</v>
      </c>
      <c r="H668" s="15">
        <f t="shared" si="85"/>
        <v>1.58711583104499</v>
      </c>
      <c r="I668" s="5">
        <f t="shared" si="86"/>
        <v>0.19665729417074082</v>
      </c>
      <c r="J668" s="6">
        <f t="shared" si="87"/>
        <v>0.19047051188382821</v>
      </c>
    </row>
    <row r="669" spans="1:10" x14ac:dyDescent="0.25">
      <c r="A669" s="7">
        <v>665</v>
      </c>
      <c r="B669" s="8">
        <v>17.624999999999901</v>
      </c>
      <c r="C669" s="15">
        <f t="shared" si="80"/>
        <v>-1.229147767934659E-2</v>
      </c>
      <c r="D669" s="15">
        <f t="shared" si="81"/>
        <v>-1.2887456952607115E-2</v>
      </c>
      <c r="E669" s="15">
        <f t="shared" si="82"/>
        <v>-1.3429212748809026E-2</v>
      </c>
      <c r="F669" s="15">
        <f t="shared" si="83"/>
        <v>-1.3926269365126472E-2</v>
      </c>
      <c r="G669" s="15">
        <f t="shared" si="84"/>
        <v>-1.4361822098028745E-2</v>
      </c>
      <c r="H669" s="15">
        <f t="shared" si="85"/>
        <v>1.0512212116695188</v>
      </c>
      <c r="I669" s="5">
        <f t="shared" si="86"/>
        <v>0.22980935947984488</v>
      </c>
      <c r="J669" s="6">
        <f t="shared" si="87"/>
        <v>0.22548907523462547</v>
      </c>
    </row>
    <row r="670" spans="1:10" x14ac:dyDescent="0.25">
      <c r="A670" s="7">
        <v>666</v>
      </c>
      <c r="B670" s="8">
        <v>17.649999999999899</v>
      </c>
      <c r="C670" s="15">
        <f t="shared" si="80"/>
        <v>-1.4363547337309693E-2</v>
      </c>
      <c r="D670" s="15">
        <f t="shared" si="81"/>
        <v>-1.474613879907E-2</v>
      </c>
      <c r="E670" s="15">
        <f t="shared" si="82"/>
        <v>-1.5068635377481175E-2</v>
      </c>
      <c r="F670" s="15">
        <f t="shared" si="83"/>
        <v>-1.533725001347633E-2</v>
      </c>
      <c r="G670" s="15">
        <f t="shared" si="84"/>
        <v>-1.5541462082713012E-2</v>
      </c>
      <c r="H670" s="15">
        <f t="shared" si="85"/>
        <v>0.44996470834888969</v>
      </c>
      <c r="I670" s="5">
        <f t="shared" si="86"/>
        <v>0.24867253449478791</v>
      </c>
      <c r="J670" s="6">
        <f t="shared" si="87"/>
        <v>0.24648770779087761</v>
      </c>
    </row>
    <row r="671" spans="1:10" x14ac:dyDescent="0.25">
      <c r="A671" s="7">
        <v>667</v>
      </c>
      <c r="B671" s="8">
        <v>17.674999999999901</v>
      </c>
      <c r="C671" s="15">
        <f t="shared" si="80"/>
        <v>-1.5542532311570097E-2</v>
      </c>
      <c r="D671" s="15">
        <f t="shared" si="81"/>
        <v>-1.5687947578650118E-2</v>
      </c>
      <c r="E671" s="15">
        <f t="shared" si="82"/>
        <v>-1.5771133085586232E-2</v>
      </c>
      <c r="F671" s="15">
        <f t="shared" si="83"/>
        <v>-1.5794604115737545E-2</v>
      </c>
      <c r="G671" s="15">
        <f t="shared" si="84"/>
        <v>-1.5754778263309583E-2</v>
      </c>
      <c r="H671" s="15">
        <f t="shared" si="85"/>
        <v>-0.17926925843848707</v>
      </c>
      <c r="I671" s="5">
        <f t="shared" si="86"/>
        <v>0.25207396220897671</v>
      </c>
      <c r="J671" s="6">
        <f t="shared" si="87"/>
        <v>0.25216080617679104</v>
      </c>
    </row>
    <row r="672" spans="1:10" x14ac:dyDescent="0.25">
      <c r="A672" s="7">
        <v>668</v>
      </c>
      <c r="B672" s="8">
        <v>17.6999999999999</v>
      </c>
      <c r="C672" s="15">
        <f t="shared" si="80"/>
        <v>-1.5755126938284132E-2</v>
      </c>
      <c r="D672" s="15">
        <f t="shared" si="81"/>
        <v>-1.5654324571191442E-2</v>
      </c>
      <c r="E672" s="15">
        <f t="shared" si="82"/>
        <v>-1.5493026835448634E-2</v>
      </c>
      <c r="F672" s="15">
        <f t="shared" si="83"/>
        <v>-1.5269894965431895E-2</v>
      </c>
      <c r="G672" s="15">
        <f t="shared" si="84"/>
        <v>-1.4988507514435255E-2</v>
      </c>
      <c r="H672" s="15">
        <f t="shared" si="85"/>
        <v>-0.79735671993464963</v>
      </c>
      <c r="I672" s="5">
        <f t="shared" si="86"/>
        <v>0.23980215298120641</v>
      </c>
      <c r="J672" s="6">
        <f t="shared" si="87"/>
        <v>0.24215564214615956</v>
      </c>
    </row>
    <row r="673" spans="1:10" x14ac:dyDescent="0.25">
      <c r="A673" s="7">
        <v>669</v>
      </c>
      <c r="B673" s="8">
        <v>17.724999999999898</v>
      </c>
      <c r="C673" s="15">
        <f t="shared" si="80"/>
        <v>-1.4988112956248998E-2</v>
      </c>
      <c r="D673" s="15">
        <f t="shared" si="81"/>
        <v>-1.4647360623192102E-2</v>
      </c>
      <c r="E673" s="15">
        <f t="shared" si="82"/>
        <v>-1.4251608740048854E-2</v>
      </c>
      <c r="F673" s="15">
        <f t="shared" si="83"/>
        <v>-1.3795747734548404E-2</v>
      </c>
      <c r="G673" s="15">
        <f t="shared" si="84"/>
        <v>-1.3290294611704102E-2</v>
      </c>
      <c r="H673" s="15">
        <f t="shared" si="85"/>
        <v>-1.365866775625296</v>
      </c>
      <c r="I673" s="5">
        <f t="shared" si="86"/>
        <v>0.21262013409431757</v>
      </c>
      <c r="J673" s="6">
        <f t="shared" si="87"/>
        <v>0.21709429362604266</v>
      </c>
    </row>
    <row r="674" spans="1:10" x14ac:dyDescent="0.25">
      <c r="A674" s="7">
        <v>670</v>
      </c>
      <c r="B674" s="8">
        <v>17.749999999999901</v>
      </c>
      <c r="C674" s="15">
        <f t="shared" si="80"/>
        <v>-1.3289181353185619E-2</v>
      </c>
      <c r="D674" s="15">
        <f t="shared" si="81"/>
        <v>-1.2729666117628713E-2</v>
      </c>
      <c r="E674" s="15">
        <f t="shared" si="82"/>
        <v>-1.2124066861796465E-2</v>
      </c>
      <c r="F674" s="15">
        <f t="shared" si="83"/>
        <v>-1.146382090693222E-2</v>
      </c>
      <c r="G674" s="15">
        <f t="shared" si="84"/>
        <v>-1.076572978963586E-2</v>
      </c>
      <c r="H674" s="15">
        <f t="shared" si="85"/>
        <v>-1.8494511156818549</v>
      </c>
      <c r="I674" s="5">
        <f t="shared" si="86"/>
        <v>0.17221800665122267</v>
      </c>
      <c r="J674" s="6">
        <f t="shared" si="87"/>
        <v>0.17853496655274462</v>
      </c>
    </row>
    <row r="675" spans="1:10" x14ac:dyDescent="0.25">
      <c r="A675" s="7">
        <v>671</v>
      </c>
      <c r="B675" s="8">
        <v>17.774999999999899</v>
      </c>
      <c r="C675" s="15">
        <f t="shared" si="80"/>
        <v>-1.0763967050310923E-2</v>
      </c>
      <c r="D675" s="15">
        <f t="shared" si="81"/>
        <v>-1.002047801386262E-2</v>
      </c>
      <c r="E675" s="15">
        <f t="shared" si="82"/>
        <v>-9.2426858548172522E-3</v>
      </c>
      <c r="F675" s="15">
        <f t="shared" si="83"/>
        <v>-8.4191071920949705E-3</v>
      </c>
      <c r="G675" s="15">
        <f t="shared" si="84"/>
        <v>-7.571783420116769E-3</v>
      </c>
      <c r="H675" s="15">
        <f t="shared" si="85"/>
        <v>-2.2180418757447189</v>
      </c>
      <c r="I675" s="5">
        <f t="shared" si="86"/>
        <v>0.12110785971083693</v>
      </c>
      <c r="J675" s="6">
        <f t="shared" si="87"/>
        <v>0.12887511234685645</v>
      </c>
    </row>
    <row r="676" spans="1:10" x14ac:dyDescent="0.25">
      <c r="A676" s="7">
        <v>672</v>
      </c>
      <c r="B676" s="8">
        <v>17.799999999999901</v>
      </c>
      <c r="C676" s="15">
        <f t="shared" si="80"/>
        <v>-7.56948080231056E-3</v>
      </c>
      <c r="D676" s="15">
        <f t="shared" si="81"/>
        <v>-6.688246012976201E-3</v>
      </c>
      <c r="E676" s="15">
        <f t="shared" si="82"/>
        <v>-5.7866218632482511E-3</v>
      </c>
      <c r="F676" s="15">
        <f t="shared" si="83"/>
        <v>-4.8509182744063553E-3</v>
      </c>
      <c r="G676" s="15">
        <f t="shared" si="84"/>
        <v>-3.9070460263223132E-3</v>
      </c>
      <c r="H676" s="15">
        <f t="shared" si="85"/>
        <v>-2.4487211679027858</v>
      </c>
      <c r="I676" s="5">
        <f t="shared" si="86"/>
        <v>6.2467575624970698E-2</v>
      </c>
      <c r="J676" s="6">
        <f t="shared" si="87"/>
        <v>7.1202364767154899E-2</v>
      </c>
    </row>
    <row r="677" spans="1:10" x14ac:dyDescent="0.25">
      <c r="A677" s="7">
        <v>673</v>
      </c>
      <c r="B677" s="8">
        <v>17.8249999999999</v>
      </c>
      <c r="C677" s="15">
        <f t="shared" si="80"/>
        <v>-3.904346700379523E-3</v>
      </c>
      <c r="D677" s="15">
        <f t="shared" si="81"/>
        <v>-2.9401588214701051E-3</v>
      </c>
      <c r="E677" s="15">
        <f t="shared" si="82"/>
        <v>-1.9707630906298135E-3</v>
      </c>
      <c r="F677" s="15">
        <f t="shared" si="83"/>
        <v>-9.8111394185072614E-4</v>
      </c>
      <c r="G677" s="15">
        <f t="shared" si="84"/>
        <v>6.1951832920792018E-7</v>
      </c>
      <c r="H677" s="15">
        <f t="shared" si="85"/>
        <v>-2.5271460460308641</v>
      </c>
      <c r="I677" s="5">
        <f t="shared" si="86"/>
        <v>-5.6761669226993924E-5</v>
      </c>
      <c r="J677" s="6">
        <f t="shared" si="87"/>
        <v>9.1025642464721574E-3</v>
      </c>
    </row>
    <row r="678" spans="1:10" x14ac:dyDescent="0.25">
      <c r="A678" s="7">
        <v>674</v>
      </c>
      <c r="B678" s="8">
        <v>17.849999999999898</v>
      </c>
      <c r="C678" s="15">
        <f t="shared" si="80"/>
        <v>3.5477159811531226E-6</v>
      </c>
      <c r="D678" s="15">
        <f t="shared" si="81"/>
        <v>9.9073825829456685E-4</v>
      </c>
      <c r="E678" s="15">
        <f t="shared" si="82"/>
        <v>1.9676313403918641E-3</v>
      </c>
      <c r="F678" s="15">
        <f t="shared" si="83"/>
        <v>2.9496925254123342E-3</v>
      </c>
      <c r="G678" s="15">
        <f t="shared" si="84"/>
        <v>3.9082458542590605E-3</v>
      </c>
      <c r="H678" s="15">
        <f t="shared" si="85"/>
        <v>-2.4484403055175288</v>
      </c>
      <c r="I678" s="5">
        <f t="shared" si="86"/>
        <v>-6.2577569703814298E-2</v>
      </c>
      <c r="J678" s="6">
        <f t="shared" si="87"/>
        <v>-5.3563194075772751E-2</v>
      </c>
    </row>
    <row r="679" spans="1:10" x14ac:dyDescent="0.25">
      <c r="A679" s="7">
        <v>675</v>
      </c>
      <c r="B679" s="8">
        <v>17.874999999999901</v>
      </c>
      <c r="C679" s="15">
        <f t="shared" si="80"/>
        <v>3.9112208567055476E-3</v>
      </c>
      <c r="D679" s="15">
        <f t="shared" si="81"/>
        <v>4.8600334187052421E-3</v>
      </c>
      <c r="E679" s="15">
        <f t="shared" si="82"/>
        <v>5.7836834798995866E-3</v>
      </c>
      <c r="F679" s="15">
        <f t="shared" si="83"/>
        <v>6.6970949967014443E-3</v>
      </c>
      <c r="G679" s="15">
        <f t="shared" si="84"/>
        <v>7.5728681452490263E-3</v>
      </c>
      <c r="H679" s="15">
        <f t="shared" si="85"/>
        <v>-2.2174976681550884</v>
      </c>
      <c r="I679" s="5">
        <f t="shared" si="86"/>
        <v>-0.12120748613176505</v>
      </c>
      <c r="J679" s="6">
        <f t="shared" si="87"/>
        <v>-0.11289862643929713</v>
      </c>
    </row>
    <row r="680" spans="1:10" x14ac:dyDescent="0.25">
      <c r="A680" s="7">
        <v>676</v>
      </c>
      <c r="B680" s="8">
        <v>17.899999999999899</v>
      </c>
      <c r="C680" s="15">
        <f t="shared" si="80"/>
        <v>7.5757049754865404E-3</v>
      </c>
      <c r="D680" s="15">
        <f t="shared" si="81"/>
        <v>8.427145166006839E-3</v>
      </c>
      <c r="E680" s="15">
        <f t="shared" si="82"/>
        <v>9.2401223512086107E-3</v>
      </c>
      <c r="F680" s="15">
        <f t="shared" si="83"/>
        <v>1.0028090952953097E-2</v>
      </c>
      <c r="G680" s="15">
        <f t="shared" si="84"/>
        <v>1.0766630923106939E-2</v>
      </c>
      <c r="H680" s="15">
        <f t="shared" si="85"/>
        <v>-1.8486775013500325</v>
      </c>
      <c r="I680" s="5">
        <f t="shared" si="86"/>
        <v>-0.17230107360738176</v>
      </c>
      <c r="J680" s="6">
        <f t="shared" si="87"/>
        <v>-0.16521451440260757</v>
      </c>
    </row>
    <row r="681" spans="1:10" x14ac:dyDescent="0.25">
      <c r="A681" s="7">
        <v>677</v>
      </c>
      <c r="B681" s="8">
        <v>17.924999999999901</v>
      </c>
      <c r="C681" s="15">
        <f t="shared" si="80"/>
        <v>1.0769153195374146E-2</v>
      </c>
      <c r="D681" s="15">
        <f t="shared" si="81"/>
        <v>1.1470280973682969E-2</v>
      </c>
      <c r="E681" s="15">
        <f t="shared" si="82"/>
        <v>1.2122036763996053E-2</v>
      </c>
      <c r="F681" s="15">
        <f t="shared" si="83"/>
        <v>1.2735568897645582E-2</v>
      </c>
      <c r="G681" s="15">
        <f t="shared" si="84"/>
        <v>1.3290955468091737E-2</v>
      </c>
      <c r="H681" s="15">
        <f t="shared" si="85"/>
        <v>-1.3649119912634871</v>
      </c>
      <c r="I681" s="5">
        <f t="shared" si="86"/>
        <v>-0.21268148239111978</v>
      </c>
      <c r="J681" s="6">
        <f t="shared" si="87"/>
        <v>-0.2072580843432589</v>
      </c>
    </row>
    <row r="682" spans="1:10" x14ac:dyDescent="0.25">
      <c r="A682" s="7">
        <v>678</v>
      </c>
      <c r="B682" s="8">
        <v>17.9499999999999</v>
      </c>
      <c r="C682" s="15">
        <f t="shared" si="80"/>
        <v>1.3293006355014242E-2</v>
      </c>
      <c r="D682" s="15">
        <f t="shared" si="81"/>
        <v>1.3800227684990569E-2</v>
      </c>
      <c r="E682" s="15">
        <f t="shared" si="82"/>
        <v>1.4250237853644328E-2</v>
      </c>
      <c r="F682" s="15">
        <f t="shared" si="83"/>
        <v>1.4651185932190501E-2</v>
      </c>
      <c r="G682" s="15">
        <f t="shared" si="84"/>
        <v>1.4988886839498566E-2</v>
      </c>
      <c r="H682" s="15">
        <f t="shared" si="85"/>
        <v>-0.79628028355010227</v>
      </c>
      <c r="I682" s="5">
        <f t="shared" si="86"/>
        <v>-0.23983797746710403</v>
      </c>
      <c r="J682" s="6">
        <f t="shared" si="87"/>
        <v>-0.23641525070324743</v>
      </c>
    </row>
    <row r="683" spans="1:10" x14ac:dyDescent="0.25">
      <c r="A683" s="7">
        <v>679</v>
      </c>
      <c r="B683" s="8">
        <v>17.974999999999898</v>
      </c>
      <c r="C683" s="15">
        <f t="shared" si="80"/>
        <v>1.4990338823142914E-2</v>
      </c>
      <c r="D683" s="15">
        <f t="shared" si="81"/>
        <v>1.5272116218585624E-2</v>
      </c>
      <c r="E683" s="15">
        <f t="shared" si="82"/>
        <v>1.5492400504166214E-2</v>
      </c>
      <c r="F683" s="15">
        <f t="shared" si="83"/>
        <v>1.56558348069448E-2</v>
      </c>
      <c r="G683" s="15">
        <f t="shared" si="84"/>
        <v>1.5754852855418076E-2</v>
      </c>
      <c r="H683" s="15">
        <f t="shared" si="85"/>
        <v>-0.17813824772037112</v>
      </c>
      <c r="I683" s="5">
        <f t="shared" si="86"/>
        <v>-0.25208204852820537</v>
      </c>
      <c r="J683" s="6">
        <f t="shared" si="87"/>
        <v>-0.25087314838048091</v>
      </c>
    </row>
    <row r="684" spans="1:10" x14ac:dyDescent="0.25">
      <c r="A684" s="7">
        <v>680</v>
      </c>
      <c r="B684" s="8">
        <v>17.999999999999901</v>
      </c>
      <c r="C684" s="15">
        <f t="shared" si="80"/>
        <v>1.5755615655964141E-2</v>
      </c>
      <c r="D684" s="15">
        <f t="shared" si="81"/>
        <v>1.5794429083648889E-2</v>
      </c>
      <c r="E684" s="15">
        <f t="shared" si="82"/>
        <v>1.5771290915138732E-2</v>
      </c>
      <c r="F684" s="15">
        <f t="shared" si="83"/>
        <v>1.5687049638860789E-2</v>
      </c>
      <c r="G684" s="15">
        <f t="shared" si="84"/>
        <v>1.554122823859364E-2</v>
      </c>
      <c r="H684" s="15">
        <f t="shared" si="85"/>
        <v>0.45107984888579722</v>
      </c>
      <c r="I684" s="5">
        <f t="shared" si="86"/>
        <v>-0.24865239638564754</v>
      </c>
      <c r="J684" s="6">
        <f t="shared" si="87"/>
        <v>-0.24973284871585277</v>
      </c>
    </row>
    <row r="685" spans="1:10" x14ac:dyDescent="0.25">
      <c r="A685" s="7">
        <v>681</v>
      </c>
      <c r="B685" s="8">
        <v>18.024999999999899</v>
      </c>
      <c r="C685" s="15">
        <f t="shared" si="80"/>
        <v>1.5541254427645384E-2</v>
      </c>
      <c r="D685" s="15">
        <f t="shared" si="81"/>
        <v>1.5334690645407502E-2</v>
      </c>
      <c r="E685" s="15">
        <f t="shared" si="82"/>
        <v>1.5069568748527468E-2</v>
      </c>
      <c r="F685" s="15">
        <f t="shared" si="83"/>
        <v>1.4742889831920724E-2</v>
      </c>
      <c r="G685" s="15">
        <f t="shared" si="84"/>
        <v>1.4361295791064274E-2</v>
      </c>
      <c r="H685" s="15">
        <f t="shared" si="85"/>
        <v>1.0522510719025973</v>
      </c>
      <c r="I685" s="5">
        <f t="shared" si="86"/>
        <v>-0.22976226807872674</v>
      </c>
      <c r="J685" s="6">
        <f t="shared" si="87"/>
        <v>-0.23306525089353974</v>
      </c>
    </row>
    <row r="686" spans="1:10" x14ac:dyDescent="0.25">
      <c r="A686" s="7">
        <v>682</v>
      </c>
      <c r="B686" s="8">
        <v>18.049999999999901</v>
      </c>
      <c r="C686" s="15">
        <f t="shared" si="80"/>
        <v>1.4360583740581575E-2</v>
      </c>
      <c r="D686" s="15">
        <f t="shared" si="81"/>
        <v>1.3921486339122378E-2</v>
      </c>
      <c r="E686" s="15">
        <f t="shared" si="82"/>
        <v>1.3430865274141768E-2</v>
      </c>
      <c r="F686" s="15">
        <f t="shared" si="83"/>
        <v>1.2882060711764867E-2</v>
      </c>
      <c r="G686" s="15">
        <f t="shared" si="84"/>
        <v>1.2288420482661841E-2</v>
      </c>
      <c r="H686" s="15">
        <f t="shared" si="85"/>
        <v>1.5879963690051737</v>
      </c>
      <c r="I686" s="5">
        <f t="shared" si="86"/>
        <v>-0.1965861975515843</v>
      </c>
      <c r="J686" s="6">
        <f t="shared" si="87"/>
        <v>-0.20190667367745374</v>
      </c>
    </row>
    <row r="687" spans="1:10" x14ac:dyDescent="0.25">
      <c r="A687" s="7">
        <v>683</v>
      </c>
      <c r="B687" s="8">
        <v>18.0749999999999</v>
      </c>
      <c r="C687" s="15">
        <f t="shared" si="80"/>
        <v>1.2287014466159632E-2</v>
      </c>
      <c r="D687" s="15">
        <f t="shared" si="81"/>
        <v>1.1642685285983244E-2</v>
      </c>
      <c r="E687" s="15">
        <f t="shared" si="82"/>
        <v>1.0957070480054176E-2</v>
      </c>
      <c r="F687" s="15">
        <f t="shared" si="83"/>
        <v>1.02202633760607E-2</v>
      </c>
      <c r="G687" s="15">
        <f t="shared" si="84"/>
        <v>9.4514878083603107E-3</v>
      </c>
      <c r="H687" s="15">
        <f t="shared" si="85"/>
        <v>2.0250046885019275</v>
      </c>
      <c r="I687" s="5">
        <f t="shared" si="86"/>
        <v>-0.15118697634850467</v>
      </c>
      <c r="J687" s="6">
        <f t="shared" si="87"/>
        <v>-0.15819442157687519</v>
      </c>
    </row>
    <row r="688" spans="1:10" x14ac:dyDescent="0.25">
      <c r="A688" s="7">
        <v>684</v>
      </c>
      <c r="B688" s="8">
        <v>18.099999999999898</v>
      </c>
      <c r="C688" s="15">
        <f t="shared" si="80"/>
        <v>9.4494752480849403E-3</v>
      </c>
      <c r="D688" s="15">
        <f t="shared" si="81"/>
        <v>8.6399768256613402E-3</v>
      </c>
      <c r="E688" s="15">
        <f t="shared" si="82"/>
        <v>7.8019978296866334E-3</v>
      </c>
      <c r="F688" s="15">
        <f t="shared" si="83"/>
        <v>6.9230007183513544E-3</v>
      </c>
      <c r="G688" s="15">
        <f t="shared" si="84"/>
        <v>6.0268900461219041E-3</v>
      </c>
      <c r="H688" s="15">
        <f t="shared" si="85"/>
        <v>2.3361041606904136</v>
      </c>
      <c r="I688" s="5">
        <f t="shared" si="86"/>
        <v>-9.6387395099540946E-2</v>
      </c>
      <c r="J688" s="6">
        <f t="shared" si="87"/>
        <v>-0.10464633166174166</v>
      </c>
    </row>
    <row r="689" spans="1:10" x14ac:dyDescent="0.25">
      <c r="A689" s="7">
        <v>685</v>
      </c>
      <c r="B689" s="8">
        <v>18.124999999999901</v>
      </c>
      <c r="C689" s="15">
        <f t="shared" si="80"/>
        <v>6.0243960773693588E-3</v>
      </c>
      <c r="D689" s="15">
        <f t="shared" si="81"/>
        <v>5.1000606699189979E-3</v>
      </c>
      <c r="E689" s="15">
        <f t="shared" si="82"/>
        <v>4.1618205743282942E-3</v>
      </c>
      <c r="F689" s="15">
        <f t="shared" si="83"/>
        <v>3.1952869275751585E-3</v>
      </c>
      <c r="G689" s="15">
        <f t="shared" si="84"/>
        <v>2.2275586879825799E-3</v>
      </c>
      <c r="H689" s="15">
        <f t="shared" si="85"/>
        <v>2.501951562187843</v>
      </c>
      <c r="I689" s="5">
        <f t="shared" si="86"/>
        <v>-3.5594730554656021E-2</v>
      </c>
      <c r="J689" s="6">
        <f t="shared" si="87"/>
        <v>-4.4591790285923361E-2</v>
      </c>
    </row>
    <row r="690" spans="1:10" x14ac:dyDescent="0.25">
      <c r="A690" s="7">
        <v>686</v>
      </c>
      <c r="B690" s="8">
        <v>18.149999999999899</v>
      </c>
      <c r="C690" s="15">
        <f t="shared" si="80"/>
        <v>2.2247383785350713E-3</v>
      </c>
      <c r="D690" s="15">
        <f t="shared" si="81"/>
        <v>1.2430384493402067E-3</v>
      </c>
      <c r="E690" s="15">
        <f t="shared" si="82"/>
        <v>2.6287426466510295E-4</v>
      </c>
      <c r="F690" s="15">
        <f t="shared" si="83"/>
        <v>-7.3109970218423917E-4</v>
      </c>
      <c r="G690" s="15">
        <f t="shared" si="84"/>
        <v>-1.7102750230612168E-3</v>
      </c>
      <c r="H690" s="15">
        <f t="shared" si="85"/>
        <v>2.5122350175537491</v>
      </c>
      <c r="I690" s="5">
        <f t="shared" si="86"/>
        <v>2.7411108937867024E-2</v>
      </c>
      <c r="J690" s="6">
        <f t="shared" si="87"/>
        <v>1.8235273635241769E-2</v>
      </c>
    </row>
    <row r="691" spans="1:10" x14ac:dyDescent="0.25">
      <c r="A691" s="7">
        <v>687</v>
      </c>
      <c r="B691" s="8">
        <v>18.174999999999901</v>
      </c>
      <c r="C691" s="15">
        <f t="shared" si="80"/>
        <v>-1.7132463146062198E-3</v>
      </c>
      <c r="D691" s="15">
        <f t="shared" si="81"/>
        <v>-2.6912715660810001E-3</v>
      </c>
      <c r="E691" s="15">
        <f t="shared" si="82"/>
        <v>-3.6524161335998008E-3</v>
      </c>
      <c r="F691" s="15">
        <f t="shared" si="83"/>
        <v>-4.6120280679402817E-3</v>
      </c>
      <c r="G691" s="15">
        <f t="shared" si="84"/>
        <v>-5.5417682586537112E-3</v>
      </c>
      <c r="H691" s="15">
        <f t="shared" si="85"/>
        <v>2.3663151580405501</v>
      </c>
      <c r="I691" s="5">
        <f t="shared" si="86"/>
        <v>8.8712607008562885E-2</v>
      </c>
      <c r="J691" s="6">
        <f t="shared" si="87"/>
        <v>7.9928548017052278E-2</v>
      </c>
    </row>
    <row r="692" spans="1:10" x14ac:dyDescent="0.25">
      <c r="A692" s="7">
        <v>688</v>
      </c>
      <c r="B692" s="8">
        <v>18.1999999999999</v>
      </c>
      <c r="C692" s="15">
        <f t="shared" si="80"/>
        <v>-5.5447057861703038E-3</v>
      </c>
      <c r="D692" s="15">
        <f t="shared" si="81"/>
        <v>-6.4582456613878495E-3</v>
      </c>
      <c r="E692" s="15">
        <f t="shared" si="82"/>
        <v>-7.3406095089438078E-3</v>
      </c>
      <c r="F692" s="15">
        <f t="shared" si="83"/>
        <v>-8.2061936076504739E-3</v>
      </c>
      <c r="G692" s="15">
        <f t="shared" si="84"/>
        <v>-9.0286902060156219E-3</v>
      </c>
      <c r="H692" s="15">
        <f t="shared" si="85"/>
        <v>2.0732648724130596</v>
      </c>
      <c r="I692" s="5">
        <f t="shared" si="86"/>
        <v>0.1444982188230059</v>
      </c>
      <c r="J692" s="6">
        <f t="shared" si="87"/>
        <v>0.13665221500916191</v>
      </c>
    </row>
    <row r="693" spans="1:10" x14ac:dyDescent="0.25">
      <c r="A693" s="7">
        <v>689</v>
      </c>
      <c r="B693" s="8">
        <v>18.224999999999898</v>
      </c>
      <c r="C693" s="15">
        <f t="shared" si="80"/>
        <v>-9.0314113228174269E-3</v>
      </c>
      <c r="D693" s="15">
        <f t="shared" si="81"/>
        <v>-9.8236646518728502E-3</v>
      </c>
      <c r="E693" s="15">
        <f t="shared" si="82"/>
        <v>-1.0572385046596914E-2</v>
      </c>
      <c r="F693" s="15">
        <f t="shared" si="83"/>
        <v>-1.1290121896602126E-2</v>
      </c>
      <c r="G693" s="15">
        <f t="shared" si="84"/>
        <v>-1.1954234545903488E-2</v>
      </c>
      <c r="H693" s="15">
        <f t="shared" si="85"/>
        <v>1.6513051785502113</v>
      </c>
      <c r="I693" s="5">
        <f t="shared" si="86"/>
        <v>0.19129936156269831</v>
      </c>
      <c r="J693" s="6">
        <f t="shared" si="87"/>
        <v>0.18487944535639694</v>
      </c>
    </row>
    <row r="694" spans="1:10" x14ac:dyDescent="0.25">
      <c r="A694" s="7">
        <v>690</v>
      </c>
      <c r="B694" s="8">
        <v>18.249999999999901</v>
      </c>
      <c r="C694" s="15">
        <f t="shared" si="80"/>
        <v>-1.1956570061167064E-2</v>
      </c>
      <c r="D694" s="15">
        <f t="shared" si="81"/>
        <v>-1.2578276928107793E-2</v>
      </c>
      <c r="E694" s="15">
        <f t="shared" si="82"/>
        <v>-1.3146800705737165E-2</v>
      </c>
      <c r="F694" s="15">
        <f t="shared" si="83"/>
        <v>-1.3672063611722643E-2</v>
      </c>
      <c r="G694" s="15">
        <f t="shared" si="84"/>
        <v>-1.4136499812304994E-2</v>
      </c>
      <c r="H694" s="15">
        <f t="shared" si="85"/>
        <v>1.1266722919467784</v>
      </c>
      <c r="I694" s="5">
        <f t="shared" si="86"/>
        <v>0.22620608047277627</v>
      </c>
      <c r="J694" s="6">
        <f t="shared" si="87"/>
        <v>0.22161168118181479</v>
      </c>
    </row>
    <row r="695" spans="1:10" x14ac:dyDescent="0.25">
      <c r="A695" s="7">
        <v>691</v>
      </c>
      <c r="B695" s="8">
        <v>18.274999999999899</v>
      </c>
      <c r="C695" s="15">
        <f t="shared" si="80"/>
        <v>-1.4138304510840454E-2</v>
      </c>
      <c r="D695" s="15">
        <f t="shared" si="81"/>
        <v>-1.4550809084652018E-2</v>
      </c>
      <c r="E695" s="15">
        <f t="shared" si="82"/>
        <v>-1.4903787182436484E-2</v>
      </c>
      <c r="F695" s="15">
        <f t="shared" si="83"/>
        <v>-1.5203916917234038E-2</v>
      </c>
      <c r="G695" s="15">
        <f t="shared" si="84"/>
        <v>-1.5439799466307146E-2</v>
      </c>
      <c r="H695" s="15">
        <f t="shared" si="85"/>
        <v>0.53198633368472303</v>
      </c>
      <c r="I695" s="5">
        <f t="shared" si="86"/>
        <v>0.24704798101544548</v>
      </c>
      <c r="J695" s="6">
        <f t="shared" si="87"/>
        <v>0.24456507315104367</v>
      </c>
    </row>
    <row r="696" spans="1:10" x14ac:dyDescent="0.25">
      <c r="A696" s="7">
        <v>692</v>
      </c>
      <c r="B696" s="8">
        <v>18.299999999999901</v>
      </c>
      <c r="C696" s="15">
        <f t="shared" si="80"/>
        <v>-1.5440961137588954E-2</v>
      </c>
      <c r="D696" s="15">
        <f t="shared" si="81"/>
        <v>-1.5618615171482775E-2</v>
      </c>
      <c r="E696" s="15">
        <f t="shared" si="82"/>
        <v>-1.5734100522264375E-2</v>
      </c>
      <c r="F696" s="15">
        <f t="shared" si="83"/>
        <v>-1.5790435974653662E-2</v>
      </c>
      <c r="G696" s="15">
        <f t="shared" si="84"/>
        <v>-1.5783098458973979E-2</v>
      </c>
      <c r="H696" s="15">
        <f t="shared" si="85"/>
        <v>-9.577689303504533E-2</v>
      </c>
      <c r="I696" s="5">
        <f t="shared" si="86"/>
        <v>0.25252917732412439</v>
      </c>
      <c r="J696" s="6">
        <f t="shared" si="87"/>
        <v>0.25231248017535673</v>
      </c>
    </row>
    <row r="697" spans="1:10" x14ac:dyDescent="0.25">
      <c r="A697" s="7">
        <v>693</v>
      </c>
      <c r="B697" s="8">
        <v>18.3249999999999</v>
      </c>
      <c r="C697" s="15">
        <f t="shared" si="80"/>
        <v>-1.5783544874034994E-2</v>
      </c>
      <c r="D697" s="15">
        <f t="shared" si="81"/>
        <v>-1.5715302431060254E-2</v>
      </c>
      <c r="E697" s="15">
        <f t="shared" si="82"/>
        <v>-1.5586114560484777E-2</v>
      </c>
      <c r="F697" s="15">
        <f t="shared" si="83"/>
        <v>-1.5395153021248014E-2</v>
      </c>
      <c r="G697" s="15">
        <f t="shared" si="84"/>
        <v>-1.514505172479092E-2</v>
      </c>
      <c r="H697" s="15">
        <f t="shared" si="85"/>
        <v>-0.71758494876458445</v>
      </c>
      <c r="I697" s="5">
        <f t="shared" si="86"/>
        <v>0.24230886628717513</v>
      </c>
      <c r="J697" s="6">
        <f t="shared" si="87"/>
        <v>0.24437220273860524</v>
      </c>
    </row>
    <row r="698" spans="1:10" x14ac:dyDescent="0.25">
      <c r="A698" s="7">
        <v>694</v>
      </c>
      <c r="B698" s="8">
        <v>18.349999999999898</v>
      </c>
      <c r="C698" s="15">
        <f t="shared" si="80"/>
        <v>-1.514475512717907E-2</v>
      </c>
      <c r="D698" s="15">
        <f t="shared" si="81"/>
        <v>-1.4834859377387289E-2</v>
      </c>
      <c r="E698" s="15">
        <f t="shared" si="82"/>
        <v>-1.4469030858181336E-2</v>
      </c>
      <c r="F698" s="15">
        <f t="shared" si="83"/>
        <v>-1.4042645801824778E-2</v>
      </c>
      <c r="G698" s="15">
        <f t="shared" si="84"/>
        <v>-1.3565331329282415E-2</v>
      </c>
      <c r="H698" s="15">
        <f t="shared" si="85"/>
        <v>-1.2947756781993367</v>
      </c>
      <c r="I698" s="5">
        <f t="shared" si="86"/>
        <v>0.2170225174290468</v>
      </c>
      <c r="J698" s="6">
        <f t="shared" si="87"/>
        <v>0.22123793280431683</v>
      </c>
    </row>
    <row r="699" spans="1:10" x14ac:dyDescent="0.25">
      <c r="A699" s="7">
        <v>695</v>
      </c>
      <c r="B699" s="8">
        <v>18.374999999999901</v>
      </c>
      <c r="C699" s="15">
        <f t="shared" si="80"/>
        <v>-1.3564310160847677E-2</v>
      </c>
      <c r="D699" s="15">
        <f t="shared" si="81"/>
        <v>-1.3032029547552648E-2</v>
      </c>
      <c r="E699" s="15">
        <f t="shared" si="82"/>
        <v>-1.2452306552209046E-2</v>
      </c>
      <c r="F699" s="15">
        <f t="shared" si="83"/>
        <v>-1.1817009373878836E-2</v>
      </c>
      <c r="G699" s="15">
        <f t="shared" si="84"/>
        <v>-1.1142159754882534E-2</v>
      </c>
      <c r="H699" s="15">
        <f t="shared" si="85"/>
        <v>-1.7914611064315267</v>
      </c>
      <c r="I699" s="5">
        <f t="shared" si="86"/>
        <v>0.1782423610899358</v>
      </c>
      <c r="J699" s="6">
        <f t="shared" si="87"/>
        <v>0.18434805815490674</v>
      </c>
    </row>
    <row r="700" spans="1:10" x14ac:dyDescent="0.25">
      <c r="A700" s="7">
        <v>696</v>
      </c>
      <c r="B700" s="8">
        <v>18.399999999999899</v>
      </c>
      <c r="C700" s="15">
        <f t="shared" si="80"/>
        <v>-1.1140477509092047E-2</v>
      </c>
      <c r="D700" s="15">
        <f t="shared" si="81"/>
        <v>-1.0418907689149503E-2</v>
      </c>
      <c r="E700" s="15">
        <f t="shared" si="82"/>
        <v>-9.6613356956807405E-3</v>
      </c>
      <c r="F700" s="15">
        <f t="shared" si="83"/>
        <v>-8.8566273067814481E-3</v>
      </c>
      <c r="G700" s="15">
        <f t="shared" si="84"/>
        <v>-8.0262027000327536E-3</v>
      </c>
      <c r="H700" s="15">
        <f t="shared" si="85"/>
        <v>-2.1767588440678969</v>
      </c>
      <c r="I700" s="5">
        <f t="shared" si="86"/>
        <v>0.12837963165435243</v>
      </c>
      <c r="J700" s="6">
        <f t="shared" si="87"/>
        <v>0.13599622969079261</v>
      </c>
    </row>
    <row r="701" spans="1:10" x14ac:dyDescent="0.25">
      <c r="A701" s="7">
        <v>697</v>
      </c>
      <c r="B701" s="8">
        <v>18.424999999999901</v>
      </c>
      <c r="C701" s="15">
        <f t="shared" si="80"/>
        <v>-8.0239639741135453E-3</v>
      </c>
      <c r="D701" s="15">
        <f t="shared" si="81"/>
        <v>-7.1579700244754976E-3</v>
      </c>
      <c r="E701" s="15">
        <f t="shared" si="82"/>
        <v>-6.2696526122840981E-3</v>
      </c>
      <c r="F701" s="15">
        <f t="shared" si="83"/>
        <v>-5.3455673881048415E-3</v>
      </c>
      <c r="G701" s="15">
        <f t="shared" si="84"/>
        <v>-4.411201120813643E-3</v>
      </c>
      <c r="H701" s="15">
        <f t="shared" si="85"/>
        <v>-2.426712259274328</v>
      </c>
      <c r="I701" s="5">
        <f t="shared" si="86"/>
        <v>7.0534644072824448E-2</v>
      </c>
      <c r="J701" s="6">
        <f t="shared" si="87"/>
        <v>7.9188752228099984E-2</v>
      </c>
    </row>
    <row r="702" spans="1:10" x14ac:dyDescent="0.25">
      <c r="A702" s="7">
        <v>698</v>
      </c>
      <c r="B702" s="8">
        <v>18.4499999999999</v>
      </c>
      <c r="C702" s="15">
        <f t="shared" si="80"/>
        <v>-4.4085451121908138E-3</v>
      </c>
      <c r="D702" s="15">
        <f t="shared" si="81"/>
        <v>-3.4519719505756241E-3</v>
      </c>
      <c r="E702" s="15">
        <f t="shared" si="82"/>
        <v>-2.4881420381801531E-3</v>
      </c>
      <c r="F702" s="15">
        <f t="shared" si="83"/>
        <v>-1.5021368278663543E-3</v>
      </c>
      <c r="G702" s="15">
        <f t="shared" si="84"/>
        <v>-5.2192498817150155E-4</v>
      </c>
      <c r="H702" s="15">
        <f t="shared" si="85"/>
        <v>-2.5257800264169239</v>
      </c>
      <c r="I702" s="5">
        <f t="shared" si="86"/>
        <v>8.3040254859533293E-3</v>
      </c>
      <c r="J702" s="6">
        <f t="shared" si="87"/>
        <v>1.7457665614851254E-2</v>
      </c>
    </row>
    <row r="703" spans="1:10" x14ac:dyDescent="0.25">
      <c r="A703" s="7">
        <v>699</v>
      </c>
      <c r="B703" s="8">
        <v>18.474999999999898</v>
      </c>
      <c r="C703" s="15">
        <f t="shared" si="80"/>
        <v>-5.1901683957540862E-4</v>
      </c>
      <c r="D703" s="15">
        <f t="shared" si="81"/>
        <v>4.6865869276547655E-4</v>
      </c>
      <c r="E703" s="15">
        <f t="shared" si="82"/>
        <v>1.4480730662244604E-3</v>
      </c>
      <c r="F703" s="15">
        <f t="shared" si="83"/>
        <v>2.4346914350823626E-3</v>
      </c>
      <c r="G703" s="15">
        <f t="shared" si="84"/>
        <v>3.3998022389930527E-3</v>
      </c>
      <c r="H703" s="15">
        <f t="shared" si="85"/>
        <v>-2.4678024358917026</v>
      </c>
      <c r="I703" s="5">
        <f t="shared" si="86"/>
        <v>-5.4442912278610332E-2</v>
      </c>
      <c r="J703" s="6">
        <f t="shared" si="87"/>
        <v>-4.5358862034587798E-2</v>
      </c>
    </row>
    <row r="704" spans="1:10" x14ac:dyDescent="0.25">
      <c r="A704" s="7">
        <v>700</v>
      </c>
      <c r="B704" s="8">
        <v>18.499999999999901</v>
      </c>
      <c r="C704" s="15">
        <f t="shared" si="80"/>
        <v>3.40278170761418E-3</v>
      </c>
      <c r="D704" s="15">
        <f t="shared" si="81"/>
        <v>4.3601489374116391E-3</v>
      </c>
      <c r="E704" s="15">
        <f t="shared" si="82"/>
        <v>5.2942507573490978E-3</v>
      </c>
      <c r="F704" s="15">
        <f t="shared" si="83"/>
        <v>6.2201373523637265E-3</v>
      </c>
      <c r="G704" s="15">
        <f t="shared" si="84"/>
        <v>7.1101394680742301E-3</v>
      </c>
      <c r="H704" s="15">
        <f t="shared" si="85"/>
        <v>-2.2563843831846717</v>
      </c>
      <c r="I704" s="5">
        <f t="shared" si="86"/>
        <v>-0.1138047548446342</v>
      </c>
      <c r="J704" s="6">
        <f t="shared" si="87"/>
        <v>-0.10535517479902956</v>
      </c>
    </row>
    <row r="705" spans="1:10" x14ac:dyDescent="0.25">
      <c r="A705" s="7">
        <v>701</v>
      </c>
      <c r="B705" s="8">
        <v>18.524999999999899</v>
      </c>
      <c r="C705" s="15">
        <f t="shared" si="80"/>
        <v>7.1130050023967334E-3</v>
      </c>
      <c r="D705" s="15">
        <f t="shared" si="81"/>
        <v>7.9805377539037634E-3</v>
      </c>
      <c r="E705" s="15">
        <f t="shared" si="82"/>
        <v>8.8112474216394451E-3</v>
      </c>
      <c r="F705" s="15">
        <f t="shared" si="83"/>
        <v>9.6188334466981145E-3</v>
      </c>
      <c r="G705" s="15">
        <f t="shared" si="84"/>
        <v>1.0378389270180755E-2</v>
      </c>
      <c r="H705" s="15">
        <f t="shared" si="85"/>
        <v>-1.9046712243460158</v>
      </c>
      <c r="I705" s="5">
        <f t="shared" si="86"/>
        <v>-0.16609056338854111</v>
      </c>
      <c r="J705" s="6">
        <f t="shared" si="87"/>
        <v>-0.15880096548648429</v>
      </c>
    </row>
    <row r="706" spans="1:10" x14ac:dyDescent="0.25">
      <c r="A706" s="7">
        <v>702</v>
      </c>
      <c r="B706" s="8">
        <v>18.549999999999901</v>
      </c>
      <c r="C706" s="15">
        <f t="shared" si="80"/>
        <v>1.0380962700056753E-2</v>
      </c>
      <c r="D706" s="15">
        <f t="shared" si="81"/>
        <v>1.1104720450467532E-2</v>
      </c>
      <c r="E706" s="15">
        <f t="shared" si="82"/>
        <v>1.1780386994458861E-2</v>
      </c>
      <c r="F706" s="15">
        <f t="shared" si="83"/>
        <v>1.2419459240356652E-2</v>
      </c>
      <c r="G706" s="15">
        <f t="shared" si="84"/>
        <v>1.3001341937477326E-2</v>
      </c>
      <c r="H706" s="15">
        <f t="shared" si="85"/>
        <v>-1.4345314347892963</v>
      </c>
      <c r="I706" s="5">
        <f t="shared" si="86"/>
        <v>-0.20804936593495568</v>
      </c>
      <c r="J706" s="6">
        <f t="shared" si="87"/>
        <v>-0.20237320973762829</v>
      </c>
    </row>
    <row r="707" spans="1:10" x14ac:dyDescent="0.25">
      <c r="A707" s="7">
        <v>703</v>
      </c>
      <c r="B707" s="8">
        <v>18.5749999999999</v>
      </c>
      <c r="C707" s="15">
        <f t="shared" si="80"/>
        <v>1.3003463255006223E-2</v>
      </c>
      <c r="D707" s="15">
        <f t="shared" si="81"/>
        <v>1.353844498928768E-2</v>
      </c>
      <c r="E707" s="15">
        <f t="shared" si="82"/>
        <v>1.4017057562270126E-2</v>
      </c>
      <c r="F707" s="15">
        <f t="shared" si="83"/>
        <v>1.4447880507742714E-2</v>
      </c>
      <c r="G707" s="15">
        <f t="shared" si="84"/>
        <v>1.4815910431280027E-2</v>
      </c>
      <c r="H707" s="15">
        <f t="shared" si="85"/>
        <v>-0.87519689147542168</v>
      </c>
      <c r="I707" s="5">
        <f t="shared" si="86"/>
        <v>-0.23707229278287131</v>
      </c>
      <c r="J707" s="6">
        <f t="shared" si="87"/>
        <v>-0.23336277705419803</v>
      </c>
    </row>
    <row r="708" spans="1:10" x14ac:dyDescent="0.25">
      <c r="A708" s="7">
        <v>704</v>
      </c>
      <c r="B708" s="8">
        <v>18.599999999999898</v>
      </c>
      <c r="C708" s="15">
        <f t="shared" si="80"/>
        <v>1.4817447739600094E-2</v>
      </c>
      <c r="D708" s="15">
        <f t="shared" si="81"/>
        <v>1.5130389972500578E-2</v>
      </c>
      <c r="E708" s="15">
        <f t="shared" si="82"/>
        <v>1.5382189953697402E-2</v>
      </c>
      <c r="F708" s="15">
        <f t="shared" si="83"/>
        <v>1.5577976394427907E-2</v>
      </c>
      <c r="G708" s="15">
        <f t="shared" si="84"/>
        <v>1.570927061947161E-2</v>
      </c>
      <c r="H708" s="15">
        <f t="shared" si="85"/>
        <v>-0.26144532183116298</v>
      </c>
      <c r="I708" s="5">
        <f t="shared" si="86"/>
        <v>-0.25135478790981436</v>
      </c>
      <c r="J708" s="6">
        <f t="shared" si="87"/>
        <v>-0.24984287258964938</v>
      </c>
    </row>
    <row r="709" spans="1:10" x14ac:dyDescent="0.25">
      <c r="A709" s="7">
        <v>705</v>
      </c>
      <c r="B709" s="8">
        <v>18.624999999999901</v>
      </c>
      <c r="C709" s="15">
        <f t="shared" si="80"/>
        <v>1.5710128333687148E-2</v>
      </c>
      <c r="D709" s="15">
        <f t="shared" si="81"/>
        <v>1.5781573326796888E-2</v>
      </c>
      <c r="E709" s="15">
        <f t="shared" si="82"/>
        <v>1.5790904617021987E-2</v>
      </c>
      <c r="F709" s="15">
        <f t="shared" si="83"/>
        <v>1.5739481206847771E-2</v>
      </c>
      <c r="G709" s="15">
        <f t="shared" si="84"/>
        <v>1.5625876315745062E-2</v>
      </c>
      <c r="H709" s="15">
        <f t="shared" si="85"/>
        <v>0.36856207062524515</v>
      </c>
      <c r="I709" s="5">
        <f t="shared" si="86"/>
        <v>-0.25000881056075064</v>
      </c>
      <c r="J709" s="6">
        <f t="shared" si="87"/>
        <v>-0.25078883673569741</v>
      </c>
    </row>
    <row r="710" spans="1:10" x14ac:dyDescent="0.25">
      <c r="A710" s="7">
        <v>706</v>
      </c>
      <c r="B710" s="8">
        <v>18.649999999999899</v>
      </c>
      <c r="C710" s="15">
        <f t="shared" ref="C710:C773" si="88">$A$2^2*(-(100+(1/B709^2))*I709)</f>
        <v>1.562600110608189E-2</v>
      </c>
      <c r="D710" s="15">
        <f t="shared" ref="D710:D773" si="89">$A$2^2*(-(100+(1/(B709+$A$2/4)^2))*(I709+($A$2*H709)/4+C710/32))</f>
        <v>1.5451506684957523E-2</v>
      </c>
      <c r="E710" s="15">
        <f t="shared" ref="E710:E773" si="90">$A$2^2*(-(100+(1/(B709+$A$2/2)^2))*(I709+($A$2*H709)/2-C710/24+D710/6))</f>
        <v>1.5217789149360185E-2</v>
      </c>
      <c r="F710" s="15">
        <f t="shared" ref="F710:F773" si="91">$A$2^2*(-(100+(1/(B709+(3*$A$2)/4)^2))*(I709+(3*$A$2*H709)/4+(3*C710)/32+D710/8+E710/16))</f>
        <v>1.4922353295884854E-2</v>
      </c>
      <c r="G710" s="15">
        <f t="shared" ref="G710:G773" si="92">$A$2^2*(-(100+1/(B709+$A$2)^2))*(I709+$A$2*H709+(3*D710)/7-E710/14+F710/7)</f>
        <v>1.4570912948789412E-2</v>
      </c>
      <c r="H710" s="15">
        <f t="shared" ref="H710:H773" si="93">H709+(1/(90*$A$2))*(7*C710+32*D710+12*E710+32*F710+7*G710)</f>
        <v>0.97565335398674624</v>
      </c>
      <c r="I710" s="5">
        <f t="shared" ref="I710:I773" si="94">I709+$A$2*H709+(1/90)*(7*C710+24*D710+6*E710+8*F710)</f>
        <v>-0.23311805069017738</v>
      </c>
      <c r="J710" s="6">
        <f t="shared" si="87"/>
        <v>-0.23614185389819911</v>
      </c>
    </row>
    <row r="711" spans="1:10" x14ac:dyDescent="0.25">
      <c r="A711" s="7">
        <v>707</v>
      </c>
      <c r="B711" s="8">
        <v>18.674999999999901</v>
      </c>
      <c r="C711" s="15">
        <f t="shared" si="88"/>
        <v>1.457029705645321E-2</v>
      </c>
      <c r="D711" s="15">
        <f t="shared" si="89"/>
        <v>1.416071280556465E-2</v>
      </c>
      <c r="E711" s="15">
        <f t="shared" si="90"/>
        <v>1.3698478338816152E-2</v>
      </c>
      <c r="F711" s="15">
        <f t="shared" si="91"/>
        <v>1.3177399392480726E-2</v>
      </c>
      <c r="G711" s="15">
        <f t="shared" si="92"/>
        <v>1.2609975124825474E-2</v>
      </c>
      <c r="H711" s="15">
        <f t="shared" si="93"/>
        <v>1.5220814587299447</v>
      </c>
      <c r="I711" s="5">
        <f t="shared" si="94"/>
        <v>-0.20173272515271465</v>
      </c>
      <c r="J711" s="6">
        <f t="shared" ref="J711:J774" si="95">SQRT(B711)*BESSELJ(10*B711,0)</f>
        <v>-0.2068126093363819</v>
      </c>
    </row>
    <row r="712" spans="1:10" x14ac:dyDescent="0.25">
      <c r="A712" s="7">
        <v>708</v>
      </c>
      <c r="B712" s="8">
        <v>18.6999999999999</v>
      </c>
      <c r="C712" s="15">
        <f t="shared" si="88"/>
        <v>1.2608656844394939E-2</v>
      </c>
      <c r="D712" s="15">
        <f t="shared" si="89"/>
        <v>1.1989449507448622E-2</v>
      </c>
      <c r="E712" s="15">
        <f t="shared" si="90"/>
        <v>1.1327438479454268E-2</v>
      </c>
      <c r="F712" s="15">
        <f t="shared" si="91"/>
        <v>1.0613115578035176E-2</v>
      </c>
      <c r="G712" s="15">
        <f t="shared" si="92"/>
        <v>9.8649881336973395E-3</v>
      </c>
      <c r="H712" s="15">
        <f t="shared" si="93"/>
        <v>1.973871173990202</v>
      </c>
      <c r="I712" s="5">
        <f t="shared" si="94"/>
        <v>-0.15780427822234894</v>
      </c>
      <c r="J712" s="6">
        <f t="shared" si="95"/>
        <v>-0.16462466670504586</v>
      </c>
    </row>
    <row r="713" spans="1:10" x14ac:dyDescent="0.25">
      <c r="A713" s="7">
        <v>709</v>
      </c>
      <c r="B713" s="8">
        <v>18.724999999999898</v>
      </c>
      <c r="C713" s="15">
        <f t="shared" si="88"/>
        <v>9.8630494320604382E-3</v>
      </c>
      <c r="D713" s="15">
        <f t="shared" si="89"/>
        <v>9.0727194627380683E-3</v>
      </c>
      <c r="E713" s="15">
        <f t="shared" si="90"/>
        <v>8.2520937255966108E-3</v>
      </c>
      <c r="F713" s="15">
        <f t="shared" si="91"/>
        <v>7.3889413103417284E-3</v>
      </c>
      <c r="G713" s="15">
        <f t="shared" si="92"/>
        <v>6.5066269887009975E-3</v>
      </c>
      <c r="H713" s="15">
        <f t="shared" si="93"/>
        <v>2.3029316203862211</v>
      </c>
      <c r="I713" s="5">
        <f t="shared" si="94"/>
        <v>-0.10406404658407778</v>
      </c>
      <c r="J713" s="6">
        <f t="shared" si="95"/>
        <v>-0.11220108684062818</v>
      </c>
    </row>
    <row r="714" spans="1:10" x14ac:dyDescent="0.25">
      <c r="A714" s="7">
        <v>710</v>
      </c>
      <c r="B714" s="8">
        <v>18.749999999999901</v>
      </c>
      <c r="C714" s="15">
        <f t="shared" si="88"/>
        <v>6.5041884085834493E-3</v>
      </c>
      <c r="D714" s="15">
        <f t="shared" si="89"/>
        <v>5.5918761261668972E-3</v>
      </c>
      <c r="E714" s="15">
        <f t="shared" si="90"/>
        <v>4.6636596925543079E-3</v>
      </c>
      <c r="F714" s="15">
        <f t="shared" si="91"/>
        <v>3.7053459508031659E-3</v>
      </c>
      <c r="G714" s="15">
        <f t="shared" si="92"/>
        <v>2.7437043626937106E-3</v>
      </c>
      <c r="H714" s="15">
        <f t="shared" si="93"/>
        <v>2.4888028524629471</v>
      </c>
      <c r="I714" s="5">
        <f t="shared" si="94"/>
        <v>-4.3853433056090685E-2</v>
      </c>
      <c r="J714" s="6">
        <f t="shared" si="95"/>
        <v>-5.2801337341223026E-2</v>
      </c>
    </row>
    <row r="715" spans="1:10" x14ac:dyDescent="0.25">
      <c r="A715" s="7">
        <v>711</v>
      </c>
      <c r="B715" s="8">
        <v>18.774999999999899</v>
      </c>
      <c r="C715" s="15">
        <f t="shared" si="88"/>
        <v>2.740917527664435E-3</v>
      </c>
      <c r="D715" s="15">
        <f t="shared" si="89"/>
        <v>1.7633477198160169E-3</v>
      </c>
      <c r="E715" s="15">
        <f t="shared" si="90"/>
        <v>7.8525424390121345E-4</v>
      </c>
      <c r="F715" s="15">
        <f t="shared" si="91"/>
        <v>-2.0863581632479006E-4</v>
      </c>
      <c r="G715" s="15">
        <f t="shared" si="92"/>
        <v>-1.1898127526212027E-3</v>
      </c>
      <c r="H715" s="15">
        <f t="shared" si="93"/>
        <v>2.5199279925802078</v>
      </c>
      <c r="I715" s="5">
        <f t="shared" si="94"/>
        <v>1.9083851665505708E-2</v>
      </c>
      <c r="J715" s="6">
        <f t="shared" si="95"/>
        <v>9.8813668106227E-3</v>
      </c>
    </row>
    <row r="716" spans="1:10" x14ac:dyDescent="0.25">
      <c r="A716" s="7">
        <v>712</v>
      </c>
      <c r="B716" s="8">
        <v>18.799999999999901</v>
      </c>
      <c r="C716" s="15">
        <f t="shared" si="88"/>
        <v>-1.1927745656505413E-3</v>
      </c>
      <c r="D716" s="15">
        <f t="shared" si="89"/>
        <v>-2.1748196174693657E-3</v>
      </c>
      <c r="E716" s="15">
        <f t="shared" si="90"/>
        <v>-3.1419752988494569E-3</v>
      </c>
      <c r="F716" s="15">
        <f t="shared" si="91"/>
        <v>-4.1096446623071041E-3</v>
      </c>
      <c r="G716" s="15">
        <f t="shared" si="92"/>
        <v>-5.0493503991049741E-3</v>
      </c>
      <c r="H716" s="15">
        <f t="shared" si="93"/>
        <v>2.3943717991169504</v>
      </c>
      <c r="I716" s="5">
        <f t="shared" si="94"/>
        <v>8.0834561459229001E-2</v>
      </c>
      <c r="J716" s="6">
        <f t="shared" si="95"/>
        <v>7.1949691111589498E-2</v>
      </c>
    </row>
    <row r="717" spans="1:10" x14ac:dyDescent="0.25">
      <c r="A717" s="7">
        <v>713</v>
      </c>
      <c r="B717" s="8">
        <v>18.8249999999999</v>
      </c>
      <c r="C717" s="15">
        <f t="shared" si="88"/>
        <v>-5.0523030337123161E-3</v>
      </c>
      <c r="D717" s="15">
        <f t="shared" si="89"/>
        <v>-5.9777628096002802E-3</v>
      </c>
      <c r="E717" s="15">
        <f t="shared" si="90"/>
        <v>-6.8738459560575126E-3</v>
      </c>
      <c r="F717" s="15">
        <f t="shared" si="91"/>
        <v>-7.7551279478024465E-3</v>
      </c>
      <c r="G717" s="15">
        <f t="shared" si="92"/>
        <v>-8.5949345062614479E-3</v>
      </c>
      <c r="H717" s="15">
        <f t="shared" si="93"/>
        <v>2.1199409908994422</v>
      </c>
      <c r="I717" s="5">
        <f t="shared" si="94"/>
        <v>0.13755922834842879</v>
      </c>
      <c r="J717" s="6">
        <f t="shared" si="95"/>
        <v>0.12954450063616507</v>
      </c>
    </row>
    <row r="718" spans="1:10" x14ac:dyDescent="0.25">
      <c r="A718" s="7">
        <v>714</v>
      </c>
      <c r="B718" s="8">
        <v>18.849999999999898</v>
      </c>
      <c r="C718" s="15">
        <f t="shared" si="88"/>
        <v>-8.5976943767942671E-3</v>
      </c>
      <c r="D718" s="15">
        <f t="shared" si="89"/>
        <v>-9.4090266720624899E-3</v>
      </c>
      <c r="E718" s="15">
        <f t="shared" si="90"/>
        <v>-1.0178321630785945E-2</v>
      </c>
      <c r="F718" s="15">
        <f t="shared" si="91"/>
        <v>-1.0918420892463745E-2</v>
      </c>
      <c r="G718" s="15">
        <f t="shared" si="92"/>
        <v>-1.160611173173854E-2</v>
      </c>
      <c r="H718" s="15">
        <f t="shared" si="93"/>
        <v>1.713698846724331</v>
      </c>
      <c r="I718" s="5">
        <f t="shared" si="94"/>
        <v>0.18573088870212057</v>
      </c>
      <c r="J718" s="6">
        <f t="shared" si="95"/>
        <v>0.17908480403585803</v>
      </c>
    </row>
    <row r="719" spans="1:10" x14ac:dyDescent="0.25">
      <c r="A719" s="7">
        <v>715</v>
      </c>
      <c r="B719" s="8">
        <v>18.874999999999901</v>
      </c>
      <c r="C719" s="15">
        <f t="shared" si="88"/>
        <v>-1.1608507238098182E-2</v>
      </c>
      <c r="D719" s="15">
        <f t="shared" si="89"/>
        <v>-1.225526595731748E-2</v>
      </c>
      <c r="E719" s="15">
        <f t="shared" si="90"/>
        <v>-1.2849940387409853E-2</v>
      </c>
      <c r="F719" s="15">
        <f t="shared" si="91"/>
        <v>-1.3402839880118072E-2</v>
      </c>
      <c r="G719" s="15">
        <f t="shared" si="92"/>
        <v>-1.3895656557009682E-2</v>
      </c>
      <c r="H719" s="15">
        <f t="shared" si="93"/>
        <v>1.2009042609409484</v>
      </c>
      <c r="I719" s="5">
        <f t="shared" si="94"/>
        <v>0.22235437881458761</v>
      </c>
      <c r="J719" s="6">
        <f t="shared" si="95"/>
        <v>0.21749040377904849</v>
      </c>
    </row>
    <row r="720" spans="1:10" x14ac:dyDescent="0.25">
      <c r="A720" s="7">
        <v>716</v>
      </c>
      <c r="B720" s="8">
        <v>18.899999999999899</v>
      </c>
      <c r="C720" s="15">
        <f t="shared" si="88"/>
        <v>-1.389753875420446E-2</v>
      </c>
      <c r="D720" s="15">
        <f t="shared" si="89"/>
        <v>-1.4339510489681411E-2</v>
      </c>
      <c r="E720" s="15">
        <f t="shared" si="90"/>
        <v>-1.4722589425180335E-2</v>
      </c>
      <c r="F720" s="15">
        <f t="shared" si="91"/>
        <v>-1.5053911622266708E-2</v>
      </c>
      <c r="G720" s="15">
        <f t="shared" si="92"/>
        <v>-1.5321212374411471E-2</v>
      </c>
      <c r="H720" s="15">
        <f t="shared" si="93"/>
        <v>0.61344122156991943</v>
      </c>
      <c r="I720" s="5">
        <f t="shared" si="94"/>
        <v>0.24515256475410019</v>
      </c>
      <c r="J720" s="6">
        <f t="shared" si="95"/>
        <v>0.24237340922313863</v>
      </c>
    </row>
    <row r="721" spans="1:10" x14ac:dyDescent="0.25">
      <c r="A721" s="7">
        <v>717</v>
      </c>
      <c r="B721" s="8">
        <v>18.924999999999901</v>
      </c>
      <c r="C721" s="15">
        <f t="shared" si="88"/>
        <v>-1.5322464233479549E-2</v>
      </c>
      <c r="D721" s="15">
        <f t="shared" si="89"/>
        <v>-1.5532168605733679E-2</v>
      </c>
      <c r="E721" s="15">
        <f t="shared" si="90"/>
        <v>-1.5679833439622096E-2</v>
      </c>
      <c r="F721" s="15">
        <f t="shared" si="91"/>
        <v>-1.5768977809674085E-2</v>
      </c>
      <c r="G721" s="15">
        <f t="shared" si="92"/>
        <v>-1.5794142760181588E-2</v>
      </c>
      <c r="H721" s="15">
        <f t="shared" si="93"/>
        <v>-1.2163638663032383E-2</v>
      </c>
      <c r="I721" s="5">
        <f t="shared" si="94"/>
        <v>0.2527079273012694</v>
      </c>
      <c r="J721" s="6">
        <f t="shared" si="95"/>
        <v>0.25218670508401758</v>
      </c>
    </row>
    <row r="722" spans="1:10" x14ac:dyDescent="0.25">
      <c r="A722" s="7">
        <v>718</v>
      </c>
      <c r="B722" s="8">
        <v>18.9499999999999</v>
      </c>
      <c r="C722" s="15">
        <f t="shared" si="88"/>
        <v>-1.5794686444669432E-2</v>
      </c>
      <c r="D722" s="15">
        <f t="shared" si="89"/>
        <v>-1.5759084741888207E-2</v>
      </c>
      <c r="E722" s="15">
        <f t="shared" si="90"/>
        <v>-1.5662154187807833E-2</v>
      </c>
      <c r="F722" s="15">
        <f t="shared" si="91"/>
        <v>-1.5503578066204645E-2</v>
      </c>
      <c r="G722" s="15">
        <f t="shared" si="92"/>
        <v>-1.528504259047281E-2</v>
      </c>
      <c r="H722" s="15">
        <f t="shared" si="93"/>
        <v>-0.63701215571132608</v>
      </c>
      <c r="I722" s="5">
        <f t="shared" si="94"/>
        <v>0.24455069868386597</v>
      </c>
      <c r="J722" s="6">
        <f t="shared" si="95"/>
        <v>0.24632014419228423</v>
      </c>
    </row>
    <row r="723" spans="1:10" x14ac:dyDescent="0.25">
      <c r="A723" s="7">
        <v>719</v>
      </c>
      <c r="B723" s="8">
        <v>18.974999999999898</v>
      </c>
      <c r="C723" s="15">
        <f t="shared" si="88"/>
        <v>-1.5284844296041841E-2</v>
      </c>
      <c r="D723" s="15">
        <f t="shared" si="89"/>
        <v>-1.5006150175071583E-2</v>
      </c>
      <c r="E723" s="15">
        <f t="shared" si="90"/>
        <v>-1.4670651125600688E-2</v>
      </c>
      <c r="F723" s="15">
        <f t="shared" si="91"/>
        <v>-1.4274214334491161E-2</v>
      </c>
      <c r="G723" s="15">
        <f t="shared" si="92"/>
        <v>-1.3825566338138025E-2</v>
      </c>
      <c r="H723" s="15">
        <f t="shared" si="93"/>
        <v>-1.2222532011568705</v>
      </c>
      <c r="I723" s="5">
        <f t="shared" si="94"/>
        <v>0.22118807106104343</v>
      </c>
      <c r="J723" s="6">
        <f t="shared" si="95"/>
        <v>0.22513848370018286</v>
      </c>
    </row>
    <row r="724" spans="1:10" x14ac:dyDescent="0.25">
      <c r="A724" s="7">
        <v>720</v>
      </c>
      <c r="B724" s="8">
        <v>18.999999999999901</v>
      </c>
      <c r="C724" s="15">
        <f t="shared" si="88"/>
        <v>-1.3824638394389631E-2</v>
      </c>
      <c r="D724" s="15">
        <f t="shared" si="89"/>
        <v>-1.3320180236879564E-2</v>
      </c>
      <c r="E724" s="15">
        <f t="shared" si="90"/>
        <v>-1.27669730246658E-2</v>
      </c>
      <c r="F724" s="15">
        <f t="shared" si="91"/>
        <v>-1.2157324814466044E-2</v>
      </c>
      <c r="G724" s="15">
        <f t="shared" si="92"/>
        <v>-1.1506459874422312E-2</v>
      </c>
      <c r="H724" s="15">
        <f t="shared" si="93"/>
        <v>-1.7314983237438628</v>
      </c>
      <c r="I724" s="5">
        <f t="shared" si="94"/>
        <v>0.18407266068645989</v>
      </c>
      <c r="J724" s="6">
        <f t="shared" si="95"/>
        <v>0.18995870603859447</v>
      </c>
    </row>
    <row r="725" spans="1:10" x14ac:dyDescent="0.25">
      <c r="A725" s="7">
        <v>721</v>
      </c>
      <c r="B725" s="8">
        <v>19.024999999999899</v>
      </c>
      <c r="C725" s="15">
        <f t="shared" si="88"/>
        <v>-1.150485997825812E-2</v>
      </c>
      <c r="D725" s="15">
        <f t="shared" si="89"/>
        <v>-1.0806003460707503E-2</v>
      </c>
      <c r="E725" s="15">
        <f t="shared" si="90"/>
        <v>-1.0069484823025925E-2</v>
      </c>
      <c r="F725" s="15">
        <f t="shared" si="91"/>
        <v>-9.2845312539799659E-3</v>
      </c>
      <c r="G725" s="15">
        <f t="shared" si="92"/>
        <v>-8.4719181538954018E-3</v>
      </c>
      <c r="H725" s="15">
        <f t="shared" si="93"/>
        <v>-2.1330842684867006</v>
      </c>
      <c r="I725" s="5">
        <f t="shared" si="94"/>
        <v>0.1355121885720324</v>
      </c>
      <c r="J725" s="6">
        <f t="shared" si="95"/>
        <v>0.14296813471248501</v>
      </c>
    </row>
    <row r="726" spans="1:10" x14ac:dyDescent="0.25">
      <c r="A726" s="7">
        <v>722</v>
      </c>
      <c r="B726" s="8">
        <v>19.049999999999901</v>
      </c>
      <c r="C726" s="15">
        <f t="shared" si="88"/>
        <v>-8.4697457820819347E-3</v>
      </c>
      <c r="D726" s="15">
        <f t="shared" si="89"/>
        <v>-7.6199436514778947E-3</v>
      </c>
      <c r="E726" s="15">
        <f t="shared" si="90"/>
        <v>-6.7459080442688101E-3</v>
      </c>
      <c r="F726" s="15">
        <f t="shared" si="91"/>
        <v>-5.8344551019349255E-3</v>
      </c>
      <c r="G726" s="15">
        <f t="shared" si="92"/>
        <v>-4.9106196059007269E-3</v>
      </c>
      <c r="H726" s="15">
        <f t="shared" si="93"/>
        <v>-2.4020416970895071</v>
      </c>
      <c r="I726" s="5">
        <f t="shared" si="94"/>
        <v>7.8525993446630041E-2</v>
      </c>
      <c r="J726" s="6">
        <f t="shared" si="95"/>
        <v>8.7088436138191255E-2</v>
      </c>
    </row>
    <row r="727" spans="1:10" x14ac:dyDescent="0.25">
      <c r="A727" s="7">
        <v>723</v>
      </c>
      <c r="B727" s="8">
        <v>19.0749999999999</v>
      </c>
      <c r="C727" s="15">
        <f t="shared" si="88"/>
        <v>-4.9080098298957932E-3</v>
      </c>
      <c r="D727" s="15">
        <f t="shared" si="89"/>
        <v>-3.9601001441968431E-3</v>
      </c>
      <c r="E727" s="15">
        <f t="shared" si="90"/>
        <v>-3.0028923827679866E-3</v>
      </c>
      <c r="F727" s="15">
        <f t="shared" si="91"/>
        <v>-2.0216113715035076E-3</v>
      </c>
      <c r="G727" s="15">
        <f t="shared" si="92"/>
        <v>-1.0439946875060427E-3</v>
      </c>
      <c r="H727" s="15">
        <f t="shared" si="93"/>
        <v>-2.5216477009639249</v>
      </c>
      <c r="I727" s="5">
        <f t="shared" si="94"/>
        <v>1.665729860229646E-2</v>
      </c>
      <c r="J727" s="6">
        <f t="shared" si="95"/>
        <v>2.5793963292592204E-2</v>
      </c>
    </row>
    <row r="728" spans="1:10" x14ac:dyDescent="0.25">
      <c r="A728" s="7">
        <v>724</v>
      </c>
      <c r="B728" s="8">
        <v>19.099999999999898</v>
      </c>
      <c r="C728" s="15">
        <f t="shared" si="88"/>
        <v>-1.0411097751230707E-3</v>
      </c>
      <c r="D728" s="15">
        <f t="shared" si="89"/>
        <v>-5.4030595857592626E-5</v>
      </c>
      <c r="E728" s="15">
        <f t="shared" si="90"/>
        <v>9.2683313757063279E-4</v>
      </c>
      <c r="F728" s="15">
        <f t="shared" si="91"/>
        <v>1.9169292405241001E-3</v>
      </c>
      <c r="G728" s="15">
        <f t="shared" si="92"/>
        <v>2.8875419762758193E-3</v>
      </c>
      <c r="H728" s="15">
        <f t="shared" si="93"/>
        <v>-2.4844655766580384</v>
      </c>
      <c r="I728" s="5">
        <f t="shared" si="94"/>
        <v>-4.6247094699321957E-2</v>
      </c>
      <c r="J728" s="6">
        <f t="shared" si="95"/>
        <v>-3.7104264232849925E-2</v>
      </c>
    </row>
    <row r="729" spans="1:10" x14ac:dyDescent="0.25">
      <c r="A729" s="7">
        <v>725</v>
      </c>
      <c r="B729" s="8">
        <v>19.124999999999901</v>
      </c>
      <c r="C729" s="15">
        <f t="shared" si="88"/>
        <v>2.8905226501820536E-3</v>
      </c>
      <c r="D729" s="15">
        <f t="shared" si="89"/>
        <v>3.8553978428664676E-3</v>
      </c>
      <c r="E729" s="15">
        <f t="shared" si="90"/>
        <v>4.7989305294266664E-3</v>
      </c>
      <c r="F729" s="15">
        <f t="shared" si="91"/>
        <v>5.7362806698410592E-3</v>
      </c>
      <c r="G729" s="15">
        <f t="shared" si="92"/>
        <v>6.6395398219421123E-3</v>
      </c>
      <c r="H729" s="15">
        <f t="shared" si="93"/>
        <v>-2.2928072139626474</v>
      </c>
      <c r="I729" s="5">
        <f t="shared" si="94"/>
        <v>-0.10627598927893561</v>
      </c>
      <c r="J729" s="6">
        <f t="shared" si="95"/>
        <v>-9.7695512604539056E-2</v>
      </c>
    </row>
    <row r="730" spans="1:10" x14ac:dyDescent="0.25">
      <c r="A730" s="7">
        <v>726</v>
      </c>
      <c r="B730" s="8">
        <v>19.149999999999899</v>
      </c>
      <c r="C730" s="15">
        <f t="shared" si="88"/>
        <v>6.6424309284456367E-3</v>
      </c>
      <c r="D730" s="15">
        <f t="shared" si="89"/>
        <v>7.5251092457858122E-3</v>
      </c>
      <c r="E730" s="15">
        <f t="shared" si="90"/>
        <v>8.3726450106114524E-3</v>
      </c>
      <c r="F730" s="15">
        <f t="shared" si="91"/>
        <v>9.1989677292275418E-3</v>
      </c>
      <c r="G730" s="15">
        <f t="shared" si="92"/>
        <v>9.9787115124195195E-3</v>
      </c>
      <c r="H730" s="15">
        <f t="shared" si="93"/>
        <v>-1.9585893471120603</v>
      </c>
      <c r="I730" s="5">
        <f t="shared" si="94"/>
        <v>-0.15969697795805216</v>
      </c>
      <c r="J730" s="6">
        <f t="shared" si="95"/>
        <v>-0.15221248589291975</v>
      </c>
    </row>
    <row r="731" spans="1:10" x14ac:dyDescent="0.25">
      <c r="A731" s="7">
        <v>727</v>
      </c>
      <c r="B731" s="8">
        <v>19.174999999999901</v>
      </c>
      <c r="C731" s="15">
        <f t="shared" si="88"/>
        <v>9.981333291692181E-3</v>
      </c>
      <c r="D731" s="15">
        <f t="shared" si="89"/>
        <v>1.0726932603870485E-2</v>
      </c>
      <c r="E731" s="15">
        <f t="shared" si="90"/>
        <v>1.1425774373734019E-2</v>
      </c>
      <c r="F731" s="15">
        <f t="shared" si="91"/>
        <v>1.2089691561742682E-2</v>
      </c>
      <c r="G731" s="15">
        <f t="shared" si="92"/>
        <v>1.2697438001396468E-2</v>
      </c>
      <c r="H731" s="15">
        <f t="shared" si="93"/>
        <v>-1.5025926071849269</v>
      </c>
      <c r="I731" s="5">
        <f t="shared" si="94"/>
        <v>-0.20318851281061942</v>
      </c>
      <c r="J731" s="6">
        <f t="shared" si="95"/>
        <v>-0.19726555986694827</v>
      </c>
    </row>
    <row r="732" spans="1:10" x14ac:dyDescent="0.25">
      <c r="A732" s="7">
        <v>728</v>
      </c>
      <c r="B732" s="8">
        <v>19.1999999999999</v>
      </c>
      <c r="C732" s="15">
        <f t="shared" si="88"/>
        <v>1.2699627439601485E-2</v>
      </c>
      <c r="D732" s="15">
        <f t="shared" si="89"/>
        <v>1.3261788770915385E-2</v>
      </c>
      <c r="E732" s="15">
        <f t="shared" si="90"/>
        <v>1.3768484809145828E-2</v>
      </c>
      <c r="F732" s="15">
        <f t="shared" si="91"/>
        <v>1.4228716233678829E-2</v>
      </c>
      <c r="G732" s="15">
        <f t="shared" si="92"/>
        <v>1.4626677618527534E-2</v>
      </c>
      <c r="H732" s="15">
        <f t="shared" si="93"/>
        <v>-0.95316944573440787</v>
      </c>
      <c r="I732" s="5">
        <f t="shared" si="94"/>
        <v>-0.23404642842020387</v>
      </c>
      <c r="J732" s="6">
        <f t="shared" si="95"/>
        <v>-0.23005353381610347</v>
      </c>
    </row>
    <row r="733" spans="1:10" x14ac:dyDescent="0.25">
      <c r="A733" s="7">
        <v>729</v>
      </c>
      <c r="B733" s="8">
        <v>19.224999999999898</v>
      </c>
      <c r="C733" s="15">
        <f t="shared" si="88"/>
        <v>1.4628298583494089E-2</v>
      </c>
      <c r="D733" s="15">
        <f t="shared" si="89"/>
        <v>1.4972068563394914E-2</v>
      </c>
      <c r="E733" s="15">
        <f t="shared" si="90"/>
        <v>1.5255114157724259E-2</v>
      </c>
      <c r="F733" s="15">
        <f t="shared" si="91"/>
        <v>1.5483044132122566E-2</v>
      </c>
      <c r="G733" s="15">
        <f t="shared" si="92"/>
        <v>1.5646476530390845E-2</v>
      </c>
      <c r="H733" s="15">
        <f t="shared" si="93"/>
        <v>-0.34448126709154347</v>
      </c>
      <c r="I733" s="5">
        <f t="shared" si="94"/>
        <v>-0.25035207819012784</v>
      </c>
      <c r="J733" s="6">
        <f t="shared" si="95"/>
        <v>-0.24853779678656771</v>
      </c>
    </row>
    <row r="734" spans="1:10" x14ac:dyDescent="0.25">
      <c r="A734" s="7">
        <v>730</v>
      </c>
      <c r="B734" s="8">
        <v>19.249999999999901</v>
      </c>
      <c r="C734" s="15">
        <f t="shared" si="88"/>
        <v>1.5647428235866422E-2</v>
      </c>
      <c r="D734" s="15">
        <f t="shared" si="89"/>
        <v>1.575143238448861E-2</v>
      </c>
      <c r="E734" s="15">
        <f t="shared" si="90"/>
        <v>1.5793228705753309E-2</v>
      </c>
      <c r="F734" s="15">
        <f t="shared" si="91"/>
        <v>1.5774685317532639E-2</v>
      </c>
      <c r="G734" s="15">
        <f t="shared" si="92"/>
        <v>1.5693427071355074E-2</v>
      </c>
      <c r="H734" s="15">
        <f t="shared" si="93"/>
        <v>0.28562562094590982</v>
      </c>
      <c r="I734" s="5">
        <f t="shared" si="94"/>
        <v>-0.25109162953793229</v>
      </c>
      <c r="J734" s="6">
        <f t="shared" si="95"/>
        <v>-0.25156907934881212</v>
      </c>
    </row>
    <row r="735" spans="1:10" x14ac:dyDescent="0.25">
      <c r="A735" s="7">
        <v>731</v>
      </c>
      <c r="B735" s="8">
        <v>19.274999999999899</v>
      </c>
      <c r="C735" s="15">
        <f t="shared" si="88"/>
        <v>1.5693650343556322E-2</v>
      </c>
      <c r="D735" s="15">
        <f t="shared" si="89"/>
        <v>1.5551422064112069E-2</v>
      </c>
      <c r="E735" s="15">
        <f t="shared" si="90"/>
        <v>1.534937040057955E-2</v>
      </c>
      <c r="F735" s="15">
        <f t="shared" si="91"/>
        <v>1.5085506670755307E-2</v>
      </c>
      <c r="G735" s="15">
        <f t="shared" si="92"/>
        <v>1.4764610210602507E-2</v>
      </c>
      <c r="H735" s="15">
        <f t="shared" si="93"/>
        <v>0.89797317125783083</v>
      </c>
      <c r="I735" s="5">
        <f t="shared" si="94"/>
        <v>-0.23621910059525006</v>
      </c>
      <c r="J735" s="6">
        <f t="shared" si="95"/>
        <v>-0.23895891003704983</v>
      </c>
    </row>
    <row r="736" spans="1:10" x14ac:dyDescent="0.25">
      <c r="A736" s="7">
        <v>732</v>
      </c>
      <c r="B736" s="8">
        <v>19.299999999999901</v>
      </c>
      <c r="C736" s="15">
        <f t="shared" si="88"/>
        <v>1.4764091167431943E-2</v>
      </c>
      <c r="D736" s="15">
        <f t="shared" si="89"/>
        <v>1.4384473813376182E-2</v>
      </c>
      <c r="E736" s="15">
        <f t="shared" si="90"/>
        <v>1.3951137145119644E-2</v>
      </c>
      <c r="F736" s="15">
        <f t="shared" si="91"/>
        <v>1.3458359331657028E-2</v>
      </c>
      <c r="G736" s="15">
        <f t="shared" si="92"/>
        <v>1.2917777027008713E-2</v>
      </c>
      <c r="H736" s="15">
        <f t="shared" si="93"/>
        <v>1.4544875640327564</v>
      </c>
      <c r="I736" s="5">
        <f t="shared" si="94"/>
        <v>-0.20665921901139289</v>
      </c>
      <c r="J736" s="6">
        <f t="shared" si="95"/>
        <v>-0.21149133362037426</v>
      </c>
    </row>
    <row r="737" spans="1:10" x14ac:dyDescent="0.25">
      <c r="A737" s="7">
        <v>733</v>
      </c>
      <c r="B737" s="8">
        <v>19.3249999999999</v>
      </c>
      <c r="C737" s="15">
        <f t="shared" si="88"/>
        <v>1.2916547941176923E-2</v>
      </c>
      <c r="D737" s="15">
        <f t="shared" si="89"/>
        <v>1.2323144959344008E-2</v>
      </c>
      <c r="E737" s="15">
        <f t="shared" si="90"/>
        <v>1.1685466826942452E-2</v>
      </c>
      <c r="F737" s="15">
        <f t="shared" si="91"/>
        <v>1.099441433066127E-2</v>
      </c>
      <c r="G737" s="15">
        <f t="shared" si="92"/>
        <v>1.0267757910189024E-2</v>
      </c>
      <c r="H737" s="15">
        <f t="shared" si="93"/>
        <v>1.9205665152163296</v>
      </c>
      <c r="I737" s="5">
        <f t="shared" si="94"/>
        <v>-0.16424992513035799</v>
      </c>
      <c r="J737" s="6">
        <f t="shared" si="95"/>
        <v>-0.17087416262059726</v>
      </c>
    </row>
    <row r="738" spans="1:10" x14ac:dyDescent="0.25">
      <c r="A738" s="7">
        <v>734</v>
      </c>
      <c r="B738" s="8">
        <v>19.349999999999898</v>
      </c>
      <c r="C738" s="15">
        <f t="shared" si="88"/>
        <v>1.0265895202578012E-2</v>
      </c>
      <c r="D738" s="15">
        <f t="shared" si="89"/>
        <v>9.495602541097008E-3</v>
      </c>
      <c r="E738" s="15">
        <f t="shared" si="90"/>
        <v>8.693231777366122E-3</v>
      </c>
      <c r="F738" s="15">
        <f t="shared" si="91"/>
        <v>7.8468720769510978E-3</v>
      </c>
      <c r="G738" s="15">
        <f t="shared" si="92"/>
        <v>6.9793227539448523E-3</v>
      </c>
      <c r="H738" s="15">
        <f t="shared" si="93"/>
        <v>2.2672307351281487</v>
      </c>
      <c r="I738" s="5">
        <f t="shared" si="94"/>
        <v>-0.11162809453123664</v>
      </c>
      <c r="J738" s="6">
        <f t="shared" si="95"/>
        <v>-0.11963279304664817</v>
      </c>
    </row>
    <row r="739" spans="1:10" x14ac:dyDescent="0.25">
      <c r="A739" s="7">
        <v>735</v>
      </c>
      <c r="B739" s="8">
        <v>19.374999999999901</v>
      </c>
      <c r="C739" s="15">
        <f t="shared" si="88"/>
        <v>6.9769422419805284E-3</v>
      </c>
      <c r="D739" s="15">
        <f t="shared" si="89"/>
        <v>6.0776542735939765E-3</v>
      </c>
      <c r="E739" s="15">
        <f t="shared" si="90"/>
        <v>5.1604797615986461E-3</v>
      </c>
      <c r="F739" s="15">
        <f t="shared" si="91"/>
        <v>4.21143682898529E-3</v>
      </c>
      <c r="G739" s="15">
        <f t="shared" si="92"/>
        <v>3.2569360741399479E-3</v>
      </c>
      <c r="H739" s="15">
        <f t="shared" si="93"/>
        <v>2.4729257665212883</v>
      </c>
      <c r="I739" s="5">
        <f t="shared" si="94"/>
        <v>-5.2065585359015211E-2</v>
      </c>
      <c r="J739" s="6">
        <f t="shared" si="95"/>
        <v>-6.0953186417644863E-2</v>
      </c>
    </row>
    <row r="740" spans="1:10" x14ac:dyDescent="0.25">
      <c r="A740" s="7">
        <v>736</v>
      </c>
      <c r="B740" s="8">
        <v>19.399999999999899</v>
      </c>
      <c r="C740" s="15">
        <f t="shared" si="88"/>
        <v>3.2541857706164684E-3</v>
      </c>
      <c r="D740" s="15">
        <f t="shared" si="89"/>
        <v>2.2818173701388061E-3</v>
      </c>
      <c r="E740" s="15">
        <f t="shared" si="90"/>
        <v>1.3068661087123773E-3</v>
      </c>
      <c r="F740" s="15">
        <f t="shared" si="91"/>
        <v>3.1414841578324506E-4</v>
      </c>
      <c r="G740" s="15">
        <f t="shared" si="92"/>
        <v>-6.6795595357154434E-4</v>
      </c>
      <c r="H740" s="15">
        <f t="shared" si="93"/>
        <v>2.524862169709452</v>
      </c>
      <c r="I740" s="5">
        <f t="shared" si="94"/>
        <v>1.0734195484641296E-2</v>
      </c>
      <c r="J740" s="6">
        <f t="shared" si="95"/>
        <v>1.5162192390200009E-3</v>
      </c>
    </row>
    <row r="741" spans="1:10" x14ac:dyDescent="0.25">
      <c r="A741" s="7">
        <v>737</v>
      </c>
      <c r="B741" s="8">
        <v>19.424999999999901</v>
      </c>
      <c r="C741" s="15">
        <f t="shared" si="88"/>
        <v>-6.709050434680966E-4</v>
      </c>
      <c r="D741" s="15">
        <f t="shared" si="89"/>
        <v>-1.6558951095551717E-3</v>
      </c>
      <c r="E741" s="15">
        <f t="shared" si="90"/>
        <v>-2.6280037641500413E-3</v>
      </c>
      <c r="F741" s="15">
        <f t="shared" si="91"/>
        <v>-3.6026722052322365E-3</v>
      </c>
      <c r="G741" s="15">
        <f t="shared" si="92"/>
        <v>-4.5513160837992988E-3</v>
      </c>
      <c r="H741" s="15">
        <f t="shared" si="93"/>
        <v>2.4198107265388433</v>
      </c>
      <c r="I741" s="5">
        <f t="shared" si="94"/>
        <v>7.2866558414484722E-2</v>
      </c>
      <c r="J741" s="6">
        <f t="shared" si="95"/>
        <v>6.3891353115342275E-2</v>
      </c>
    </row>
    <row r="742" spans="1:10" x14ac:dyDescent="0.25">
      <c r="A742" s="7">
        <v>738</v>
      </c>
      <c r="B742" s="8">
        <v>19.4499999999999</v>
      </c>
      <c r="C742" s="15">
        <f t="shared" si="88"/>
        <v>-4.5542805950551778E-3</v>
      </c>
      <c r="D742" s="15">
        <f t="shared" si="89"/>
        <v>-5.4906488021669786E-3</v>
      </c>
      <c r="E742" s="15">
        <f t="shared" si="90"/>
        <v>-6.3994722543666317E-3</v>
      </c>
      <c r="F742" s="15">
        <f t="shared" si="91"/>
        <v>-7.2954896928831307E-3</v>
      </c>
      <c r="G742" s="15">
        <f t="shared" si="92"/>
        <v>-8.1516894578218587E-3</v>
      </c>
      <c r="H742" s="15">
        <f t="shared" si="93"/>
        <v>2.1643032201992245</v>
      </c>
      <c r="I742" s="5">
        <f t="shared" si="94"/>
        <v>0.1304683122836596</v>
      </c>
      <c r="J742" s="6">
        <f t="shared" si="95"/>
        <v>0.12229400593620154</v>
      </c>
    </row>
    <row r="743" spans="1:10" x14ac:dyDescent="0.25">
      <c r="A743" s="7">
        <v>739</v>
      </c>
      <c r="B743" s="8">
        <v>19.474999999999898</v>
      </c>
      <c r="C743" s="15">
        <f t="shared" si="88"/>
        <v>-8.154485066648379E-3</v>
      </c>
      <c r="D743" s="15">
        <f t="shared" si="89"/>
        <v>-8.9840110578555364E-3</v>
      </c>
      <c r="E743" s="15">
        <f t="shared" si="90"/>
        <v>-9.7730415989716029E-3</v>
      </c>
      <c r="F743" s="15">
        <f t="shared" si="91"/>
        <v>-1.0534696567192706E-2</v>
      </c>
      <c r="G743" s="15">
        <f t="shared" si="92"/>
        <v>-1.1245216489291863E-2</v>
      </c>
      <c r="H743" s="15">
        <f t="shared" si="93"/>
        <v>1.7742263072744313</v>
      </c>
      <c r="I743" s="5">
        <f t="shared" si="94"/>
        <v>0.17995796519990198</v>
      </c>
      <c r="J743" s="6">
        <f t="shared" si="95"/>
        <v>0.17309295981250819</v>
      </c>
    </row>
    <row r="744" spans="1:10" x14ac:dyDescent="0.25">
      <c r="A744" s="7">
        <v>740</v>
      </c>
      <c r="B744" s="8">
        <v>19.499999999999901</v>
      </c>
      <c r="C744" s="15">
        <f t="shared" si="88"/>
        <v>-1.1247669373785405E-2</v>
      </c>
      <c r="D744" s="15">
        <f t="shared" si="89"/>
        <v>-1.191877591318681E-2</v>
      </c>
      <c r="E744" s="15">
        <f t="shared" si="90"/>
        <v>-1.2538954187460991E-2</v>
      </c>
      <c r="F744" s="15">
        <f t="shared" si="91"/>
        <v>-1.3118889458612506E-2</v>
      </c>
      <c r="G744" s="15">
        <f t="shared" si="92"/>
        <v>-1.3639551726472684E-2</v>
      </c>
      <c r="H744" s="15">
        <f t="shared" si="93"/>
        <v>1.2738337340082462</v>
      </c>
      <c r="I744" s="5">
        <f t="shared" si="94"/>
        <v>0.2182584101225778</v>
      </c>
      <c r="J744" s="6">
        <f t="shared" si="95"/>
        <v>0.21312976124925237</v>
      </c>
    </row>
    <row r="745" spans="1:10" x14ac:dyDescent="0.25">
      <c r="A745" s="7">
        <v>741</v>
      </c>
      <c r="B745" s="8">
        <v>19.524999999999899</v>
      </c>
      <c r="C745" s="15">
        <f t="shared" si="88"/>
        <v>-1.3641509374295108E-2</v>
      </c>
      <c r="D745" s="15">
        <f t="shared" si="89"/>
        <v>-1.4112469251071045E-2</v>
      </c>
      <c r="E745" s="15">
        <f t="shared" si="90"/>
        <v>-1.4525234605741949E-2</v>
      </c>
      <c r="F745" s="15">
        <f t="shared" si="91"/>
        <v>-1.4887391710812048E-2</v>
      </c>
      <c r="G745" s="15">
        <f t="shared" si="92"/>
        <v>-1.5185823261590618E-2</v>
      </c>
      <c r="H745" s="15">
        <f t="shared" si="93"/>
        <v>0.69423831423030735</v>
      </c>
      <c r="I745" s="5">
        <f t="shared" si="94"/>
        <v>0.24298824937315378</v>
      </c>
      <c r="J745" s="6">
        <f t="shared" si="95"/>
        <v>0.23991509974600483</v>
      </c>
    </row>
    <row r="746" spans="1:10" x14ac:dyDescent="0.25">
      <c r="A746" s="7">
        <v>742</v>
      </c>
      <c r="B746" s="8">
        <v>19.549999999999901</v>
      </c>
      <c r="C746" s="15">
        <f t="shared" si="88"/>
        <v>-1.5187163952683887E-2</v>
      </c>
      <c r="D746" s="15">
        <f t="shared" si="89"/>
        <v>-1.542869444108856E-2</v>
      </c>
      <c r="E746" s="15">
        <f t="shared" si="90"/>
        <v>-1.560838249977729E-2</v>
      </c>
      <c r="F746" s="15">
        <f t="shared" si="91"/>
        <v>-1.5730243722870837E-2</v>
      </c>
      <c r="G746" s="15">
        <f t="shared" si="92"/>
        <v>-1.5787889090799354E-2</v>
      </c>
      <c r="H746" s="15">
        <f t="shared" si="93"/>
        <v>7.1477433097680398E-2</v>
      </c>
      <c r="I746" s="5">
        <f t="shared" si="94"/>
        <v>0.25260986212850539</v>
      </c>
      <c r="J746" s="6">
        <f t="shared" si="95"/>
        <v>0.251783582042725</v>
      </c>
    </row>
    <row r="747" spans="1:10" x14ac:dyDescent="0.25">
      <c r="A747" s="7">
        <v>743</v>
      </c>
      <c r="B747" s="8">
        <v>19.5749999999999</v>
      </c>
      <c r="C747" s="15">
        <f t="shared" si="88"/>
        <v>-1.5788529465530606E-2</v>
      </c>
      <c r="D747" s="15">
        <f t="shared" si="89"/>
        <v>-1.5785613025980909E-2</v>
      </c>
      <c r="E747" s="15">
        <f t="shared" si="90"/>
        <v>-1.5721051412345154E-2</v>
      </c>
      <c r="F747" s="15">
        <f t="shared" si="91"/>
        <v>-1.559503986490079E-2</v>
      </c>
      <c r="G747" s="15">
        <f t="shared" si="92"/>
        <v>-1.5408314895514166E-2</v>
      </c>
      <c r="H747" s="15">
        <f t="shared" si="93"/>
        <v>-0.55572764245061712</v>
      </c>
      <c r="I747" s="5">
        <f t="shared" si="94"/>
        <v>0.24652500855288589</v>
      </c>
      <c r="J747" s="6">
        <f t="shared" si="95"/>
        <v>0.24799727883865766</v>
      </c>
    </row>
    <row r="748" spans="1:10" x14ac:dyDescent="0.25">
      <c r="A748" s="7">
        <v>744</v>
      </c>
      <c r="B748" s="8">
        <v>19.599999999999898</v>
      </c>
      <c r="C748" s="15">
        <f t="shared" si="88"/>
        <v>-1.540821513768975E-2</v>
      </c>
      <c r="D748" s="15">
        <f t="shared" si="89"/>
        <v>-1.5161033154015431E-2</v>
      </c>
      <c r="E748" s="15">
        <f t="shared" si="90"/>
        <v>-1.485623614911945E-2</v>
      </c>
      <c r="F748" s="15">
        <f t="shared" si="91"/>
        <v>-1.4490186871306248E-2</v>
      </c>
      <c r="G748" s="15">
        <f t="shared" si="92"/>
        <v>-1.4070701567573929E-2</v>
      </c>
      <c r="H748" s="15">
        <f t="shared" si="93"/>
        <v>-1.1483793275779828</v>
      </c>
      <c r="I748" s="5">
        <f t="shared" si="94"/>
        <v>0.2251120262302275</v>
      </c>
      <c r="J748" s="6">
        <f t="shared" si="95"/>
        <v>0.2287916059136019</v>
      </c>
    </row>
    <row r="749" spans="1:10" x14ac:dyDescent="0.25">
      <c r="A749" s="7">
        <v>745</v>
      </c>
      <c r="B749" s="8">
        <v>19.624999999999901</v>
      </c>
      <c r="C749" s="15">
        <f t="shared" si="88"/>
        <v>-1.40698678800608E-2</v>
      </c>
      <c r="D749" s="15">
        <f t="shared" si="89"/>
        <v>-1.3593789376576147E-2</v>
      </c>
      <c r="E749" s="15">
        <f t="shared" si="90"/>
        <v>-1.306770831885457E-2</v>
      </c>
      <c r="F749" s="15">
        <f t="shared" si="91"/>
        <v>-1.2484381117026502E-2</v>
      </c>
      <c r="G749" s="15">
        <f t="shared" si="92"/>
        <v>-1.1858217761969979E-2</v>
      </c>
      <c r="H749" s="15">
        <f t="shared" si="93"/>
        <v>-1.6696284631849849</v>
      </c>
      <c r="I749" s="5">
        <f t="shared" si="94"/>
        <v>0.18970230616247133</v>
      </c>
      <c r="J749" s="6">
        <f t="shared" si="95"/>
        <v>0.19536068697187453</v>
      </c>
    </row>
    <row r="750" spans="1:10" x14ac:dyDescent="0.25">
      <c r="A750" s="7">
        <v>746</v>
      </c>
      <c r="B750" s="8">
        <v>19.649999999999899</v>
      </c>
      <c r="C750" s="15">
        <f t="shared" si="88"/>
        <v>-1.185670198099999E-2</v>
      </c>
      <c r="D750" s="15">
        <f t="shared" si="89"/>
        <v>-1.1181328021373284E-2</v>
      </c>
      <c r="E750" s="15">
        <f t="shared" si="90"/>
        <v>-1.0466672968947431E-2</v>
      </c>
      <c r="F750" s="15">
        <f t="shared" si="91"/>
        <v>-9.7023372797867824E-3</v>
      </c>
      <c r="G750" s="15">
        <f t="shared" si="92"/>
        <v>-8.9084287200118864E-3</v>
      </c>
      <c r="H750" s="15">
        <f t="shared" si="93"/>
        <v>-2.0870654765945735</v>
      </c>
      <c r="I750" s="5">
        <f t="shared" si="94"/>
        <v>0.14249751100026961</v>
      </c>
      <c r="J750" s="6">
        <f t="shared" si="95"/>
        <v>0.14978310828743657</v>
      </c>
    </row>
    <row r="751" spans="1:10" x14ac:dyDescent="0.25">
      <c r="A751" s="7">
        <v>747</v>
      </c>
      <c r="B751" s="8">
        <v>19.674999999999901</v>
      </c>
      <c r="C751" s="15">
        <f t="shared" si="88"/>
        <v>-8.9063250921520391E-3</v>
      </c>
      <c r="D751" s="15">
        <f t="shared" si="89"/>
        <v>-8.0736482766836891E-3</v>
      </c>
      <c r="E751" s="15">
        <f t="shared" si="90"/>
        <v>-7.2148541976664159E-3</v>
      </c>
      <c r="F751" s="15">
        <f t="shared" si="91"/>
        <v>-6.3170339679923214E-3</v>
      </c>
      <c r="G751" s="15">
        <f t="shared" si="92"/>
        <v>-5.4047428916063015E-3</v>
      </c>
      <c r="H751" s="15">
        <f t="shared" si="93"/>
        <v>-2.3747355024114345</v>
      </c>
      <c r="I751" s="5">
        <f t="shared" si="94"/>
        <v>8.6432682627456264E-2</v>
      </c>
      <c r="J751" s="6">
        <f t="shared" si="95"/>
        <v>9.4892681401192433E-2</v>
      </c>
    </row>
    <row r="752" spans="1:10" x14ac:dyDescent="0.25">
      <c r="A752" s="7">
        <v>748</v>
      </c>
      <c r="B752" s="8">
        <v>19.6999999999999</v>
      </c>
      <c r="C752" s="15">
        <f t="shared" si="88"/>
        <v>-5.4021822137940998E-3</v>
      </c>
      <c r="D752" s="15">
        <f t="shared" si="89"/>
        <v>-4.4639757119824394E-3</v>
      </c>
      <c r="E752" s="15">
        <f t="shared" si="90"/>
        <v>-3.5144396588325101E-3</v>
      </c>
      <c r="F752" s="15">
        <f t="shared" si="91"/>
        <v>-2.538958457493236E-3</v>
      </c>
      <c r="G752" s="15">
        <f t="shared" si="92"/>
        <v>-1.5650081793887093E-3</v>
      </c>
      <c r="H752" s="15">
        <f t="shared" si="93"/>
        <v>-2.5147521700032085</v>
      </c>
      <c r="I752" s="5">
        <f t="shared" si="94"/>
        <v>2.4993750642758418E-2</v>
      </c>
      <c r="J752" s="6">
        <f t="shared" si="95"/>
        <v>3.4102249276280645E-2</v>
      </c>
    </row>
    <row r="753" spans="1:10" x14ac:dyDescent="0.25">
      <c r="A753" s="7">
        <v>749</v>
      </c>
      <c r="B753" s="8">
        <v>19.724999999999898</v>
      </c>
      <c r="C753" s="15">
        <f t="shared" si="88"/>
        <v>-1.5621496663877166E-3</v>
      </c>
      <c r="D753" s="15">
        <f t="shared" si="89"/>
        <v>-5.767481265853445E-4</v>
      </c>
      <c r="E753" s="15">
        <f t="shared" si="90"/>
        <v>4.0449082165993098E-4</v>
      </c>
      <c r="F753" s="15">
        <f t="shared" si="91"/>
        <v>1.3969807341797083E-3</v>
      </c>
      <c r="G753" s="15">
        <f t="shared" si="92"/>
        <v>2.3720331456150113E-3</v>
      </c>
      <c r="H753" s="15">
        <f t="shared" si="93"/>
        <v>-2.498409717710973</v>
      </c>
      <c r="I753" s="5">
        <f t="shared" si="94"/>
        <v>-3.7999211517314745E-2</v>
      </c>
      <c r="J753" s="6">
        <f t="shared" si="95"/>
        <v>-2.8808509135076397E-2</v>
      </c>
    </row>
    <row r="754" spans="1:10" x14ac:dyDescent="0.25">
      <c r="A754" s="7">
        <v>750</v>
      </c>
      <c r="B754" s="8">
        <v>19.749999999999901</v>
      </c>
      <c r="C754" s="15">
        <f t="shared" si="88"/>
        <v>2.3750117606830307E-3</v>
      </c>
      <c r="D754" s="15">
        <f t="shared" si="89"/>
        <v>3.3463392717072646E-3</v>
      </c>
      <c r="E754" s="15">
        <f t="shared" si="90"/>
        <v>4.2982708687082267E-3</v>
      </c>
      <c r="F754" s="15">
        <f t="shared" si="91"/>
        <v>5.2460597016065402E-3</v>
      </c>
      <c r="G754" s="15">
        <f t="shared" si="92"/>
        <v>6.1615886666801295E-3</v>
      </c>
      <c r="H754" s="15">
        <f t="shared" si="93"/>
        <v>-2.3267242863500472</v>
      </c>
      <c r="I754" s="5">
        <f t="shared" si="94"/>
        <v>-9.8629506374857331E-2</v>
      </c>
      <c r="J754" s="6">
        <f t="shared" si="95"/>
        <v>-8.992808254157475E-2</v>
      </c>
    </row>
    <row r="755" spans="1:10" x14ac:dyDescent="0.25">
      <c r="A755" s="7">
        <v>751</v>
      </c>
      <c r="B755" s="8">
        <v>19.774999999999899</v>
      </c>
      <c r="C755" s="15">
        <f t="shared" si="88"/>
        <v>6.1645021832088679E-3</v>
      </c>
      <c r="D755" s="15">
        <f t="shared" si="89"/>
        <v>7.0613616918445647E-3</v>
      </c>
      <c r="E755" s="15">
        <f t="shared" si="90"/>
        <v>7.9247979425480682E-3</v>
      </c>
      <c r="F755" s="15">
        <f t="shared" si="91"/>
        <v>8.7689552883281757E-3</v>
      </c>
      <c r="G755" s="15">
        <f t="shared" si="92"/>
        <v>9.5680362165748486E-3</v>
      </c>
      <c r="H755" s="15">
        <f t="shared" si="93"/>
        <v>-2.0103707363613403</v>
      </c>
      <c r="I755" s="5">
        <f t="shared" si="94"/>
        <v>-0.15312733991306801</v>
      </c>
      <c r="J755" s="6">
        <f t="shared" si="95"/>
        <v>-0.14545632769604797</v>
      </c>
    </row>
    <row r="756" spans="1:10" x14ac:dyDescent="0.25">
      <c r="A756" s="7">
        <v>752</v>
      </c>
      <c r="B756" s="8">
        <v>19.799999999999901</v>
      </c>
      <c r="C756" s="15">
        <f t="shared" si="88"/>
        <v>9.5707034816450934E-3</v>
      </c>
      <c r="D756" s="15">
        <f t="shared" si="89"/>
        <v>1.033733120709686E-2</v>
      </c>
      <c r="E756" s="15">
        <f t="shared" si="90"/>
        <v>1.1058586483223332E-2</v>
      </c>
      <c r="F756" s="15">
        <f t="shared" si="91"/>
        <v>1.1746625416855824E-2</v>
      </c>
      <c r="G756" s="15">
        <f t="shared" si="92"/>
        <v>1.2379574090704759E-2</v>
      </c>
      <c r="H756" s="15">
        <f t="shared" si="93"/>
        <v>-1.5690189173517337</v>
      </c>
      <c r="I756" s="5">
        <f t="shared" si="94"/>
        <v>-0.19810421503792347</v>
      </c>
      <c r="J756" s="6">
        <f t="shared" si="95"/>
        <v>-0.19194074539356035</v>
      </c>
    </row>
    <row r="757" spans="1:10" x14ac:dyDescent="0.25">
      <c r="A757" s="7">
        <v>753</v>
      </c>
      <c r="B757" s="8">
        <v>19.8249999999999</v>
      </c>
      <c r="C757" s="15">
        <f t="shared" si="88"/>
        <v>1.2381829262578104E-2</v>
      </c>
      <c r="D757" s="15">
        <f t="shared" si="89"/>
        <v>1.297055882482695E-2</v>
      </c>
      <c r="E757" s="15">
        <f t="shared" si="90"/>
        <v>1.3504787859778836E-2</v>
      </c>
      <c r="F757" s="15">
        <f t="shared" si="91"/>
        <v>1.3993928401800094E-2</v>
      </c>
      <c r="G757" s="15">
        <f t="shared" si="92"/>
        <v>1.4421390176203636E-2</v>
      </c>
      <c r="H757" s="15">
        <f t="shared" si="93"/>
        <v>-1.0301106588446742</v>
      </c>
      <c r="I757" s="5">
        <f t="shared" si="94"/>
        <v>-0.23076361718275051</v>
      </c>
      <c r="J757" s="6">
        <f t="shared" si="95"/>
        <v>-0.22649114149434652</v>
      </c>
    </row>
    <row r="758" spans="1:10" x14ac:dyDescent="0.25">
      <c r="A758" s="7">
        <v>754</v>
      </c>
      <c r="B758" s="8">
        <v>19.849999999999898</v>
      </c>
      <c r="C758" s="15">
        <f t="shared" si="88"/>
        <v>1.4423093035811303E-2</v>
      </c>
      <c r="D758" s="15">
        <f t="shared" si="89"/>
        <v>1.4797319192385939E-2</v>
      </c>
      <c r="E758" s="15">
        <f t="shared" si="90"/>
        <v>1.5111305410154041E-2</v>
      </c>
      <c r="F758" s="15">
        <f t="shared" si="91"/>
        <v>1.5371134442451095E-2</v>
      </c>
      <c r="G758" s="15">
        <f t="shared" si="92"/>
        <v>1.5566531184380882E-2</v>
      </c>
      <c r="H758" s="15">
        <f t="shared" si="93"/>
        <v>-0.42715352516557248</v>
      </c>
      <c r="I758" s="5">
        <f t="shared" si="94"/>
        <v>-0.24907489232199542</v>
      </c>
      <c r="J758" s="6">
        <f t="shared" si="95"/>
        <v>-0.24695932630664522</v>
      </c>
    </row>
    <row r="759" spans="1:10" x14ac:dyDescent="0.25">
      <c r="A759" s="7">
        <v>755</v>
      </c>
      <c r="B759" s="8">
        <v>19.874999999999901</v>
      </c>
      <c r="C759" s="15">
        <f t="shared" si="88"/>
        <v>1.5567575853673755E-2</v>
      </c>
      <c r="D759" s="15">
        <f t="shared" si="89"/>
        <v>1.5704030490033272E-2</v>
      </c>
      <c r="E759" s="15">
        <f t="shared" si="90"/>
        <v>1.5778251299210542E-2</v>
      </c>
      <c r="F759" s="15">
        <f t="shared" si="91"/>
        <v>1.5792613548935949E-2</v>
      </c>
      <c r="G759" s="15">
        <f t="shared" si="92"/>
        <v>1.5743796174374686E-2</v>
      </c>
      <c r="H759" s="15">
        <f t="shared" si="93"/>
        <v>0.20236257662726331</v>
      </c>
      <c r="I759" s="5">
        <f t="shared" si="94"/>
        <v>-0.25189950624087626</v>
      </c>
      <c r="J759" s="6">
        <f t="shared" si="95"/>
        <v>-0.25207267942430694</v>
      </c>
    </row>
    <row r="760" spans="1:10" x14ac:dyDescent="0.25">
      <c r="A760" s="7">
        <v>756</v>
      </c>
      <c r="B760" s="8">
        <v>19.899999999999899</v>
      </c>
      <c r="C760" s="15">
        <f t="shared" si="88"/>
        <v>1.5744117699457074E-2</v>
      </c>
      <c r="D760" s="15">
        <f t="shared" si="89"/>
        <v>1.563431655969047E-2</v>
      </c>
      <c r="E760" s="15">
        <f t="shared" si="90"/>
        <v>1.5464157199723426E-2</v>
      </c>
      <c r="F760" s="15">
        <f t="shared" si="91"/>
        <v>1.523215971652271E-2</v>
      </c>
      <c r="G760" s="15">
        <f t="shared" si="92"/>
        <v>1.4942163575991256E-2</v>
      </c>
      <c r="H760" s="15">
        <f t="shared" si="93"/>
        <v>0.81929639714443714</v>
      </c>
      <c r="I760" s="5">
        <f t="shared" si="94"/>
        <v>-0.23906183468898032</v>
      </c>
      <c r="J760" s="6">
        <f t="shared" si="95"/>
        <v>-0.24151327555605814</v>
      </c>
    </row>
    <row r="761" spans="1:10" x14ac:dyDescent="0.25">
      <c r="A761" s="7">
        <v>757</v>
      </c>
      <c r="B761" s="8">
        <v>19.924999999999901</v>
      </c>
      <c r="C761" s="15">
        <f t="shared" si="88"/>
        <v>1.4941741965722141E-2</v>
      </c>
      <c r="D761" s="15">
        <f t="shared" si="89"/>
        <v>1.4592512170980029E-2</v>
      </c>
      <c r="E761" s="15">
        <f t="shared" si="90"/>
        <v>1.4188552638071998E-2</v>
      </c>
      <c r="F761" s="15">
        <f t="shared" si="91"/>
        <v>1.3724620309932472E-2</v>
      </c>
      <c r="G761" s="15">
        <f t="shared" si="92"/>
        <v>1.3211476455566905E-2</v>
      </c>
      <c r="H761" s="15">
        <f t="shared" si="93"/>
        <v>1.385289019364476</v>
      </c>
      <c r="I761" s="5">
        <f t="shared" si="94"/>
        <v>-0.21136008293624198</v>
      </c>
      <c r="J761" s="6">
        <f t="shared" si="95"/>
        <v>-0.21593765165906889</v>
      </c>
    </row>
    <row r="762" spans="1:10" x14ac:dyDescent="0.25">
      <c r="A762" s="7">
        <v>758</v>
      </c>
      <c r="B762" s="8">
        <v>19.9499999999999</v>
      </c>
      <c r="C762" s="15">
        <f t="shared" si="88"/>
        <v>1.3210337924523103E-2</v>
      </c>
      <c r="D762" s="15">
        <f t="shared" si="89"/>
        <v>1.2643393480232327E-2</v>
      </c>
      <c r="E762" s="15">
        <f t="shared" si="90"/>
        <v>1.20307506932028E-2</v>
      </c>
      <c r="F762" s="15">
        <f t="shared" si="91"/>
        <v>1.1363729349553837E-2</v>
      </c>
      <c r="G762" s="15">
        <f t="shared" si="92"/>
        <v>1.0659343418941836E-2</v>
      </c>
      <c r="H762" s="15">
        <f t="shared" si="93"/>
        <v>1.865148889709296</v>
      </c>
      <c r="I762" s="5">
        <f t="shared" si="94"/>
        <v>-0.17051665580820913</v>
      </c>
      <c r="J762" s="6">
        <f t="shared" si="95"/>
        <v>-0.17693598634920696</v>
      </c>
    </row>
    <row r="763" spans="1:10" x14ac:dyDescent="0.25">
      <c r="A763" s="7">
        <v>759</v>
      </c>
      <c r="B763" s="8">
        <v>19.974999999999898</v>
      </c>
      <c r="C763" s="15">
        <f t="shared" si="88"/>
        <v>1.0657558757461456E-2</v>
      </c>
      <c r="D763" s="15">
        <f t="shared" si="89"/>
        <v>9.908150443306632E-3</v>
      </c>
      <c r="E763" s="15">
        <f t="shared" si="90"/>
        <v>9.1249165517816276E-3</v>
      </c>
      <c r="F763" s="15">
        <f t="shared" si="91"/>
        <v>8.2962794203587861E-3</v>
      </c>
      <c r="G763" s="15">
        <f t="shared" si="92"/>
        <v>7.4444478448500847E-3</v>
      </c>
      <c r="H763" s="15">
        <f t="shared" si="93"/>
        <v>2.2290399121425644</v>
      </c>
      <c r="I763" s="5">
        <f t="shared" si="94"/>
        <v>-0.11907106404753062</v>
      </c>
      <c r="J763" s="6">
        <f t="shared" si="95"/>
        <v>-0.12693322963511455</v>
      </c>
    </row>
    <row r="764" spans="1:10" x14ac:dyDescent="0.25">
      <c r="A764" s="7">
        <v>760</v>
      </c>
      <c r="B764" s="8">
        <v>19.999999999999901</v>
      </c>
      <c r="C764" s="15">
        <f t="shared" si="88"/>
        <v>7.4421280175031423E-3</v>
      </c>
      <c r="D764" s="15">
        <f t="shared" si="89"/>
        <v>6.5568516059677793E-3</v>
      </c>
      <c r="E764" s="15">
        <f t="shared" si="90"/>
        <v>5.6517255421389776E-3</v>
      </c>
      <c r="F764" s="15">
        <f t="shared" si="91"/>
        <v>4.7129945765956921E-3</v>
      </c>
      <c r="G764" s="15">
        <f t="shared" si="92"/>
        <v>3.7666814600782433E-3</v>
      </c>
      <c r="H764" s="15">
        <f t="shared" si="93"/>
        <v>2.4543365568940172</v>
      </c>
      <c r="I764" s="5">
        <f t="shared" si="94"/>
        <v>-6.0222025749173763E-2</v>
      </c>
      <c r="J764" s="6">
        <f t="shared" si="95"/>
        <v>-6.9038330293206801E-2</v>
      </c>
    </row>
    <row r="765" spans="1:10" x14ac:dyDescent="0.25">
      <c r="A765" s="7">
        <v>761</v>
      </c>
      <c r="B765" s="8">
        <v>20.024999999999899</v>
      </c>
      <c r="C765" s="15">
        <f t="shared" si="88"/>
        <v>3.7639707062385938E-3</v>
      </c>
      <c r="D765" s="15">
        <f t="shared" si="89"/>
        <v>2.7978697878030356E-3</v>
      </c>
      <c r="E765" s="15">
        <f t="shared" si="90"/>
        <v>1.8271293243908502E-3</v>
      </c>
      <c r="F765" s="15">
        <f t="shared" si="91"/>
        <v>8.3667173632425665E-4</v>
      </c>
      <c r="G765" s="15">
        <f t="shared" si="92"/>
        <v>-1.4528428054066879E-4</v>
      </c>
      <c r="H765" s="15">
        <f t="shared" si="93"/>
        <v>2.5270306394027502</v>
      </c>
      <c r="I765" s="5">
        <f t="shared" si="94"/>
        <v>2.3714195030420269E-3</v>
      </c>
      <c r="J765" s="6">
        <f t="shared" si="95"/>
        <v>-6.850935257511917E-3</v>
      </c>
    </row>
    <row r="766" spans="1:10" x14ac:dyDescent="0.25">
      <c r="A766" s="7">
        <v>762</v>
      </c>
      <c r="B766" s="8">
        <v>20.049999999999901</v>
      </c>
      <c r="C766" s="15">
        <f t="shared" si="88"/>
        <v>-1.4821741503708268E-4</v>
      </c>
      <c r="D766" s="15">
        <f t="shared" si="89"/>
        <v>-1.1350738629894302E-3</v>
      </c>
      <c r="E766" s="15">
        <f t="shared" si="90"/>
        <v>-2.1110712808671715E-3</v>
      </c>
      <c r="F766" s="15">
        <f t="shared" si="91"/>
        <v>-3.0916721041703687E-3</v>
      </c>
      <c r="G766" s="15">
        <f t="shared" si="92"/>
        <v>-4.0482162377301952E-3</v>
      </c>
      <c r="H766" s="15">
        <f t="shared" si="93"/>
        <v>2.4426023007854654</v>
      </c>
      <c r="I766" s="5">
        <f t="shared" si="94"/>
        <v>6.4817417719937764E-2</v>
      </c>
      <c r="J766" s="6">
        <f t="shared" si="95"/>
        <v>5.5762420402452308E-2</v>
      </c>
    </row>
    <row r="767" spans="1:10" x14ac:dyDescent="0.25">
      <c r="A767" s="7">
        <v>763</v>
      </c>
      <c r="B767" s="8">
        <v>20.0749999999999</v>
      </c>
      <c r="C767" s="15">
        <f t="shared" si="88"/>
        <v>-4.05118938021786E-3</v>
      </c>
      <c r="D767" s="15">
        <f t="shared" si="89"/>
        <v>-4.9974418851293397E-3</v>
      </c>
      <c r="E767" s="15">
        <f t="shared" si="90"/>
        <v>-5.9180119672991556E-3</v>
      </c>
      <c r="F767" s="15">
        <f t="shared" si="91"/>
        <v>-6.8277855149060573E-3</v>
      </c>
      <c r="G767" s="15">
        <f t="shared" si="92"/>
        <v>-7.6994430233622343E-3</v>
      </c>
      <c r="H767" s="15">
        <f t="shared" si="93"/>
        <v>2.2063010353482282</v>
      </c>
      <c r="I767" s="5">
        <f t="shared" si="94"/>
        <v>0.12323328316371138</v>
      </c>
      <c r="J767" s="6">
        <f t="shared" si="95"/>
        <v>0.11490871740390873</v>
      </c>
    </row>
    <row r="768" spans="1:10" x14ac:dyDescent="0.25">
      <c r="A768" s="7">
        <v>764</v>
      </c>
      <c r="B768" s="8">
        <v>20.099999999999898</v>
      </c>
      <c r="C768" s="15">
        <f t="shared" si="88"/>
        <v>-7.7022713136797299E-3</v>
      </c>
      <c r="D768" s="15">
        <f t="shared" si="89"/>
        <v>-8.5490850368662285E-3</v>
      </c>
      <c r="E768" s="15">
        <f t="shared" si="90"/>
        <v>-9.3569897961875616E-3</v>
      </c>
      <c r="F768" s="15">
        <f t="shared" si="91"/>
        <v>-1.0139369377515773E-2</v>
      </c>
      <c r="G768" s="15">
        <f t="shared" si="92"/>
        <v>-1.0871943502600758E-2</v>
      </c>
      <c r="H768" s="15">
        <f t="shared" si="93"/>
        <v>1.8328192920022557</v>
      </c>
      <c r="I768" s="5">
        <f t="shared" si="94"/>
        <v>0.17398691089321933</v>
      </c>
      <c r="J768" s="6">
        <f t="shared" si="95"/>
        <v>0.16691050282863457</v>
      </c>
    </row>
    <row r="769" spans="1:10" x14ac:dyDescent="0.25">
      <c r="A769" s="7">
        <v>765</v>
      </c>
      <c r="B769" s="8">
        <v>20.124999999999901</v>
      </c>
      <c r="C769" s="15">
        <f t="shared" si="88"/>
        <v>-1.0874451087083006E-2</v>
      </c>
      <c r="D769" s="15">
        <f t="shared" si="89"/>
        <v>-1.1569173978009968E-2</v>
      </c>
      <c r="E769" s="15">
        <f t="shared" si="90"/>
        <v>-1.2214180597385937E-2</v>
      </c>
      <c r="F769" s="15">
        <f t="shared" si="91"/>
        <v>-1.2820520469867473E-2</v>
      </c>
      <c r="G769" s="15">
        <f t="shared" si="92"/>
        <v>-1.3368462209671922E-2</v>
      </c>
      <c r="H769" s="15">
        <f t="shared" si="93"/>
        <v>1.3453789441898141</v>
      </c>
      <c r="I769" s="5">
        <f t="shared" si="94"/>
        <v>0.21392260896633042</v>
      </c>
      <c r="J769" s="6">
        <f t="shared" si="95"/>
        <v>0.20853453773090089</v>
      </c>
    </row>
    <row r="770" spans="1:10" x14ac:dyDescent="0.25">
      <c r="A770" s="7">
        <v>766</v>
      </c>
      <c r="B770" s="8">
        <v>20.149999999999899</v>
      </c>
      <c r="C770" s="15">
        <f t="shared" si="88"/>
        <v>-1.3370493175142717E-2</v>
      </c>
      <c r="D770" s="15">
        <f t="shared" si="89"/>
        <v>-1.3869929699125061E-2</v>
      </c>
      <c r="E770" s="15">
        <f t="shared" si="90"/>
        <v>-1.4311933839011035E-2</v>
      </c>
      <c r="F770" s="15">
        <f t="shared" si="91"/>
        <v>-1.4704533836242189E-2</v>
      </c>
      <c r="G770" s="15">
        <f t="shared" si="92"/>
        <v>-1.5033774028070723E-2</v>
      </c>
      <c r="H770" s="15">
        <f t="shared" si="93"/>
        <v>0.77428742880209034</v>
      </c>
      <c r="I770" s="5">
        <f t="shared" si="94"/>
        <v>0.24055730880742018</v>
      </c>
      <c r="J770" s="6">
        <f t="shared" si="95"/>
        <v>0.23719282548861989</v>
      </c>
    </row>
    <row r="771" spans="1:10" x14ac:dyDescent="0.25">
      <c r="A771" s="7">
        <v>767</v>
      </c>
      <c r="B771" s="8">
        <v>20.174999999999901</v>
      </c>
      <c r="C771" s="15">
        <f t="shared" si="88"/>
        <v>-1.503520209599666E-2</v>
      </c>
      <c r="D771" s="15">
        <f t="shared" si="89"/>
        <v>-1.5308298985994914E-2</v>
      </c>
      <c r="E771" s="15">
        <f t="shared" si="90"/>
        <v>-1.5519818335728304E-2</v>
      </c>
      <c r="F771" s="15">
        <f t="shared" si="91"/>
        <v>-1.5674267935010939E-2</v>
      </c>
      <c r="G771" s="15">
        <f t="shared" si="92"/>
        <v>-1.5764335559018315E-2</v>
      </c>
      <c r="H771" s="15">
        <f t="shared" si="93"/>
        <v>0.15505332876385403</v>
      </c>
      <c r="I771" s="5">
        <f t="shared" si="94"/>
        <v>0.25223495404046897</v>
      </c>
      <c r="J771" s="6">
        <f t="shared" si="95"/>
        <v>0.2511035218543079</v>
      </c>
    </row>
    <row r="772" spans="1:10" x14ac:dyDescent="0.25">
      <c r="A772" s="7">
        <v>768</v>
      </c>
      <c r="B772" s="8">
        <v>20.1999999999999</v>
      </c>
      <c r="C772" s="15">
        <f t="shared" si="88"/>
        <v>-1.5765071937074573E-2</v>
      </c>
      <c r="D772" s="15">
        <f t="shared" si="89"/>
        <v>-1.5794848978741061E-2</v>
      </c>
      <c r="E772" s="15">
        <f t="shared" si="90"/>
        <v>-1.5762732011250405E-2</v>
      </c>
      <c r="F772" s="15">
        <f t="shared" si="91"/>
        <v>-1.5669428094511145E-2</v>
      </c>
      <c r="G772" s="15">
        <f t="shared" si="92"/>
        <v>-1.5514723089367199E-2</v>
      </c>
      <c r="H772" s="15">
        <f t="shared" si="93"/>
        <v>-0.4738214337535539</v>
      </c>
      <c r="I772" s="5">
        <f t="shared" si="94"/>
        <v>0.24822946841653312</v>
      </c>
      <c r="J772" s="6">
        <f t="shared" si="95"/>
        <v>0.24940172204004496</v>
      </c>
    </row>
    <row r="773" spans="1:10" x14ac:dyDescent="0.25">
      <c r="A773" s="7">
        <v>769</v>
      </c>
      <c r="B773" s="8">
        <v>20.224999999999898</v>
      </c>
      <c r="C773" s="15">
        <f t="shared" si="88"/>
        <v>-1.5514721992232128E-2</v>
      </c>
      <c r="D773" s="15">
        <f t="shared" si="89"/>
        <v>-1.5299327792755854E-2</v>
      </c>
      <c r="E773" s="15">
        <f t="shared" si="90"/>
        <v>-1.5025571478316844E-2</v>
      </c>
      <c r="F773" s="15">
        <f t="shared" si="91"/>
        <v>-1.4690315417448739E-2</v>
      </c>
      <c r="G773" s="15">
        <f t="shared" si="92"/>
        <v>-1.430045686896287E-2</v>
      </c>
      <c r="H773" s="15">
        <f t="shared" si="93"/>
        <v>-1.0732355193067602</v>
      </c>
      <c r="I773" s="5">
        <f t="shared" si="94"/>
        <v>0.22878990064845808</v>
      </c>
      <c r="J773" s="6">
        <f t="shared" si="95"/>
        <v>0.23219323659415608</v>
      </c>
    </row>
    <row r="774" spans="1:10" x14ac:dyDescent="0.25">
      <c r="A774" s="7">
        <v>770</v>
      </c>
      <c r="B774" s="8">
        <v>20.249999999999901</v>
      </c>
      <c r="C774" s="15">
        <f t="shared" ref="C774:C837" si="96">$A$2^2*(-(100+(1/B773^2))*I773)</f>
        <v>-1.4299718365078005E-2</v>
      </c>
      <c r="D774" s="15">
        <f t="shared" ref="D774:D837" si="97">$A$2^2*(-(100+(1/(B773+$A$2/4)^2))*(I773+($A$2*H773)/4+C774/32))</f>
        <v>-1.3852545462019477E-2</v>
      </c>
      <c r="E774" s="15">
        <f t="shared" ref="E774:E837" si="98">$A$2^2*(-(100+(1/(B773+$A$2/2)^2))*(I773+($A$2*H773)/2-C774/24+D774/6))</f>
        <v>-1.3354171098726251E-2</v>
      </c>
      <c r="F774" s="15">
        <f t="shared" ref="F774:F837" si="99">$A$2^2*(-(100+(1/(B773+(3*$A$2)/4)^2))*(I773+(3*$A$2*H773)/4+(3*C774)/32+D774/8+E774/16))</f>
        <v>-1.2797808040973224E-2</v>
      </c>
      <c r="G774" s="15">
        <f t="shared" ref="G774:G837" si="100">$A$2^2*(-(100+1/(B773+$A$2)^2))*(I773+$A$2*H773+(3*D774)/7-E774/14+F774/7)</f>
        <v>-1.2197036094865329E-2</v>
      </c>
      <c r="H774" s="15">
        <f t="shared" ref="H774:H837" si="101">H773+(1/(90*$A$2))*(7*C774+32*D774+12*E774+32*F774+7*G774)</f>
        <v>-1.6059193621956869</v>
      </c>
      <c r="I774" s="5">
        <f t="shared" ref="I774:I837" si="102">I773+$A$2*H773+(1/90)*(7*C774+24*D774+6*E774+8*F774)</f>
        <v>0.19512493921507623</v>
      </c>
      <c r="J774" s="6">
        <f t="shared" si="95"/>
        <v>0.20054801252993784</v>
      </c>
    </row>
    <row r="775" spans="1:10" x14ac:dyDescent="0.25">
      <c r="A775" s="7">
        <v>771</v>
      </c>
      <c r="B775" s="8">
        <v>20.274999999999899</v>
      </c>
      <c r="C775" s="15">
        <f t="shared" si="96"/>
        <v>-1.2195606102160398E-2</v>
      </c>
      <c r="D775" s="15">
        <f t="shared" si="97"/>
        <v>-1.1544458255592886E-2</v>
      </c>
      <c r="E775" s="15">
        <f t="shared" si="98"/>
        <v>-1.085245313738907E-2</v>
      </c>
      <c r="F775" s="15">
        <f t="shared" si="99"/>
        <v>-1.010957591920777E-2</v>
      </c>
      <c r="G775" s="15">
        <f t="shared" si="100"/>
        <v>-9.3352446054881556E-3</v>
      </c>
      <c r="H775" s="15">
        <f t="shared" si="101"/>
        <v>-2.0387524671716113</v>
      </c>
      <c r="I775" s="5">
        <f t="shared" si="102"/>
        <v>0.14932775997099129</v>
      </c>
      <c r="J775" s="6">
        <f t="shared" ref="J775:J838" si="103">SQRT(B775)*BESSELJ(10*B775,0)</f>
        <v>0.15643360875592568</v>
      </c>
    </row>
    <row r="776" spans="1:10" x14ac:dyDescent="0.25">
      <c r="A776" s="7">
        <v>772</v>
      </c>
      <c r="B776" s="8">
        <v>20.299999999999901</v>
      </c>
      <c r="C776" s="15">
        <f t="shared" si="96"/>
        <v>-9.3332120363383477E-3</v>
      </c>
      <c r="D776" s="15">
        <f t="shared" si="97"/>
        <v>-8.518575479684062E-3</v>
      </c>
      <c r="E776" s="15">
        <f t="shared" si="98"/>
        <v>-7.6759662058863247E-3</v>
      </c>
      <c r="F776" s="15">
        <f t="shared" si="99"/>
        <v>-6.7927644819768887E-3</v>
      </c>
      <c r="G776" s="15">
        <f t="shared" si="100"/>
        <v>-5.8930191624497058E-3</v>
      </c>
      <c r="H776" s="15">
        <f t="shared" si="101"/>
        <v>-2.3448227301206348</v>
      </c>
      <c r="I776" s="5">
        <f t="shared" si="102"/>
        <v>9.4245879304390781E-2</v>
      </c>
      <c r="J776" s="6">
        <f t="shared" si="103"/>
        <v>0.10259286201257931</v>
      </c>
    </row>
    <row r="777" spans="1:10" x14ac:dyDescent="0.25">
      <c r="A777" s="7">
        <v>773</v>
      </c>
      <c r="B777" s="8">
        <v>20.3249999999999</v>
      </c>
      <c r="C777" s="15">
        <f t="shared" si="96"/>
        <v>-5.8905103953838132E-3</v>
      </c>
      <c r="D777" s="15">
        <f t="shared" si="97"/>
        <v>-4.9630365331534672E-3</v>
      </c>
      <c r="E777" s="15">
        <f t="shared" si="98"/>
        <v>-4.0222137549893585E-3</v>
      </c>
      <c r="F777" s="15">
        <f t="shared" si="99"/>
        <v>-3.053602076801964E-3</v>
      </c>
      <c r="G777" s="15">
        <f t="shared" si="100"/>
        <v>-2.0843859245605677E-3</v>
      </c>
      <c r="H777" s="15">
        <f t="shared" si="101"/>
        <v>-2.5050997411508824</v>
      </c>
      <c r="I777" s="5">
        <f t="shared" si="102"/>
        <v>3.3304104954622445E-2</v>
      </c>
      <c r="J777" s="6">
        <f t="shared" si="103"/>
        <v>4.2373349505151939E-2</v>
      </c>
    </row>
    <row r="778" spans="1:10" x14ac:dyDescent="0.25">
      <c r="A778" s="7">
        <v>774</v>
      </c>
      <c r="B778" s="8">
        <v>20.349999999999898</v>
      </c>
      <c r="C778" s="15">
        <f t="shared" si="96"/>
        <v>-2.0815569464520197E-3</v>
      </c>
      <c r="D778" s="15">
        <f t="shared" si="97"/>
        <v>-1.0989130166303466E-3</v>
      </c>
      <c r="E778" s="15">
        <f t="shared" si="98"/>
        <v>-1.1837395938881482E-4</v>
      </c>
      <c r="F778" s="15">
        <f t="shared" si="99"/>
        <v>8.7542263015057803E-4</v>
      </c>
      <c r="G778" s="15">
        <f t="shared" si="100"/>
        <v>1.8538469918993516E-3</v>
      </c>
      <c r="H778" s="15">
        <f t="shared" si="101"/>
        <v>-2.5096180298450546</v>
      </c>
      <c r="I778" s="5">
        <f t="shared" si="102"/>
        <v>-2.9708407171254291E-2</v>
      </c>
      <c r="J778" s="6">
        <f t="shared" si="103"/>
        <v>-2.0480748512661677E-2</v>
      </c>
    </row>
    <row r="779" spans="1:10" x14ac:dyDescent="0.25">
      <c r="A779" s="7">
        <v>775</v>
      </c>
      <c r="B779" s="8">
        <v>20.374999999999901</v>
      </c>
      <c r="C779" s="15">
        <f t="shared" si="96"/>
        <v>1.8568202845850972E-3</v>
      </c>
      <c r="D779" s="15">
        <f t="shared" si="97"/>
        <v>2.8335367680050725E-3</v>
      </c>
      <c r="E779" s="15">
        <f t="shared" si="98"/>
        <v>3.7928254679352805E-3</v>
      </c>
      <c r="F779" s="15">
        <f t="shared" si="99"/>
        <v>4.7500160270035957E-3</v>
      </c>
      <c r="G779" s="15">
        <f t="shared" si="100"/>
        <v>5.6768134537749856E-3</v>
      </c>
      <c r="H779" s="15">
        <f t="shared" si="101"/>
        <v>-2.3580966826343785</v>
      </c>
      <c r="I779" s="5">
        <f t="shared" si="102"/>
        <v>-9.0873750079071142E-2</v>
      </c>
      <c r="J779" s="6">
        <f t="shared" si="103"/>
        <v>-8.2061445147289552E-2</v>
      </c>
    </row>
    <row r="780" spans="1:10" x14ac:dyDescent="0.25">
      <c r="A780" s="7">
        <v>776</v>
      </c>
      <c r="B780" s="8">
        <v>20.399999999999899</v>
      </c>
      <c r="C780" s="15">
        <f t="shared" si="96"/>
        <v>5.6797461916399108E-3</v>
      </c>
      <c r="D780" s="15">
        <f t="shared" si="97"/>
        <v>6.589806277880768E-3</v>
      </c>
      <c r="E780" s="15">
        <f t="shared" si="98"/>
        <v>7.4681992743627201E-3</v>
      </c>
      <c r="F780" s="15">
        <f t="shared" si="99"/>
        <v>8.3292689158119878E-3</v>
      </c>
      <c r="G780" s="15">
        <f t="shared" si="100"/>
        <v>9.1468142667967631E-3</v>
      </c>
      <c r="H780" s="15">
        <f t="shared" si="101"/>
        <v>-2.0599568067678997</v>
      </c>
      <c r="I780" s="5">
        <f t="shared" si="102"/>
        <v>-0.14638886802289405</v>
      </c>
      <c r="J780" s="6">
        <f t="shared" si="103"/>
        <v>-0.13853992802446194</v>
      </c>
    </row>
    <row r="781" spans="1:10" x14ac:dyDescent="0.25">
      <c r="A781" s="7">
        <v>777</v>
      </c>
      <c r="B781" s="8">
        <v>20.424999999999901</v>
      </c>
      <c r="C781" s="15">
        <f t="shared" si="96"/>
        <v>9.1495241020712933E-3</v>
      </c>
      <c r="D781" s="15">
        <f t="shared" si="97"/>
        <v>9.9363433254243284E-3</v>
      </c>
      <c r="E781" s="15">
        <f t="shared" si="98"/>
        <v>1.0679225109199405E-2</v>
      </c>
      <c r="F781" s="15">
        <f t="shared" si="99"/>
        <v>1.1390635435343481E-2</v>
      </c>
      <c r="G781" s="15">
        <f t="shared" si="100"/>
        <v>1.2048096509800852E-2</v>
      </c>
      <c r="H781" s="15">
        <f t="shared" si="101"/>
        <v>-1.6337357552398697</v>
      </c>
      <c r="I781" s="5">
        <f t="shared" si="102"/>
        <v>-0.19280201771806235</v>
      </c>
      <c r="J781" s="6">
        <f t="shared" si="103"/>
        <v>-0.18640461771673411</v>
      </c>
    </row>
    <row r="782" spans="1:10" x14ac:dyDescent="0.25">
      <c r="A782" s="7">
        <v>778</v>
      </c>
      <c r="B782" s="8">
        <v>20.4499999999999</v>
      </c>
      <c r="C782" s="15">
        <f t="shared" si="96"/>
        <v>1.2050414954113029E-2</v>
      </c>
      <c r="D782" s="15">
        <f t="shared" si="97"/>
        <v>1.2665071564328197E-2</v>
      </c>
      <c r="E782" s="15">
        <f t="shared" si="98"/>
        <v>1.3226252270017374E-2</v>
      </c>
      <c r="F782" s="15">
        <f t="shared" si="99"/>
        <v>1.3743770208127979E-2</v>
      </c>
      <c r="G782" s="15">
        <f t="shared" si="100"/>
        <v>1.4200268318393718E-2</v>
      </c>
      <c r="H782" s="15">
        <f t="shared" si="101"/>
        <v>-1.1059345344103795</v>
      </c>
      <c r="I782" s="5">
        <f t="shared" si="102"/>
        <v>-0.22722738607119469</v>
      </c>
      <c r="J782" s="6">
        <f t="shared" si="103"/>
        <v>-0.2226795020312354</v>
      </c>
    </row>
    <row r="783" spans="1:10" x14ac:dyDescent="0.25">
      <c r="A783" s="7">
        <v>779</v>
      </c>
      <c r="B783" s="8">
        <v>20.474999999999898</v>
      </c>
      <c r="C783" s="15">
        <f t="shared" si="96"/>
        <v>1.4202051218802423E-2</v>
      </c>
      <c r="D783" s="15">
        <f t="shared" si="97"/>
        <v>1.4606327968419182E-2</v>
      </c>
      <c r="E783" s="15">
        <f t="shared" si="98"/>
        <v>1.4950915302201955E-2</v>
      </c>
      <c r="F783" s="15">
        <f t="shared" si="99"/>
        <v>1.5242363365106849E-2</v>
      </c>
      <c r="G783" s="15">
        <f t="shared" si="100"/>
        <v>1.5469515032626287E-2</v>
      </c>
      <c r="H783" s="15">
        <f t="shared" si="101"/>
        <v>-0.5093700588284874</v>
      </c>
      <c r="I783" s="5">
        <f t="shared" si="102"/>
        <v>-0.24752452022581259</v>
      </c>
      <c r="J783" s="6">
        <f t="shared" si="103"/>
        <v>-0.24510917111030003</v>
      </c>
    </row>
    <row r="784" spans="1:10" x14ac:dyDescent="0.25">
      <c r="A784" s="7">
        <v>780</v>
      </c>
      <c r="B784" s="8">
        <v>20.499999999999901</v>
      </c>
      <c r="C784" s="15">
        <f t="shared" si="96"/>
        <v>1.5470651534554588E-2</v>
      </c>
      <c r="D784" s="15">
        <f t="shared" si="97"/>
        <v>1.5639411895300839E-2</v>
      </c>
      <c r="E784" s="15">
        <f t="shared" si="98"/>
        <v>1.5745980616720133E-2</v>
      </c>
      <c r="F784" s="15">
        <f t="shared" si="99"/>
        <v>1.5793237586825545E-2</v>
      </c>
      <c r="G784" s="15">
        <f t="shared" si="100"/>
        <v>1.5776919327391548E-2</v>
      </c>
      <c r="H784" s="15">
        <f t="shared" si="101"/>
        <v>0.11886529533253876</v>
      </c>
      <c r="I784" s="5">
        <f t="shared" si="102"/>
        <v>-0.25243141357848004</v>
      </c>
      <c r="J784" s="6">
        <f t="shared" si="103"/>
        <v>-0.2522990486926594</v>
      </c>
    </row>
    <row r="785" spans="1:10" x14ac:dyDescent="0.25">
      <c r="A785" s="7">
        <v>781</v>
      </c>
      <c r="B785" s="8">
        <v>20.524999999999899</v>
      </c>
      <c r="C785" s="15">
        <f t="shared" si="96"/>
        <v>1.5777338767176092E-2</v>
      </c>
      <c r="D785" s="15">
        <f t="shared" si="97"/>
        <v>1.570008983060129E-2</v>
      </c>
      <c r="E785" s="15">
        <f t="shared" si="98"/>
        <v>1.5562013897735049E-2</v>
      </c>
      <c r="F785" s="15">
        <f t="shared" si="99"/>
        <v>1.5362141539010605E-2</v>
      </c>
      <c r="G785" s="15">
        <f t="shared" si="100"/>
        <v>1.5103368009144897E-2</v>
      </c>
      <c r="H785" s="15">
        <f t="shared" si="101"/>
        <v>0.73970997001460459</v>
      </c>
      <c r="I785" s="5">
        <f t="shared" si="102"/>
        <v>-0.24164297293957593</v>
      </c>
      <c r="J785" s="6">
        <f t="shared" si="103"/>
        <v>-0.24380210058640242</v>
      </c>
    </row>
    <row r="786" spans="1:10" x14ac:dyDescent="0.25">
      <c r="A786" s="7">
        <v>782</v>
      </c>
      <c r="B786" s="8">
        <v>20.549999999999901</v>
      </c>
      <c r="C786" s="15">
        <f t="shared" si="96"/>
        <v>1.5103044307647065E-2</v>
      </c>
      <c r="D786" s="15">
        <f t="shared" si="97"/>
        <v>1.4784589194446321E-2</v>
      </c>
      <c r="E786" s="15">
        <f t="shared" si="98"/>
        <v>1.4410453744506628E-2</v>
      </c>
      <c r="F786" s="15">
        <f t="shared" si="99"/>
        <v>1.3975879487650887E-2</v>
      </c>
      <c r="G786" s="15">
        <f t="shared" si="100"/>
        <v>1.3490740392319275E-2</v>
      </c>
      <c r="H786" s="15">
        <f t="shared" si="101"/>
        <v>1.3145619414194734</v>
      </c>
      <c r="I786" s="5">
        <f t="shared" si="102"/>
        <v>-0.21582998803156095</v>
      </c>
      <c r="J786" s="6">
        <f t="shared" si="103"/>
        <v>-0.2201466292129183</v>
      </c>
    </row>
    <row r="787" spans="1:10" x14ac:dyDescent="0.25">
      <c r="A787" s="7">
        <v>783</v>
      </c>
      <c r="B787" s="8">
        <v>20.5749999999999</v>
      </c>
      <c r="C787" s="15">
        <f t="shared" si="96"/>
        <v>1.3489693676419539E-2</v>
      </c>
      <c r="D787" s="15">
        <f t="shared" si="97"/>
        <v>1.2949832890215765E-2</v>
      </c>
      <c r="E787" s="15">
        <f t="shared" si="98"/>
        <v>1.2362900440389664E-2</v>
      </c>
      <c r="F787" s="15">
        <f t="shared" si="99"/>
        <v>1.172064468281484E-2</v>
      </c>
      <c r="G787" s="15">
        <f t="shared" si="100"/>
        <v>1.1039304367721086E-2</v>
      </c>
      <c r="H787" s="15">
        <f t="shared" si="101"/>
        <v>1.8076788631664242</v>
      </c>
      <c r="I787" s="5">
        <f t="shared" si="102"/>
        <v>-0.17659742388268554</v>
      </c>
      <c r="J787" s="6">
        <f t="shared" si="103"/>
        <v>-0.18280342608577102</v>
      </c>
    </row>
    <row r="788" spans="1:10" x14ac:dyDescent="0.25">
      <c r="A788" s="7">
        <v>784</v>
      </c>
      <c r="B788" s="8">
        <v>20.599999999999898</v>
      </c>
      <c r="C788" s="15">
        <f t="shared" si="96"/>
        <v>1.1037599718879014E-2</v>
      </c>
      <c r="D788" s="15">
        <f t="shared" si="97"/>
        <v>1.0309900013657124E-2</v>
      </c>
      <c r="E788" s="15">
        <f t="shared" si="98"/>
        <v>9.5466640723923992E-3</v>
      </c>
      <c r="F788" s="15">
        <f t="shared" si="99"/>
        <v>8.7366601372808987E-3</v>
      </c>
      <c r="G788" s="15">
        <f t="shared" si="100"/>
        <v>7.90148206807402E-3</v>
      </c>
      <c r="H788" s="15">
        <f t="shared" si="101"/>
        <v>2.1884004037030449</v>
      </c>
      <c r="I788" s="5">
        <f t="shared" si="102"/>
        <v>-0.12638462937138575</v>
      </c>
      <c r="J788" s="6">
        <f t="shared" si="103"/>
        <v>-0.13409432454059123</v>
      </c>
    </row>
    <row r="789" spans="1:10" x14ac:dyDescent="0.25">
      <c r="A789" s="7">
        <v>785</v>
      </c>
      <c r="B789" s="8">
        <v>20.624999999999901</v>
      </c>
      <c r="C789" s="15">
        <f t="shared" si="96"/>
        <v>7.8992254757657091E-3</v>
      </c>
      <c r="D789" s="15">
        <f t="shared" si="97"/>
        <v>7.0289327849799898E-3</v>
      </c>
      <c r="E789" s="15">
        <f t="shared" si="98"/>
        <v>6.1368488056234623E-3</v>
      </c>
      <c r="F789" s="15">
        <f t="shared" si="99"/>
        <v>5.2094600196638859E-3</v>
      </c>
      <c r="G789" s="15">
        <f t="shared" si="100"/>
        <v>4.272372761923696E-3</v>
      </c>
      <c r="H789" s="15">
        <f t="shared" si="101"/>
        <v>2.4330546006274498</v>
      </c>
      <c r="I789" s="5">
        <f t="shared" si="102"/>
        <v>-6.8313666632577069E-2</v>
      </c>
      <c r="J789" s="6">
        <f t="shared" si="103"/>
        <v>-7.7047838501800178E-2</v>
      </c>
    </row>
    <row r="790" spans="1:10" x14ac:dyDescent="0.25">
      <c r="A790" s="7">
        <v>786</v>
      </c>
      <c r="B790" s="8">
        <v>20.649999999999899</v>
      </c>
      <c r="C790" s="15">
        <f t="shared" si="96"/>
        <v>4.2697045335595863E-3</v>
      </c>
      <c r="D790" s="15">
        <f t="shared" si="97"/>
        <v>3.3109307282365419E-3</v>
      </c>
      <c r="E790" s="15">
        <f t="shared" si="98"/>
        <v>2.345465486947597E-3</v>
      </c>
      <c r="F790" s="15">
        <f t="shared" si="99"/>
        <v>1.358353756740526E-3</v>
      </c>
      <c r="G790" s="15">
        <f t="shared" si="100"/>
        <v>3.7762223145487646E-4</v>
      </c>
      <c r="H790" s="15">
        <f t="shared" si="101"/>
        <v>2.5264297013908892</v>
      </c>
      <c r="I790" s="5">
        <f t="shared" si="102"/>
        <v>-5.9951917036885523E-3</v>
      </c>
      <c r="J790" s="6">
        <f t="shared" si="103"/>
        <v>-1.5210863024721679E-2</v>
      </c>
    </row>
    <row r="791" spans="1:10" x14ac:dyDescent="0.25">
      <c r="A791" s="7">
        <v>787</v>
      </c>
      <c r="B791" s="8">
        <v>20.674999999999901</v>
      </c>
      <c r="C791" s="15">
        <f t="shared" si="96"/>
        <v>3.7470826852815709E-4</v>
      </c>
      <c r="D791" s="15">
        <f t="shared" si="97"/>
        <v>-6.1293333752941584E-4</v>
      </c>
      <c r="E791" s="15">
        <f t="shared" si="98"/>
        <v>-1.5917504796724086E-3</v>
      </c>
      <c r="F791" s="15">
        <f t="shared" si="99"/>
        <v>-2.5772098910135425E-3</v>
      </c>
      <c r="G791" s="15">
        <f t="shared" si="100"/>
        <v>-3.540607123895661E-3</v>
      </c>
      <c r="H791" s="15">
        <f t="shared" si="101"/>
        <v>2.4627199764766599</v>
      </c>
      <c r="I791" s="5">
        <f t="shared" si="102"/>
        <v>5.6696043895226443E-2</v>
      </c>
      <c r="J791" s="6">
        <f t="shared" si="103"/>
        <v>4.7571855767581342E-2</v>
      </c>
    </row>
    <row r="792" spans="1:10" x14ac:dyDescent="0.25">
      <c r="A792" s="7">
        <v>788</v>
      </c>
      <c r="B792" s="8">
        <v>20.6999999999999</v>
      </c>
      <c r="C792" s="15">
        <f t="shared" si="96"/>
        <v>-3.5435856410095802E-3</v>
      </c>
      <c r="D792" s="15">
        <f t="shared" si="97"/>
        <v>-4.4986868458631564E-3</v>
      </c>
      <c r="E792" s="15">
        <f t="shared" si="98"/>
        <v>-5.4299963655850235E-3</v>
      </c>
      <c r="F792" s="15">
        <f t="shared" si="99"/>
        <v>-6.3525309444756959E-3</v>
      </c>
      <c r="G792" s="15">
        <f t="shared" si="100"/>
        <v>-7.2386931260905608E-3</v>
      </c>
      <c r="H792" s="15">
        <f t="shared" si="101"/>
        <v>2.2458866977888534</v>
      </c>
      <c r="I792" s="5">
        <f t="shared" si="102"/>
        <v>0.11586211209006406</v>
      </c>
      <c r="J792" s="6">
        <f t="shared" si="103"/>
        <v>0.10739676977923694</v>
      </c>
    </row>
    <row r="793" spans="1:10" x14ac:dyDescent="0.25">
      <c r="A793" s="7">
        <v>789</v>
      </c>
      <c r="B793" s="8">
        <v>20.724999999999898</v>
      </c>
      <c r="C793" s="15">
        <f t="shared" si="96"/>
        <v>-7.2415510033186975E-3</v>
      </c>
      <c r="D793" s="15">
        <f t="shared" si="97"/>
        <v>-8.1047268703049926E-3</v>
      </c>
      <c r="E793" s="15">
        <f t="shared" si="98"/>
        <v>-8.9306231202477427E-3</v>
      </c>
      <c r="F793" s="15">
        <f t="shared" si="99"/>
        <v>-9.7328728187603547E-3</v>
      </c>
      <c r="G793" s="15">
        <f t="shared" si="100"/>
        <v>-1.048670141609483E-2</v>
      </c>
      <c r="H793" s="15">
        <f t="shared" si="101"/>
        <v>1.8894118380426494</v>
      </c>
      <c r="I793" s="5">
        <f t="shared" si="102"/>
        <v>0.16782426816609516</v>
      </c>
      <c r="J793" s="6">
        <f t="shared" si="103"/>
        <v>0.16054423406627022</v>
      </c>
    </row>
    <row r="794" spans="1:10" x14ac:dyDescent="0.25">
      <c r="A794" s="7">
        <v>790</v>
      </c>
      <c r="B794" s="8">
        <v>20.749999999999901</v>
      </c>
      <c r="C794" s="15">
        <f t="shared" si="96"/>
        <v>-1.048926096040418E-2</v>
      </c>
      <c r="D794" s="15">
        <f t="shared" si="97"/>
        <v>-1.1206842170515837E-2</v>
      </c>
      <c r="E794" s="15">
        <f t="shared" si="98"/>
        <v>-1.187597375414356E-2</v>
      </c>
      <c r="F794" s="15">
        <f t="shared" si="99"/>
        <v>-1.2508057441075731E-2</v>
      </c>
      <c r="G794" s="15">
        <f t="shared" si="100"/>
        <v>-1.3082681984458508E-2</v>
      </c>
      <c r="H794" s="15">
        <f t="shared" si="101"/>
        <v>1.4154598054938976</v>
      </c>
      <c r="I794" s="5">
        <f t="shared" si="102"/>
        <v>0.20935168255195388</v>
      </c>
      <c r="J794" s="6">
        <f t="shared" si="103"/>
        <v>0.20370977767419673</v>
      </c>
    </row>
    <row r="795" spans="1:10" x14ac:dyDescent="0.25">
      <c r="A795" s="7">
        <v>791</v>
      </c>
      <c r="B795" s="8">
        <v>20.774999999999899</v>
      </c>
      <c r="C795" s="15">
        <f t="shared" si="96"/>
        <v>-1.308478405219933E-2</v>
      </c>
      <c r="D795" s="15">
        <f t="shared" si="97"/>
        <v>-1.3612153877620062E-2</v>
      </c>
      <c r="E795" s="15">
        <f t="shared" si="98"/>
        <v>-1.4082916501970553E-2</v>
      </c>
      <c r="F795" s="15">
        <f t="shared" si="99"/>
        <v>-1.4505533399204644E-2</v>
      </c>
      <c r="G795" s="15">
        <f t="shared" si="100"/>
        <v>-1.486522572577049E-2</v>
      </c>
      <c r="H795" s="15">
        <f t="shared" si="101"/>
        <v>0.85349933468153061</v>
      </c>
      <c r="I795" s="5">
        <f t="shared" si="102"/>
        <v>0.23786232271559316</v>
      </c>
      <c r="J795" s="6">
        <f t="shared" si="103"/>
        <v>0.23420956080586036</v>
      </c>
    </row>
    <row r="796" spans="1:10" x14ac:dyDescent="0.25">
      <c r="A796" s="7">
        <v>792</v>
      </c>
      <c r="B796" s="8">
        <v>20.799999999999901</v>
      </c>
      <c r="C796" s="15">
        <f t="shared" si="96"/>
        <v>-1.4866739617677347E-2</v>
      </c>
      <c r="D796" s="15">
        <f t="shared" si="97"/>
        <v>-1.5171108035001071E-2</v>
      </c>
      <c r="E796" s="15">
        <f t="shared" si="98"/>
        <v>-1.5414231320774168E-2</v>
      </c>
      <c r="F796" s="15">
        <f t="shared" si="99"/>
        <v>-1.5601104588402531E-2</v>
      </c>
      <c r="G796" s="15">
        <f t="shared" si="100"/>
        <v>-1.5723500294038139E-2</v>
      </c>
      <c r="H796" s="15">
        <f t="shared" si="101"/>
        <v>0.23847121949032457</v>
      </c>
      <c r="I796" s="5">
        <f t="shared" si="102"/>
        <v>0.25158349502934663</v>
      </c>
      <c r="J796" s="6">
        <f t="shared" si="103"/>
        <v>0.25014724391639132</v>
      </c>
    </row>
    <row r="797" spans="1:10" x14ac:dyDescent="0.25">
      <c r="A797" s="7">
        <v>793</v>
      </c>
      <c r="B797" s="8">
        <v>20.8249999999999</v>
      </c>
      <c r="C797" s="15">
        <f t="shared" si="96"/>
        <v>-1.5724331881652013E-2</v>
      </c>
      <c r="D797" s="15">
        <f t="shared" si="97"/>
        <v>-1.5786774340136447E-2</v>
      </c>
      <c r="E797" s="15">
        <f t="shared" si="98"/>
        <v>-1.5787141750355903E-2</v>
      </c>
      <c r="F797" s="15">
        <f t="shared" si="99"/>
        <v>-1.5726652287069841E-2</v>
      </c>
      <c r="G797" s="15">
        <f t="shared" si="100"/>
        <v>-1.5604141264834497E-2</v>
      </c>
      <c r="H797" s="15">
        <f t="shared" si="101"/>
        <v>-0.39138418722090995</v>
      </c>
      <c r="I797" s="5">
        <f t="shared" si="102"/>
        <v>0.24966206467067659</v>
      </c>
      <c r="J797" s="6">
        <f t="shared" si="103"/>
        <v>0.25053189356606342</v>
      </c>
    </row>
    <row r="798" spans="1:10" x14ac:dyDescent="0.25">
      <c r="A798" s="7">
        <v>794</v>
      </c>
      <c r="B798" s="8">
        <v>20.849999999999898</v>
      </c>
      <c r="C798" s="15">
        <f t="shared" si="96"/>
        <v>-1.560423884307377E-2</v>
      </c>
      <c r="D798" s="15">
        <f t="shared" si="97"/>
        <v>-1.542087292458684E-2</v>
      </c>
      <c r="E798" s="15">
        <f t="shared" si="98"/>
        <v>-1.5178461655203403E-2</v>
      </c>
      <c r="F798" s="15">
        <f t="shared" si="99"/>
        <v>-1.4874370530151072E-2</v>
      </c>
      <c r="G798" s="15">
        <f t="shared" si="100"/>
        <v>-1.4514570136581065E-2</v>
      </c>
      <c r="H798" s="15">
        <f t="shared" si="101"/>
        <v>-0.9969046286749712</v>
      </c>
      <c r="I798" s="5">
        <f t="shared" si="102"/>
        <v>0.23221750047610906</v>
      </c>
      <c r="J798" s="6">
        <f t="shared" si="103"/>
        <v>0.23533959417780914</v>
      </c>
    </row>
    <row r="799" spans="1:10" x14ac:dyDescent="0.25">
      <c r="A799" s="7">
        <v>795</v>
      </c>
      <c r="B799" s="8">
        <v>20.874999999999901</v>
      </c>
      <c r="C799" s="15">
        <f t="shared" si="96"/>
        <v>-1.4513927638569735E-2</v>
      </c>
      <c r="D799" s="15">
        <f t="shared" si="97"/>
        <v>-1.4096154448881591E-2</v>
      </c>
      <c r="E799" s="15">
        <f t="shared" si="98"/>
        <v>-1.3626036842483199E-2</v>
      </c>
      <c r="F799" s="15">
        <f t="shared" si="99"/>
        <v>-1.3097251440615177E-2</v>
      </c>
      <c r="G799" s="15">
        <f t="shared" si="100"/>
        <v>-1.252253287040918E-2</v>
      </c>
      <c r="H799" s="15">
        <f t="shared" si="101"/>
        <v>-1.5404409194023256</v>
      </c>
      <c r="I799" s="5">
        <f t="shared" si="102"/>
        <v>0.20033444661675737</v>
      </c>
      <c r="J799" s="6">
        <f t="shared" si="103"/>
        <v>0.20551493496057377</v>
      </c>
    </row>
    <row r="800" spans="1:10" x14ac:dyDescent="0.25">
      <c r="A800" s="7">
        <v>796</v>
      </c>
      <c r="B800" s="8">
        <v>20.899999999999899</v>
      </c>
      <c r="C800" s="15">
        <f t="shared" si="96"/>
        <v>-1.2521190244676626E-2</v>
      </c>
      <c r="D800" s="15">
        <f t="shared" si="97"/>
        <v>-1.1894985527577168E-2</v>
      </c>
      <c r="E800" s="15">
        <f t="shared" si="98"/>
        <v>-1.1226391922668886E-2</v>
      </c>
      <c r="F800" s="15">
        <f t="shared" si="99"/>
        <v>-1.0505790344221388E-2</v>
      </c>
      <c r="G800" s="15">
        <f t="shared" si="100"/>
        <v>-9.7518876620676549E-3</v>
      </c>
      <c r="H800" s="15">
        <f t="shared" si="101"/>
        <v>-1.9881978422097881</v>
      </c>
      <c r="I800" s="5">
        <f t="shared" si="102"/>
        <v>0.15599528297987286</v>
      </c>
      <c r="J800" s="6">
        <f t="shared" si="103"/>
        <v>0.16291227955254725</v>
      </c>
    </row>
    <row r="801" spans="1:10" x14ac:dyDescent="0.25">
      <c r="A801" s="7">
        <v>797</v>
      </c>
      <c r="B801" s="8">
        <v>20.924999999999901</v>
      </c>
      <c r="C801" s="15">
        <f t="shared" si="96"/>
        <v>-9.7499283886684253E-3</v>
      </c>
      <c r="D801" s="15">
        <f t="shared" si="97"/>
        <v>-8.954227439366436E-3</v>
      </c>
      <c r="E801" s="15">
        <f t="shared" si="98"/>
        <v>-8.1287287243936232E-3</v>
      </c>
      <c r="F801" s="15">
        <f t="shared" si="99"/>
        <v>-7.2611155336732664E-3</v>
      </c>
      <c r="G801" s="15">
        <f t="shared" si="100"/>
        <v>-6.3749038491911839E-3</v>
      </c>
      <c r="H801" s="15">
        <f t="shared" si="101"/>
        <v>-2.3123354179853486</v>
      </c>
      <c r="I801" s="5">
        <f t="shared" si="102"/>
        <v>0.10195686743705903</v>
      </c>
      <c r="J801" s="6">
        <f t="shared" si="103"/>
        <v>0.11018046997814189</v>
      </c>
    </row>
    <row r="802" spans="1:10" x14ac:dyDescent="0.25">
      <c r="A802" s="7">
        <v>798</v>
      </c>
      <c r="B802" s="8">
        <v>20.9499999999999</v>
      </c>
      <c r="C802" s="15">
        <f t="shared" si="96"/>
        <v>-6.3724497491853072E-3</v>
      </c>
      <c r="D802" s="15">
        <f t="shared" si="97"/>
        <v>-5.4567265478699259E-3</v>
      </c>
      <c r="E802" s="15">
        <f t="shared" si="98"/>
        <v>-4.5256494228633525E-3</v>
      </c>
      <c r="F802" s="15">
        <f t="shared" si="99"/>
        <v>-3.5649698511766442E-3</v>
      </c>
      <c r="G802" s="15">
        <f t="shared" si="100"/>
        <v>-2.6015507827288876E-3</v>
      </c>
      <c r="H802" s="15">
        <f t="shared" si="101"/>
        <v>-2.492699898681904</v>
      </c>
      <c r="I802" s="5">
        <f t="shared" si="102"/>
        <v>4.1579123756983444E-2</v>
      </c>
      <c r="J802" s="6">
        <f t="shared" si="103"/>
        <v>5.0598133512975138E-2</v>
      </c>
    </row>
    <row r="803" spans="1:10" x14ac:dyDescent="0.25">
      <c r="A803" s="7">
        <v>799</v>
      </c>
      <c r="B803" s="8">
        <v>20.974999999999898</v>
      </c>
      <c r="C803" s="15">
        <f t="shared" si="96"/>
        <v>-2.5987544437527411E-3</v>
      </c>
      <c r="D803" s="15">
        <f t="shared" si="97"/>
        <v>-1.6199455307704337E-3</v>
      </c>
      <c r="E803" s="15">
        <f t="shared" si="98"/>
        <v>-6.4118118704053757E-4</v>
      </c>
      <c r="F803" s="15">
        <f t="shared" si="99"/>
        <v>3.5283299867705086E-4</v>
      </c>
      <c r="G803" s="15">
        <f t="shared" si="100"/>
        <v>1.3335573552142122E-3</v>
      </c>
      <c r="H803" s="15">
        <f t="shared" si="101"/>
        <v>-2.518076856411346</v>
      </c>
      <c r="I803" s="5">
        <f t="shared" si="102"/>
        <v>-2.1383867009815118E-2</v>
      </c>
      <c r="J803" s="6">
        <f t="shared" si="103"/>
        <v>-1.213016766061799E-2</v>
      </c>
    </row>
    <row r="804" spans="1:10" x14ac:dyDescent="0.25">
      <c r="A804" s="7">
        <v>800</v>
      </c>
      <c r="B804" s="8">
        <v>20.999999999999901</v>
      </c>
      <c r="C804" s="15">
        <f t="shared" si="96"/>
        <v>1.3365220663334582E-3</v>
      </c>
      <c r="D804" s="15">
        <f t="shared" si="97"/>
        <v>2.3175577105907347E-3</v>
      </c>
      <c r="E804" s="15">
        <f t="shared" si="98"/>
        <v>3.2831530671781056E-3</v>
      </c>
      <c r="F804" s="15">
        <f t="shared" si="99"/>
        <v>4.2486974814869936E-3</v>
      </c>
      <c r="G804" s="15">
        <f t="shared" si="100"/>
        <v>5.1857490599886424E-3</v>
      </c>
      <c r="H804" s="15">
        <f t="shared" si="101"/>
        <v>-2.3868884560393999</v>
      </c>
      <c r="I804" s="5">
        <f t="shared" si="102"/>
        <v>-8.3017282444837914E-2</v>
      </c>
      <c r="J804" s="6">
        <f t="shared" si="103"/>
        <v>-7.4104269506094361E-2</v>
      </c>
    </row>
    <row r="805" spans="1:10" x14ac:dyDescent="0.25">
      <c r="A805" s="7">
        <v>801</v>
      </c>
      <c r="B805" s="8">
        <v>21.024999999999899</v>
      </c>
      <c r="C805" s="15">
        <f t="shared" si="96"/>
        <v>5.1886978076811181E-3</v>
      </c>
      <c r="D805" s="15">
        <f t="shared" si="97"/>
        <v>6.1109627655373238E-3</v>
      </c>
      <c r="E805" s="15">
        <f t="shared" si="98"/>
        <v>7.0033517444996213E-3</v>
      </c>
      <c r="F805" s="15">
        <f t="shared" si="99"/>
        <v>7.8803921676423739E-3</v>
      </c>
      <c r="G805" s="15">
        <f t="shared" si="100"/>
        <v>8.7155083379112114E-3</v>
      </c>
      <c r="H805" s="15">
        <f t="shared" si="101"/>
        <v>-2.1072915574550035</v>
      </c>
      <c r="I805" s="5">
        <f t="shared" si="102"/>
        <v>-0.13948896896988069</v>
      </c>
      <c r="J805" s="6">
        <f t="shared" si="103"/>
        <v>-0.13147090081715021</v>
      </c>
    </row>
    <row r="806" spans="1:10" x14ac:dyDescent="0.25">
      <c r="A806" s="7">
        <v>802</v>
      </c>
      <c r="B806" s="8">
        <v>21.049999999999901</v>
      </c>
      <c r="C806" s="15">
        <f t="shared" si="96"/>
        <v>8.7182577792180305E-3</v>
      </c>
      <c r="D806" s="15">
        <f t="shared" si="97"/>
        <v>9.524408804799123E-3</v>
      </c>
      <c r="E806" s="15">
        <f t="shared" si="98"/>
        <v>1.0288105748636653E-2</v>
      </c>
      <c r="F806" s="15">
        <f t="shared" si="99"/>
        <v>1.1022110846684544E-2</v>
      </c>
      <c r="G806" s="15">
        <f t="shared" si="100"/>
        <v>1.1703366982971343E-2</v>
      </c>
      <c r="H806" s="15">
        <f t="shared" si="101"/>
        <v>-1.6966705480476956</v>
      </c>
      <c r="I806" s="5">
        <f t="shared" si="102"/>
        <v>-0.18728771193920021</v>
      </c>
      <c r="J806" s="6">
        <f t="shared" si="103"/>
        <v>-0.18066326230385496</v>
      </c>
    </row>
    <row r="807" spans="1:10" x14ac:dyDescent="0.25">
      <c r="A807" s="7">
        <v>803</v>
      </c>
      <c r="B807" s="8">
        <v>21.0749999999999</v>
      </c>
      <c r="C807" s="15">
        <f t="shared" si="96"/>
        <v>1.170574616717617E-2</v>
      </c>
      <c r="D807" s="15">
        <f t="shared" si="97"/>
        <v>1.2345659590486072E-2</v>
      </c>
      <c r="E807" s="15">
        <f t="shared" si="98"/>
        <v>1.2933180480043435E-2</v>
      </c>
      <c r="F807" s="15">
        <f t="shared" si="99"/>
        <v>1.3478512373406802E-2</v>
      </c>
      <c r="G807" s="15">
        <f t="shared" si="100"/>
        <v>1.3963550346550892E-2</v>
      </c>
      <c r="H807" s="15">
        <f t="shared" si="101"/>
        <v>-1.1805564395138366</v>
      </c>
      <c r="I807" s="5">
        <f t="shared" si="102"/>
        <v>-0.22344155080473244</v>
      </c>
      <c r="J807" s="6">
        <f t="shared" si="103"/>
        <v>-0.21862279412961466</v>
      </c>
    </row>
    <row r="808" spans="1:10" x14ac:dyDescent="0.25">
      <c r="A808" s="7">
        <v>804</v>
      </c>
      <c r="B808" s="8">
        <v>21.099999999999898</v>
      </c>
      <c r="C808" s="15">
        <f t="shared" si="96"/>
        <v>1.3965411344299824E-2</v>
      </c>
      <c r="D808" s="15">
        <f t="shared" si="97"/>
        <v>1.4399299585874523E-2</v>
      </c>
      <c r="E808" s="15">
        <f t="shared" si="98"/>
        <v>1.4774114430386433E-2</v>
      </c>
      <c r="F808" s="15">
        <f t="shared" si="99"/>
        <v>1.509686629699687E-2</v>
      </c>
      <c r="G808" s="15">
        <f t="shared" si="100"/>
        <v>1.5355528153864234E-2</v>
      </c>
      <c r="H808" s="15">
        <f t="shared" si="101"/>
        <v>-0.59103943600109432</v>
      </c>
      <c r="I808" s="5">
        <f t="shared" si="102"/>
        <v>-0.24570256527669632</v>
      </c>
      <c r="J808" s="6">
        <f t="shared" si="103"/>
        <v>-0.24298934339207584</v>
      </c>
    </row>
    <row r="809" spans="1:10" x14ac:dyDescent="0.25">
      <c r="A809" s="7">
        <v>805</v>
      </c>
      <c r="B809" s="8">
        <v>21.124999999999901</v>
      </c>
      <c r="C809" s="15">
        <f t="shared" si="96"/>
        <v>1.5356755254892461E-2</v>
      </c>
      <c r="D809" s="15">
        <f t="shared" si="97"/>
        <v>1.5557640677105711E-2</v>
      </c>
      <c r="E809" s="15">
        <f t="shared" si="98"/>
        <v>1.5696444819720767E-2</v>
      </c>
      <c r="F809" s="15">
        <f t="shared" si="99"/>
        <v>1.5776549100752255E-2</v>
      </c>
      <c r="G809" s="15">
        <f t="shared" si="100"/>
        <v>1.5792752178127499E-2</v>
      </c>
      <c r="H809" s="15">
        <f t="shared" si="101"/>
        <v>3.5226325225236166E-2</v>
      </c>
      <c r="I809" s="5">
        <f t="shared" si="102"/>
        <v>-0.25268664312384448</v>
      </c>
      <c r="J809" s="6">
        <f t="shared" si="103"/>
        <v>-0.2522479077909674</v>
      </c>
    </row>
    <row r="810" spans="1:10" x14ac:dyDescent="0.25">
      <c r="A810" s="7">
        <v>806</v>
      </c>
      <c r="B810" s="8">
        <v>21.149999999999899</v>
      </c>
      <c r="C810" s="15">
        <f t="shared" si="96"/>
        <v>1.5793269085710677E-2</v>
      </c>
      <c r="D810" s="15">
        <f t="shared" si="97"/>
        <v>1.5748661365467275E-2</v>
      </c>
      <c r="E810" s="15">
        <f t="shared" si="98"/>
        <v>1.5642824482596192E-2</v>
      </c>
      <c r="F810" s="15">
        <f t="shared" si="99"/>
        <v>1.547530061007275E-2</v>
      </c>
      <c r="G810" s="15">
        <f t="shared" si="100"/>
        <v>1.5248037495205775E-2</v>
      </c>
      <c r="H810" s="15">
        <f t="shared" si="101"/>
        <v>0.65930180214739176</v>
      </c>
      <c r="I810" s="5">
        <f t="shared" si="102"/>
        <v>-0.24395953934713191</v>
      </c>
      <c r="J810" s="6">
        <f t="shared" si="103"/>
        <v>-0.2458228316245562</v>
      </c>
    </row>
    <row r="811" spans="1:10" x14ac:dyDescent="0.25">
      <c r="A811" s="7">
        <v>807</v>
      </c>
      <c r="B811" s="8">
        <v>21.174999999999901</v>
      </c>
      <c r="C811" s="15">
        <f t="shared" si="96"/>
        <v>1.5247812070011139E-2</v>
      </c>
      <c r="D811" s="15">
        <f t="shared" si="97"/>
        <v>1.4960484799906549E-2</v>
      </c>
      <c r="E811" s="15">
        <f t="shared" si="98"/>
        <v>1.4616587500946255E-2</v>
      </c>
      <c r="F811" s="15">
        <f t="shared" si="99"/>
        <v>1.4211851568182422E-2</v>
      </c>
      <c r="G811" s="15">
        <f t="shared" si="100"/>
        <v>1.3755252732237339E-2</v>
      </c>
      <c r="H811" s="15">
        <f t="shared" si="101"/>
        <v>1.2423841432166989</v>
      </c>
      <c r="I811" s="5">
        <f t="shared" si="102"/>
        <v>-0.22006387587968076</v>
      </c>
      <c r="J811" s="6">
        <f t="shared" si="103"/>
        <v>-0.2241135974348572</v>
      </c>
    </row>
    <row r="812" spans="1:10" x14ac:dyDescent="0.25">
      <c r="A812" s="7">
        <v>808</v>
      </c>
      <c r="B812" s="8">
        <v>21.1999999999999</v>
      </c>
      <c r="C812" s="15">
        <f t="shared" si="96"/>
        <v>1.3754298990619369E-2</v>
      </c>
      <c r="D812" s="15">
        <f t="shared" si="97"/>
        <v>1.3242117222535186E-2</v>
      </c>
      <c r="E812" s="15">
        <f t="shared" si="98"/>
        <v>1.2681541886398306E-2</v>
      </c>
      <c r="F812" s="15">
        <f t="shared" si="99"/>
        <v>1.2064759007387713E-2</v>
      </c>
      <c r="G812" s="15">
        <f t="shared" si="100"/>
        <v>1.1407214217809792E-2</v>
      </c>
      <c r="H812" s="15">
        <f t="shared" si="101"/>
        <v>1.7482193140848394</v>
      </c>
      <c r="I812" s="5">
        <f t="shared" si="102"/>
        <v>-0.18248540308090028</v>
      </c>
      <c r="J812" s="6">
        <f t="shared" si="103"/>
        <v>-0.18846998794194844</v>
      </c>
    </row>
    <row r="813" spans="1:10" x14ac:dyDescent="0.25">
      <c r="A813" s="7">
        <v>809</v>
      </c>
      <c r="B813" s="8">
        <v>21.224999999999898</v>
      </c>
      <c r="C813" s="15">
        <f t="shared" si="96"/>
        <v>1.1405591460304858E-2</v>
      </c>
      <c r="D813" s="15">
        <f t="shared" si="97"/>
        <v>1.0700400914530969E-2</v>
      </c>
      <c r="E813" s="15">
        <f t="shared" si="98"/>
        <v>9.9580022036921869E-3</v>
      </c>
      <c r="F813" s="15">
        <f t="shared" si="99"/>
        <v>9.1675218298404304E-3</v>
      </c>
      <c r="G813" s="15">
        <f t="shared" si="100"/>
        <v>8.3499149695123037E-3</v>
      </c>
      <c r="H813" s="15">
        <f t="shared" si="101"/>
        <v>2.1453562470950223</v>
      </c>
      <c r="I813" s="5">
        <f t="shared" si="102"/>
        <v>-0.13356062078398201</v>
      </c>
      <c r="J813" s="6">
        <f t="shared" si="103"/>
        <v>-0.14110816259051961</v>
      </c>
    </row>
    <row r="814" spans="1:10" x14ac:dyDescent="0.25">
      <c r="A814" s="7">
        <v>810</v>
      </c>
      <c r="B814" s="8">
        <v>21.249999999999901</v>
      </c>
      <c r="C814" s="15">
        <f t="shared" si="96"/>
        <v>8.3477240937206987E-3</v>
      </c>
      <c r="D814" s="15">
        <f t="shared" si="97"/>
        <v>7.4933710990641817E-3</v>
      </c>
      <c r="E814" s="15">
        <f t="shared" si="98"/>
        <v>6.6153088142741579E-3</v>
      </c>
      <c r="F814" s="15">
        <f t="shared" si="99"/>
        <v>5.700280295376163E-3</v>
      </c>
      <c r="G814" s="15">
        <f t="shared" si="100"/>
        <v>4.7734473416911364E-3</v>
      </c>
      <c r="H814" s="15">
        <f t="shared" si="101"/>
        <v>2.4091023584022504</v>
      </c>
      <c r="I814" s="5">
        <f t="shared" si="102"/>
        <v>-7.6331502714581556E-2</v>
      </c>
      <c r="J814" s="6">
        <f t="shared" si="103"/>
        <v>-8.497286669514624E-2</v>
      </c>
    </row>
    <row r="815" spans="1:10" x14ac:dyDescent="0.25">
      <c r="A815" s="7">
        <v>811</v>
      </c>
      <c r="B815" s="8">
        <v>21.274999999999899</v>
      </c>
      <c r="C815" s="15">
        <f t="shared" si="96"/>
        <v>4.7708245688000538E-3</v>
      </c>
      <c r="D815" s="15">
        <f t="shared" si="97"/>
        <v>3.8204298472324862E-3</v>
      </c>
      <c r="E815" s="15">
        <f t="shared" si="98"/>
        <v>2.8612988687556512E-3</v>
      </c>
      <c r="F815" s="15">
        <f t="shared" si="99"/>
        <v>1.8786155146341638E-3</v>
      </c>
      <c r="G815" s="15">
        <f t="shared" si="100"/>
        <v>9.0018373277846902E-4</v>
      </c>
      <c r="H815" s="15">
        <f t="shared" si="101"/>
        <v>2.5230588455648504</v>
      </c>
      <c r="I815" s="5">
        <f t="shared" si="102"/>
        <v>-1.4356357025138766E-2</v>
      </c>
      <c r="J815" s="6">
        <f t="shared" si="103"/>
        <v>-2.3554340402989891E-2</v>
      </c>
    </row>
    <row r="816" spans="1:10" x14ac:dyDescent="0.25">
      <c r="A816" s="7">
        <v>812</v>
      </c>
      <c r="B816" s="8">
        <v>21.299999999999901</v>
      </c>
      <c r="C816" s="15">
        <f t="shared" si="96"/>
        <v>8.9729213779003714E-4</v>
      </c>
      <c r="D816" s="15">
        <f t="shared" si="97"/>
        <v>-9.0052059520298356E-5</v>
      </c>
      <c r="E816" s="15">
        <f t="shared" si="98"/>
        <v>-1.0706162936342438E-3</v>
      </c>
      <c r="F816" s="15">
        <f t="shared" si="99"/>
        <v>-2.0598546429865263E-3</v>
      </c>
      <c r="G816" s="15">
        <f t="shared" si="100"/>
        <v>-3.0290497643740361E-3</v>
      </c>
      <c r="H816" s="15">
        <f t="shared" si="101"/>
        <v>2.4801403062804428</v>
      </c>
      <c r="I816" s="5">
        <f t="shared" si="102"/>
        <v>4.8511417009875227E-2</v>
      </c>
      <c r="J816" s="6">
        <f t="shared" si="103"/>
        <v>3.9328688746999192E-2</v>
      </c>
    </row>
    <row r="817" spans="1:10" x14ac:dyDescent="0.25">
      <c r="A817" s="7">
        <v>813</v>
      </c>
      <c r="B817" s="8">
        <v>21.3249999999999</v>
      </c>
      <c r="C817" s="15">
        <f t="shared" si="96"/>
        <v>-3.0320303920877137E-3</v>
      </c>
      <c r="D817" s="15">
        <f t="shared" si="97"/>
        <v>-3.9949344365833687E-3</v>
      </c>
      <c r="E817" s="15">
        <f t="shared" si="98"/>
        <v>-4.9359638554811137E-3</v>
      </c>
      <c r="F817" s="15">
        <f t="shared" si="99"/>
        <v>-5.8702498060315663E-3</v>
      </c>
      <c r="G817" s="15">
        <f t="shared" si="100"/>
        <v>-6.7699470942302071E-3</v>
      </c>
      <c r="H817" s="15">
        <f t="shared" si="101"/>
        <v>2.2830152820876974</v>
      </c>
      <c r="I817" s="5">
        <f t="shared" si="102"/>
        <v>0.10836291999128903</v>
      </c>
      <c r="J817" s="6">
        <f t="shared" si="103"/>
        <v>9.9766437120356266E-2</v>
      </c>
    </row>
    <row r="818" spans="1:10" x14ac:dyDescent="0.25">
      <c r="A818" s="7">
        <v>814</v>
      </c>
      <c r="B818" s="8">
        <v>21.349999999999898</v>
      </c>
      <c r="C818" s="15">
        <f t="shared" si="96"/>
        <v>-6.7728314296089734E-3</v>
      </c>
      <c r="D818" s="15">
        <f t="shared" si="97"/>
        <v>-7.6514253089189658E-3</v>
      </c>
      <c r="E818" s="15">
        <f t="shared" si="98"/>
        <v>-8.4944099912328576E-3</v>
      </c>
      <c r="F818" s="15">
        <f t="shared" si="99"/>
        <v>-9.3156529101445576E-3</v>
      </c>
      <c r="G818" s="15">
        <f t="shared" si="100"/>
        <v>-1.0089912337592726E-2</v>
      </c>
      <c r="H818" s="15">
        <f t="shared" si="101"/>
        <v>1.9439403357431468</v>
      </c>
      <c r="I818" s="5">
        <f t="shared" si="102"/>
        <v>0.16147679414737179</v>
      </c>
      <c r="J818" s="6">
        <f t="shared" si="103"/>
        <v>0.15400115772925052</v>
      </c>
    </row>
    <row r="819" spans="1:10" x14ac:dyDescent="0.25">
      <c r="A819" s="7">
        <v>815</v>
      </c>
      <c r="B819" s="8">
        <v>21.374999999999901</v>
      </c>
      <c r="C819" s="15">
        <f t="shared" si="96"/>
        <v>-1.0092521042755384E-2</v>
      </c>
      <c r="D819" s="15">
        <f t="shared" si="97"/>
        <v>-1.0832176868659844E-2</v>
      </c>
      <c r="E819" s="15">
        <f t="shared" si="98"/>
        <v>-1.1524702984476635E-2</v>
      </c>
      <c r="F819" s="15">
        <f t="shared" si="99"/>
        <v>-1.2181840871883816E-2</v>
      </c>
      <c r="G819" s="15">
        <f t="shared" si="100"/>
        <v>-1.2782521710557602E-2</v>
      </c>
      <c r="H819" s="15">
        <f t="shared" si="101"/>
        <v>1.4839979789501212</v>
      </c>
      <c r="I819" s="5">
        <f t="shared" si="102"/>
        <v>0.20455060435173875</v>
      </c>
      <c r="J819" s="6">
        <f t="shared" si="103"/>
        <v>0.19866078000823514</v>
      </c>
    </row>
    <row r="820" spans="1:10" x14ac:dyDescent="0.25">
      <c r="A820" s="7">
        <v>816</v>
      </c>
      <c r="B820" s="8">
        <v>21.399999999999899</v>
      </c>
      <c r="C820" s="15">
        <f t="shared" si="96"/>
        <v>-1.27846925854023E-2</v>
      </c>
      <c r="D820" s="15">
        <f t="shared" si="97"/>
        <v>-1.333942116368979E-2</v>
      </c>
      <c r="E820" s="15">
        <f t="shared" si="98"/>
        <v>-1.3838429881744161E-2</v>
      </c>
      <c r="F820" s="15">
        <f t="shared" si="99"/>
        <v>-1.4290604225590777E-2</v>
      </c>
      <c r="G820" s="15">
        <f t="shared" si="100"/>
        <v>-1.4680358267146223E-2</v>
      </c>
      <c r="H820" s="15">
        <f t="shared" si="101"/>
        <v>0.93178583361423328</v>
      </c>
      <c r="I820" s="5">
        <f t="shared" si="102"/>
        <v>0.23490617194636332</v>
      </c>
      <c r="J820" s="6">
        <f t="shared" si="103"/>
        <v>0.23096856995562923</v>
      </c>
    </row>
    <row r="821" spans="1:10" x14ac:dyDescent="0.25">
      <c r="A821" s="7">
        <v>817</v>
      </c>
      <c r="B821" s="8">
        <v>21.424999999999901</v>
      </c>
      <c r="C821" s="15">
        <f t="shared" si="96"/>
        <v>-1.4681956334379099E-2</v>
      </c>
      <c r="D821" s="15">
        <f t="shared" si="97"/>
        <v>-1.5017266609885905E-2</v>
      </c>
      <c r="E821" s="15">
        <f t="shared" si="98"/>
        <v>-1.5291731342672E-2</v>
      </c>
      <c r="F821" s="15">
        <f t="shared" si="99"/>
        <v>-1.5510827555411645E-2</v>
      </c>
      <c r="G821" s="15">
        <f t="shared" si="100"/>
        <v>-1.5665421289317156E-2</v>
      </c>
      <c r="H821" s="15">
        <f t="shared" si="101"/>
        <v>0.32163853016202915</v>
      </c>
      <c r="I821" s="5">
        <f t="shared" si="102"/>
        <v>0.25065609443697207</v>
      </c>
      <c r="J821" s="6">
        <f t="shared" si="103"/>
        <v>0.24891577491941189</v>
      </c>
    </row>
    <row r="822" spans="1:10" x14ac:dyDescent="0.25">
      <c r="A822" s="7">
        <v>818</v>
      </c>
      <c r="B822" s="8">
        <v>21.4499999999999</v>
      </c>
      <c r="C822" s="15">
        <f t="shared" si="96"/>
        <v>-1.5666347186857998E-2</v>
      </c>
      <c r="D822" s="15">
        <f t="shared" si="97"/>
        <v>-1.5761390773604493E-2</v>
      </c>
      <c r="E822" s="15">
        <f t="shared" si="98"/>
        <v>-1.5794246298891233E-2</v>
      </c>
      <c r="F822" s="15">
        <f t="shared" si="99"/>
        <v>-1.5766641780823456E-2</v>
      </c>
      <c r="G822" s="15">
        <f t="shared" si="100"/>
        <v>-1.5676463145824365E-2</v>
      </c>
      <c r="H822" s="15">
        <f t="shared" si="101"/>
        <v>-0.30850710079671106</v>
      </c>
      <c r="I822" s="5">
        <f t="shared" si="102"/>
        <v>0.25082109745864006</v>
      </c>
      <c r="J822" s="6">
        <f t="shared" si="103"/>
        <v>0.2513865187550588</v>
      </c>
    </row>
    <row r="823" spans="1:10" x14ac:dyDescent="0.25">
      <c r="A823" s="7">
        <v>819</v>
      </c>
      <c r="B823" s="8">
        <v>21.474999999999898</v>
      </c>
      <c r="C823" s="15">
        <f t="shared" si="96"/>
        <v>-1.5676659304779718E-2</v>
      </c>
      <c r="D823" s="15">
        <f t="shared" si="97"/>
        <v>-1.552552676209289E-2</v>
      </c>
      <c r="E823" s="15">
        <f t="shared" si="98"/>
        <v>-1.5314730275097823E-2</v>
      </c>
      <c r="F823" s="15">
        <f t="shared" si="99"/>
        <v>-1.5042141416176205E-2</v>
      </c>
      <c r="G823" s="15">
        <f t="shared" si="100"/>
        <v>-1.471279744086069E-2</v>
      </c>
      <c r="H823" s="15">
        <f t="shared" si="101"/>
        <v>-0.9194708084523856</v>
      </c>
      <c r="I823" s="5">
        <f t="shared" si="102"/>
        <v>0.23539092248979246</v>
      </c>
      <c r="J823" s="6">
        <f t="shared" si="103"/>
        <v>0.23822718194065354</v>
      </c>
    </row>
    <row r="824" spans="1:10" x14ac:dyDescent="0.25">
      <c r="A824" s="7">
        <v>820</v>
      </c>
      <c r="B824" s="8">
        <v>21.499999999999901</v>
      </c>
      <c r="C824" s="15">
        <f t="shared" si="96"/>
        <v>-1.471225166494076E-2</v>
      </c>
      <c r="D824" s="15">
        <f t="shared" si="97"/>
        <v>-1.432433992196362E-2</v>
      </c>
      <c r="E824" s="15">
        <f t="shared" si="98"/>
        <v>-1.388299804599267E-2</v>
      </c>
      <c r="F824" s="15">
        <f t="shared" si="99"/>
        <v>-1.3382373502825892E-2</v>
      </c>
      <c r="G824" s="15">
        <f t="shared" si="100"/>
        <v>-1.2834341676422268E-2</v>
      </c>
      <c r="H824" s="15">
        <f t="shared" si="101"/>
        <v>-1.473265012690038</v>
      </c>
      <c r="I824" s="5">
        <f t="shared" si="102"/>
        <v>0.20532496454425753</v>
      </c>
      <c r="J824" s="6">
        <f t="shared" si="103"/>
        <v>0.2102559529098729</v>
      </c>
    </row>
    <row r="825" spans="1:10" x14ac:dyDescent="0.25">
      <c r="A825" s="7">
        <v>821</v>
      </c>
      <c r="B825" s="8">
        <v>21.524999999999899</v>
      </c>
      <c r="C825" s="15">
        <f t="shared" si="96"/>
        <v>-1.2833087900247229E-2</v>
      </c>
      <c r="D825" s="15">
        <f t="shared" si="97"/>
        <v>-1.2232515983998582E-2</v>
      </c>
      <c r="E825" s="15">
        <f t="shared" si="98"/>
        <v>-1.1588069842806343E-2</v>
      </c>
      <c r="F825" s="15">
        <f t="shared" si="99"/>
        <v>-1.0890536726851387E-2</v>
      </c>
      <c r="G825" s="15">
        <f t="shared" si="100"/>
        <v>-1.0157891777129292E-2</v>
      </c>
      <c r="H825" s="15">
        <f t="shared" si="101"/>
        <v>-1.9354567382911538</v>
      </c>
      <c r="I825" s="5">
        <f t="shared" si="102"/>
        <v>0.16249262020712496</v>
      </c>
      <c r="J825" s="6">
        <f t="shared" si="103"/>
        <v>0.16921195674791645</v>
      </c>
    </row>
    <row r="826" spans="1:10" x14ac:dyDescent="0.25">
      <c r="A826" s="7">
        <v>822</v>
      </c>
      <c r="B826" s="8">
        <v>21.549999999999901</v>
      </c>
      <c r="C826" s="15">
        <f t="shared" si="96"/>
        <v>-1.0156007956277495E-2</v>
      </c>
      <c r="D826" s="15">
        <f t="shared" si="97"/>
        <v>-9.3801173515736889E-3</v>
      </c>
      <c r="E826" s="15">
        <f t="shared" si="98"/>
        <v>-8.5726363731117184E-3</v>
      </c>
      <c r="F826" s="15">
        <f t="shared" si="99"/>
        <v>-7.7215648727061844E-3</v>
      </c>
      <c r="G826" s="15">
        <f t="shared" si="100"/>
        <v>-6.8498601157787244E-3</v>
      </c>
      <c r="H826" s="15">
        <f t="shared" si="101"/>
        <v>-2.277308535695016</v>
      </c>
      <c r="I826" s="5">
        <f t="shared" si="102"/>
        <v>0.109557054979268</v>
      </c>
      <c r="J826" s="6">
        <f t="shared" si="103"/>
        <v>0.11764712420228349</v>
      </c>
    </row>
    <row r="827" spans="1:10" x14ac:dyDescent="0.25">
      <c r="A827" s="7">
        <v>823</v>
      </c>
      <c r="B827" s="8">
        <v>21.5749999999999</v>
      </c>
      <c r="C827" s="15">
        <f t="shared" si="96"/>
        <v>-6.8474633797674577E-3</v>
      </c>
      <c r="D827" s="15">
        <f t="shared" si="97"/>
        <v>-5.944496263672717E-3</v>
      </c>
      <c r="E827" s="15">
        <f t="shared" si="98"/>
        <v>-5.0241868008177662E-3</v>
      </c>
      <c r="F827" s="15">
        <f t="shared" si="99"/>
        <v>-4.0724935723520225E-3</v>
      </c>
      <c r="G827" s="15">
        <f t="shared" si="100"/>
        <v>-3.1159285648862441E-3</v>
      </c>
      <c r="H827" s="15">
        <f t="shared" si="101"/>
        <v>-2.4775652734617628</v>
      </c>
      <c r="I827" s="5">
        <f t="shared" si="102"/>
        <v>4.9809616882778816E-2</v>
      </c>
      <c r="J827" s="6">
        <f t="shared" si="103"/>
        <v>5.8767524109314566E-2</v>
      </c>
    </row>
    <row r="828" spans="1:10" x14ac:dyDescent="0.25">
      <c r="A828" s="7">
        <v>824</v>
      </c>
      <c r="B828" s="8">
        <v>21.599999999999898</v>
      </c>
      <c r="C828" s="15">
        <f t="shared" si="96"/>
        <v>-3.1131679344568943E-3</v>
      </c>
      <c r="D828" s="15">
        <f t="shared" si="97"/>
        <v>-2.1392676447573125E-3</v>
      </c>
      <c r="E828" s="15">
        <f t="shared" si="98"/>
        <v>-1.163351318483238E-3</v>
      </c>
      <c r="F828" s="15">
        <f t="shared" si="99"/>
        <v>-1.7020931261735203E-4</v>
      </c>
      <c r="G828" s="15">
        <f t="shared" si="100"/>
        <v>8.1174008789151625E-4</v>
      </c>
      <c r="H828" s="15">
        <f t="shared" si="101"/>
        <v>-2.5237757060767607</v>
      </c>
      <c r="I828" s="5">
        <f t="shared" si="102"/>
        <v>-1.3034808080734277E-2</v>
      </c>
      <c r="J828" s="6">
        <f t="shared" si="103"/>
        <v>-3.7659755267179557E-3</v>
      </c>
    </row>
    <row r="829" spans="1:10" x14ac:dyDescent="0.25">
      <c r="A829" s="7">
        <v>825</v>
      </c>
      <c r="B829" s="8">
        <v>21.624999999999901</v>
      </c>
      <c r="C829" s="15">
        <f t="shared" si="96"/>
        <v>8.1469296636930294E-4</v>
      </c>
      <c r="D829" s="15">
        <f t="shared" si="97"/>
        <v>1.7989727281315275E-3</v>
      </c>
      <c r="E829" s="15">
        <f t="shared" si="98"/>
        <v>2.7698168693003292E-3</v>
      </c>
      <c r="F829" s="15">
        <f t="shared" si="99"/>
        <v>3.742657574761458E-3</v>
      </c>
      <c r="G829" s="15">
        <f t="shared" si="100"/>
        <v>4.6889372104964256E-3</v>
      </c>
      <c r="H829" s="15">
        <f t="shared" si="101"/>
        <v>-2.4130666468046544</v>
      </c>
      <c r="I829" s="5">
        <f t="shared" si="102"/>
        <v>-7.5068774532057347E-2</v>
      </c>
      <c r="J829" s="6">
        <f t="shared" si="103"/>
        <v>-6.6065323804693932E-2</v>
      </c>
    </row>
    <row r="830" spans="1:10" x14ac:dyDescent="0.25">
      <c r="A830" s="7">
        <v>826</v>
      </c>
      <c r="B830" s="8">
        <v>21.649999999999899</v>
      </c>
      <c r="C830" s="15">
        <f t="shared" si="96"/>
        <v>4.6918987373986039E-3</v>
      </c>
      <c r="D830" s="15">
        <f t="shared" si="97"/>
        <v>5.625358922716768E-3</v>
      </c>
      <c r="E830" s="15">
        <f t="shared" si="98"/>
        <v>6.5307672128453054E-3</v>
      </c>
      <c r="F830" s="15">
        <f t="shared" si="99"/>
        <v>7.4228188156537618E-3</v>
      </c>
      <c r="G830" s="15">
        <f t="shared" si="100"/>
        <v>8.2745923610296288E-3</v>
      </c>
      <c r="H830" s="15">
        <f t="shared" si="101"/>
        <v>-2.1523216104175442</v>
      </c>
      <c r="I830" s="5">
        <f t="shared" si="102"/>
        <v>-0.13243522893429266</v>
      </c>
      <c r="J830" s="6">
        <f t="shared" si="103"/>
        <v>-0.12425702839365418</v>
      </c>
    </row>
    <row r="831" spans="1:10" x14ac:dyDescent="0.25">
      <c r="A831" s="7">
        <v>827</v>
      </c>
      <c r="B831" s="8">
        <v>21.674999999999901</v>
      </c>
      <c r="C831" s="15">
        <f t="shared" si="96"/>
        <v>8.2773783990585242E-3</v>
      </c>
      <c r="D831" s="15">
        <f t="shared" si="97"/>
        <v>9.1019797535306802E-3</v>
      </c>
      <c r="E831" s="15">
        <f t="shared" si="98"/>
        <v>9.8856571089191974E-3</v>
      </c>
      <c r="F831" s="15">
        <f t="shared" si="99"/>
        <v>1.0641455000106706E-2</v>
      </c>
      <c r="G831" s="15">
        <f t="shared" si="100"/>
        <v>1.1345762196224221E-2</v>
      </c>
      <c r="H831" s="15">
        <f t="shared" si="101"/>
        <v>-1.7577528185995861</v>
      </c>
      <c r="I831" s="5">
        <f t="shared" si="102"/>
        <v>-0.18156732757770333</v>
      </c>
      <c r="J831" s="6">
        <f t="shared" si="103"/>
        <v>-0.17472299180190606</v>
      </c>
    </row>
    <row r="832" spans="1:10" x14ac:dyDescent="0.25">
      <c r="A832" s="7">
        <v>828</v>
      </c>
      <c r="B832" s="8">
        <v>21.6999999999999</v>
      </c>
      <c r="C832" s="15">
        <f t="shared" si="96"/>
        <v>1.1348199519415401E-2</v>
      </c>
      <c r="D832" s="15">
        <f t="shared" si="97"/>
        <v>1.2012671257849975E-2</v>
      </c>
      <c r="E832" s="15">
        <f t="shared" si="98"/>
        <v>1.2625891405501927E-2</v>
      </c>
      <c r="F832" s="15">
        <f t="shared" si="99"/>
        <v>1.3198442761580118E-2</v>
      </c>
      <c r="G832" s="15">
        <f t="shared" si="100"/>
        <v>1.3711492296543355E-2</v>
      </c>
      <c r="H832" s="15">
        <f t="shared" si="101"/>
        <v>-1.2538931793998094</v>
      </c>
      <c r="I832" s="5">
        <f t="shared" si="102"/>
        <v>-0.21941021029436009</v>
      </c>
      <c r="J832" s="6">
        <f t="shared" si="103"/>
        <v>-0.21432546833600416</v>
      </c>
    </row>
    <row r="833" spans="1:10" x14ac:dyDescent="0.25">
      <c r="A833" s="7">
        <v>829</v>
      </c>
      <c r="B833" s="8">
        <v>21.724999999999898</v>
      </c>
      <c r="C833" s="15">
        <f t="shared" si="96"/>
        <v>1.3713429360839871E-2</v>
      </c>
      <c r="D833" s="15">
        <f t="shared" si="97"/>
        <v>1.4176457001808175E-2</v>
      </c>
      <c r="E833" s="15">
        <f t="shared" si="98"/>
        <v>1.4581092104981239E-2</v>
      </c>
      <c r="F833" s="15">
        <f t="shared" si="99"/>
        <v>1.4934797733464237E-2</v>
      </c>
      <c r="G833" s="15">
        <f t="shared" si="100"/>
        <v>1.5224690029040089E-2</v>
      </c>
      <c r="H833" s="15">
        <f t="shared" si="101"/>
        <v>-0.6720709160586309</v>
      </c>
      <c r="I833" s="5">
        <f t="shared" si="102"/>
        <v>-0.24361094080083448</v>
      </c>
      <c r="J833" s="6">
        <f t="shared" si="103"/>
        <v>-0.24060215494301618</v>
      </c>
    </row>
    <row r="834" spans="1:10" x14ac:dyDescent="0.25">
      <c r="A834" s="7">
        <v>830</v>
      </c>
      <c r="B834" s="8">
        <v>21.749999999999901</v>
      </c>
      <c r="C834" s="15">
        <f t="shared" si="96"/>
        <v>1.5226006394758188E-2</v>
      </c>
      <c r="D834" s="15">
        <f t="shared" si="97"/>
        <v>1.5458800546468329E-2</v>
      </c>
      <c r="E834" s="15">
        <f t="shared" si="98"/>
        <v>1.5629691856077422E-2</v>
      </c>
      <c r="F834" s="15">
        <f t="shared" si="99"/>
        <v>1.5742559624498397E-2</v>
      </c>
      <c r="G834" s="15">
        <f t="shared" si="100"/>
        <v>1.5791270236081276E-2</v>
      </c>
      <c r="H834" s="15">
        <f t="shared" si="101"/>
        <v>-4.846168754319069E-2</v>
      </c>
      <c r="I834" s="5">
        <f t="shared" si="102"/>
        <v>-0.2526648038577336</v>
      </c>
      <c r="J834" s="6">
        <f t="shared" si="103"/>
        <v>-0.25191928607014547</v>
      </c>
    </row>
    <row r="835" spans="1:10" x14ac:dyDescent="0.25">
      <c r="A835" s="7">
        <v>831</v>
      </c>
      <c r="B835" s="8">
        <v>21.774999999999899</v>
      </c>
      <c r="C835" s="15">
        <f t="shared" si="96"/>
        <v>1.5791884056412697E-2</v>
      </c>
      <c r="D835" s="15">
        <f t="shared" si="97"/>
        <v>1.57799704361101E-2</v>
      </c>
      <c r="E835" s="15">
        <f t="shared" si="98"/>
        <v>1.5706492569502191E-2</v>
      </c>
      <c r="F835" s="15">
        <f t="shared" si="99"/>
        <v>1.5571504794993814E-2</v>
      </c>
      <c r="G835" s="15">
        <f t="shared" si="100"/>
        <v>1.5376005104347739E-2</v>
      </c>
      <c r="H835" s="15">
        <f t="shared" si="101"/>
        <v>0.57816068683666466</v>
      </c>
      <c r="I835" s="5">
        <f t="shared" si="102"/>
        <v>-0.24600886301699676</v>
      </c>
      <c r="J835" s="6">
        <f t="shared" si="103"/>
        <v>-0.24757321379751243</v>
      </c>
    </row>
    <row r="836" spans="1:10" x14ac:dyDescent="0.25">
      <c r="A836" s="7">
        <v>832</v>
      </c>
      <c r="B836" s="8">
        <v>21.799999999999901</v>
      </c>
      <c r="C836" s="15">
        <f t="shared" si="96"/>
        <v>1.5375878214290895E-2</v>
      </c>
      <c r="D836" s="15">
        <f t="shared" si="97"/>
        <v>1.5119997604390768E-2</v>
      </c>
      <c r="E836" s="15">
        <f t="shared" si="98"/>
        <v>1.4806719190458228E-2</v>
      </c>
      <c r="F836" s="15">
        <f t="shared" si="99"/>
        <v>1.4432268970751165E-2</v>
      </c>
      <c r="G836" s="15">
        <f t="shared" si="100"/>
        <v>1.4004714491123098E-2</v>
      </c>
      <c r="H836" s="15">
        <f t="shared" si="101"/>
        <v>1.168835046671304</v>
      </c>
      <c r="I836" s="5">
        <f t="shared" si="102"/>
        <v>-0.22405696188036708</v>
      </c>
      <c r="J836" s="6">
        <f t="shared" si="103"/>
        <v>-0.2278341574534897</v>
      </c>
    </row>
    <row r="837" spans="1:10" x14ac:dyDescent="0.25">
      <c r="A837" s="7">
        <v>833</v>
      </c>
      <c r="B837" s="8">
        <v>21.8249999999999</v>
      </c>
      <c r="C837" s="15">
        <f t="shared" si="96"/>
        <v>1.4003854780432581E-2</v>
      </c>
      <c r="D837" s="15">
        <f t="shared" si="97"/>
        <v>1.3519916965607644E-2</v>
      </c>
      <c r="E837" s="15">
        <f t="shared" si="98"/>
        <v>1.2986316579977942E-2</v>
      </c>
      <c r="F837" s="15">
        <f t="shared" si="99"/>
        <v>1.2395685936621222E-2</v>
      </c>
      <c r="G837" s="15">
        <f t="shared" si="100"/>
        <v>1.176266052239794E-2</v>
      </c>
      <c r="H837" s="15">
        <f t="shared" si="101"/>
        <v>1.6868353573161363</v>
      </c>
      <c r="I837" s="5">
        <f t="shared" si="102"/>
        <v>-0.18817399262902396</v>
      </c>
      <c r="J837" s="6">
        <f t="shared" si="103"/>
        <v>-0.19392940256264254</v>
      </c>
    </row>
    <row r="838" spans="1:10" x14ac:dyDescent="0.25">
      <c r="A838" s="7">
        <v>834</v>
      </c>
      <c r="B838" s="8">
        <v>21.849999999999898</v>
      </c>
      <c r="C838" s="15">
        <f t="shared" ref="C838:C901" si="104">$A$2^2*(-(100+(1/B837^2))*I837)</f>
        <v>1.1761121445011891E-2</v>
      </c>
      <c r="D838" s="15">
        <f t="shared" ref="D838:D901" si="105">$A$2^2*(-(100+(1/(B837+$A$2/4)^2))*(I837+($A$2*H837)/4+C838/32))</f>
        <v>1.1079215994584208E-2</v>
      </c>
      <c r="E838" s="15">
        <f t="shared" ref="E838:E901" si="106">$A$2^2*(-(100+(1/(B837+$A$2/2)^2))*(I837+($A$2*H837)/2-C838/24+D838/6))</f>
        <v>1.0358471047346005E-2</v>
      </c>
      <c r="F838" s="15">
        <f t="shared" ref="F838:F901" si="107">$A$2^2*(-(100+(1/(B837+(3*$A$2)/4)^2))*(I837+(3*$A$2*H837)/4+(3*C838)/32+D838/8+E838/16))</f>
        <v>9.5883833286746246E-3</v>
      </c>
      <c r="G838" s="15">
        <f t="shared" ref="G838:G901" si="108">$A$2^2*(-(100+1/(B837+$A$2)^2))*(I837+$A$2*H837+(3*D838)/7-E838/14+F838/7)</f>
        <v>8.7892462822595288E-3</v>
      </c>
      <c r="H838" s="15">
        <f t="shared" ref="H838:H901" si="109">H837+(1/(90*$A$2))*(7*C838+32*D838+12*E838+32*F838+7*G838)</f>
        <v>2.0999542039842849</v>
      </c>
      <c r="I838" s="5">
        <f t="shared" ref="I838:I901" si="110">I837+$A$2*H837+(1/90)*(7*C838+24*D838+6*E838+8*F838)</f>
        <v>-0.1405910317305808</v>
      </c>
      <c r="J838" s="6">
        <f t="shared" si="103"/>
        <v>-0.14796699374341155</v>
      </c>
    </row>
    <row r="839" spans="1:10" x14ac:dyDescent="0.25">
      <c r="A839" s="7">
        <v>835</v>
      </c>
      <c r="B839" s="8">
        <v>21.874999999999901</v>
      </c>
      <c r="C839" s="15">
        <f t="shared" si="104"/>
        <v>8.7871235327082586E-3</v>
      </c>
      <c r="D839" s="15">
        <f t="shared" si="105"/>
        <v>7.9496489346987543E-3</v>
      </c>
      <c r="E839" s="15">
        <f t="shared" si="106"/>
        <v>7.086572813632579E-3</v>
      </c>
      <c r="F839" s="15">
        <f t="shared" si="107"/>
        <v>6.1849093642314225E-3</v>
      </c>
      <c r="G839" s="15">
        <f t="shared" si="108"/>
        <v>5.2693482114592868E-3</v>
      </c>
      <c r="H839" s="15">
        <f t="shared" si="109"/>
        <v>2.3825053335569644</v>
      </c>
      <c r="I839" s="5">
        <f t="shared" si="110"/>
        <v>-8.4266619398113946E-2</v>
      </c>
      <c r="J839" s="6">
        <f t="shared" ref="J839:J902" si="111">SQRT(B839)*BESSELJ(10*B839,0)</f>
        <v>-9.280466598981435E-2</v>
      </c>
    </row>
    <row r="840" spans="1:10" x14ac:dyDescent="0.25">
      <c r="A840" s="7">
        <v>836</v>
      </c>
      <c r="B840" s="8">
        <v>21.899999999999899</v>
      </c>
      <c r="C840" s="15">
        <f t="shared" si="104"/>
        <v>5.2667737749054174E-3</v>
      </c>
      <c r="D840" s="15">
        <f t="shared" si="105"/>
        <v>4.3258012458279559E-3</v>
      </c>
      <c r="E840" s="15">
        <f t="shared" si="106"/>
        <v>3.374056976522152E-3</v>
      </c>
      <c r="F840" s="15">
        <f t="shared" si="107"/>
        <v>2.3968800428351509E-3</v>
      </c>
      <c r="G840" s="15">
        <f t="shared" si="108"/>
        <v>1.421821136905573E-3</v>
      </c>
      <c r="H840" s="15">
        <f t="shared" si="109"/>
        <v>2.5169207332628143</v>
      </c>
      <c r="I840" s="5">
        <f t="shared" si="110"/>
        <v>-2.2702807964456242E-2</v>
      </c>
      <c r="J840" s="6">
        <f t="shared" si="111"/>
        <v>-3.1872163600923181E-2</v>
      </c>
    </row>
    <row r="841" spans="1:10" x14ac:dyDescent="0.25">
      <c r="A841" s="7">
        <v>837</v>
      </c>
      <c r="B841" s="8">
        <v>21.924999999999901</v>
      </c>
      <c r="C841" s="15">
        <f t="shared" si="104"/>
        <v>1.4189550827641867E-3</v>
      </c>
      <c r="D841" s="15">
        <f t="shared" si="105"/>
        <v>4.3299096234321836E-4</v>
      </c>
      <c r="E841" s="15">
        <f t="shared" si="106"/>
        <v>-5.4824536986992477E-4</v>
      </c>
      <c r="F841" s="15">
        <f t="shared" si="107"/>
        <v>-1.5401783924259556E-3</v>
      </c>
      <c r="G841" s="15">
        <f t="shared" si="108"/>
        <v>-2.5141093506392369E-3</v>
      </c>
      <c r="H841" s="15">
        <f t="shared" si="109"/>
        <v>2.4948429456733869</v>
      </c>
      <c r="I841" s="5">
        <f t="shared" si="110"/>
        <v>4.0272583359524786E-2</v>
      </c>
      <c r="J841" s="6">
        <f t="shared" si="111"/>
        <v>3.1042005833750736E-2</v>
      </c>
    </row>
    <row r="842" spans="1:10" x14ac:dyDescent="0.25">
      <c r="A842" s="7">
        <v>838</v>
      </c>
      <c r="B842" s="8">
        <v>21.9499999999999</v>
      </c>
      <c r="C842" s="15">
        <f t="shared" si="104"/>
        <v>-2.5170888212560647E-3</v>
      </c>
      <c r="D842" s="15">
        <f t="shared" si="105"/>
        <v>-3.4867407874817099E-3</v>
      </c>
      <c r="E842" s="15">
        <f t="shared" si="106"/>
        <v>-4.4364593970522654E-3</v>
      </c>
      <c r="F842" s="15">
        <f t="shared" si="107"/>
        <v>-5.3814736436087951E-3</v>
      </c>
      <c r="G842" s="15">
        <f t="shared" si="108"/>
        <v>-6.2937210964939851E-3</v>
      </c>
      <c r="H842" s="15">
        <f t="shared" si="109"/>
        <v>2.317644703902821</v>
      </c>
      <c r="I842" s="5">
        <f t="shared" si="110"/>
        <v>0.10074396871047572</v>
      </c>
      <c r="J842" s="6">
        <f t="shared" si="111"/>
        <v>9.2026123717653799E-2</v>
      </c>
    </row>
    <row r="843" spans="1:10" x14ac:dyDescent="0.25">
      <c r="A843" s="7">
        <v>839</v>
      </c>
      <c r="B843" s="8">
        <v>21.974999999999898</v>
      </c>
      <c r="C843" s="15">
        <f t="shared" si="104"/>
        <v>-6.2966287306930871E-3</v>
      </c>
      <c r="D843" s="15">
        <f t="shared" si="105"/>
        <v>-7.1896790404504564E-3</v>
      </c>
      <c r="E843" s="15">
        <f t="shared" si="106"/>
        <v>-8.0488298130325254E-3</v>
      </c>
      <c r="F843" s="15">
        <f t="shared" si="107"/>
        <v>-8.8881676726912037E-3</v>
      </c>
      <c r="G843" s="15">
        <f t="shared" si="108"/>
        <v>-9.6820113345063817E-3</v>
      </c>
      <c r="H843" s="15">
        <f t="shared" si="109"/>
        <v>1.9963435781102343</v>
      </c>
      <c r="I843" s="5">
        <f t="shared" si="110"/>
        <v>0.1549514527708753</v>
      </c>
      <c r="J843" s="6">
        <f t="shared" si="111"/>
        <v>0.14728847342280046</v>
      </c>
    </row>
    <row r="844" spans="1:10" x14ac:dyDescent="0.25">
      <c r="A844" s="7">
        <v>840</v>
      </c>
      <c r="B844" s="8">
        <v>21.999999999999901</v>
      </c>
      <c r="C844" s="15">
        <f t="shared" si="104"/>
        <v>-9.6846663459797481E-3</v>
      </c>
      <c r="D844" s="15">
        <f t="shared" si="105"/>
        <v>-1.0445588326230779E-2</v>
      </c>
      <c r="E844" s="15">
        <f t="shared" si="106"/>
        <v>-1.1160752343666551E-2</v>
      </c>
      <c r="F844" s="15">
        <f t="shared" si="107"/>
        <v>-1.1842226797390672E-2</v>
      </c>
      <c r="G844" s="15">
        <f t="shared" si="108"/>
        <v>-1.24683083182926E-2</v>
      </c>
      <c r="H844" s="15">
        <f t="shared" si="109"/>
        <v>1.5509169404525491</v>
      </c>
      <c r="I844" s="5">
        <f t="shared" si="110"/>
        <v>0.19952460763815869</v>
      </c>
      <c r="J844" s="6">
        <f t="shared" si="111"/>
        <v>0.19339309207428027</v>
      </c>
    </row>
    <row r="845" spans="1:10" x14ac:dyDescent="0.25">
      <c r="A845" s="7">
        <v>841</v>
      </c>
      <c r="B845" s="8">
        <v>22.024999999999899</v>
      </c>
      <c r="C845" s="15">
        <f t="shared" si="104"/>
        <v>-1.2470545627962966E-2</v>
      </c>
      <c r="D845" s="15">
        <f t="shared" si="105"/>
        <v>-1.3052027884095613E-2</v>
      </c>
      <c r="E845" s="15">
        <f t="shared" si="106"/>
        <v>-1.357873882069391E-2</v>
      </c>
      <c r="F845" s="15">
        <f t="shared" si="107"/>
        <v>-1.405997824223253E-2</v>
      </c>
      <c r="G845" s="15">
        <f t="shared" si="108"/>
        <v>-1.4479370132438706E-2</v>
      </c>
      <c r="H845" s="15">
        <f t="shared" si="109"/>
        <v>1.0090598416909318</v>
      </c>
      <c r="I845" s="5">
        <f t="shared" si="110"/>
        <v>0.23169203395529397</v>
      </c>
      <c r="J845" s="6">
        <f t="shared" si="111"/>
        <v>0.22747340316478881</v>
      </c>
    </row>
    <row r="846" spans="1:10" x14ac:dyDescent="0.25">
      <c r="A846" s="7">
        <v>842</v>
      </c>
      <c r="B846" s="8">
        <v>22.049999999999901</v>
      </c>
      <c r="C846" s="15">
        <f t="shared" si="104"/>
        <v>-1.4481050632481392E-2</v>
      </c>
      <c r="D846" s="15">
        <f t="shared" si="105"/>
        <v>-1.4846938699870174E-2</v>
      </c>
      <c r="E846" s="15">
        <f t="shared" si="106"/>
        <v>-1.515244757754822E-2</v>
      </c>
      <c r="F846" s="15">
        <f t="shared" si="107"/>
        <v>-1.5403530247408884E-2</v>
      </c>
      <c r="G846" s="15">
        <f t="shared" si="108"/>
        <v>-1.5590156246914762E-2</v>
      </c>
      <c r="H846" s="15">
        <f t="shared" si="109"/>
        <v>0.4044630304023622</v>
      </c>
      <c r="I846" s="5">
        <f t="shared" si="110"/>
        <v>0.24945367654569153</v>
      </c>
      <c r="J846" s="6">
        <f t="shared" si="111"/>
        <v>0.2474104472913797</v>
      </c>
    </row>
    <row r="847" spans="1:10" x14ac:dyDescent="0.25">
      <c r="A847" s="7">
        <v>843</v>
      </c>
      <c r="B847" s="8">
        <v>22.0749999999999</v>
      </c>
      <c r="C847" s="15">
        <f t="shared" si="104"/>
        <v>-1.5591175449976099E-2</v>
      </c>
      <c r="D847" s="15">
        <f t="shared" si="105"/>
        <v>-1.5718719746708743E-2</v>
      </c>
      <c r="E847" s="15">
        <f t="shared" si="106"/>
        <v>-1.5784031146596999E-2</v>
      </c>
      <c r="F847" s="15">
        <f t="shared" si="107"/>
        <v>-1.5789345674616859E-2</v>
      </c>
      <c r="G847" s="15">
        <f t="shared" si="108"/>
        <v>-1.573160207875484E-2</v>
      </c>
      <c r="H847" s="15">
        <f t="shared" si="109"/>
        <v>-0.22528181846105988</v>
      </c>
      <c r="I847" s="5">
        <f t="shared" si="110"/>
        <v>0.2517051805907799</v>
      </c>
      <c r="J847" s="6">
        <f t="shared" si="111"/>
        <v>0.25196462943566655</v>
      </c>
    </row>
    <row r="848" spans="1:10" x14ac:dyDescent="0.25">
      <c r="A848" s="7">
        <v>844</v>
      </c>
      <c r="B848" s="8">
        <v>22.099999999999898</v>
      </c>
      <c r="C848" s="15">
        <f t="shared" si="104"/>
        <v>-1.5731896614590409E-2</v>
      </c>
      <c r="D848" s="15">
        <f t="shared" si="105"/>
        <v>-1.5613166925935165E-2</v>
      </c>
      <c r="E848" s="15">
        <f t="shared" si="106"/>
        <v>-1.5434220052336637E-2</v>
      </c>
      <c r="F848" s="15">
        <f t="shared" si="107"/>
        <v>-1.5193436034693131E-2</v>
      </c>
      <c r="G848" s="15">
        <f t="shared" si="108"/>
        <v>-1.4894913167578584E-2</v>
      </c>
      <c r="H848" s="15">
        <f t="shared" si="109"/>
        <v>-0.84101942016920572</v>
      </c>
      <c r="I848" s="5">
        <f t="shared" si="110"/>
        <v>0.23830655633907405</v>
      </c>
      <c r="J848" s="6">
        <f t="shared" si="111"/>
        <v>0.24085279134088031</v>
      </c>
    </row>
    <row r="849" spans="1:10" x14ac:dyDescent="0.25">
      <c r="A849" s="7">
        <v>845</v>
      </c>
      <c r="B849" s="8">
        <v>22.124999999999901</v>
      </c>
      <c r="C849" s="15">
        <f t="shared" si="104"/>
        <v>-1.4894464723174506E-2</v>
      </c>
      <c r="D849" s="15">
        <f t="shared" si="105"/>
        <v>-1.4536843270483813E-2</v>
      </c>
      <c r="E849" s="15">
        <f t="shared" si="106"/>
        <v>-1.41247644331418E-2</v>
      </c>
      <c r="F849" s="15">
        <f t="shared" si="107"/>
        <v>-1.3652852992119451E-2</v>
      </c>
      <c r="G849" s="15">
        <f t="shared" si="108"/>
        <v>-1.3132111969643775E-2</v>
      </c>
      <c r="H849" s="15">
        <f t="shared" si="109"/>
        <v>-1.4044654159250873</v>
      </c>
      <c r="I849" s="5">
        <f t="shared" si="110"/>
        <v>0.2100908830338479</v>
      </c>
      <c r="J849" s="6">
        <f t="shared" si="111"/>
        <v>0.21476581697730274</v>
      </c>
    </row>
    <row r="850" spans="1:10" x14ac:dyDescent="0.25">
      <c r="A850" s="7">
        <v>846</v>
      </c>
      <c r="B850" s="8">
        <v>22.149999999999899</v>
      </c>
      <c r="C850" s="15">
        <f t="shared" si="104"/>
        <v>-1.3130948427839548E-2</v>
      </c>
      <c r="D850" s="15">
        <f t="shared" si="105"/>
        <v>-1.2556670864933381E-2</v>
      </c>
      <c r="E850" s="15">
        <f t="shared" si="106"/>
        <v>-1.1937081681466727E-2</v>
      </c>
      <c r="F850" s="15">
        <f t="shared" si="107"/>
        <v>-1.1263384611200111E-2</v>
      </c>
      <c r="G850" s="15">
        <f t="shared" si="108"/>
        <v>-1.0552803273952943E-2</v>
      </c>
      <c r="H850" s="15">
        <f t="shared" si="109"/>
        <v>-1.8805867569590515</v>
      </c>
      <c r="I850" s="5">
        <f t="shared" si="110"/>
        <v>0.16881251089425761</v>
      </c>
      <c r="J850" s="6">
        <f t="shared" si="111"/>
        <v>0.17532567647150835</v>
      </c>
    </row>
    <row r="851" spans="1:10" x14ac:dyDescent="0.25">
      <c r="A851" s="7">
        <v>847</v>
      </c>
      <c r="B851" s="8">
        <v>22.174999999999901</v>
      </c>
      <c r="C851" s="15">
        <f t="shared" si="104"/>
        <v>-1.0550996979771472E-2</v>
      </c>
      <c r="D851" s="15">
        <f t="shared" si="105"/>
        <v>-9.7957698563065371E-3</v>
      </c>
      <c r="E851" s="15">
        <f t="shared" si="106"/>
        <v>-9.0071941886071937E-3</v>
      </c>
      <c r="F851" s="15">
        <f t="shared" si="107"/>
        <v>-8.1735995842843277E-3</v>
      </c>
      <c r="G851" s="15">
        <f t="shared" si="108"/>
        <v>-7.3173593564522009E-3</v>
      </c>
      <c r="H851" s="15">
        <f t="shared" si="109"/>
        <v>-2.2397799332771671</v>
      </c>
      <c r="I851" s="5">
        <f t="shared" si="110"/>
        <v>0.11703798177899603</v>
      </c>
      <c r="J851" s="6">
        <f t="shared" si="111"/>
        <v>0.12498457931671421</v>
      </c>
    </row>
    <row r="852" spans="1:10" x14ac:dyDescent="0.25">
      <c r="A852" s="7">
        <v>848</v>
      </c>
      <c r="B852" s="8">
        <v>22.1999999999999</v>
      </c>
      <c r="C852" s="15">
        <f t="shared" si="104"/>
        <v>-7.3150226189316221E-3</v>
      </c>
      <c r="D852" s="15">
        <f t="shared" si="105"/>
        <v>-6.4258032722171402E-3</v>
      </c>
      <c r="E852" s="15">
        <f t="shared" si="106"/>
        <v>-5.5172719480725829E-3</v>
      </c>
      <c r="F852" s="15">
        <f t="shared" si="107"/>
        <v>-4.575609751708838E-3</v>
      </c>
      <c r="G852" s="15">
        <f t="shared" si="108"/>
        <v>-3.6269485961059836E-3</v>
      </c>
      <c r="H852" s="15">
        <f t="shared" si="109"/>
        <v>-2.4597116126761738</v>
      </c>
      <c r="I852" s="5">
        <f t="shared" si="110"/>
        <v>5.7986450707424197E-2</v>
      </c>
      <c r="J852" s="6">
        <f t="shared" si="111"/>
        <v>6.6872507064352021E-2</v>
      </c>
    </row>
    <row r="853" spans="1:10" x14ac:dyDescent="0.25">
      <c r="A853" s="7">
        <v>849</v>
      </c>
      <c r="B853" s="8">
        <v>22.224999999999898</v>
      </c>
      <c r="C853" s="15">
        <f t="shared" si="104"/>
        <v>-3.6242267053143546E-3</v>
      </c>
      <c r="D853" s="15">
        <f t="shared" si="105"/>
        <v>-2.6563036191912708E-3</v>
      </c>
      <c r="E853" s="15">
        <f t="shared" si="106"/>
        <v>-1.6843058691879741E-3</v>
      </c>
      <c r="F853" s="15">
        <f t="shared" si="107"/>
        <v>-6.9312526782071054E-4</v>
      </c>
      <c r="G853" s="15">
        <f t="shared" si="108"/>
        <v>2.8897246133591519E-4</v>
      </c>
      <c r="H853" s="15">
        <f t="shared" si="109"/>
        <v>-2.5267072457972795</v>
      </c>
      <c r="I853" s="5">
        <f t="shared" si="110"/>
        <v>-4.6704697334299791E-3</v>
      </c>
      <c r="J853" s="6">
        <f t="shared" si="111"/>
        <v>4.6026052261524692E-3</v>
      </c>
    </row>
    <row r="854" spans="1:10" x14ac:dyDescent="0.25">
      <c r="A854" s="7">
        <v>850</v>
      </c>
      <c r="B854" s="8">
        <v>22.249999999999901</v>
      </c>
      <c r="C854" s="15">
        <f t="shared" si="104"/>
        <v>2.9191026792514132E-4</v>
      </c>
      <c r="D854" s="15">
        <f t="shared" si="105"/>
        <v>1.2783551041342833E-3</v>
      </c>
      <c r="E854" s="15">
        <f t="shared" si="106"/>
        <v>2.2533839455318974E-3</v>
      </c>
      <c r="F854" s="15">
        <f t="shared" si="107"/>
        <v>3.2324548992457114E-3</v>
      </c>
      <c r="G854" s="15">
        <f t="shared" si="108"/>
        <v>4.1869258925965481E-3</v>
      </c>
      <c r="H854" s="15">
        <f t="shared" si="109"/>
        <v>-2.4366012988736374</v>
      </c>
      <c r="I854" s="5">
        <f t="shared" si="110"/>
        <v>-6.7036997131230236E-2</v>
      </c>
      <c r="J854" s="6">
        <f t="shared" si="111"/>
        <v>-5.7953465760910386E-2</v>
      </c>
    </row>
    <row r="855" spans="1:10" x14ac:dyDescent="0.25">
      <c r="A855" s="7">
        <v>851</v>
      </c>
      <c r="B855" s="8">
        <v>22.274999999999899</v>
      </c>
      <c r="C855" s="15">
        <f t="shared" si="104"/>
        <v>4.1898969526891787E-3</v>
      </c>
      <c r="D855" s="15">
        <f t="shared" si="105"/>
        <v>5.1335299448485592E-3</v>
      </c>
      <c r="E855" s="15">
        <f t="shared" si="106"/>
        <v>6.0509660917950547E-3</v>
      </c>
      <c r="F855" s="15">
        <f t="shared" si="107"/>
        <v>6.9570522907632703E-3</v>
      </c>
      <c r="G855" s="15">
        <f t="shared" si="108"/>
        <v>7.8245509810108554E-3</v>
      </c>
      <c r="H855" s="15">
        <f t="shared" si="109"/>
        <v>-2.1949962499060733</v>
      </c>
      <c r="I855" s="5">
        <f t="shared" si="110"/>
        <v>-0.12523540502282599</v>
      </c>
      <c r="J855" s="6">
        <f t="shared" si="111"/>
        <v>-0.11690625284605069</v>
      </c>
    </row>
    <row r="856" spans="1:10" x14ac:dyDescent="0.25">
      <c r="A856" s="7">
        <v>852</v>
      </c>
      <c r="B856" s="8">
        <v>22.299999999999901</v>
      </c>
      <c r="C856" s="15">
        <f t="shared" si="104"/>
        <v>7.8273705647797422E-3</v>
      </c>
      <c r="D856" s="15">
        <f t="shared" si="105"/>
        <v>8.6695200162269313E-3</v>
      </c>
      <c r="E856" s="15">
        <f t="shared" si="106"/>
        <v>9.4723206001983869E-3</v>
      </c>
      <c r="F856" s="15">
        <f t="shared" si="107"/>
        <v>1.0249084877589579E-2</v>
      </c>
      <c r="G856" s="15">
        <f t="shared" si="108"/>
        <v>1.0975673332660621E-2</v>
      </c>
      <c r="H856" s="15">
        <f t="shared" si="109"/>
        <v>-1.8169142449786992</v>
      </c>
      <c r="I856" s="5">
        <f t="shared" si="110"/>
        <v>-0.17564712597086882</v>
      </c>
      <c r="J856" s="6">
        <f t="shared" si="111"/>
        <v>-0.16859033892949063</v>
      </c>
    </row>
    <row r="857" spans="1:10" x14ac:dyDescent="0.25">
      <c r="A857" s="7">
        <v>853</v>
      </c>
      <c r="B857" s="8">
        <v>22.3249999999999</v>
      </c>
      <c r="C857" s="15">
        <f t="shared" si="104"/>
        <v>1.0978166128581044E-2</v>
      </c>
      <c r="D857" s="15">
        <f t="shared" si="105"/>
        <v>1.1666470234186297E-2</v>
      </c>
      <c r="E857" s="15">
        <f t="shared" si="106"/>
        <v>1.2304720023131425E-2</v>
      </c>
      <c r="F857" s="15">
        <f t="shared" si="107"/>
        <v>1.290386599327859E-2</v>
      </c>
      <c r="G857" s="15">
        <f t="shared" si="108"/>
        <v>1.3444367581231562E-2</v>
      </c>
      <c r="H857" s="15">
        <f t="shared" si="109"/>
        <v>-1.3258630736341919</v>
      </c>
      <c r="I857" s="5">
        <f t="shared" si="110"/>
        <v>-0.21513774102194122</v>
      </c>
      <c r="J857" s="6">
        <f t="shared" si="111"/>
        <v>-0.2097922418762474</v>
      </c>
    </row>
    <row r="858" spans="1:10" x14ac:dyDescent="0.25">
      <c r="A858" s="7">
        <v>854</v>
      </c>
      <c r="B858" s="8">
        <v>22.349999999999898</v>
      </c>
      <c r="C858" s="15">
        <f t="shared" si="104"/>
        <v>1.3446378596316378E-2</v>
      </c>
      <c r="D858" s="15">
        <f t="shared" si="105"/>
        <v>1.3938041109258848E-2</v>
      </c>
      <c r="E858" s="15">
        <f t="shared" si="106"/>
        <v>1.4372056055071723E-2</v>
      </c>
      <c r="F858" s="15">
        <f t="shared" si="107"/>
        <v>1.4756331006669293E-2</v>
      </c>
      <c r="G858" s="15">
        <f t="shared" si="108"/>
        <v>1.5077139313677129E-2</v>
      </c>
      <c r="H858" s="15">
        <f t="shared" si="109"/>
        <v>-0.75237453774951812</v>
      </c>
      <c r="I858" s="5">
        <f t="shared" si="110"/>
        <v>-0.24125186651634925</v>
      </c>
      <c r="J858" s="6">
        <f t="shared" si="111"/>
        <v>-0.23795021425254848</v>
      </c>
    </row>
    <row r="859" spans="1:10" x14ac:dyDescent="0.25">
      <c r="A859" s="7">
        <v>855</v>
      </c>
      <c r="B859" s="8">
        <v>22.374999999999901</v>
      </c>
      <c r="C859" s="15">
        <f t="shared" si="104"/>
        <v>1.507854351037469E-2</v>
      </c>
      <c r="D859" s="15">
        <f t="shared" si="105"/>
        <v>1.534299465615516E-2</v>
      </c>
      <c r="E859" s="15">
        <f t="shared" si="106"/>
        <v>1.554578930323579E-2</v>
      </c>
      <c r="F859" s="15">
        <f t="shared" si="107"/>
        <v>1.5691300435936133E-2</v>
      </c>
      <c r="G859" s="15">
        <f t="shared" si="108"/>
        <v>1.5772468789143464E-2</v>
      </c>
      <c r="H859" s="15">
        <f t="shared" si="109"/>
        <v>-0.13210609300179466</v>
      </c>
      <c r="I859" s="5">
        <f t="shared" si="110"/>
        <v>-0.25236582089756215</v>
      </c>
      <c r="J859" s="6">
        <f t="shared" si="111"/>
        <v>-0.25131352114452699</v>
      </c>
    </row>
    <row r="860" spans="1:10" x14ac:dyDescent="0.25">
      <c r="A860" s="7">
        <v>856</v>
      </c>
      <c r="B860" s="8">
        <v>22.399999999999899</v>
      </c>
      <c r="C860" s="15">
        <f t="shared" si="104"/>
        <v>1.5773178859711318E-2</v>
      </c>
      <c r="D860" s="15">
        <f t="shared" si="105"/>
        <v>1.5793976051570721E-2</v>
      </c>
      <c r="E860" s="15">
        <f t="shared" si="106"/>
        <v>1.5752941392126747E-2</v>
      </c>
      <c r="F860" s="15">
        <f t="shared" si="107"/>
        <v>1.5650641381533617E-2</v>
      </c>
      <c r="G860" s="15">
        <f t="shared" si="108"/>
        <v>1.5487123058037752E-2</v>
      </c>
      <c r="H860" s="15">
        <f t="shared" si="109"/>
        <v>0.49637620388225123</v>
      </c>
      <c r="I860" s="5">
        <f t="shared" si="110"/>
        <v>-0.24778857925971026</v>
      </c>
      <c r="J860" s="6">
        <f t="shared" si="111"/>
        <v>-0.249051292889099</v>
      </c>
    </row>
    <row r="861" spans="1:10" x14ac:dyDescent="0.25">
      <c r="A861" s="7">
        <v>857</v>
      </c>
      <c r="B861" s="8">
        <v>22.424999999999901</v>
      </c>
      <c r="C861" s="15">
        <f t="shared" si="104"/>
        <v>1.5487094853010506E-2</v>
      </c>
      <c r="D861" s="15">
        <f t="shared" si="105"/>
        <v>1.5262945029381497E-2</v>
      </c>
      <c r="E861" s="15">
        <f t="shared" si="106"/>
        <v>1.498063248274391E-2</v>
      </c>
      <c r="F861" s="15">
        <f t="shared" si="107"/>
        <v>1.4636882007006432E-2</v>
      </c>
      <c r="G861" s="15">
        <f t="shared" si="108"/>
        <v>1.423884401752021E-2</v>
      </c>
      <c r="H861" s="15">
        <f t="shared" si="109"/>
        <v>1.0939955936827204</v>
      </c>
      <c r="I861" s="5">
        <f t="shared" si="110"/>
        <v>-0.22780473865566792</v>
      </c>
      <c r="J861" s="6">
        <f t="shared" si="111"/>
        <v>-0.23130418475076553</v>
      </c>
    </row>
    <row r="862" spans="1:10" x14ac:dyDescent="0.25">
      <c r="A862" s="7">
        <v>858</v>
      </c>
      <c r="B862" s="8">
        <v>22.4499999999999</v>
      </c>
      <c r="C862" s="15">
        <f t="shared" si="104"/>
        <v>1.4238079290749982E-2</v>
      </c>
      <c r="D862" s="15">
        <f t="shared" si="105"/>
        <v>1.3782919309773033E-2</v>
      </c>
      <c r="E862" s="15">
        <f t="shared" si="106"/>
        <v>1.3276882081008363E-2</v>
      </c>
      <c r="F862" s="15">
        <f t="shared" si="107"/>
        <v>1.2713054333436773E-2</v>
      </c>
      <c r="G862" s="15">
        <f t="shared" si="108"/>
        <v>1.2105245270989596E-2</v>
      </c>
      <c r="H862" s="15">
        <f t="shared" si="109"/>
        <v>1.6235942663436052</v>
      </c>
      <c r="I862" s="5">
        <f t="shared" si="110"/>
        <v>-0.19365682275111826</v>
      </c>
      <c r="J862" s="6">
        <f t="shared" si="111"/>
        <v>-0.19917563158309959</v>
      </c>
    </row>
    <row r="863" spans="1:10" x14ac:dyDescent="0.25">
      <c r="A863" s="7">
        <v>859</v>
      </c>
      <c r="B863" s="8">
        <v>22.474999999999898</v>
      </c>
      <c r="C863" s="15">
        <f t="shared" si="104"/>
        <v>1.2103791570583481E-2</v>
      </c>
      <c r="D863" s="15">
        <f t="shared" si="105"/>
        <v>1.1445921663340953E-2</v>
      </c>
      <c r="E863" s="15">
        <f t="shared" si="106"/>
        <v>1.0747623345199282E-2</v>
      </c>
      <c r="F863" s="15">
        <f t="shared" si="107"/>
        <v>9.9987751231733549E-3</v>
      </c>
      <c r="G863" s="15">
        <f t="shared" si="108"/>
        <v>9.2189863820205092E-3</v>
      </c>
      <c r="H863" s="15">
        <f t="shared" si="109"/>
        <v>2.0522436987787507</v>
      </c>
      <c r="I863" s="5">
        <f t="shared" si="110"/>
        <v>-0.14746802607062978</v>
      </c>
      <c r="J863" s="6">
        <f t="shared" si="111"/>
        <v>-0.15466324122374411</v>
      </c>
    </row>
    <row r="864" spans="1:10" x14ac:dyDescent="0.25">
      <c r="A864" s="7">
        <v>860</v>
      </c>
      <c r="B864" s="8">
        <v>22.499999999999901</v>
      </c>
      <c r="C864" s="15">
        <f t="shared" si="104"/>
        <v>9.2169340939573068E-3</v>
      </c>
      <c r="D864" s="15">
        <f t="shared" si="105"/>
        <v>8.3972582554562025E-3</v>
      </c>
      <c r="E864" s="15">
        <f t="shared" si="106"/>
        <v>7.55011653311793E-3</v>
      </c>
      <c r="F864" s="15">
        <f t="shared" si="107"/>
        <v>6.6628085304508422E-3</v>
      </c>
      <c r="G864" s="15">
        <f t="shared" si="108"/>
        <v>5.7595245712988852E-3</v>
      </c>
      <c r="H864" s="15">
        <f t="shared" si="109"/>
        <v>2.3532920304246323</v>
      </c>
      <c r="I864" s="5">
        <f t="shared" si="110"/>
        <v>-9.2110201331928071E-2</v>
      </c>
      <c r="J864" s="6">
        <f t="shared" si="111"/>
        <v>-0.10053459227358633</v>
      </c>
    </row>
    <row r="865" spans="1:10" x14ac:dyDescent="0.25">
      <c r="A865" s="7">
        <v>861</v>
      </c>
      <c r="B865" s="8">
        <v>22.524999999999899</v>
      </c>
      <c r="C865" s="15">
        <f t="shared" si="104"/>
        <v>5.7570012995434459E-3</v>
      </c>
      <c r="D865" s="15">
        <f t="shared" si="105"/>
        <v>4.826484023829178E-3</v>
      </c>
      <c r="E865" s="15">
        <f t="shared" si="106"/>
        <v>3.8831711180588066E-3</v>
      </c>
      <c r="F865" s="15">
        <f t="shared" si="107"/>
        <v>2.91257294739109E-3</v>
      </c>
      <c r="G865" s="15">
        <f t="shared" si="108"/>
        <v>1.9419567071694676E-3</v>
      </c>
      <c r="H865" s="15">
        <f t="shared" si="109"/>
        <v>2.5080211782214077</v>
      </c>
      <c r="I865" s="5">
        <f t="shared" si="110"/>
        <v>-3.1025297949576862E-2</v>
      </c>
      <c r="J865" s="6">
        <f t="shared" si="111"/>
        <v>-4.015515859368253E-2</v>
      </c>
    </row>
    <row r="866" spans="1:10" x14ac:dyDescent="0.25">
      <c r="A866" s="7">
        <v>862</v>
      </c>
      <c r="B866" s="8">
        <v>22.549999999999901</v>
      </c>
      <c r="C866" s="15">
        <f t="shared" si="104"/>
        <v>1.939119339709766E-3</v>
      </c>
      <c r="D866" s="15">
        <f t="shared" si="105"/>
        <v>9.5561683033112694E-4</v>
      </c>
      <c r="E866" s="15">
        <f t="shared" si="106"/>
        <v>-2.5215472089865753E-5</v>
      </c>
      <c r="F866" s="15">
        <f t="shared" si="107"/>
        <v>-1.0187555274507887E-3</v>
      </c>
      <c r="G866" s="15">
        <f t="shared" si="108"/>
        <v>-1.9963546447963015E-3</v>
      </c>
      <c r="H866" s="15">
        <f t="shared" si="109"/>
        <v>2.5068106577287352</v>
      </c>
      <c r="I866" s="5">
        <f t="shared" si="110"/>
        <v>3.1988645975444666E-2</v>
      </c>
      <c r="J866" s="6">
        <f t="shared" si="111"/>
        <v>2.2720940603957289E-2</v>
      </c>
    </row>
    <row r="867" spans="1:10" x14ac:dyDescent="0.25">
      <c r="A867" s="7">
        <v>863</v>
      </c>
      <c r="B867" s="8">
        <v>22.5749999999999</v>
      </c>
      <c r="C867" s="15">
        <f t="shared" si="104"/>
        <v>-1.9993296906834664E-3</v>
      </c>
      <c r="D867" s="15">
        <f t="shared" si="105"/>
        <v>-2.9746668108437506E-3</v>
      </c>
      <c r="E867" s="15">
        <f t="shared" si="106"/>
        <v>-3.932033913519861E-3</v>
      </c>
      <c r="F867" s="15">
        <f t="shared" si="107"/>
        <v>-4.8867411377848755E-3</v>
      </c>
      <c r="G867" s="15">
        <f t="shared" si="108"/>
        <v>-5.8105395688906394E-3</v>
      </c>
      <c r="H867" s="15">
        <f t="shared" si="109"/>
        <v>2.3497357483352359</v>
      </c>
      <c r="I867" s="5">
        <f t="shared" si="110"/>
        <v>9.3013651931124902E-2</v>
      </c>
      <c r="J867" s="6">
        <f t="shared" si="111"/>
        <v>8.4184354859932475E-2</v>
      </c>
    </row>
    <row r="868" spans="1:10" x14ac:dyDescent="0.25">
      <c r="A868" s="7">
        <v>864</v>
      </c>
      <c r="B868" s="8">
        <v>22.599999999999898</v>
      </c>
      <c r="C868" s="15">
        <f t="shared" si="104"/>
        <v>-5.8134673156306797E-3</v>
      </c>
      <c r="D868" s="15">
        <f t="shared" si="105"/>
        <v>-6.7199961286031323E-3</v>
      </c>
      <c r="E868" s="15">
        <f t="shared" si="106"/>
        <v>-7.5943724265964303E-3</v>
      </c>
      <c r="F868" s="15">
        <f t="shared" si="107"/>
        <v>-8.4508865990812303E-3</v>
      </c>
      <c r="G868" s="15">
        <f t="shared" si="108"/>
        <v>-9.2634459222385428E-3</v>
      </c>
      <c r="H868" s="15">
        <f t="shared" si="109"/>
        <v>2.0465628109707286</v>
      </c>
      <c r="I868" s="5">
        <f t="shared" si="110"/>
        <v>0.14825540668786005</v>
      </c>
      <c r="J868" s="6">
        <f t="shared" si="111"/>
        <v>0.14041356813523045</v>
      </c>
    </row>
    <row r="869" spans="1:10" x14ac:dyDescent="0.25">
      <c r="A869" s="7">
        <v>865</v>
      </c>
      <c r="B869" s="8">
        <v>22.624999999999901</v>
      </c>
      <c r="C869" s="15">
        <f t="shared" si="104"/>
        <v>-9.266144333194443E-3</v>
      </c>
      <c r="D869" s="15">
        <f t="shared" si="105"/>
        <v>-1.0047500181931554E-2</v>
      </c>
      <c r="E869" s="15">
        <f t="shared" si="106"/>
        <v>-1.0784520147064047E-2</v>
      </c>
      <c r="F869" s="15">
        <f t="shared" si="107"/>
        <v>-1.1489586344250811E-2</v>
      </c>
      <c r="G869" s="15">
        <f t="shared" si="108"/>
        <v>-1.2140384590760639E-2</v>
      </c>
      <c r="H869" s="15">
        <f t="shared" si="109"/>
        <v>1.6161420496061554</v>
      </c>
      <c r="I869" s="5">
        <f t="shared" si="110"/>
        <v>0.19427917889173818</v>
      </c>
      <c r="J869" s="6">
        <f t="shared" si="111"/>
        <v>0.18791250332300394</v>
      </c>
    </row>
    <row r="870" spans="1:10" x14ac:dyDescent="0.25">
      <c r="A870" s="7">
        <v>866</v>
      </c>
      <c r="B870" s="8">
        <v>22.649999999999899</v>
      </c>
      <c r="C870" s="15">
        <f t="shared" si="104"/>
        <v>-1.2142685888607504E-2</v>
      </c>
      <c r="D870" s="15">
        <f t="shared" si="105"/>
        <v>-1.2750286925318115E-2</v>
      </c>
      <c r="E870" s="15">
        <f t="shared" si="106"/>
        <v>-1.3304125355724934E-2</v>
      </c>
      <c r="F870" s="15">
        <f t="shared" si="107"/>
        <v>-1.3813905147214303E-2</v>
      </c>
      <c r="G870" s="15">
        <f t="shared" si="108"/>
        <v>-1.426247807195577E-2</v>
      </c>
      <c r="H870" s="15">
        <f t="shared" si="109"/>
        <v>1.0852354725778535</v>
      </c>
      <c r="I870" s="5">
        <f t="shared" si="110"/>
        <v>0.22822337812367038</v>
      </c>
      <c r="J870" s="6">
        <f t="shared" si="111"/>
        <v>0.22372789243525507</v>
      </c>
    </row>
    <row r="871" spans="1:10" x14ac:dyDescent="0.25">
      <c r="A871" s="7">
        <v>867</v>
      </c>
      <c r="B871" s="8">
        <v>22.674999999999901</v>
      </c>
      <c r="C871" s="15">
        <f t="shared" si="104"/>
        <v>-1.4264239170459379E-2</v>
      </c>
      <c r="D871" s="15">
        <f t="shared" si="105"/>
        <v>-1.466030699730192E-2</v>
      </c>
      <c r="E871" s="15">
        <f t="shared" si="106"/>
        <v>-1.4996528259732416E-2</v>
      </c>
      <c r="F871" s="15">
        <f t="shared" si="107"/>
        <v>-1.5279325420104505E-2</v>
      </c>
      <c r="G871" s="15">
        <f t="shared" si="108"/>
        <v>-1.5497782418693743E-2</v>
      </c>
      <c r="H871" s="15">
        <f t="shared" si="109"/>
        <v>0.48685292697880178</v>
      </c>
      <c r="I871" s="5">
        <f t="shared" si="110"/>
        <v>0.2479774781042535</v>
      </c>
      <c r="J871" s="6">
        <f t="shared" si="111"/>
        <v>0.24563289737485947</v>
      </c>
    </row>
    <row r="872" spans="1:10" x14ac:dyDescent="0.25">
      <c r="A872" s="7">
        <v>868</v>
      </c>
      <c r="B872" s="8">
        <v>22.6999999999999</v>
      </c>
      <c r="C872" s="15">
        <f t="shared" si="104"/>
        <v>-1.5498893819283478E-2</v>
      </c>
      <c r="D872" s="15">
        <f t="shared" si="105"/>
        <v>-1.5658802409138903E-2</v>
      </c>
      <c r="E872" s="15">
        <f t="shared" si="106"/>
        <v>-1.5756501518669239E-2</v>
      </c>
      <c r="F872" s="15">
        <f t="shared" si="107"/>
        <v>-1.5794732780608282E-2</v>
      </c>
      <c r="G872" s="15">
        <f t="shared" si="108"/>
        <v>-1.5769491022784562E-2</v>
      </c>
      <c r="H872" s="15">
        <f t="shared" si="109"/>
        <v>-0.1418003344391614</v>
      </c>
      <c r="I872" s="5">
        <f t="shared" si="110"/>
        <v>0.25231324143526573</v>
      </c>
      <c r="J872" s="6">
        <f t="shared" si="111"/>
        <v>0.25226556458906718</v>
      </c>
    </row>
    <row r="873" spans="1:10" x14ac:dyDescent="0.25">
      <c r="A873" s="7">
        <v>869</v>
      </c>
      <c r="B873" s="8">
        <v>22.724999999999898</v>
      </c>
      <c r="C873" s="15">
        <f t="shared" si="104"/>
        <v>-1.5769883622764904E-2</v>
      </c>
      <c r="D873" s="15">
        <f t="shared" si="105"/>
        <v>-1.5683690472967991E-2</v>
      </c>
      <c r="E873" s="15">
        <f t="shared" si="106"/>
        <v>-1.5536792885814518E-2</v>
      </c>
      <c r="F873" s="15">
        <f t="shared" si="107"/>
        <v>-1.5328081200488215E-2</v>
      </c>
      <c r="G873" s="15">
        <f t="shared" si="108"/>
        <v>-1.5060710157878302E-2</v>
      </c>
      <c r="H873" s="15">
        <f t="shared" si="109"/>
        <v>-0.76163694094799483</v>
      </c>
      <c r="I873" s="5">
        <f t="shared" si="110"/>
        <v>0.24096108681173803</v>
      </c>
      <c r="J873" s="6">
        <f t="shared" si="111"/>
        <v>0.24321350512587195</v>
      </c>
    </row>
    <row r="874" spans="1:10" x14ac:dyDescent="0.25">
      <c r="A874" s="7">
        <v>870</v>
      </c>
      <c r="B874" s="8">
        <v>22.749999999999901</v>
      </c>
      <c r="C874" s="15">
        <f t="shared" si="104"/>
        <v>-1.5060359546970003E-2</v>
      </c>
      <c r="D874" s="15">
        <f t="shared" si="105"/>
        <v>-1.4733423864695925E-2</v>
      </c>
      <c r="E874" s="15">
        <f t="shared" si="106"/>
        <v>-1.4351063168010545E-2</v>
      </c>
      <c r="F874" s="15">
        <f t="shared" si="107"/>
        <v>-1.3908385498030123E-2</v>
      </c>
      <c r="G874" s="15">
        <f t="shared" si="108"/>
        <v>-1.3415509356905473E-2</v>
      </c>
      <c r="H874" s="15">
        <f t="shared" si="109"/>
        <v>-1.334117714259323</v>
      </c>
      <c r="I874" s="5">
        <f t="shared" si="110"/>
        <v>0.21462685048166263</v>
      </c>
      <c r="J874" s="6">
        <f t="shared" si="111"/>
        <v>0.21903953507485788</v>
      </c>
    </row>
    <row r="875" spans="1:10" x14ac:dyDescent="0.25">
      <c r="A875" s="7">
        <v>871</v>
      </c>
      <c r="B875" s="8">
        <v>22.774999999999899</v>
      </c>
      <c r="C875" s="15">
        <f t="shared" si="104"/>
        <v>-1.3414437334974079E-2</v>
      </c>
      <c r="D875" s="15">
        <f t="shared" si="105"/>
        <v>-1.2867086818044658E-2</v>
      </c>
      <c r="E875" s="15">
        <f t="shared" si="106"/>
        <v>-1.2273036833595995E-2</v>
      </c>
      <c r="F875" s="15">
        <f t="shared" si="107"/>
        <v>-1.1623917289613775E-2</v>
      </c>
      <c r="G875" s="15">
        <f t="shared" si="108"/>
        <v>-1.0936181316539249E-2</v>
      </c>
      <c r="H875" s="15">
        <f t="shared" si="109"/>
        <v>-1.8236478938187963</v>
      </c>
      <c r="I875" s="5">
        <f t="shared" si="110"/>
        <v>0.17494789979966427</v>
      </c>
      <c r="J875" s="6">
        <f t="shared" si="111"/>
        <v>0.18124668218970219</v>
      </c>
    </row>
    <row r="876" spans="1:10" x14ac:dyDescent="0.25">
      <c r="A876" s="7">
        <v>872</v>
      </c>
      <c r="B876" s="8">
        <v>22.799999999999901</v>
      </c>
      <c r="C876" s="15">
        <f t="shared" si="104"/>
        <v>-1.0934454538145346E-2</v>
      </c>
      <c r="D876" s="15">
        <f t="shared" si="105"/>
        <v>-1.020072146988968E-2</v>
      </c>
      <c r="E876" s="15">
        <f t="shared" si="106"/>
        <v>-9.4319180816275026E-3</v>
      </c>
      <c r="F876" s="15">
        <f t="shared" si="107"/>
        <v>-8.6167165706718049E-3</v>
      </c>
      <c r="G876" s="15">
        <f t="shared" si="108"/>
        <v>-7.776881698926378E-3</v>
      </c>
      <c r="H876" s="15">
        <f t="shared" si="109"/>
        <v>-2.1997902884574629</v>
      </c>
      <c r="I876" s="5">
        <f t="shared" si="110"/>
        <v>0.12439132758642205</v>
      </c>
      <c r="J876" s="6">
        <f t="shared" si="111"/>
        <v>0.13218473442456305</v>
      </c>
    </row>
    <row r="877" spans="1:10" x14ac:dyDescent="0.25">
      <c r="A877" s="7">
        <v>873</v>
      </c>
      <c r="B877" s="8">
        <v>22.8249999999999</v>
      </c>
      <c r="C877" s="15">
        <f t="shared" si="104"/>
        <v>-7.7746075289754435E-3</v>
      </c>
      <c r="D877" s="15">
        <f t="shared" si="105"/>
        <v>-6.9001127724184954E-3</v>
      </c>
      <c r="E877" s="15">
        <f t="shared" si="106"/>
        <v>-6.0043573855436076E-3</v>
      </c>
      <c r="F877" s="15">
        <f t="shared" si="107"/>
        <v>-5.073760176942276E-3</v>
      </c>
      <c r="G877" s="15">
        <f t="shared" si="108"/>
        <v>-4.1340442856105386E-3</v>
      </c>
      <c r="H877" s="15">
        <f t="shared" si="109"/>
        <v>-2.4391577487722049</v>
      </c>
      <c r="I877" s="5">
        <f t="shared" si="110"/>
        <v>6.6100557208655791E-2</v>
      </c>
      <c r="J877" s="6">
        <f t="shared" si="111"/>
        <v>7.4904140774759001E-2</v>
      </c>
    </row>
    <row r="878" spans="1:10" x14ac:dyDescent="0.25">
      <c r="A878" s="7">
        <v>874</v>
      </c>
      <c r="B878" s="8">
        <v>22.849999999999898</v>
      </c>
      <c r="C878" s="15">
        <f t="shared" si="104"/>
        <v>-4.1313641237840952E-3</v>
      </c>
      <c r="D878" s="15">
        <f t="shared" si="105"/>
        <v>-3.170480580909029E-3</v>
      </c>
      <c r="E878" s="15">
        <f t="shared" si="106"/>
        <v>-2.2034680031950966E-3</v>
      </c>
      <c r="F878" s="15">
        <f t="shared" si="107"/>
        <v>-1.215336239743332E-3</v>
      </c>
      <c r="G878" s="15">
        <f t="shared" si="108"/>
        <v>-2.3416743522585375E-4</v>
      </c>
      <c r="H878" s="15">
        <f t="shared" si="109"/>
        <v>-2.5268672933109988</v>
      </c>
      <c r="I878" s="5">
        <f t="shared" si="110"/>
        <v>3.6998959255126395E-3</v>
      </c>
      <c r="J878" s="6">
        <f t="shared" si="111"/>
        <v>1.2966348205721939E-2</v>
      </c>
    </row>
    <row r="879" spans="1:10" x14ac:dyDescent="0.25">
      <c r="A879" s="7">
        <v>875</v>
      </c>
      <c r="B879" s="8">
        <v>22.874999999999901</v>
      </c>
      <c r="C879" s="15">
        <f t="shared" si="104"/>
        <v>-2.31247924257206E-4</v>
      </c>
      <c r="D879" s="15">
        <f t="shared" si="105"/>
        <v>7.5628017373620111E-4</v>
      </c>
      <c r="E879" s="15">
        <f t="shared" si="106"/>
        <v>1.7344246327227562E-3</v>
      </c>
      <c r="F879" s="15">
        <f t="shared" si="107"/>
        <v>2.7186525301366514E-3</v>
      </c>
      <c r="G879" s="15">
        <f t="shared" si="108"/>
        <v>3.6802687609682116E-3</v>
      </c>
      <c r="H879" s="15">
        <f t="shared" si="109"/>
        <v>-2.4574654764338515</v>
      </c>
      <c r="I879" s="5">
        <f t="shared" si="110"/>
        <v>-5.8930811332403459E-2</v>
      </c>
      <c r="J879" s="6">
        <f t="shared" si="111"/>
        <v>-4.9777632940113163E-2</v>
      </c>
    </row>
    <row r="880" spans="1:10" x14ac:dyDescent="0.25">
      <c r="A880" s="7">
        <v>876</v>
      </c>
      <c r="B880" s="8">
        <v>22.899999999999899</v>
      </c>
      <c r="C880" s="15">
        <f t="shared" si="104"/>
        <v>3.6832460965356391E-3</v>
      </c>
      <c r="D880" s="15">
        <f t="shared" si="105"/>
        <v>4.6360178676807199E-3</v>
      </c>
      <c r="E880" s="15">
        <f t="shared" si="106"/>
        <v>5.5644767688478166E-3</v>
      </c>
      <c r="F880" s="15">
        <f t="shared" si="107"/>
        <v>6.4836051177430236E-3</v>
      </c>
      <c r="G880" s="15">
        <f t="shared" si="108"/>
        <v>7.3658790055436563E-3</v>
      </c>
      <c r="H880" s="15">
        <f t="shared" si="109"/>
        <v>-2.2352674620008344</v>
      </c>
      <c r="I880" s="5">
        <f t="shared" si="110"/>
        <v>-0.11789741654263731</v>
      </c>
      <c r="J880" s="6">
        <f t="shared" si="111"/>
        <v>-0.10942666726091402</v>
      </c>
    </row>
    <row r="881" spans="1:10" x14ac:dyDescent="0.25">
      <c r="A881" s="7">
        <v>877</v>
      </c>
      <c r="B881" s="8">
        <v>22.924999999999901</v>
      </c>
      <c r="C881" s="15">
        <f t="shared" si="104"/>
        <v>7.3687290458908433E-3</v>
      </c>
      <c r="D881" s="15">
        <f t="shared" si="105"/>
        <v>8.2275046394380789E-3</v>
      </c>
      <c r="E881" s="15">
        <f t="shared" si="106"/>
        <v>9.0485498195733392E-3</v>
      </c>
      <c r="F881" s="15">
        <f t="shared" si="107"/>
        <v>9.8454305988337088E-3</v>
      </c>
      <c r="G881" s="15">
        <f t="shared" si="108"/>
        <v>1.0593505599980499E-2</v>
      </c>
      <c r="H881" s="15">
        <f t="shared" si="109"/>
        <v>-1.8740887206760892</v>
      </c>
      <c r="I881" s="5">
        <f t="shared" si="110"/>
        <v>-0.16953359244403751</v>
      </c>
      <c r="J881" s="6">
        <f t="shared" si="111"/>
        <v>-0.16227204915146326</v>
      </c>
    </row>
    <row r="882" spans="1:10" x14ac:dyDescent="0.25">
      <c r="A882" s="7">
        <v>878</v>
      </c>
      <c r="B882" s="8">
        <v>22.9499999999999</v>
      </c>
      <c r="C882" s="15">
        <f t="shared" si="104"/>
        <v>1.0596051140084585E-2</v>
      </c>
      <c r="D882" s="15">
        <f t="shared" si="105"/>
        <v>1.1307435052541916E-2</v>
      </c>
      <c r="E882" s="15">
        <f t="shared" si="106"/>
        <v>1.1970016948942617E-2</v>
      </c>
      <c r="F882" s="15">
        <f t="shared" si="107"/>
        <v>1.25951030521012E-2</v>
      </c>
      <c r="G882" s="15">
        <f t="shared" si="108"/>
        <v>1.3162466626105995E-2</v>
      </c>
      <c r="H882" s="15">
        <f t="shared" si="109"/>
        <v>-1.3963860330764335</v>
      </c>
      <c r="I882" s="5">
        <f t="shared" si="110"/>
        <v>-0.21062879129036127</v>
      </c>
      <c r="J882" s="6">
        <f t="shared" si="111"/>
        <v>-0.20502809323960641</v>
      </c>
    </row>
    <row r="883" spans="1:10" x14ac:dyDescent="0.25">
      <c r="A883" s="7">
        <v>879</v>
      </c>
      <c r="B883" s="8">
        <v>22.974999999999898</v>
      </c>
      <c r="C883" s="15">
        <f t="shared" si="104"/>
        <v>1.316454939369526E-2</v>
      </c>
      <c r="D883" s="15">
        <f t="shared" si="105"/>
        <v>1.3684310403906249E-2</v>
      </c>
      <c r="E883" s="15">
        <f t="shared" si="106"/>
        <v>1.4147232127274886E-2</v>
      </c>
      <c r="F883" s="15">
        <f t="shared" si="107"/>
        <v>1.4561658017970354E-2</v>
      </c>
      <c r="G883" s="15">
        <f t="shared" si="108"/>
        <v>1.4913033604598076E-2</v>
      </c>
      <c r="H883" s="15">
        <f t="shared" si="109"/>
        <v>-0.83186120818069875</v>
      </c>
      <c r="I883" s="5">
        <f t="shared" si="110"/>
        <v>-0.23862786486886067</v>
      </c>
      <c r="J883" s="6">
        <f t="shared" si="111"/>
        <v>-0.2350364233400114</v>
      </c>
    </row>
    <row r="884" spans="1:10" x14ac:dyDescent="0.25">
      <c r="A884" s="7">
        <v>880</v>
      </c>
      <c r="B884" s="8">
        <v>22.999999999999901</v>
      </c>
      <c r="C884" s="15">
        <f t="shared" si="104"/>
        <v>1.4914524100934372E-2</v>
      </c>
      <c r="D884" s="15">
        <f t="shared" si="105"/>
        <v>1.5210345402943635E-2</v>
      </c>
      <c r="E884" s="15">
        <f t="shared" si="106"/>
        <v>1.5444824206489445E-2</v>
      </c>
      <c r="F884" s="15">
        <f t="shared" si="107"/>
        <v>1.5622822432406515E-2</v>
      </c>
      <c r="G884" s="15">
        <f t="shared" si="108"/>
        <v>1.5736362816150942E-2</v>
      </c>
      <c r="H884" s="15">
        <f t="shared" si="109"/>
        <v>-0.2156143327901765</v>
      </c>
      <c r="I884" s="5">
        <f t="shared" si="110"/>
        <v>-0.25178993415031842</v>
      </c>
      <c r="J884" s="6">
        <f t="shared" si="111"/>
        <v>-0.25043125816887896</v>
      </c>
    </row>
    <row r="885" spans="1:10" x14ac:dyDescent="0.25">
      <c r="A885" s="7">
        <v>881</v>
      </c>
      <c r="B885" s="8">
        <v>23.024999999999899</v>
      </c>
      <c r="C885" s="15">
        <f t="shared" si="104"/>
        <v>1.5737168367776461E-2</v>
      </c>
      <c r="D885" s="15">
        <f t="shared" si="105"/>
        <v>1.5790656908504629E-2</v>
      </c>
      <c r="E885" s="15">
        <f t="shared" si="106"/>
        <v>1.5782113790705429E-2</v>
      </c>
      <c r="F885" s="15">
        <f t="shared" si="107"/>
        <v>1.5712617106249216E-2</v>
      </c>
      <c r="G885" s="15">
        <f t="shared" si="108"/>
        <v>1.5581262793038977E-2</v>
      </c>
      <c r="H885" s="15">
        <f t="shared" si="109"/>
        <v>0.41403862369262179</v>
      </c>
      <c r="I885" s="5">
        <f t="shared" si="110"/>
        <v>-0.24929663064815316</v>
      </c>
      <c r="J885" s="6">
        <f t="shared" si="111"/>
        <v>-0.25025541710824445</v>
      </c>
    </row>
    <row r="886" spans="1:10" x14ac:dyDescent="0.25">
      <c r="A886" s="7">
        <v>882</v>
      </c>
      <c r="B886" s="8">
        <v>23.049999999999901</v>
      </c>
      <c r="C886" s="15">
        <f t="shared" si="104"/>
        <v>1.5581333313859982E-2</v>
      </c>
      <c r="D886" s="15">
        <f t="shared" si="105"/>
        <v>1.5389163402583584E-2</v>
      </c>
      <c r="E886" s="15">
        <f t="shared" si="106"/>
        <v>1.5138129572920683E-2</v>
      </c>
      <c r="F886" s="15">
        <f t="shared" si="107"/>
        <v>1.4825459056772992E-2</v>
      </c>
      <c r="G886" s="15">
        <f t="shared" si="108"/>
        <v>1.4457377204288167E-2</v>
      </c>
      <c r="H886" s="15">
        <f t="shared" si="109"/>
        <v>1.0179481557821755</v>
      </c>
      <c r="I886" s="5">
        <f t="shared" si="110"/>
        <v>-0.23130297944749612</v>
      </c>
      <c r="J886" s="6">
        <f t="shared" si="111"/>
        <v>-0.23451983331207776</v>
      </c>
    </row>
    <row r="887" spans="1:10" x14ac:dyDescent="0.25">
      <c r="A887" s="7">
        <v>883</v>
      </c>
      <c r="B887" s="8">
        <v>23.0749999999999</v>
      </c>
      <c r="C887" s="15">
        <f t="shared" si="104"/>
        <v>1.4456708309731486E-2</v>
      </c>
      <c r="D887" s="15">
        <f t="shared" si="105"/>
        <v>1.4030828394192773E-2</v>
      </c>
      <c r="E887" s="15">
        <f t="shared" si="106"/>
        <v>1.3552912241413168E-2</v>
      </c>
      <c r="F887" s="15">
        <f t="shared" si="107"/>
        <v>1.3016508624620211E-2</v>
      </c>
      <c r="G887" s="15">
        <f t="shared" si="108"/>
        <v>1.2434585235413843E-2</v>
      </c>
      <c r="H887" s="15">
        <f t="shared" si="109"/>
        <v>1.5585653941443935</v>
      </c>
      <c r="I887" s="5">
        <f t="shared" si="110"/>
        <v>-0.19892776019656186</v>
      </c>
      <c r="J887" s="6">
        <f t="shared" si="111"/>
        <v>-0.20420287390301042</v>
      </c>
    </row>
    <row r="888" spans="1:10" x14ac:dyDescent="0.25">
      <c r="A888" s="7">
        <v>884</v>
      </c>
      <c r="B888" s="8">
        <v>23.099999999999898</v>
      </c>
      <c r="C888" s="15">
        <f t="shared" si="104"/>
        <v>1.2433218515030297E-2</v>
      </c>
      <c r="D888" s="15">
        <f t="shared" si="105"/>
        <v>1.1800108267869461E-2</v>
      </c>
      <c r="E888" s="15">
        <f t="shared" si="106"/>
        <v>1.112502488483557E-2</v>
      </c>
      <c r="F888" s="15">
        <f t="shared" si="107"/>
        <v>1.0398239794729997E-2</v>
      </c>
      <c r="G888" s="15">
        <f t="shared" si="108"/>
        <v>9.6386567459832255E-3</v>
      </c>
      <c r="H888" s="15">
        <f t="shared" si="109"/>
        <v>2.0022767556769732</v>
      </c>
      <c r="I888" s="5">
        <f t="shared" si="110"/>
        <v>-0.15418394539071945</v>
      </c>
      <c r="J888" s="6">
        <f t="shared" si="111"/>
        <v>-0.16118950952985198</v>
      </c>
    </row>
    <row r="889" spans="1:10" x14ac:dyDescent="0.25">
      <c r="A889" s="7">
        <v>885</v>
      </c>
      <c r="B889" s="8">
        <v>23.124999999999901</v>
      </c>
      <c r="C889" s="15">
        <f t="shared" si="104"/>
        <v>9.6366771775495842E-3</v>
      </c>
      <c r="D889" s="15">
        <f t="shared" si="105"/>
        <v>8.835701084955374E-3</v>
      </c>
      <c r="E889" s="15">
        <f t="shared" si="106"/>
        <v>8.0054246909131311E-3</v>
      </c>
      <c r="F889" s="15">
        <f t="shared" si="107"/>
        <v>7.1334469671307538E-3</v>
      </c>
      <c r="G889" s="15">
        <f t="shared" si="108"/>
        <v>6.2434323523392265E-3</v>
      </c>
      <c r="H889" s="15">
        <f t="shared" si="109"/>
        <v>2.3214939115289446</v>
      </c>
      <c r="I889" s="5">
        <f t="shared" si="110"/>
        <v>-9.9853541052525099E-2</v>
      </c>
      <c r="J889" s="6">
        <f t="shared" si="111"/>
        <v>-0.10815411544881713</v>
      </c>
    </row>
    <row r="890" spans="1:10" x14ac:dyDescent="0.25">
      <c r="A890" s="7">
        <v>886</v>
      </c>
      <c r="B890" s="8">
        <v>23.149999999999899</v>
      </c>
      <c r="C890" s="15">
        <f t="shared" si="104"/>
        <v>6.2409630182413177E-3</v>
      </c>
      <c r="D890" s="15">
        <f t="shared" si="105"/>
        <v>5.3219228388565994E-3</v>
      </c>
      <c r="E890" s="15">
        <f t="shared" si="106"/>
        <v>4.3880769749320946E-3</v>
      </c>
      <c r="F890" s="15">
        <f t="shared" si="107"/>
        <v>3.4251229917813615E-3</v>
      </c>
      <c r="G890" s="15">
        <f t="shared" si="108"/>
        <v>2.4600146500514519E-3</v>
      </c>
      <c r="H890" s="15">
        <f t="shared" si="109"/>
        <v>2.4963691266212331</v>
      </c>
      <c r="I890" s="5">
        <f t="shared" si="110"/>
        <v>-3.9314611763811583E-2</v>
      </c>
      <c r="J890" s="6">
        <f t="shared" si="111"/>
        <v>-4.8394191026392315E-2</v>
      </c>
    </row>
    <row r="891" spans="1:10" x14ac:dyDescent="0.25">
      <c r="A891" s="7">
        <v>887</v>
      </c>
      <c r="B891" s="8">
        <v>23.174999999999901</v>
      </c>
      <c r="C891" s="15">
        <f t="shared" si="104"/>
        <v>2.4572090844652162E-3</v>
      </c>
      <c r="D891" s="15">
        <f t="shared" si="105"/>
        <v>1.4772473578378658E-3</v>
      </c>
      <c r="E891" s="15">
        <f t="shared" si="106"/>
        <v>4.9789512397908247E-4</v>
      </c>
      <c r="F891" s="15">
        <f t="shared" si="107"/>
        <v>-4.961621852563816E-4</v>
      </c>
      <c r="G891" s="15">
        <f t="shared" si="108"/>
        <v>-1.4763573732130004E-3</v>
      </c>
      <c r="H891" s="15">
        <f t="shared" si="109"/>
        <v>2.5160293172830652</v>
      </c>
      <c r="I891" s="5">
        <f t="shared" si="110"/>
        <v>2.3668754995510233E-2</v>
      </c>
      <c r="J891" s="6">
        <f t="shared" si="111"/>
        <v>1.4374663770048382E-2</v>
      </c>
    </row>
    <row r="892" spans="1:10" x14ac:dyDescent="0.25">
      <c r="A892" s="7">
        <v>888</v>
      </c>
      <c r="B892" s="8">
        <v>23.1999999999999</v>
      </c>
      <c r="C892" s="15">
        <f t="shared" si="104"/>
        <v>-1.4793247305177023E-3</v>
      </c>
      <c r="D892" s="15">
        <f t="shared" si="105"/>
        <v>-2.4592775973577949E-3</v>
      </c>
      <c r="E892" s="15">
        <f t="shared" si="106"/>
        <v>-3.4232436926260497E-3</v>
      </c>
      <c r="F892" s="15">
        <f t="shared" si="107"/>
        <v>-4.3865975144903461E-3</v>
      </c>
      <c r="G892" s="15">
        <f t="shared" si="108"/>
        <v>-5.3209346332729205E-3</v>
      </c>
      <c r="H892" s="15">
        <f t="shared" si="109"/>
        <v>2.3792520979776484</v>
      </c>
      <c r="I892" s="5">
        <f t="shared" si="110"/>
        <v>8.5180485952899204E-2</v>
      </c>
      <c r="J892" s="6">
        <f t="shared" si="111"/>
        <v>7.624976746383795E-2</v>
      </c>
    </row>
    <row r="893" spans="1:10" x14ac:dyDescent="0.25">
      <c r="A893" s="7">
        <v>889</v>
      </c>
      <c r="B893" s="8">
        <v>23.224999999999898</v>
      </c>
      <c r="C893" s="15">
        <f t="shared" si="104"/>
        <v>-5.3238792829578821E-3</v>
      </c>
      <c r="D893" s="15">
        <f t="shared" si="105"/>
        <v>-6.2428934436538812E-3</v>
      </c>
      <c r="E893" s="15">
        <f t="shared" si="106"/>
        <v>-7.1315375547643684E-3</v>
      </c>
      <c r="F893" s="15">
        <f t="shared" si="107"/>
        <v>-8.0042901150466084E-3</v>
      </c>
      <c r="G893" s="15">
        <f t="shared" si="108"/>
        <v>-8.8346755441099691E-3</v>
      </c>
      <c r="H893" s="15">
        <f t="shared" si="109"/>
        <v>2.0945417831665094</v>
      </c>
      <c r="I893" s="5">
        <f t="shared" si="110"/>
        <v>0.14139600902592533</v>
      </c>
      <c r="J893" s="6">
        <f t="shared" si="111"/>
        <v>0.13338400802738387</v>
      </c>
    </row>
    <row r="894" spans="1:10" x14ac:dyDescent="0.25">
      <c r="A894" s="7">
        <v>890</v>
      </c>
      <c r="B894" s="8">
        <v>23.249999999999901</v>
      </c>
      <c r="C894" s="15">
        <f t="shared" si="104"/>
        <v>-8.8374143987574229E-3</v>
      </c>
      <c r="D894" s="15">
        <f t="shared" si="105"/>
        <v>-9.6383489600078264E-3</v>
      </c>
      <c r="E894" s="15">
        <f t="shared" si="106"/>
        <v>-1.0396418493214894E-2</v>
      </c>
      <c r="F894" s="15">
        <f t="shared" si="107"/>
        <v>-1.1124305278448165E-2</v>
      </c>
      <c r="G894" s="15">
        <f t="shared" si="108"/>
        <v>-1.1799108737782761E-2</v>
      </c>
      <c r="H894" s="15">
        <f t="shared" si="109"/>
        <v>1.6796006189420865</v>
      </c>
      <c r="I894" s="5">
        <f t="shared" si="110"/>
        <v>0.18882005106043956</v>
      </c>
      <c r="J894" s="6">
        <f t="shared" si="111"/>
        <v>0.1822250387756765</v>
      </c>
    </row>
    <row r="895" spans="1:10" x14ac:dyDescent="0.25">
      <c r="A895" s="7">
        <v>891</v>
      </c>
      <c r="B895" s="8">
        <v>23.274999999999899</v>
      </c>
      <c r="C895" s="15">
        <f t="shared" si="104"/>
        <v>-1.1801471505592496E-2</v>
      </c>
      <c r="D895" s="15">
        <f t="shared" si="105"/>
        <v>-1.2434527335555534E-2</v>
      </c>
      <c r="E895" s="15">
        <f t="shared" si="106"/>
        <v>-1.3014888349656282E-2</v>
      </c>
      <c r="F895" s="15">
        <f t="shared" si="107"/>
        <v>-1.3552652072438784E-2</v>
      </c>
      <c r="G895" s="15">
        <f t="shared" si="108"/>
        <v>-1.4029916800821812E-2</v>
      </c>
      <c r="H895" s="15">
        <f t="shared" si="109"/>
        <v>1.1602281214324894</v>
      </c>
      <c r="I895" s="5">
        <f t="shared" si="110"/>
        <v>0.22450396094210362</v>
      </c>
      <c r="J895" s="6">
        <f t="shared" si="111"/>
        <v>0.21973614708465478</v>
      </c>
    </row>
    <row r="896" spans="1:10" x14ac:dyDescent="0.25">
      <c r="A896" s="7">
        <v>892</v>
      </c>
      <c r="B896" s="8">
        <v>23.299999999999901</v>
      </c>
      <c r="C896" s="15">
        <f t="shared" si="104"/>
        <v>-1.4031756573720565E-2</v>
      </c>
      <c r="D896" s="15">
        <f t="shared" si="105"/>
        <v>-1.44575726260491E-2</v>
      </c>
      <c r="E896" s="15">
        <f t="shared" si="106"/>
        <v>-1.4824140444562083E-2</v>
      </c>
      <c r="F896" s="15">
        <f t="shared" si="107"/>
        <v>-1.5138344972145008E-2</v>
      </c>
      <c r="G896" s="15">
        <f t="shared" si="108"/>
        <v>-1.5388396441095778E-2</v>
      </c>
      <c r="H896" s="15">
        <f t="shared" si="109"/>
        <v>0.56871695717441351</v>
      </c>
      <c r="I896" s="5">
        <f t="shared" si="110"/>
        <v>0.24622904573918525</v>
      </c>
      <c r="J896" s="6">
        <f t="shared" si="111"/>
        <v>0.24358506332539984</v>
      </c>
    </row>
    <row r="897" spans="1:10" x14ac:dyDescent="0.25">
      <c r="A897" s="7">
        <v>893</v>
      </c>
      <c r="B897" s="8">
        <v>23.3249999999999</v>
      </c>
      <c r="C897" s="15">
        <f t="shared" si="104"/>
        <v>-1.5389598828929858E-2</v>
      </c>
      <c r="D897" s="15">
        <f t="shared" si="105"/>
        <v>-1.55816994646201E-2</v>
      </c>
      <c r="E897" s="15">
        <f t="shared" si="106"/>
        <v>-1.5711682284968144E-2</v>
      </c>
      <c r="F897" s="15">
        <f t="shared" si="107"/>
        <v>-1.5782791571627344E-2</v>
      </c>
      <c r="G897" s="15">
        <f t="shared" si="108"/>
        <v>-1.5790082535080782E-2</v>
      </c>
      <c r="H897" s="15">
        <f t="shared" si="109"/>
        <v>-5.8154896215635521E-2</v>
      </c>
      <c r="I897" s="5">
        <f t="shared" si="110"/>
        <v>0.25264452072147647</v>
      </c>
      <c r="J897" s="6">
        <f t="shared" si="111"/>
        <v>0.25228897073670292</v>
      </c>
    </row>
    <row r="898" spans="1:10" x14ac:dyDescent="0.25">
      <c r="A898" s="7">
        <v>894</v>
      </c>
      <c r="B898" s="8">
        <v>23.349999999999898</v>
      </c>
      <c r="C898" s="15">
        <f t="shared" si="104"/>
        <v>-1.5790572777962225E-2</v>
      </c>
      <c r="D898" s="15">
        <f t="shared" si="105"/>
        <v>-1.573701391980719E-2</v>
      </c>
      <c r="E898" s="15">
        <f t="shared" si="106"/>
        <v>-1.5622329920404198E-2</v>
      </c>
      <c r="F898" s="15">
        <f t="shared" si="107"/>
        <v>-1.5445922683503316E-2</v>
      </c>
      <c r="G898" s="15">
        <f t="shared" si="108"/>
        <v>-1.5209999845075329E-2</v>
      </c>
      <c r="H898" s="15">
        <f t="shared" si="109"/>
        <v>-0.68141086897654635</v>
      </c>
      <c r="I898" s="5">
        <f t="shared" si="110"/>
        <v>0.24335149604373491</v>
      </c>
      <c r="J898" s="6">
        <f t="shared" si="111"/>
        <v>0.24530670018571182</v>
      </c>
    </row>
    <row r="899" spans="1:10" x14ac:dyDescent="0.25">
      <c r="A899" s="7">
        <v>895</v>
      </c>
      <c r="B899" s="8">
        <v>23.374999999999901</v>
      </c>
      <c r="C899" s="15">
        <f t="shared" si="104"/>
        <v>-1.5209747461663096E-2</v>
      </c>
      <c r="D899" s="15">
        <f t="shared" si="105"/>
        <v>-1.4913859229762308E-2</v>
      </c>
      <c r="E899" s="15">
        <f t="shared" si="106"/>
        <v>-1.4561639064777266E-2</v>
      </c>
      <c r="F899" s="15">
        <f t="shared" si="107"/>
        <v>-1.4148683680716694E-2</v>
      </c>
      <c r="G899" s="15">
        <f t="shared" si="108"/>
        <v>-1.368421587502478E-2</v>
      </c>
      <c r="H899" s="15">
        <f t="shared" si="109"/>
        <v>-1.2622992179851997</v>
      </c>
      <c r="I899" s="5">
        <f t="shared" si="110"/>
        <v>0.2189277781239842</v>
      </c>
      <c r="J899" s="6">
        <f t="shared" si="111"/>
        <v>0.22307237756927803</v>
      </c>
    </row>
    <row r="900" spans="1:10" x14ac:dyDescent="0.25">
      <c r="A900" s="7">
        <v>896</v>
      </c>
      <c r="B900" s="8">
        <v>23.399999999999899</v>
      </c>
      <c r="C900" s="15">
        <f t="shared" si="104"/>
        <v>-1.3683236557728998E-2</v>
      </c>
      <c r="D900" s="15">
        <f t="shared" si="105"/>
        <v>-1.3163416211987434E-2</v>
      </c>
      <c r="E900" s="15">
        <f t="shared" si="106"/>
        <v>-1.2595559650780559E-2</v>
      </c>
      <c r="F900" s="15">
        <f t="shared" si="107"/>
        <v>-1.1971732179083176E-2</v>
      </c>
      <c r="G900" s="15">
        <f t="shared" si="108"/>
        <v>-1.1307598315170248E-2</v>
      </c>
      <c r="H900" s="15">
        <f t="shared" si="109"/>
        <v>-1.7647024661780535</v>
      </c>
      <c r="I900" s="5">
        <f t="shared" si="110"/>
        <v>0.18089194367069697</v>
      </c>
      <c r="J900" s="6">
        <f t="shared" si="111"/>
        <v>0.18696843181703079</v>
      </c>
    </row>
    <row r="901" spans="1:10" x14ac:dyDescent="0.25">
      <c r="A901" s="7">
        <v>897</v>
      </c>
      <c r="B901" s="8">
        <v>23.424999999999901</v>
      </c>
      <c r="C901" s="15">
        <f t="shared" si="104"/>
        <v>-1.1305952954443754E-2</v>
      </c>
      <c r="D901" s="15">
        <f t="shared" si="105"/>
        <v>-1.0594521018386583E-2</v>
      </c>
      <c r="E901" s="15">
        <f t="shared" si="106"/>
        <v>-9.8463352963876222E-3</v>
      </c>
      <c r="F901" s="15">
        <f t="shared" si="107"/>
        <v>-9.0504230349098512E-3</v>
      </c>
      <c r="G901" s="15">
        <f t="shared" si="108"/>
        <v>-8.2279165103132882E-3</v>
      </c>
      <c r="H901" s="15">
        <f t="shared" si="109"/>
        <v>-2.1573830526293589</v>
      </c>
      <c r="I901" s="5">
        <f t="shared" si="110"/>
        <v>0.13160892011424577</v>
      </c>
      <c r="J901" s="6">
        <f t="shared" si="111"/>
        <v>0.13923964173826872</v>
      </c>
    </row>
    <row r="902" spans="1:10" x14ac:dyDescent="0.25">
      <c r="A902" s="7">
        <v>898</v>
      </c>
      <c r="B902" s="8">
        <v>23.4499999999999</v>
      </c>
      <c r="C902" s="15">
        <f t="shared" ref="C902:C965" si="112">$A$2^2*(-(100+(1/B901^2))*I901)</f>
        <v>-8.2257074086973803E-3</v>
      </c>
      <c r="D902" s="15">
        <f t="shared" ref="D902:D965" si="113">$A$2^2*(-(100+(1/(B901+$A$2/4)^2))*(I901+($A$2*H901)/4+C902/32))</f>
        <v>-7.3668980968216802E-3</v>
      </c>
      <c r="E902" s="15">
        <f t="shared" ref="E902:E965" si="114">$A$2^2*(-(100+(1/(B901+$A$2/2)^2))*(I901+($A$2*H901)/2-C902/24+D902/6))</f>
        <v>-6.4849026403760402E-3</v>
      </c>
      <c r="F902" s="15">
        <f t="shared" ref="F902:F965" si="115">$A$2^2*(-(100+(1/(B901+(3*$A$2)/4)^2))*(I901+(3*$A$2*H901)/4+(3*C902)/32+D902/8+E902/16))</f>
        <v>-5.5663924728892224E-3</v>
      </c>
      <c r="G902" s="15">
        <f t="shared" ref="G902:G965" si="116">$A$2^2*(-(100+1/(B901+$A$2)^2))*(I901+$A$2*H901+(3*D902)/7-E902/14+F902/7)</f>
        <v>-4.6366537014443741E-3</v>
      </c>
      <c r="H902" s="15">
        <f t="shared" ref="H902:H965" si="117">H901+(1/(90*$A$2))*(7*C902+32*D902+12*E902+32*F902+7*G902)</f>
        <v>-2.4159255671565827</v>
      </c>
      <c r="I902" s="5">
        <f t="shared" ref="I902:I965" si="118">I901+$A$2*H901+(1/90)*(7*C902+24*D902+6*E902+8*F902)</f>
        <v>7.4142943111734319E-2</v>
      </c>
      <c r="J902" s="6">
        <f t="shared" si="111"/>
        <v>8.2853565890646491E-2</v>
      </c>
    </row>
    <row r="903" spans="1:10" x14ac:dyDescent="0.25">
      <c r="A903" s="7">
        <v>899</v>
      </c>
      <c r="B903" s="8">
        <v>23.474999999999898</v>
      </c>
      <c r="C903" s="15">
        <f t="shared" si="112"/>
        <v>-4.6340182127663091E-3</v>
      </c>
      <c r="D903" s="15">
        <f t="shared" si="113"/>
        <v>-3.6812291094107702E-3</v>
      </c>
      <c r="E903" s="15">
        <f t="shared" si="114"/>
        <v>-2.7202631288539706E-3</v>
      </c>
      <c r="F903" s="15">
        <f t="shared" si="115"/>
        <v>-1.7362646127833295E-3</v>
      </c>
      <c r="G903" s="15">
        <f t="shared" si="116"/>
        <v>-7.5710130222797934E-4</v>
      </c>
      <c r="H903" s="15">
        <f t="shared" si="117"/>
        <v>-2.5242548086061021</v>
      </c>
      <c r="I903" s="5">
        <f t="shared" si="118"/>
        <v>1.2067033690701829E-2</v>
      </c>
      <c r="J903" s="6">
        <f t="shared" ref="J903:J966" si="119">SQRT(B903)*BESSELJ(10*B903,0)</f>
        <v>2.1316033307033109E-2</v>
      </c>
    </row>
    <row r="904" spans="1:10" x14ac:dyDescent="0.25">
      <c r="A904" s="7">
        <v>900</v>
      </c>
      <c r="B904" s="8">
        <v>23.499999999999901</v>
      </c>
      <c r="C904" s="15">
        <f t="shared" si="112"/>
        <v>-7.5420329144213134E-4</v>
      </c>
      <c r="D904" s="15">
        <f t="shared" si="113"/>
        <v>2.3332471390331874E-4</v>
      </c>
      <c r="E904" s="15">
        <f t="shared" si="114"/>
        <v>1.2135119236695278E-3</v>
      </c>
      <c r="F904" s="15">
        <f t="shared" si="115"/>
        <v>2.2018174182308397E-3</v>
      </c>
      <c r="G904" s="15">
        <f t="shared" si="116"/>
        <v>3.1695245353996985E-3</v>
      </c>
      <c r="H904" s="15">
        <f t="shared" si="117"/>
        <v>-2.4756352797083108</v>
      </c>
      <c r="I904" s="5">
        <f t="shared" si="118"/>
        <v>-5.0759158957990193E-2</v>
      </c>
      <c r="J904" s="6">
        <f t="shared" si="119"/>
        <v>-4.1546832972495423E-2</v>
      </c>
    </row>
    <row r="905" spans="1:10" x14ac:dyDescent="0.25">
      <c r="A905" s="7">
        <v>901</v>
      </c>
      <c r="B905" s="8">
        <v>23.524999999999899</v>
      </c>
      <c r="C905" s="15">
        <f t="shared" si="112"/>
        <v>3.1725048807310623E-3</v>
      </c>
      <c r="D905" s="15">
        <f t="shared" si="113"/>
        <v>4.1333709722768787E-3</v>
      </c>
      <c r="E905" s="15">
        <f t="shared" si="114"/>
        <v>5.0718350211710036E-3</v>
      </c>
      <c r="F905" s="15">
        <f t="shared" si="115"/>
        <v>6.0029983417509512E-3</v>
      </c>
      <c r="G905" s="15">
        <f t="shared" si="116"/>
        <v>6.8990808458075769E-3</v>
      </c>
      <c r="H905" s="15">
        <f t="shared" si="117"/>
        <v>-2.2730899737577719</v>
      </c>
      <c r="I905" s="5">
        <f t="shared" si="118"/>
        <v>-0.1104293361244669</v>
      </c>
      <c r="J905" s="6">
        <f t="shared" si="119"/>
        <v>-0.10182650677986838</v>
      </c>
    </row>
    <row r="906" spans="1:10" x14ac:dyDescent="0.25">
      <c r="A906" s="7">
        <v>902</v>
      </c>
      <c r="B906" s="8">
        <v>23.549999999999901</v>
      </c>
      <c r="C906" s="15">
        <f t="shared" si="112"/>
        <v>6.9019582189092064E-3</v>
      </c>
      <c r="D906" s="15">
        <f t="shared" si="113"/>
        <v>7.7764193287253314E-3</v>
      </c>
      <c r="E906" s="15">
        <f t="shared" si="114"/>
        <v>8.6148100265743908E-3</v>
      </c>
      <c r="F906" s="15">
        <f t="shared" si="115"/>
        <v>9.4309349174383963E-3</v>
      </c>
      <c r="G906" s="15">
        <f t="shared" si="116"/>
        <v>1.0199677749135489E-2</v>
      </c>
      <c r="H906" s="15">
        <f t="shared" si="117"/>
        <v>-1.9292124146589076</v>
      </c>
      <c r="I906" s="5">
        <f t="shared" si="118"/>
        <v>-0.16323342868040314</v>
      </c>
      <c r="J906" s="6">
        <f t="shared" si="119"/>
        <v>-0.15577507313968081</v>
      </c>
    </row>
    <row r="907" spans="1:10" x14ac:dyDescent="0.25">
      <c r="A907" s="7">
        <v>903</v>
      </c>
      <c r="B907" s="8">
        <v>23.5749999999999</v>
      </c>
      <c r="C907" s="15">
        <f t="shared" si="112"/>
        <v>1.0202273245704141E-2</v>
      </c>
      <c r="D907" s="15">
        <f t="shared" si="113"/>
        <v>1.0935958654422689E-2</v>
      </c>
      <c r="E907" s="15">
        <f t="shared" si="114"/>
        <v>1.16221480075114E-2</v>
      </c>
      <c r="F907" s="15">
        <f t="shared" si="115"/>
        <v>1.2272490882041276E-2</v>
      </c>
      <c r="G907" s="15">
        <f t="shared" si="116"/>
        <v>1.2866096496131409E-2</v>
      </c>
      <c r="H907" s="15">
        <f t="shared" si="117"/>
        <v>-1.4653836371256488</v>
      </c>
      <c r="I907" s="5">
        <f t="shared" si="118"/>
        <v>-0.20588827531879281</v>
      </c>
      <c r="J907" s="6">
        <f t="shared" si="119"/>
        <v>-0.20003825650956131</v>
      </c>
    </row>
    <row r="908" spans="1:10" x14ac:dyDescent="0.25">
      <c r="A908" s="7">
        <v>904</v>
      </c>
      <c r="B908" s="8">
        <v>23.599999999999898</v>
      </c>
      <c r="C908" s="15">
        <f t="shared" si="112"/>
        <v>1.2868248737935489E-2</v>
      </c>
      <c r="D908" s="15">
        <f t="shared" si="113"/>
        <v>1.3415540642028439E-2</v>
      </c>
      <c r="E908" s="15">
        <f t="shared" si="114"/>
        <v>1.3906863975881223E-2</v>
      </c>
      <c r="F908" s="15">
        <f t="shared" si="115"/>
        <v>1.4350988961880274E-2</v>
      </c>
      <c r="G908" s="15">
        <f t="shared" si="116"/>
        <v>1.4732549198405779E-2</v>
      </c>
      <c r="H908" s="15">
        <f t="shared" si="117"/>
        <v>-0.91044279241896331</v>
      </c>
      <c r="I908" s="5">
        <f t="shared" si="118"/>
        <v>-0.2357417572233278</v>
      </c>
      <c r="J908" s="6">
        <f t="shared" si="119"/>
        <v>-0.23186397430899885</v>
      </c>
    </row>
    <row r="909" spans="1:10" x14ac:dyDescent="0.25">
      <c r="A909" s="7">
        <v>905</v>
      </c>
      <c r="B909" s="8">
        <v>23.624999999999901</v>
      </c>
      <c r="C909" s="15">
        <f t="shared" si="112"/>
        <v>1.4734124367175932E-2</v>
      </c>
      <c r="D909" s="15">
        <f t="shared" si="113"/>
        <v>1.5060994221859691E-2</v>
      </c>
      <c r="E909" s="15">
        <f t="shared" si="114"/>
        <v>1.5326902909460529E-2</v>
      </c>
      <c r="F909" s="15">
        <f t="shared" si="115"/>
        <v>1.5537195998583319E-2</v>
      </c>
      <c r="G909" s="15">
        <f t="shared" si="116"/>
        <v>1.5682986892222424E-2</v>
      </c>
      <c r="H909" s="15">
        <f t="shared" si="117"/>
        <v>-0.29889403651518953</v>
      </c>
      <c r="I909" s="5">
        <f t="shared" si="118"/>
        <v>-0.25093769684113199</v>
      </c>
      <c r="J909" s="6">
        <f t="shared" si="119"/>
        <v>-0.24927344883139044</v>
      </c>
    </row>
    <row r="910" spans="1:10" x14ac:dyDescent="0.25">
      <c r="A910" s="7">
        <v>906</v>
      </c>
      <c r="B910" s="8">
        <v>23.649999999999899</v>
      </c>
      <c r="C910" s="15">
        <f t="shared" si="112"/>
        <v>1.5683887049963704E-2</v>
      </c>
      <c r="D910" s="15">
        <f t="shared" si="113"/>
        <v>1.5770011334682123E-2</v>
      </c>
      <c r="E910" s="15">
        <f t="shared" si="114"/>
        <v>1.5793972193571159E-2</v>
      </c>
      <c r="F910" s="15">
        <f t="shared" si="115"/>
        <v>1.5757358174643608E-2</v>
      </c>
      <c r="G910" s="15">
        <f t="shared" si="116"/>
        <v>1.5658315019634546E-2</v>
      </c>
      <c r="H910" s="15">
        <f t="shared" si="117"/>
        <v>0.33123881019968371</v>
      </c>
      <c r="I910" s="5">
        <f t="shared" si="118"/>
        <v>-0.2505312679768929</v>
      </c>
      <c r="J910" s="6">
        <f t="shared" si="119"/>
        <v>-0.25118423858389033</v>
      </c>
    </row>
    <row r="911" spans="1:10" x14ac:dyDescent="0.25">
      <c r="A911" s="7">
        <v>907</v>
      </c>
      <c r="B911" s="8">
        <v>23.674999999999901</v>
      </c>
      <c r="C911" s="15">
        <f t="shared" si="112"/>
        <v>1.5658484198034842E-2</v>
      </c>
      <c r="D911" s="15">
        <f t="shared" si="113"/>
        <v>1.5498508054332788E-2</v>
      </c>
      <c r="E911" s="15">
        <f t="shared" si="114"/>
        <v>1.5279031315377618E-2</v>
      </c>
      <c r="F911" s="15">
        <f t="shared" si="115"/>
        <v>1.4997786739333293E-2</v>
      </c>
      <c r="G911" s="15">
        <f t="shared" si="116"/>
        <v>1.4660067696179589E-2</v>
      </c>
      <c r="H911" s="15">
        <f t="shared" si="117"/>
        <v>0.94077644239583802</v>
      </c>
      <c r="I911" s="5">
        <f t="shared" si="118"/>
        <v>-0.23454774144971013</v>
      </c>
      <c r="J911" s="6">
        <f t="shared" si="119"/>
        <v>-0.23747753953058517</v>
      </c>
    </row>
    <row r="912" spans="1:10" x14ac:dyDescent="0.25">
      <c r="A912" s="7">
        <v>908</v>
      </c>
      <c r="B912" s="8">
        <v>23.6999999999999</v>
      </c>
      <c r="C912" s="15">
        <f t="shared" si="112"/>
        <v>1.465949537649853E-2</v>
      </c>
      <c r="D912" s="15">
        <f t="shared" si="113"/>
        <v>1.4263365550241188E-2</v>
      </c>
      <c r="E912" s="15">
        <f t="shared" si="114"/>
        <v>1.3814097483065278E-2</v>
      </c>
      <c r="F912" s="15">
        <f t="shared" si="115"/>
        <v>1.3305709112623345E-2</v>
      </c>
      <c r="G912" s="15">
        <f t="shared" si="116"/>
        <v>1.2750312313867801E-2</v>
      </c>
      <c r="H912" s="15">
        <f t="shared" si="117"/>
        <v>1.4918200925473992</v>
      </c>
      <c r="I912" s="5">
        <f t="shared" si="118"/>
        <v>-0.20398091373825131</v>
      </c>
      <c r="J912" s="6">
        <f t="shared" si="119"/>
        <v>-0.20900557175766499</v>
      </c>
    </row>
    <row r="913" spans="1:10" x14ac:dyDescent="0.25">
      <c r="A913" s="7">
        <v>909</v>
      </c>
      <c r="B913" s="8">
        <v>23.724999999999898</v>
      </c>
      <c r="C913" s="15">
        <f t="shared" si="112"/>
        <v>1.2749034080940531E-2</v>
      </c>
      <c r="D913" s="15">
        <f t="shared" si="113"/>
        <v>1.214138046802494E-2</v>
      </c>
      <c r="E913" s="15">
        <f t="shared" si="114"/>
        <v>1.1490254904237938E-2</v>
      </c>
      <c r="F913" s="15">
        <f t="shared" si="115"/>
        <v>1.0786332449643882E-2</v>
      </c>
      <c r="G913" s="15">
        <f t="shared" si="116"/>
        <v>1.0047790411888255E-2</v>
      </c>
      <c r="H913" s="15">
        <f t="shared" si="117"/>
        <v>1.9501079341767587</v>
      </c>
      <c r="I913" s="5">
        <f t="shared" si="118"/>
        <v>-0.16073131632654677</v>
      </c>
      <c r="J913" s="6">
        <f t="shared" si="119"/>
        <v>-0.16753859229434767</v>
      </c>
    </row>
    <row r="914" spans="1:10" x14ac:dyDescent="0.25">
      <c r="A914" s="7">
        <v>910</v>
      </c>
      <c r="B914" s="8">
        <v>23.749999999999901</v>
      </c>
      <c r="C914" s="15">
        <f t="shared" si="112"/>
        <v>1.0045885741581566E-2</v>
      </c>
      <c r="D914" s="15">
        <f t="shared" si="113"/>
        <v>9.2644899905601954E-3</v>
      </c>
      <c r="E914" s="15">
        <f t="shared" si="114"/>
        <v>8.4519915001415504E-3</v>
      </c>
      <c r="F914" s="15">
        <f t="shared" si="115"/>
        <v>7.5963022432339496E-3</v>
      </c>
      <c r="G914" s="15">
        <f t="shared" si="116"/>
        <v>6.7205347622099872E-3</v>
      </c>
      <c r="H914" s="15">
        <f t="shared" si="117"/>
        <v>2.2871453532921597</v>
      </c>
      <c r="I914" s="5">
        <f t="shared" si="118"/>
        <v>-0.10748804767311405</v>
      </c>
      <c r="J914" s="6">
        <f t="shared" si="119"/>
        <v>-0.11565482859304849</v>
      </c>
    </row>
    <row r="915" spans="1:10" x14ac:dyDescent="0.25">
      <c r="A915" s="7">
        <v>911</v>
      </c>
      <c r="B915" s="8">
        <v>23.774999999999899</v>
      </c>
      <c r="C915" s="15">
        <f t="shared" si="112"/>
        <v>6.7181220798994612E-3</v>
      </c>
      <c r="D915" s="15">
        <f t="shared" si="113"/>
        <v>5.8115684682994509E-3</v>
      </c>
      <c r="E915" s="15">
        <f t="shared" si="114"/>
        <v>4.8882151785438034E-3</v>
      </c>
      <c r="F915" s="15">
        <f t="shared" si="115"/>
        <v>3.9339626850780846E-3</v>
      </c>
      <c r="G915" s="15">
        <f t="shared" si="116"/>
        <v>2.9754217129159214E-3</v>
      </c>
      <c r="H915" s="15">
        <f t="shared" si="117"/>
        <v>2.4819766357811881</v>
      </c>
      <c r="I915" s="5">
        <f t="shared" si="118"/>
        <v>-4.7561575059139272E-2</v>
      </c>
      <c r="J915" s="6">
        <f t="shared" si="119"/>
        <v>-5.6580176104806916E-2</v>
      </c>
    </row>
    <row r="916" spans="1:10" x14ac:dyDescent="0.25">
      <c r="A916" s="7">
        <v>912</v>
      </c>
      <c r="B916" s="8">
        <v>23.799999999999901</v>
      </c>
      <c r="C916" s="15">
        <f t="shared" si="112"/>
        <v>2.9726510302303384E-3</v>
      </c>
      <c r="D916" s="15">
        <f t="shared" si="113"/>
        <v>1.9973056744748141E-3</v>
      </c>
      <c r="E916" s="15">
        <f t="shared" si="114"/>
        <v>1.0205082405704354E-3</v>
      </c>
      <c r="F916" s="15">
        <f t="shared" si="115"/>
        <v>2.7024360446861009E-5</v>
      </c>
      <c r="G916" s="15">
        <f t="shared" si="116"/>
        <v>-9.5469161386571534E-4</v>
      </c>
      <c r="H916" s="15">
        <f t="shared" si="117"/>
        <v>2.5224879139673622</v>
      </c>
      <c r="I916" s="5">
        <f t="shared" si="118"/>
        <v>1.5322097921234937E-2</v>
      </c>
      <c r="J916" s="6">
        <f t="shared" si="119"/>
        <v>6.0123731757653403E-3</v>
      </c>
    </row>
    <row r="917" spans="1:10" x14ac:dyDescent="0.25">
      <c r="A917" s="7">
        <v>913</v>
      </c>
      <c r="B917" s="8">
        <v>23.8249999999999</v>
      </c>
      <c r="C917" s="15">
        <f t="shared" si="112"/>
        <v>-9.5764802621234508E-4</v>
      </c>
      <c r="D917" s="15">
        <f t="shared" si="113"/>
        <v>-1.9411418057250175E-3</v>
      </c>
      <c r="E917" s="15">
        <f t="shared" si="114"/>
        <v>-2.9106497809128174E-3</v>
      </c>
      <c r="F917" s="15">
        <f t="shared" si="115"/>
        <v>-3.8815939463670108E-3</v>
      </c>
      <c r="G917" s="15">
        <f t="shared" si="116"/>
        <v>-4.8254455080961869E-3</v>
      </c>
      <c r="H917" s="15">
        <f t="shared" si="117"/>
        <v>2.4061603601104471</v>
      </c>
      <c r="I917" s="5">
        <f t="shared" si="118"/>
        <v>7.7253100328448995E-2</v>
      </c>
      <c r="J917" s="6">
        <f t="shared" si="119"/>
        <v>6.8231100577503409E-2</v>
      </c>
    </row>
    <row r="918" spans="1:10" x14ac:dyDescent="0.25">
      <c r="A918" s="7">
        <v>914</v>
      </c>
      <c r="B918" s="8">
        <v>23.849999999999898</v>
      </c>
      <c r="C918" s="15">
        <f t="shared" si="112"/>
        <v>-4.8284038314560301E-3</v>
      </c>
      <c r="D918" s="15">
        <f t="shared" si="113"/>
        <v>-5.7588960849617073E-3</v>
      </c>
      <c r="E918" s="15">
        <f t="shared" si="114"/>
        <v>-6.660834238711162E-3</v>
      </c>
      <c r="F918" s="15">
        <f t="shared" si="115"/>
        <v>-7.5488690321211041E-3</v>
      </c>
      <c r="G918" s="15">
        <f t="shared" si="116"/>
        <v>-8.3961710424213468E-3</v>
      </c>
      <c r="H918" s="15">
        <f t="shared" si="117"/>
        <v>2.1402267962311914</v>
      </c>
      <c r="I918" s="5">
        <f t="shared" si="118"/>
        <v>0.13438079499178229</v>
      </c>
      <c r="J918" s="6">
        <f t="shared" si="119"/>
        <v>0.12620753003635091</v>
      </c>
    </row>
    <row r="919" spans="1:10" x14ac:dyDescent="0.25">
      <c r="A919" s="7">
        <v>915</v>
      </c>
      <c r="B919" s="8">
        <v>23.874999999999901</v>
      </c>
      <c r="C919" s="15">
        <f t="shared" si="112"/>
        <v>-8.3989473393680601E-3</v>
      </c>
      <c r="D919" s="15">
        <f t="shared" si="113"/>
        <v>-9.2185835618168697E-3</v>
      </c>
      <c r="E919" s="15">
        <f t="shared" si="114"/>
        <v>-9.9968727777654705E-3</v>
      </c>
      <c r="F919" s="15">
        <f t="shared" si="115"/>
        <v>-1.0746783543719569E-2</v>
      </c>
      <c r="G919" s="15">
        <f t="shared" si="116"/>
        <v>-1.1444853960409025E-2</v>
      </c>
      <c r="H919" s="15">
        <f t="shared" si="117"/>
        <v>1.7412219829828397</v>
      </c>
      <c r="I919" s="5">
        <f t="shared" si="118"/>
        <v>0.18315319665450064</v>
      </c>
      <c r="J919" s="6">
        <f t="shared" si="119"/>
        <v>0.17633695225099744</v>
      </c>
    </row>
    <row r="920" spans="1:10" x14ac:dyDescent="0.25">
      <c r="A920" s="7">
        <v>916</v>
      </c>
      <c r="B920" s="8">
        <v>23.899999999999899</v>
      </c>
      <c r="C920" s="15">
        <f t="shared" si="112"/>
        <v>-1.1447275611274874E-2</v>
      </c>
      <c r="D920" s="15">
        <f t="shared" si="113"/>
        <v>-1.2105093917214579E-2</v>
      </c>
      <c r="E920" s="15">
        <f t="shared" si="114"/>
        <v>-1.2711343113056517E-2</v>
      </c>
      <c r="F920" s="15">
        <f t="shared" si="115"/>
        <v>-1.32765032366632E-2</v>
      </c>
      <c r="G920" s="15">
        <f t="shared" si="116"/>
        <v>-1.3781938684238777E-2</v>
      </c>
      <c r="H920" s="15">
        <f t="shared" si="117"/>
        <v>1.2339545490497896</v>
      </c>
      <c r="I920" s="5">
        <f t="shared" si="118"/>
        <v>0.22053782103058589</v>
      </c>
      <c r="J920" s="6">
        <f t="shared" si="119"/>
        <v>0.21550254901836</v>
      </c>
    </row>
    <row r="921" spans="1:10" x14ac:dyDescent="0.25">
      <c r="A921" s="7">
        <v>917</v>
      </c>
      <c r="B921" s="8">
        <v>23.924999999999901</v>
      </c>
      <c r="C921" s="15">
        <f t="shared" si="112"/>
        <v>-1.3783855119952742E-2</v>
      </c>
      <c r="D921" s="15">
        <f t="shared" si="113"/>
        <v>-1.4238954860478284E-2</v>
      </c>
      <c r="E921" s="15">
        <f t="shared" si="114"/>
        <v>-1.4635469761882295E-2</v>
      </c>
      <c r="F921" s="15">
        <f t="shared" si="115"/>
        <v>-1.4980739734547983E-2</v>
      </c>
      <c r="G921" s="15">
        <f t="shared" si="116"/>
        <v>-1.5262114160931341E-2</v>
      </c>
      <c r="H921" s="15">
        <f t="shared" si="117"/>
        <v>0.64996448276107111</v>
      </c>
      <c r="I921" s="5">
        <f t="shared" si="118"/>
        <v>0.2442102332130659</v>
      </c>
      <c r="J921" s="6">
        <f t="shared" si="119"/>
        <v>0.24126918272359055</v>
      </c>
    </row>
    <row r="922" spans="1:10" x14ac:dyDescent="0.25">
      <c r="A922" s="7">
        <v>918</v>
      </c>
      <c r="B922" s="8">
        <v>23.9499999999999</v>
      </c>
      <c r="C922" s="15">
        <f t="shared" si="112"/>
        <v>-1.5263406224831048E-2</v>
      </c>
      <c r="D922" s="15">
        <f t="shared" si="113"/>
        <v>-1.5487491034046286E-2</v>
      </c>
      <c r="E922" s="15">
        <f t="shared" si="114"/>
        <v>-1.5649617860691536E-2</v>
      </c>
      <c r="F922" s="15">
        <f t="shared" si="115"/>
        <v>-1.5753530120272505E-2</v>
      </c>
      <c r="G922" s="15">
        <f t="shared" si="116"/>
        <v>-1.5793348748129984E-2</v>
      </c>
      <c r="H922" s="15">
        <f t="shared" si="117"/>
        <v>2.5562093393414753E-2</v>
      </c>
      <c r="I922" s="5">
        <f t="shared" si="118"/>
        <v>0.25269857220967873</v>
      </c>
      <c r="J922" s="6">
        <f t="shared" si="119"/>
        <v>0.25203480204153278</v>
      </c>
    </row>
    <row r="923" spans="1:10" x14ac:dyDescent="0.25">
      <c r="A923" s="7">
        <v>919</v>
      </c>
      <c r="B923" s="8">
        <v>23.974999999999898</v>
      </c>
      <c r="C923" s="15">
        <f t="shared" si="112"/>
        <v>-1.5793936104665729E-2</v>
      </c>
      <c r="D923" s="15">
        <f t="shared" si="113"/>
        <v>-1.5773073258775389E-2</v>
      </c>
      <c r="E923" s="15">
        <f t="shared" si="114"/>
        <v>-1.5690731601114036E-2</v>
      </c>
      <c r="F923" s="15">
        <f t="shared" si="115"/>
        <v>-1.5546825301503427E-2</v>
      </c>
      <c r="G923" s="15">
        <f t="shared" si="116"/>
        <v>-1.5342612385006149E-2</v>
      </c>
      <c r="H923" s="15">
        <f t="shared" si="117"/>
        <v>-0.60042962774880471</v>
      </c>
      <c r="I923" s="5">
        <f t="shared" si="118"/>
        <v>0.24547506562271429</v>
      </c>
      <c r="J923" s="6">
        <f t="shared" si="119"/>
        <v>0.24713005013784559</v>
      </c>
    </row>
    <row r="924" spans="1:10" x14ac:dyDescent="0.25">
      <c r="A924" s="7">
        <v>920</v>
      </c>
      <c r="B924" s="8">
        <v>23.999999999999901</v>
      </c>
      <c r="C924" s="15">
        <f t="shared" si="112"/>
        <v>-1.5342458514692424E-2</v>
      </c>
      <c r="D924" s="15">
        <f t="shared" si="113"/>
        <v>-1.5077945213612432E-2</v>
      </c>
      <c r="E924" s="15">
        <f t="shared" si="114"/>
        <v>-1.4756254792071263E-2</v>
      </c>
      <c r="F924" s="15">
        <f t="shared" si="115"/>
        <v>-1.4373477511501817E-2</v>
      </c>
      <c r="G924" s="15">
        <f t="shared" si="116"/>
        <v>-1.3937930266135932E-2</v>
      </c>
      <c r="H924" s="15">
        <f t="shared" si="117"/>
        <v>-1.1890888749373867</v>
      </c>
      <c r="I924" s="5">
        <f t="shared" si="118"/>
        <v>0.22298884444483874</v>
      </c>
      <c r="J924" s="6">
        <f t="shared" si="119"/>
        <v>0.22685988218969316</v>
      </c>
    </row>
    <row r="925" spans="1:10" x14ac:dyDescent="0.25">
      <c r="A925" s="7">
        <v>921</v>
      </c>
      <c r="B925" s="8">
        <v>24.024999999999899</v>
      </c>
      <c r="C925" s="15">
        <f t="shared" si="112"/>
        <v>-1.3937044736183984E-2</v>
      </c>
      <c r="D925" s="15">
        <f t="shared" si="113"/>
        <v>-1.3445327445776641E-2</v>
      </c>
      <c r="E925" s="15">
        <f t="shared" si="114"/>
        <v>-1.290428978310668E-2</v>
      </c>
      <c r="F925" s="15">
        <f t="shared" si="115"/>
        <v>-1.2306441194701262E-2</v>
      </c>
      <c r="G925" s="15">
        <f t="shared" si="116"/>
        <v>-1.1666640329590859E-2</v>
      </c>
      <c r="H925" s="15">
        <f t="shared" si="117"/>
        <v>-1.7038150390942741</v>
      </c>
      <c r="I925" s="5">
        <f t="shared" si="118"/>
        <v>0.18663801768131319</v>
      </c>
      <c r="J925" s="6">
        <f t="shared" si="119"/>
        <v>0.19248460464171632</v>
      </c>
    </row>
    <row r="926" spans="1:10" x14ac:dyDescent="0.25">
      <c r="A926" s="7">
        <v>922</v>
      </c>
      <c r="B926" s="8">
        <v>24.049999999999901</v>
      </c>
      <c r="C926" s="15">
        <f t="shared" si="112"/>
        <v>-1.1665078199043862E-2</v>
      </c>
      <c r="D926" s="15">
        <f t="shared" si="113"/>
        <v>-1.097673006921366E-2</v>
      </c>
      <c r="E926" s="15">
        <f t="shared" si="114"/>
        <v>-1.024998486863813E-2</v>
      </c>
      <c r="F926" s="15">
        <f t="shared" si="115"/>
        <v>-9.4742369639150316E-3</v>
      </c>
      <c r="G926" s="15">
        <f t="shared" si="116"/>
        <v>-8.6699629030138961E-3</v>
      </c>
      <c r="H926" s="15">
        <f t="shared" si="117"/>
        <v>-2.1126043951823541</v>
      </c>
      <c r="I926" s="5">
        <f t="shared" si="118"/>
        <v>0.13868274310420539</v>
      </c>
      <c r="J926" s="6">
        <f t="shared" si="119"/>
        <v>0.1461415150922088</v>
      </c>
    </row>
    <row r="927" spans="1:10" x14ac:dyDescent="0.25">
      <c r="A927" s="7">
        <v>923</v>
      </c>
      <c r="B927" s="8">
        <v>24.0749999999999</v>
      </c>
      <c r="C927" s="15">
        <f t="shared" si="112"/>
        <v>-8.6678212993721096E-3</v>
      </c>
      <c r="D927" s="15">
        <f t="shared" si="113"/>
        <v>-7.8256412385394082E-3</v>
      </c>
      <c r="E927" s="15">
        <f t="shared" si="114"/>
        <v>-6.9583747916405862E-3</v>
      </c>
      <c r="F927" s="15">
        <f t="shared" si="115"/>
        <v>-6.0529606641167907E-3</v>
      </c>
      <c r="G927" s="15">
        <f t="shared" si="116"/>
        <v>-5.1342201474956503E-3</v>
      </c>
      <c r="H927" s="15">
        <f t="shared" si="117"/>
        <v>-2.3900399722991361</v>
      </c>
      <c r="I927" s="5">
        <f t="shared" si="118"/>
        <v>8.2104699081498436E-2</v>
      </c>
      <c r="J927" s="6">
        <f t="shared" si="119"/>
        <v>9.0712014885592676E-2</v>
      </c>
    </row>
    <row r="928" spans="1:10" x14ac:dyDescent="0.25">
      <c r="A928" s="7">
        <v>924</v>
      </c>
      <c r="B928" s="8">
        <v>24.099999999999898</v>
      </c>
      <c r="C928" s="15">
        <f t="shared" si="112"/>
        <v>-5.1316322276849513E-3</v>
      </c>
      <c r="D928" s="15">
        <f t="shared" si="113"/>
        <v>-4.1879838262214118E-3</v>
      </c>
      <c r="E928" s="15">
        <f t="shared" si="114"/>
        <v>-3.2341194980683163E-3</v>
      </c>
      <c r="F928" s="15">
        <f t="shared" si="115"/>
        <v>-2.2553343898653001E-3</v>
      </c>
      <c r="G928" s="15">
        <f t="shared" si="116"/>
        <v>-1.2792512418694046E-3</v>
      </c>
      <c r="H928" s="15">
        <f t="shared" si="117"/>
        <v>-2.5188718839340138</v>
      </c>
      <c r="I928" s="5">
        <f t="shared" si="118"/>
        <v>2.0421695001459579E-2</v>
      </c>
      <c r="J928" s="6">
        <f t="shared" si="119"/>
        <v>2.9642456744236181E-2</v>
      </c>
    </row>
    <row r="929" spans="1:10" x14ac:dyDescent="0.25">
      <c r="A929" s="7">
        <v>925</v>
      </c>
      <c r="B929" s="8">
        <v>24.124999999999901</v>
      </c>
      <c r="C929" s="15">
        <f t="shared" si="112"/>
        <v>-1.2763779130382305E-3</v>
      </c>
      <c r="D929" s="15">
        <f t="shared" si="113"/>
        <v>-2.8993367152907532E-4</v>
      </c>
      <c r="E929" s="15">
        <f t="shared" si="114"/>
        <v>6.9122085176904764E-4</v>
      </c>
      <c r="F929" s="15">
        <f t="shared" si="115"/>
        <v>1.6825197765702748E-3</v>
      </c>
      <c r="G929" s="15">
        <f t="shared" si="116"/>
        <v>2.6552563918653426E-3</v>
      </c>
      <c r="H929" s="15">
        <f t="shared" si="117"/>
        <v>-2.4910898595187532</v>
      </c>
      <c r="I929" s="5">
        <f t="shared" si="118"/>
        <v>-4.2531052876721757E-2</v>
      </c>
      <c r="J929" s="6">
        <f t="shared" si="119"/>
        <v>-3.3270133684009197E-2</v>
      </c>
    </row>
    <row r="930" spans="1:10" x14ac:dyDescent="0.25">
      <c r="A930" s="7">
        <v>926</v>
      </c>
      <c r="B930" s="8">
        <v>24.149999999999899</v>
      </c>
      <c r="C930" s="15">
        <f t="shared" si="112"/>
        <v>2.6582364769504722E-3</v>
      </c>
      <c r="D930" s="15">
        <f t="shared" si="113"/>
        <v>3.6261431829053537E-3</v>
      </c>
      <c r="E930" s="15">
        <f t="shared" si="114"/>
        <v>4.573583422629493E-3</v>
      </c>
      <c r="F930" s="15">
        <f t="shared" si="115"/>
        <v>5.5157609469184696E-3</v>
      </c>
      <c r="G930" s="15">
        <f t="shared" si="116"/>
        <v>6.4246699488164378E-3</v>
      </c>
      <c r="H930" s="15">
        <f t="shared" si="117"/>
        <v>-2.308421291427071</v>
      </c>
      <c r="I930" s="5">
        <f t="shared" si="118"/>
        <v>-0.10283938069980718</v>
      </c>
      <c r="J930" s="6">
        <f t="shared" si="119"/>
        <v>-9.4114139507729552E-2</v>
      </c>
    </row>
    <row r="931" spans="1:10" x14ac:dyDescent="0.25">
      <c r="A931" s="7">
        <v>927</v>
      </c>
      <c r="B931" s="8">
        <v>24.174999999999901</v>
      </c>
      <c r="C931" s="15">
        <f t="shared" si="112"/>
        <v>6.4275714997278381E-3</v>
      </c>
      <c r="D931" s="15">
        <f t="shared" si="113"/>
        <v>7.3167598970637947E-3</v>
      </c>
      <c r="E931" s="15">
        <f t="shared" si="114"/>
        <v>8.1715776096663983E-3</v>
      </c>
      <c r="F931" s="15">
        <f t="shared" si="115"/>
        <v>9.0060527078125868E-3</v>
      </c>
      <c r="G931" s="15">
        <f t="shared" si="116"/>
        <v>9.794621583465106E-3</v>
      </c>
      <c r="H931" s="15">
        <f t="shared" si="117"/>
        <v>-1.9822238308695637</v>
      </c>
      <c r="I931" s="5">
        <f t="shared" si="118"/>
        <v>-0.15675354492606036</v>
      </c>
      <c r="J931" s="6">
        <f t="shared" si="119"/>
        <v>-0.14910655902455247</v>
      </c>
    </row>
    <row r="932" spans="1:10" x14ac:dyDescent="0.25">
      <c r="A932" s="7">
        <v>928</v>
      </c>
      <c r="B932" s="8">
        <v>24.1999999999999</v>
      </c>
      <c r="C932" s="15">
        <f t="shared" si="112"/>
        <v>9.7972641927722721E-3</v>
      </c>
      <c r="D932" s="15">
        <f t="shared" si="113"/>
        <v>1.0552447923237011E-2</v>
      </c>
      <c r="E932" s="15">
        <f t="shared" si="114"/>
        <v>1.1261493791356339E-2</v>
      </c>
      <c r="F932" s="15">
        <f t="shared" si="115"/>
        <v>1.1936381974848935E-2</v>
      </c>
      <c r="G932" s="15">
        <f t="shared" si="116"/>
        <v>1.2555580512418897E-2</v>
      </c>
      <c r="H932" s="15">
        <f t="shared" si="117"/>
        <v>-1.5327792107934017</v>
      </c>
      <c r="I932" s="5">
        <f t="shared" si="118"/>
        <v>-0.20092136716386585</v>
      </c>
      <c r="J932" s="6">
        <f t="shared" si="119"/>
        <v>-0.1948282154414315</v>
      </c>
    </row>
    <row r="933" spans="1:10" x14ac:dyDescent="0.25">
      <c r="A933" s="7">
        <v>929</v>
      </c>
      <c r="B933" s="8">
        <v>24.224999999999898</v>
      </c>
      <c r="C933" s="15">
        <f t="shared" si="112"/>
        <v>1.2557799872737309E-2</v>
      </c>
      <c r="D933" s="15">
        <f t="shared" si="113"/>
        <v>1.3132024488213687E-2</v>
      </c>
      <c r="E933" s="15">
        <f t="shared" si="114"/>
        <v>1.3651212742716304E-2</v>
      </c>
      <c r="F933" s="15">
        <f t="shared" si="115"/>
        <v>1.412455203974459E-2</v>
      </c>
      <c r="G933" s="15">
        <f t="shared" si="116"/>
        <v>1.45358808397261E-2</v>
      </c>
      <c r="H933" s="15">
        <f t="shared" si="117"/>
        <v>-0.98803220332917752</v>
      </c>
      <c r="I933" s="5">
        <f t="shared" si="118"/>
        <v>-0.23259665988258374</v>
      </c>
      <c r="J933" s="6">
        <f t="shared" si="119"/>
        <v>-0.22843634562011012</v>
      </c>
    </row>
    <row r="934" spans="1:10" x14ac:dyDescent="0.25">
      <c r="A934" s="7">
        <v>930</v>
      </c>
      <c r="B934" s="8">
        <v>24.249999999999901</v>
      </c>
      <c r="C934" s="15">
        <f t="shared" si="112"/>
        <v>1.4537538959723094E-2</v>
      </c>
      <c r="D934" s="15">
        <f t="shared" si="113"/>
        <v>1.4895101370255369E-2</v>
      </c>
      <c r="E934" s="15">
        <f t="shared" si="114"/>
        <v>1.5192150874535876E-2</v>
      </c>
      <c r="F934" s="15">
        <f t="shared" si="115"/>
        <v>1.5434510864445604E-2</v>
      </c>
      <c r="G934" s="15">
        <f t="shared" si="116"/>
        <v>1.56123950843923E-2</v>
      </c>
      <c r="H934" s="15">
        <f t="shared" si="117"/>
        <v>-0.38185311874532457</v>
      </c>
      <c r="I934" s="5">
        <f t="shared" si="118"/>
        <v>-0.24980997387951351</v>
      </c>
      <c r="J934" s="6">
        <f t="shared" si="119"/>
        <v>-0.24784135005400948</v>
      </c>
    </row>
    <row r="935" spans="1:10" x14ac:dyDescent="0.25">
      <c r="A935" s="7">
        <v>931</v>
      </c>
      <c r="B935" s="8">
        <v>24.274999999999899</v>
      </c>
      <c r="C935" s="15">
        <f t="shared" si="112"/>
        <v>1.5613388868557787E-2</v>
      </c>
      <c r="D935" s="15">
        <f t="shared" si="113"/>
        <v>1.5732057223013504E-2</v>
      </c>
      <c r="E935" s="15">
        <f t="shared" si="114"/>
        <v>1.5788498589475362E-2</v>
      </c>
      <c r="F935" s="15">
        <f t="shared" si="115"/>
        <v>1.5784810272397982E-2</v>
      </c>
      <c r="G935" s="15">
        <f t="shared" si="116"/>
        <v>1.5718189771264223E-2</v>
      </c>
      <c r="H935" s="15">
        <f t="shared" si="117"/>
        <v>0.24806812276828694</v>
      </c>
      <c r="I935" s="5">
        <f t="shared" si="118"/>
        <v>-0.25149105107983255</v>
      </c>
      <c r="J935" s="6">
        <f t="shared" si="119"/>
        <v>-0.25183671457427631</v>
      </c>
    </row>
    <row r="936" spans="1:10" x14ac:dyDescent="0.25">
      <c r="A936" s="7">
        <v>932</v>
      </c>
      <c r="B936" s="8">
        <v>24.299999999999901</v>
      </c>
      <c r="C936" s="15">
        <f t="shared" si="112"/>
        <v>1.5718457429989369E-2</v>
      </c>
      <c r="D936" s="15">
        <f t="shared" si="113"/>
        <v>1.5590853405781094E-2</v>
      </c>
      <c r="E936" s="15">
        <f t="shared" si="114"/>
        <v>1.540317734980055E-2</v>
      </c>
      <c r="F936" s="15">
        <f t="shared" si="115"/>
        <v>1.5153670077305847E-2</v>
      </c>
      <c r="G936" s="15">
        <f t="shared" si="116"/>
        <v>1.4846687090465101E-2</v>
      </c>
      <c r="H936" s="15">
        <f t="shared" si="117"/>
        <v>0.86256540779031798</v>
      </c>
      <c r="I936" s="5">
        <f t="shared" si="118"/>
        <v>-0.2375353690276707</v>
      </c>
      <c r="J936" s="6">
        <f t="shared" si="119"/>
        <v>-0.24017402585061842</v>
      </c>
    </row>
    <row r="937" spans="1:10" x14ac:dyDescent="0.25">
      <c r="A937" s="7">
        <v>933</v>
      </c>
      <c r="B937" s="8">
        <v>24.3249999999999</v>
      </c>
      <c r="C937" s="15">
        <f t="shared" si="112"/>
        <v>1.4846211981875178E-2</v>
      </c>
      <c r="D937" s="15">
        <f t="shared" si="113"/>
        <v>1.4480269538426079E-2</v>
      </c>
      <c r="E937" s="15">
        <f t="shared" si="114"/>
        <v>1.4060145069724698E-2</v>
      </c>
      <c r="F937" s="15">
        <f t="shared" si="115"/>
        <v>1.3580332281929793E-2</v>
      </c>
      <c r="G937" s="15">
        <f t="shared" si="116"/>
        <v>1.3052073870072624E-2</v>
      </c>
      <c r="H937" s="15">
        <f t="shared" si="117"/>
        <v>1.4234316300355263</v>
      </c>
      <c r="I937" s="5">
        <f t="shared" si="118"/>
        <v>-0.20881063959436677</v>
      </c>
      <c r="J937" s="6">
        <f t="shared" si="119"/>
        <v>-0.21357841656909771</v>
      </c>
    </row>
    <row r="938" spans="1:10" x14ac:dyDescent="0.25">
      <c r="A938" s="7">
        <v>934</v>
      </c>
      <c r="B938" s="8">
        <v>24.349999999999898</v>
      </c>
      <c r="C938" s="15">
        <f t="shared" si="112"/>
        <v>1.3050885534744421E-2</v>
      </c>
      <c r="D938" s="15">
        <f t="shared" si="113"/>
        <v>1.2469357607377525E-2</v>
      </c>
      <c r="E938" s="15">
        <f t="shared" si="114"/>
        <v>1.1842906492720583E-2</v>
      </c>
      <c r="F938" s="15">
        <f t="shared" si="115"/>
        <v>1.1162621148900426E-2</v>
      </c>
      <c r="G938" s="15">
        <f t="shared" si="116"/>
        <v>1.0445932434590332E-2</v>
      </c>
      <c r="H938" s="15">
        <f t="shared" si="117"/>
        <v>1.8957942628794751</v>
      </c>
      <c r="I938" s="5">
        <f t="shared" si="118"/>
        <v>-0.16710285784939197</v>
      </c>
      <c r="J938" s="6">
        <f t="shared" si="119"/>
        <v>-0.17370347997913849</v>
      </c>
    </row>
    <row r="939" spans="1:10" x14ac:dyDescent="0.25">
      <c r="A939" s="7">
        <v>935</v>
      </c>
      <c r="B939" s="8">
        <v>24.374999999999901</v>
      </c>
      <c r="C939" s="15">
        <f t="shared" si="112"/>
        <v>1.0444104758820147E-2</v>
      </c>
      <c r="D939" s="15">
        <f t="shared" si="113"/>
        <v>9.6831485652006423E-3</v>
      </c>
      <c r="E939" s="15">
        <f t="shared" si="114"/>
        <v>8.8893211737996105E-3</v>
      </c>
      <c r="F939" s="15">
        <f t="shared" si="115"/>
        <v>8.0508608499845879E-3</v>
      </c>
      <c r="G939" s="15">
        <f t="shared" si="116"/>
        <v>7.1903028305312653E-3</v>
      </c>
      <c r="H939" s="15">
        <f t="shared" si="117"/>
        <v>2.250283599989245</v>
      </c>
      <c r="I939" s="5">
        <f t="shared" si="118"/>
        <v>-0.11500525558052474</v>
      </c>
      <c r="J939" s="6">
        <f t="shared" si="119"/>
        <v>-0.12302845701917656</v>
      </c>
    </row>
    <row r="940" spans="1:10" x14ac:dyDescent="0.25">
      <c r="A940" s="7">
        <v>936</v>
      </c>
      <c r="B940" s="8">
        <v>24.399999999999899</v>
      </c>
      <c r="C940" s="15">
        <f t="shared" si="112"/>
        <v>7.1879494523554004E-3</v>
      </c>
      <c r="D940" s="15">
        <f t="shared" si="113"/>
        <v>6.2948783719700765E-3</v>
      </c>
      <c r="E940" s="15">
        <f t="shared" si="114"/>
        <v>5.3830318875563513E-3</v>
      </c>
      <c r="F940" s="15">
        <f t="shared" si="115"/>
        <v>4.4385288721018514E-3</v>
      </c>
      <c r="G940" s="15">
        <f t="shared" si="116"/>
        <v>3.4876077843772214E-3</v>
      </c>
      <c r="H940" s="15">
        <f t="shared" si="117"/>
        <v>2.4648588511528478</v>
      </c>
      <c r="I940" s="5">
        <f t="shared" si="118"/>
        <v>-5.5757063920838915E-2</v>
      </c>
      <c r="J940" s="6">
        <f t="shared" si="119"/>
        <v>-6.4704088456838671E-2</v>
      </c>
    </row>
    <row r="941" spans="1:10" x14ac:dyDescent="0.25">
      <c r="A941" s="7">
        <v>937</v>
      </c>
      <c r="B941" s="8">
        <v>24.424999999999901</v>
      </c>
      <c r="C941" s="15">
        <f t="shared" si="112"/>
        <v>3.4848750279820057E-3</v>
      </c>
      <c r="D941" s="15">
        <f t="shared" si="113"/>
        <v>2.5152168344289806E-3</v>
      </c>
      <c r="E941" s="15">
        <f t="shared" si="114"/>
        <v>1.5420464117394223E-3</v>
      </c>
      <c r="F941" s="15">
        <f t="shared" si="115"/>
        <v>5.502263164929948E-4</v>
      </c>
      <c r="G941" s="15">
        <f t="shared" si="116"/>
        <v>-4.3193317859577062E-4</v>
      </c>
      <c r="H941" s="15">
        <f t="shared" si="117"/>
        <v>2.5261785536933279</v>
      </c>
      <c r="I941" s="5">
        <f t="shared" si="118"/>
        <v>6.9578897826995077E-3</v>
      </c>
      <c r="J941" s="6">
        <f t="shared" si="119"/>
        <v>-2.3567162529543328E-3</v>
      </c>
    </row>
    <row r="942" spans="1:10" x14ac:dyDescent="0.25">
      <c r="A942" s="7">
        <v>938</v>
      </c>
      <c r="B942" s="8">
        <v>24.4499999999999</v>
      </c>
      <c r="C942" s="15">
        <f t="shared" si="112"/>
        <v>-4.348754007622413E-4</v>
      </c>
      <c r="D942" s="15">
        <f t="shared" si="113"/>
        <v>-1.4208310466007166E-3</v>
      </c>
      <c r="E942" s="15">
        <f t="shared" si="114"/>
        <v>-2.3948173717776747E-3</v>
      </c>
      <c r="F942" s="15">
        <f t="shared" si="115"/>
        <v>-3.3722869473624861E-3</v>
      </c>
      <c r="G942" s="15">
        <f t="shared" si="116"/>
        <v>-4.3246179119033716E-3</v>
      </c>
      <c r="H942" s="15">
        <f t="shared" si="117"/>
        <v>2.4304300926014104</v>
      </c>
      <c r="I942" s="5">
        <f t="shared" si="118"/>
        <v>6.9240228372440274E-2</v>
      </c>
      <c r="J942" s="6">
        <f t="shared" si="119"/>
        <v>6.0137185769398617E-2</v>
      </c>
    </row>
    <row r="943" spans="1:10" x14ac:dyDescent="0.25">
      <c r="A943" s="7">
        <v>939</v>
      </c>
      <c r="B943" s="8">
        <v>24.474999999999898</v>
      </c>
      <c r="C943" s="15">
        <f t="shared" si="112"/>
        <v>-4.3275866636451272E-3</v>
      </c>
      <c r="D943" s="15">
        <f t="shared" si="113"/>
        <v>-5.2685367957139842E-3</v>
      </c>
      <c r="E943" s="15">
        <f t="shared" si="114"/>
        <v>-6.1827802661720893E-3</v>
      </c>
      <c r="F943" s="15">
        <f t="shared" si="115"/>
        <v>-7.0851239917377644E-3</v>
      </c>
      <c r="G943" s="15">
        <f t="shared" si="116"/>
        <v>-7.9484141204648976E-3</v>
      </c>
      <c r="H943" s="15">
        <f t="shared" si="117"/>
        <v>2.1835667530986145</v>
      </c>
      <c r="I943" s="5">
        <f t="shared" si="118"/>
        <v>0.12721747331776903</v>
      </c>
      <c r="J943" s="6">
        <f t="shared" si="119"/>
        <v>0.11889203330067195</v>
      </c>
    </row>
    <row r="944" spans="1:10" x14ac:dyDescent="0.25">
      <c r="A944" s="7">
        <v>940</v>
      </c>
      <c r="B944" s="8">
        <v>24.499999999999901</v>
      </c>
      <c r="C944" s="15">
        <f t="shared" si="112"/>
        <v>-7.951224816116027E-3</v>
      </c>
      <c r="D944" s="15">
        <f t="shared" si="113"/>
        <v>-8.7886647479776397E-3</v>
      </c>
      <c r="E944" s="15">
        <f t="shared" si="114"/>
        <v>-9.5863211976189404E-3</v>
      </c>
      <c r="F944" s="15">
        <f t="shared" si="115"/>
        <v>-1.035743478992868E-2</v>
      </c>
      <c r="G944" s="15">
        <f t="shared" si="116"/>
        <v>-1.1078008005114897E-2</v>
      </c>
      <c r="H944" s="15">
        <f t="shared" si="117"/>
        <v>1.8009375667283718</v>
      </c>
      <c r="I944" s="5">
        <f t="shared" si="118"/>
        <v>0.17728482066557419</v>
      </c>
      <c r="J944" s="6">
        <f t="shared" si="119"/>
        <v>0.17025471936062408</v>
      </c>
    </row>
    <row r="945" spans="1:10" x14ac:dyDescent="0.25">
      <c r="A945" s="7">
        <v>941</v>
      </c>
      <c r="B945" s="8">
        <v>24.524999999999899</v>
      </c>
      <c r="C945" s="15">
        <f t="shared" si="112"/>
        <v>-1.1080485886372093E-2</v>
      </c>
      <c r="D945" s="15">
        <f t="shared" si="113"/>
        <v>-1.1762346808868108E-2</v>
      </c>
      <c r="E945" s="15">
        <f t="shared" si="114"/>
        <v>-1.2393821015363073E-2</v>
      </c>
      <c r="F945" s="15">
        <f t="shared" si="115"/>
        <v>-1.298575958767258E-2</v>
      </c>
      <c r="G945" s="15">
        <f t="shared" si="116"/>
        <v>-1.35188134117802E-2</v>
      </c>
      <c r="H945" s="15">
        <f t="shared" si="117"/>
        <v>1.3063329658569385</v>
      </c>
      <c r="I945" s="5">
        <f t="shared" si="118"/>
        <v>0.21632927397366128</v>
      </c>
      <c r="J945" s="6">
        <f t="shared" si="119"/>
        <v>0.21103174773164052</v>
      </c>
    </row>
    <row r="946" spans="1:10" x14ac:dyDescent="0.25">
      <c r="A946" s="7">
        <v>942</v>
      </c>
      <c r="B946" s="8">
        <v>24.549999999999901</v>
      </c>
      <c r="C946" s="15">
        <f t="shared" si="112"/>
        <v>-1.352080441350428E-2</v>
      </c>
      <c r="D946" s="15">
        <f t="shared" si="113"/>
        <v>-1.4004690833401334E-2</v>
      </c>
      <c r="E946" s="15">
        <f t="shared" si="114"/>
        <v>-1.4430720158490479E-2</v>
      </c>
      <c r="F946" s="15">
        <f t="shared" si="115"/>
        <v>-1.4806679249099196E-2</v>
      </c>
      <c r="G946" s="15">
        <f t="shared" si="116"/>
        <v>-1.5119070450191332E-2</v>
      </c>
      <c r="H946" s="15">
        <f t="shared" si="117"/>
        <v>0.73050558426237322</v>
      </c>
      <c r="I946" s="5">
        <f t="shared" si="118"/>
        <v>0.24192319849964145</v>
      </c>
      <c r="J946" s="6">
        <f t="shared" si="119"/>
        <v>0.23868778989529241</v>
      </c>
    </row>
    <row r="947" spans="1:10" x14ac:dyDescent="0.25">
      <c r="A947" s="7">
        <v>943</v>
      </c>
      <c r="B947" s="8">
        <v>24.5749999999999</v>
      </c>
      <c r="C947" s="15">
        <f t="shared" si="112"/>
        <v>-1.5120450779583955E-2</v>
      </c>
      <c r="D947" s="15">
        <f t="shared" si="113"/>
        <v>-1.5376276507735325E-2</v>
      </c>
      <c r="E947" s="15">
        <f t="shared" si="114"/>
        <v>-1.5570372096310901E-2</v>
      </c>
      <c r="F947" s="15">
        <f t="shared" si="115"/>
        <v>-1.5706976027453228E-2</v>
      </c>
      <c r="G947" s="15">
        <f t="shared" si="116"/>
        <v>-1.5779281336714482E-2</v>
      </c>
      <c r="H947" s="15">
        <f t="shared" si="117"/>
        <v>0.1092581748864383</v>
      </c>
      <c r="I947" s="5">
        <f t="shared" si="118"/>
        <v>0.25247526219019828</v>
      </c>
      <c r="J947" s="6">
        <f t="shared" si="119"/>
        <v>0.25150332011353665</v>
      </c>
    </row>
    <row r="948" spans="1:10" x14ac:dyDescent="0.25">
      <c r="A948" s="7">
        <v>944</v>
      </c>
      <c r="B948" s="8">
        <v>24.599999999999898</v>
      </c>
      <c r="C948" s="15">
        <f t="shared" si="112"/>
        <v>-1.5779965170273826E-2</v>
      </c>
      <c r="D948" s="15">
        <f t="shared" si="113"/>
        <v>-1.579182396377463E-2</v>
      </c>
      <c r="E948" s="15">
        <f t="shared" si="114"/>
        <v>-1.5741917717470896E-2</v>
      </c>
      <c r="F948" s="15">
        <f t="shared" si="115"/>
        <v>-1.5630673003307904E-2</v>
      </c>
      <c r="G948" s="15">
        <f t="shared" si="116"/>
        <v>-1.5458396777312691E-2</v>
      </c>
      <c r="H948" s="15">
        <f t="shared" si="117"/>
        <v>-0.51878246919773841</v>
      </c>
      <c r="I948" s="5">
        <f t="shared" si="118"/>
        <v>0.24732937854398371</v>
      </c>
      <c r="J948" s="6">
        <f t="shared" si="119"/>
        <v>0.24868152763037302</v>
      </c>
    </row>
    <row r="949" spans="1:10" x14ac:dyDescent="0.25">
      <c r="A949" s="7">
        <v>945</v>
      </c>
      <c r="B949" s="8">
        <v>24.624999999999901</v>
      </c>
      <c r="C949" s="15">
        <f t="shared" si="112"/>
        <v>-1.545834159700148E-2</v>
      </c>
      <c r="D949" s="15">
        <f t="shared" si="113"/>
        <v>-1.5225496146145641E-2</v>
      </c>
      <c r="E949" s="15">
        <f t="shared" si="114"/>
        <v>-1.4934691069108715E-2</v>
      </c>
      <c r="F949" s="15">
        <f t="shared" si="115"/>
        <v>-1.4582514505670758E-2</v>
      </c>
      <c r="G949" s="15">
        <f t="shared" si="116"/>
        <v>-1.4176368245782426E-2</v>
      </c>
      <c r="H949" s="15">
        <f t="shared" si="117"/>
        <v>-1.1145671814585902</v>
      </c>
      <c r="I949" s="5">
        <f t="shared" si="118"/>
        <v>0.22680549946796777</v>
      </c>
      <c r="J949" s="6">
        <f t="shared" si="119"/>
        <v>0.23039785868573023</v>
      </c>
    </row>
    <row r="950" spans="1:10" x14ac:dyDescent="0.25">
      <c r="A950" s="7">
        <v>946</v>
      </c>
      <c r="B950" s="8">
        <v>24.649999999999899</v>
      </c>
      <c r="C950" s="15">
        <f t="shared" si="112"/>
        <v>-1.4175577482626489E-2</v>
      </c>
      <c r="D950" s="15">
        <f t="shared" si="113"/>
        <v>-1.3712505251449963E-2</v>
      </c>
      <c r="E950" s="15">
        <f t="shared" si="114"/>
        <v>-1.3198882514870662E-2</v>
      </c>
      <c r="F950" s="15">
        <f t="shared" si="115"/>
        <v>-1.2627671117558381E-2</v>
      </c>
      <c r="G950" s="15">
        <f t="shared" si="116"/>
        <v>-1.2012907467231283E-2</v>
      </c>
      <c r="H950" s="15">
        <f t="shared" si="117"/>
        <v>-1.6410523497411322</v>
      </c>
      <c r="I950" s="5">
        <f t="shared" si="118"/>
        <v>0.19217972179324885</v>
      </c>
      <c r="J950" s="6">
        <f t="shared" si="119"/>
        <v>0.19778910804900915</v>
      </c>
    </row>
    <row r="951" spans="1:10" x14ac:dyDescent="0.25">
      <c r="A951" s="7">
        <v>947</v>
      </c>
      <c r="B951" s="8">
        <v>24.674999999999901</v>
      </c>
      <c r="C951" s="15">
        <f t="shared" si="112"/>
        <v>-1.2011430287980645E-2</v>
      </c>
      <c r="D951" s="15">
        <f t="shared" si="113"/>
        <v>-1.1346923358423218E-2</v>
      </c>
      <c r="E951" s="15">
        <f t="shared" si="114"/>
        <v>-1.0642418080042508E-2</v>
      </c>
      <c r="F951" s="15">
        <f t="shared" si="115"/>
        <v>-9.8876876085504089E-3</v>
      </c>
      <c r="G951" s="15">
        <f t="shared" si="116"/>
        <v>-9.1025302382524709E-3</v>
      </c>
      <c r="H951" s="15">
        <f t="shared" si="117"/>
        <v>-2.0655031460021536</v>
      </c>
      <c r="I951" s="5">
        <f t="shared" si="118"/>
        <v>0.14560494436120189</v>
      </c>
      <c r="J951" s="6">
        <f t="shared" si="119"/>
        <v>0.15288273831308657</v>
      </c>
    </row>
    <row r="952" spans="1:10" x14ac:dyDescent="0.25">
      <c r="A952" s="7">
        <v>948</v>
      </c>
      <c r="B952" s="8">
        <v>24.6999999999999</v>
      </c>
      <c r="C952" s="15">
        <f t="shared" si="112"/>
        <v>-9.1004584883704401E-3</v>
      </c>
      <c r="D952" s="15">
        <f t="shared" si="113"/>
        <v>-8.2758333765187066E-3</v>
      </c>
      <c r="E952" s="15">
        <f t="shared" si="114"/>
        <v>-7.4242490150454813E-3</v>
      </c>
      <c r="F952" s="15">
        <f t="shared" si="115"/>
        <v>-6.5329257372284391E-3</v>
      </c>
      <c r="G952" s="15">
        <f t="shared" si="116"/>
        <v>-5.6261927409321693E-3</v>
      </c>
      <c r="H952" s="15">
        <f t="shared" si="117"/>
        <v>-2.3615288519690747</v>
      </c>
      <c r="I952" s="5">
        <f t="shared" si="118"/>
        <v>8.997700892844647E-2</v>
      </c>
      <c r="J952" s="6">
        <f t="shared" si="119"/>
        <v>9.8470821553302487E-2</v>
      </c>
    </row>
    <row r="953" spans="1:10" x14ac:dyDescent="0.25">
      <c r="A953" s="7">
        <v>949</v>
      </c>
      <c r="B953" s="8">
        <v>24.724999999999898</v>
      </c>
      <c r="C953" s="15">
        <f t="shared" si="112"/>
        <v>-5.623655233986502E-3</v>
      </c>
      <c r="D953" s="15">
        <f t="shared" si="113"/>
        <v>-4.6901839853688062E-3</v>
      </c>
      <c r="E953" s="15">
        <f t="shared" si="114"/>
        <v>-3.7444688073524648E-3</v>
      </c>
      <c r="F953" s="15">
        <f t="shared" si="115"/>
        <v>-2.7719718018877309E-3</v>
      </c>
      <c r="G953" s="15">
        <f t="shared" si="116"/>
        <v>-1.8000403734084588E-3</v>
      </c>
      <c r="H953" s="15">
        <f t="shared" si="117"/>
        <v>-2.5107237320278317</v>
      </c>
      <c r="I953" s="5">
        <f t="shared" si="118"/>
        <v>2.8754647745375454E-2</v>
      </c>
      <c r="J953" s="6">
        <f t="shared" si="119"/>
        <v>3.7936441082560522E-2</v>
      </c>
    </row>
    <row r="954" spans="1:10" x14ac:dyDescent="0.25">
      <c r="A954" s="7">
        <v>950</v>
      </c>
      <c r="B954" s="8">
        <v>24.749999999999901</v>
      </c>
      <c r="C954" s="15">
        <f t="shared" si="112"/>
        <v>-1.7971948819291218E-3</v>
      </c>
      <c r="D954" s="15">
        <f t="shared" si="113"/>
        <v>-8.1291717068453033E-4</v>
      </c>
      <c r="E954" s="15">
        <f t="shared" si="114"/>
        <v>1.6812787114474603E-4</v>
      </c>
      <c r="F954" s="15">
        <f t="shared" si="115"/>
        <v>1.1613324619090791E-3</v>
      </c>
      <c r="G954" s="15">
        <f t="shared" si="116"/>
        <v>2.1380313477972136E-3</v>
      </c>
      <c r="H954" s="15">
        <f t="shared" si="117"/>
        <v>-2.503811430234943</v>
      </c>
      <c r="I954" s="5">
        <f t="shared" si="118"/>
        <v>-3.4255567214740254E-2</v>
      </c>
      <c r="J954" s="6">
        <f t="shared" si="119"/>
        <v>-2.495665315345167E-2</v>
      </c>
    </row>
    <row r="955" spans="1:10" x14ac:dyDescent="0.25">
      <c r="A955" s="7">
        <v>951</v>
      </c>
      <c r="B955" s="8">
        <v>24.774999999999899</v>
      </c>
      <c r="C955" s="15">
        <f t="shared" si="112"/>
        <v>2.1410079020152514E-3</v>
      </c>
      <c r="D955" s="15">
        <f t="shared" si="113"/>
        <v>3.1148934585113015E-3</v>
      </c>
      <c r="E955" s="15">
        <f t="shared" si="114"/>
        <v>4.0702707438144414E-3</v>
      </c>
      <c r="F955" s="15">
        <f t="shared" si="115"/>
        <v>5.0224292673717464E-3</v>
      </c>
      <c r="G955" s="15">
        <f t="shared" si="116"/>
        <v>5.9431682216634692E-3</v>
      </c>
      <c r="H955" s="15">
        <f t="shared" si="117"/>
        <v>-2.3412217373372624</v>
      </c>
      <c r="I955" s="5">
        <f t="shared" si="118"/>
        <v>-9.5135902338166725E-2</v>
      </c>
      <c r="J955" s="6">
        <f t="shared" si="119"/>
        <v>-8.6298057277567036E-2</v>
      </c>
    </row>
    <row r="956" spans="1:10" x14ac:dyDescent="0.25">
      <c r="A956" s="7">
        <v>952</v>
      </c>
      <c r="B956" s="8">
        <v>24.799999999999901</v>
      </c>
      <c r="C956" s="15">
        <f t="shared" si="112"/>
        <v>5.946090767882598E-3</v>
      </c>
      <c r="D956" s="15">
        <f t="shared" si="113"/>
        <v>6.8490317046389542E-3</v>
      </c>
      <c r="E956" s="15">
        <f t="shared" si="114"/>
        <v>7.7193395436738199E-3</v>
      </c>
      <c r="F956" s="15">
        <f t="shared" si="115"/>
        <v>8.5712504425620711E-3</v>
      </c>
      <c r="G956" s="15">
        <f t="shared" si="116"/>
        <v>9.3787814579046943E-3</v>
      </c>
      <c r="H956" s="15">
        <f t="shared" si="117"/>
        <v>-2.0330638667528049</v>
      </c>
      <c r="I956" s="5">
        <f t="shared" si="118"/>
        <v>-0.15010105202616436</v>
      </c>
      <c r="J956" s="6">
        <f t="shared" si="119"/>
        <v>-0.14227384444301536</v>
      </c>
    </row>
    <row r="957" spans="1:10" x14ac:dyDescent="0.25">
      <c r="A957" s="7">
        <v>953</v>
      </c>
      <c r="B957" s="8">
        <v>24.8249999999999</v>
      </c>
      <c r="C957" s="15">
        <f t="shared" si="112"/>
        <v>9.3814682834340458E-3</v>
      </c>
      <c r="D957" s="15">
        <f t="shared" si="113"/>
        <v>1.0157323207438675E-2</v>
      </c>
      <c r="E957" s="15">
        <f t="shared" si="114"/>
        <v>1.0888449209684663E-2</v>
      </c>
      <c r="F957" s="15">
        <f t="shared" si="115"/>
        <v>1.1587143946465747E-2</v>
      </c>
      <c r="G957" s="15">
        <f t="shared" si="116"/>
        <v>1.223125785771868E-2</v>
      </c>
      <c r="H957" s="15">
        <f t="shared" si="117"/>
        <v>-1.5984979012287042</v>
      </c>
      <c r="I957" s="5">
        <f t="shared" si="118"/>
        <v>-0.19573349445284668</v>
      </c>
      <c r="J957" s="6">
        <f t="shared" si="119"/>
        <v>-0.18940369728842932</v>
      </c>
    </row>
    <row r="958" spans="1:10" x14ac:dyDescent="0.25">
      <c r="A958" s="7">
        <v>954</v>
      </c>
      <c r="B958" s="8">
        <v>24.849999999999898</v>
      </c>
      <c r="C958" s="15">
        <f t="shared" si="112"/>
        <v>1.2233541906110035E-2</v>
      </c>
      <c r="D958" s="15">
        <f t="shared" si="113"/>
        <v>1.2834071151679989E-2</v>
      </c>
      <c r="E958" s="15">
        <f t="shared" si="114"/>
        <v>1.3380556725442057E-2</v>
      </c>
      <c r="F958" s="15">
        <f t="shared" si="115"/>
        <v>1.3882593161731505E-2</v>
      </c>
      <c r="G958" s="15">
        <f t="shared" si="116"/>
        <v>1.4323241457681326E-2</v>
      </c>
      <c r="H958" s="15">
        <f t="shared" si="117"/>
        <v>-1.0645434913260321</v>
      </c>
      <c r="I958" s="5">
        <f t="shared" si="118"/>
        <v>-0.22919597990990215</v>
      </c>
      <c r="J958" s="6">
        <f t="shared" si="119"/>
        <v>-0.2247572980796394</v>
      </c>
    </row>
    <row r="959" spans="1:10" x14ac:dyDescent="0.25">
      <c r="A959" s="7">
        <v>955</v>
      </c>
      <c r="B959" s="8">
        <v>24.874999999999901</v>
      </c>
      <c r="C959" s="15">
        <f t="shared" si="112"/>
        <v>1.4324980715653243E-2</v>
      </c>
      <c r="D959" s="15">
        <f t="shared" si="113"/>
        <v>1.4712845700077946E-2</v>
      </c>
      <c r="E959" s="15">
        <f t="shared" si="114"/>
        <v>1.5040712491501277E-2</v>
      </c>
      <c r="F959" s="15">
        <f t="shared" si="115"/>
        <v>1.5314875951498778E-2</v>
      </c>
      <c r="G959" s="15">
        <f t="shared" si="116"/>
        <v>1.552466083558848E-2</v>
      </c>
      <c r="H959" s="15">
        <f t="shared" si="117"/>
        <v>-0.46439987638951552</v>
      </c>
      <c r="I959" s="5">
        <f t="shared" si="118"/>
        <v>-0.24840794003335914</v>
      </c>
      <c r="J959" s="6">
        <f t="shared" si="119"/>
        <v>-0.24613652239376643</v>
      </c>
    </row>
    <row r="960" spans="1:10" x14ac:dyDescent="0.25">
      <c r="A960" s="7">
        <v>956</v>
      </c>
      <c r="B960" s="8">
        <v>24.899999999999899</v>
      </c>
      <c r="C960" s="15">
        <f t="shared" si="112"/>
        <v>1.5525747162859963E-2</v>
      </c>
      <c r="D960" s="15">
        <f t="shared" si="113"/>
        <v>1.5676831954057675E-2</v>
      </c>
      <c r="E960" s="15">
        <f t="shared" si="114"/>
        <v>1.5765694488575226E-2</v>
      </c>
      <c r="F960" s="15">
        <f t="shared" si="115"/>
        <v>1.5794938565497466E-2</v>
      </c>
      <c r="G960" s="15">
        <f t="shared" si="116"/>
        <v>1.5760816443323097E-2</v>
      </c>
      <c r="H960" s="15">
        <f t="shared" si="117"/>
        <v>0.16461831726912834</v>
      </c>
      <c r="I960" s="5">
        <f t="shared" si="118"/>
        <v>-0.25217484947095442</v>
      </c>
      <c r="J960" s="6">
        <f t="shared" si="119"/>
        <v>-0.25221210838075564</v>
      </c>
    </row>
    <row r="961" spans="1:10" x14ac:dyDescent="0.25">
      <c r="A961" s="7">
        <v>957</v>
      </c>
      <c r="B961" s="8">
        <v>24.924999999999901</v>
      </c>
      <c r="C961" s="15">
        <f t="shared" si="112"/>
        <v>1.5761182296352195E-2</v>
      </c>
      <c r="D961" s="15">
        <f t="shared" si="113"/>
        <v>1.5666093046555307E-2</v>
      </c>
      <c r="E961" s="15">
        <f t="shared" si="114"/>
        <v>1.5510426217020017E-2</v>
      </c>
      <c r="F961" s="15">
        <f t="shared" si="115"/>
        <v>1.529293265073918E-2</v>
      </c>
      <c r="G961" s="15">
        <f t="shared" si="116"/>
        <v>1.5017025128200955E-2</v>
      </c>
      <c r="H961" s="15">
        <f t="shared" si="117"/>
        <v>0.78340115677558864</v>
      </c>
      <c r="I961" s="5">
        <f t="shared" si="118"/>
        <v>-0.24026249678700592</v>
      </c>
      <c r="J961" s="6">
        <f t="shared" si="119"/>
        <v>-0.24260630413747325</v>
      </c>
    </row>
    <row r="962" spans="1:10" x14ac:dyDescent="0.25">
      <c r="A962" s="7">
        <v>958</v>
      </c>
      <c r="B962" s="8">
        <v>24.9499999999999</v>
      </c>
      <c r="C962" s="15">
        <f t="shared" si="112"/>
        <v>1.5016647759772775E-2</v>
      </c>
      <c r="D962" s="15">
        <f t="shared" si="113"/>
        <v>1.4681296776418081E-2</v>
      </c>
      <c r="E962" s="15">
        <f t="shared" si="114"/>
        <v>1.4290779370582318E-2</v>
      </c>
      <c r="F962" s="15">
        <f t="shared" si="115"/>
        <v>1.3840071097562823E-2</v>
      </c>
      <c r="G962" s="15">
        <f t="shared" si="116"/>
        <v>1.3339533065132981E-2</v>
      </c>
      <c r="H962" s="15">
        <f t="shared" si="117"/>
        <v>1.3534751079705738</v>
      </c>
      <c r="I962" s="5">
        <f t="shared" si="118"/>
        <v>-0.21341154673476689</v>
      </c>
      <c r="J962" s="6">
        <f t="shared" si="119"/>
        <v>-0.21791635456246713</v>
      </c>
    </row>
    <row r="963" spans="1:10" x14ac:dyDescent="0.25">
      <c r="A963" s="7">
        <v>959</v>
      </c>
      <c r="B963" s="8">
        <v>24.974999999999898</v>
      </c>
      <c r="C963" s="15">
        <f t="shared" si="112"/>
        <v>1.333843593868364E-2</v>
      </c>
      <c r="D963" s="15">
        <f t="shared" si="113"/>
        <v>1.2783674077438191E-2</v>
      </c>
      <c r="E963" s="15">
        <f t="shared" si="114"/>
        <v>1.2182586985774759E-2</v>
      </c>
      <c r="F963" s="15">
        <f t="shared" si="115"/>
        <v>1.1526687332513696E-2</v>
      </c>
      <c r="G963" s="15">
        <f t="shared" si="116"/>
        <v>1.0832640337845765E-2</v>
      </c>
      <c r="H963" s="15">
        <f t="shared" si="117"/>
        <v>1.8393951714743353</v>
      </c>
      <c r="I963" s="5">
        <f t="shared" si="118"/>
        <v>-0.17329148847990186</v>
      </c>
      <c r="J963" s="6">
        <f t="shared" si="119"/>
        <v>-0.17967736738913773</v>
      </c>
    </row>
    <row r="964" spans="1:10" x14ac:dyDescent="0.25">
      <c r="A964" s="7">
        <v>960</v>
      </c>
      <c r="B964" s="8">
        <v>24.999999999999901</v>
      </c>
      <c r="C964" s="15">
        <f t="shared" si="112"/>
        <v>1.0830891668585894E-2</v>
      </c>
      <c r="D964" s="15">
        <f t="shared" si="113"/>
        <v>1.0091211905107731E-2</v>
      </c>
      <c r="E964" s="15">
        <f t="shared" si="114"/>
        <v>9.316928426302629E-3</v>
      </c>
      <c r="F964" s="15">
        <f t="shared" si="115"/>
        <v>8.4966187245986268E-3</v>
      </c>
      <c r="G964" s="15">
        <f t="shared" si="116"/>
        <v>7.6522159524653587E-3</v>
      </c>
      <c r="H964" s="15">
        <f t="shared" si="117"/>
        <v>2.2109487157470435</v>
      </c>
      <c r="I964" s="5">
        <f t="shared" si="118"/>
        <v>-0.12239683310685136</v>
      </c>
      <c r="J964" s="6">
        <f t="shared" si="119"/>
        <v>-0.13026686721909833</v>
      </c>
    </row>
    <row r="965" spans="1:10" x14ac:dyDescent="0.25">
      <c r="A965" s="7">
        <v>961</v>
      </c>
      <c r="B965" s="8">
        <v>25.024999999999899</v>
      </c>
      <c r="C965" s="15">
        <f t="shared" si="112"/>
        <v>7.6499244660113179E-3</v>
      </c>
      <c r="D965" s="15">
        <f t="shared" si="113"/>
        <v>6.7713172535609732E-3</v>
      </c>
      <c r="E965" s="15">
        <f t="shared" si="114"/>
        <v>5.8719793648615293E-3</v>
      </c>
      <c r="F965" s="15">
        <f t="shared" si="115"/>
        <v>4.9382633238743449E-3</v>
      </c>
      <c r="G965" s="15">
        <f t="shared" si="116"/>
        <v>3.9960064957088653E-3</v>
      </c>
      <c r="H965" s="15">
        <f t="shared" si="117"/>
        <v>2.4450339813418478</v>
      </c>
      <c r="I965" s="5">
        <f t="shared" si="118"/>
        <v>-6.3892014456200755E-2</v>
      </c>
      <c r="J965" s="6">
        <f t="shared" si="119"/>
        <v>-7.2756971949678534E-2</v>
      </c>
    </row>
    <row r="966" spans="1:10" x14ac:dyDescent="0.25">
      <c r="A966" s="7">
        <v>962</v>
      </c>
      <c r="B966" s="8">
        <v>25.049999999999901</v>
      </c>
      <c r="C966" s="15">
        <f t="shared" ref="C966:C1029" si="120">$A$2^2*(-(100+(1/B965^2))*I965)</f>
        <v>3.9933146679343957E-3</v>
      </c>
      <c r="D966" s="15">
        <f t="shared" ref="D966:D1029" si="121">$A$2^2*(-(100+(1/(B965+$A$2/4)^2))*(I965+($A$2*H965)/4+C966/32))</f>
        <v>3.0304084266135648E-3</v>
      </c>
      <c r="E966" s="15">
        <f t="shared" ref="E966:E1029" si="122">$A$2^2*(-(100+(1/(B965+$A$2/2)^2))*(I965+($A$2*H965)/2-C966/24+D966/6))</f>
        <v>2.0619334997538249E-3</v>
      </c>
      <c r="F966" s="15">
        <f t="shared" ref="F966:F1029" si="123">$A$2^2*(-(100+(1/(B965+(3*$A$2)/4)^2))*(I965+(3*$A$2*H965)/4+(3*C966)/32+D966/8+E966/16))</f>
        <v>1.0728659905887719E-3</v>
      </c>
      <c r="G966" s="15">
        <f t="shared" ref="G966:G1029" si="124">$A$2^2*(-(100+1/(B965+$A$2)^2))*(I965+$A$2*H965+(3*D966)/7-E966/14+F966/7)</f>
        <v>9.134100862272671E-5</v>
      </c>
      <c r="H966" s="15">
        <f t="shared" ref="H966:H1029" si="125">H965+(1/(90*$A$2))*(7*C966+32*D966+12*E966+32*F966+7*G966)</f>
        <v>2.5270964582678124</v>
      </c>
      <c r="I966" s="5">
        <f t="shared" ref="I966:I1029" si="126">I965+$A$2*H965+(1/90)*(7*C966+24*D966+6*E966+8*F966)</f>
        <v>-1.4146367689045647E-3</v>
      </c>
      <c r="J966" s="6">
        <f t="shared" si="119"/>
        <v>-1.0723382587670959E-2</v>
      </c>
    </row>
    <row r="967" spans="1:10" x14ac:dyDescent="0.25">
      <c r="A967" s="7">
        <v>963</v>
      </c>
      <c r="B967" s="8">
        <v>25.0749999999999</v>
      </c>
      <c r="C967" s="15">
        <f t="shared" si="120"/>
        <v>8.8416207051687632E-5</v>
      </c>
      <c r="D967" s="15">
        <f t="shared" si="121"/>
        <v>-8.9891926183445297E-4</v>
      </c>
      <c r="E967" s="15">
        <f t="shared" si="122"/>
        <v>-1.8763151881384841E-3</v>
      </c>
      <c r="F967" s="15">
        <f t="shared" si="123"/>
        <v>-2.8592377612539155E-3</v>
      </c>
      <c r="G967" s="15">
        <f t="shared" si="124"/>
        <v>-3.8190034600890385E-3</v>
      </c>
      <c r="H967" s="15">
        <f t="shared" si="125"/>
        <v>2.4520338281488119</v>
      </c>
      <c r="I967" s="5">
        <f t="shared" si="126"/>
        <v>6.1150697553862668E-2</v>
      </c>
      <c r="J967" s="6">
        <f t="shared" ref="J967:J1030" si="127">SQRT(B967)*BESSELJ(10*B967,0)</f>
        <v>5.1976937413386617E-2</v>
      </c>
    </row>
    <row r="968" spans="1:10" x14ac:dyDescent="0.25">
      <c r="A968" s="7">
        <v>964</v>
      </c>
      <c r="B968" s="8">
        <v>25.099999999999898</v>
      </c>
      <c r="C968" s="15">
        <f t="shared" si="120"/>
        <v>-3.8219793825542757E-3</v>
      </c>
      <c r="D968" s="15">
        <f t="shared" si="121"/>
        <v>-4.772355370319655E-3</v>
      </c>
      <c r="E968" s="15">
        <f t="shared" si="122"/>
        <v>-5.6979015917158083E-3</v>
      </c>
      <c r="F968" s="15">
        <f t="shared" si="123"/>
        <v>-6.6135649007950702E-3</v>
      </c>
      <c r="G968" s="15">
        <f t="shared" si="124"/>
        <v>-7.4918967954643893E-3</v>
      </c>
      <c r="H968" s="15">
        <f t="shared" si="125"/>
        <v>2.2245132054721934</v>
      </c>
      <c r="I968" s="5">
        <f t="shared" si="126"/>
        <v>0.11991391755400288</v>
      </c>
      <c r="J968" s="6">
        <f t="shared" si="127"/>
        <v>0.11144557041484736</v>
      </c>
    </row>
    <row r="969" spans="1:10" x14ac:dyDescent="0.25">
      <c r="A969" s="7">
        <v>965</v>
      </c>
      <c r="B969" s="8">
        <v>25.124999999999901</v>
      </c>
      <c r="C969" s="15">
        <f t="shared" si="120"/>
        <v>-7.4947388074567186E-3</v>
      </c>
      <c r="D969" s="15">
        <f t="shared" si="121"/>
        <v>-8.3490646109368946E-3</v>
      </c>
      <c r="E969" s="15">
        <f t="shared" si="122"/>
        <v>-9.1652142450355037E-3</v>
      </c>
      <c r="F969" s="15">
        <f t="shared" si="123"/>
        <v>-9.9566858909425418E-3</v>
      </c>
      <c r="G969" s="15">
        <f t="shared" si="124"/>
        <v>-1.0698972707103906E-2</v>
      </c>
      <c r="H969" s="15">
        <f t="shared" si="125"/>
        <v>1.8586809532044191</v>
      </c>
      <c r="I969" s="5">
        <f t="shared" si="126"/>
        <v>0.17122135330289176</v>
      </c>
      <c r="J969" s="6">
        <f t="shared" si="127"/>
        <v>0.16398503027757541</v>
      </c>
    </row>
    <row r="970" spans="1:10" x14ac:dyDescent="0.25">
      <c r="A970" s="7">
        <v>966</v>
      </c>
      <c r="B970" s="8">
        <v>25.149999999999899</v>
      </c>
      <c r="C970" s="15">
        <f t="shared" si="120"/>
        <v>-1.0701504103327028E-2</v>
      </c>
      <c r="D970" s="15">
        <f t="shared" si="121"/>
        <v>-1.1406661055958769E-2</v>
      </c>
      <c r="E970" s="15">
        <f t="shared" si="122"/>
        <v>-1.206266908443324E-2</v>
      </c>
      <c r="F970" s="15">
        <f t="shared" si="123"/>
        <v>-1.2680738432608569E-2</v>
      </c>
      <c r="G970" s="15">
        <f t="shared" si="124"/>
        <v>-1.3240827659613624E-2</v>
      </c>
      <c r="H970" s="15">
        <f t="shared" si="125"/>
        <v>1.377283115432002</v>
      </c>
      <c r="I970" s="5">
        <f t="shared" si="126"/>
        <v>0.21188290695484926</v>
      </c>
      <c r="J970" s="6">
        <f t="shared" si="127"/>
        <v>0.20632865504224857</v>
      </c>
    </row>
    <row r="971" spans="1:10" x14ac:dyDescent="0.25">
      <c r="A971" s="7">
        <v>967</v>
      </c>
      <c r="B971" s="8">
        <v>25.174999999999901</v>
      </c>
      <c r="C971" s="15">
        <f t="shared" si="120"/>
        <v>-1.3242891047691803E-2</v>
      </c>
      <c r="D971" s="15">
        <f t="shared" si="121"/>
        <v>-1.3755035231765722E-2</v>
      </c>
      <c r="E971" s="15">
        <f t="shared" si="122"/>
        <v>-1.4210113628188588E-2</v>
      </c>
      <c r="F971" s="15">
        <f t="shared" si="123"/>
        <v>-1.4616351534265017E-2</v>
      </c>
      <c r="G971" s="15">
        <f t="shared" si="124"/>
        <v>-1.4959419008331594E-2</v>
      </c>
      <c r="H971" s="15">
        <f t="shared" si="125"/>
        <v>0.81025115523493063</v>
      </c>
      <c r="I971" s="5">
        <f t="shared" si="126"/>
        <v>0.23937040065243295</v>
      </c>
      <c r="J971" s="6">
        <f t="shared" si="127"/>
        <v>0.23584371293649495</v>
      </c>
    </row>
    <row r="972" spans="1:10" x14ac:dyDescent="0.25">
      <c r="A972" s="7">
        <v>968</v>
      </c>
      <c r="B972" s="8">
        <v>25.1999999999999</v>
      </c>
      <c r="C972" s="15">
        <f t="shared" si="120"/>
        <v>-1.4960886094853987E-2</v>
      </c>
      <c r="D972" s="15">
        <f t="shared" si="121"/>
        <v>-1.5248174385160705E-2</v>
      </c>
      <c r="E972" s="15">
        <f t="shared" si="122"/>
        <v>-1.5474028155035983E-2</v>
      </c>
      <c r="F972" s="15">
        <f t="shared" si="123"/>
        <v>-1.564317633855988E-2</v>
      </c>
      <c r="G972" s="15">
        <f t="shared" si="124"/>
        <v>-1.5747891472663412E-2</v>
      </c>
      <c r="H972" s="15">
        <f t="shared" si="125"/>
        <v>0.19284093123843626</v>
      </c>
      <c r="I972" s="5">
        <f t="shared" si="126"/>
        <v>0.25197476878278918</v>
      </c>
      <c r="J972" s="6">
        <f t="shared" si="127"/>
        <v>0.2506950935123119</v>
      </c>
    </row>
    <row r="973" spans="1:10" x14ac:dyDescent="0.25">
      <c r="A973" s="7">
        <v>969</v>
      </c>
      <c r="B973" s="8">
        <v>25.224999999999898</v>
      </c>
      <c r="C973" s="15">
        <f t="shared" si="120"/>
        <v>-1.574867103996503E-2</v>
      </c>
      <c r="D973" s="15">
        <f t="shared" si="121"/>
        <v>-1.5793240984126995E-2</v>
      </c>
      <c r="E973" s="15">
        <f t="shared" si="122"/>
        <v>-1.577582743610979E-2</v>
      </c>
      <c r="F973" s="15">
        <f t="shared" si="123"/>
        <v>-1.5697368940514773E-2</v>
      </c>
      <c r="G973" s="15">
        <f t="shared" si="124"/>
        <v>-1.5557220975548462E-2</v>
      </c>
      <c r="H973" s="15">
        <f t="shared" si="125"/>
        <v>-0.43655937584176296</v>
      </c>
      <c r="I973" s="5">
        <f t="shared" si="126"/>
        <v>0.24891232098553254</v>
      </c>
      <c r="J973" s="6">
        <f t="shared" si="127"/>
        <v>0.24995940635366157</v>
      </c>
    </row>
    <row r="974" spans="1:10" x14ac:dyDescent="0.25">
      <c r="A974" s="7">
        <v>970</v>
      </c>
      <c r="B974" s="8">
        <v>25.249999999999901</v>
      </c>
      <c r="C974" s="15">
        <f t="shared" si="120"/>
        <v>-1.5557264553262938E-2</v>
      </c>
      <c r="D974" s="15">
        <f t="shared" si="121"/>
        <v>-1.5356344987629238E-2</v>
      </c>
      <c r="E974" s="15">
        <f t="shared" si="122"/>
        <v>-1.5096746851436815E-2</v>
      </c>
      <c r="F974" s="15">
        <f t="shared" si="123"/>
        <v>-1.4775559945336062E-2</v>
      </c>
      <c r="G974" s="15">
        <f t="shared" si="124"/>
        <v>-1.4399262761567591E-2</v>
      </c>
      <c r="H974" s="15">
        <f t="shared" si="125"/>
        <v>-1.0388160919644052</v>
      </c>
      <c r="I974" s="5">
        <f t="shared" si="126"/>
        <v>0.23037346889785235</v>
      </c>
      <c r="J974" s="6">
        <f t="shared" si="127"/>
        <v>0.23368239322326892</v>
      </c>
    </row>
    <row r="975" spans="1:10" x14ac:dyDescent="0.25">
      <c r="A975" s="7">
        <v>971</v>
      </c>
      <c r="B975" s="8">
        <v>25.274999999999899</v>
      </c>
      <c r="C975" s="15">
        <f t="shared" si="120"/>
        <v>-1.4398567640317224E-2</v>
      </c>
      <c r="D975" s="15">
        <f t="shared" si="121"/>
        <v>-1.3964650987821419E-2</v>
      </c>
      <c r="E975" s="15">
        <f t="shared" si="122"/>
        <v>-1.347900909194304E-2</v>
      </c>
      <c r="F975" s="15">
        <f t="shared" si="123"/>
        <v>-1.2935063954894353E-2</v>
      </c>
      <c r="G975" s="15">
        <f t="shared" si="124"/>
        <v>-1.234601427431376E-2</v>
      </c>
      <c r="H975" s="15">
        <f t="shared" si="125"/>
        <v>-1.5764832300411331</v>
      </c>
      <c r="I975" s="5">
        <f t="shared" si="126"/>
        <v>0.1975108870056228</v>
      </c>
      <c r="J975" s="6">
        <f t="shared" si="127"/>
        <v>0.20287608402781296</v>
      </c>
    </row>
    <row r="976" spans="1:10" x14ac:dyDescent="0.25">
      <c r="A976" s="7">
        <v>972</v>
      </c>
      <c r="B976" s="8">
        <v>25.299999999999901</v>
      </c>
      <c r="C976" s="15">
        <f t="shared" si="120"/>
        <v>-1.2344623674158093E-2</v>
      </c>
      <c r="D976" s="15">
        <f t="shared" si="121"/>
        <v>-1.1704689211531259E-2</v>
      </c>
      <c r="E976" s="15">
        <f t="shared" si="122"/>
        <v>-1.1023198906780229E-2</v>
      </c>
      <c r="F976" s="15">
        <f t="shared" si="123"/>
        <v>-1.0290315958635046E-2</v>
      </c>
      <c r="G976" s="15">
        <f t="shared" si="124"/>
        <v>-9.5251386252749419E-3</v>
      </c>
      <c r="H976" s="15">
        <f t="shared" si="125"/>
        <v>-2.0161307360067848</v>
      </c>
      <c r="I976" s="5">
        <f t="shared" si="126"/>
        <v>0.15236784372230983</v>
      </c>
      <c r="J976" s="6">
        <f t="shared" si="127"/>
        <v>0.15945587343274523</v>
      </c>
    </row>
    <row r="977" spans="1:10" x14ac:dyDescent="0.25">
      <c r="A977" s="7">
        <v>973</v>
      </c>
      <c r="B977" s="8">
        <v>25.3249999999999</v>
      </c>
      <c r="C977" s="15">
        <f t="shared" si="120"/>
        <v>-9.5231390084451542E-3</v>
      </c>
      <c r="D977" s="15">
        <f t="shared" si="121"/>
        <v>-8.7169753972207165E-3</v>
      </c>
      <c r="E977" s="15">
        <f t="shared" si="122"/>
        <v>-7.8820091248198894E-3</v>
      </c>
      <c r="F977" s="15">
        <f t="shared" si="123"/>
        <v>-7.0057562011212396E-3</v>
      </c>
      <c r="G977" s="15">
        <f t="shared" si="124"/>
        <v>-6.1120269883689756E-3</v>
      </c>
      <c r="H977" s="15">
        <f t="shared" si="125"/>
        <v>-2.330423039394554</v>
      </c>
      <c r="I977" s="5">
        <f t="shared" si="126"/>
        <v>9.7751158800470181E-2</v>
      </c>
      <c r="J977" s="6">
        <f t="shared" si="127"/>
        <v>0.10612143041569497</v>
      </c>
    </row>
    <row r="978" spans="1:10" x14ac:dyDescent="0.25">
      <c r="A978" s="7">
        <v>974</v>
      </c>
      <c r="B978" s="8">
        <v>25.349999999999898</v>
      </c>
      <c r="C978" s="15">
        <f t="shared" si="120"/>
        <v>-6.1095426833726041E-3</v>
      </c>
      <c r="D978" s="15">
        <f t="shared" si="121"/>
        <v>-5.1872740633869107E-3</v>
      </c>
      <c r="E978" s="15">
        <f t="shared" si="122"/>
        <v>-4.2507467992021946E-3</v>
      </c>
      <c r="F978" s="15">
        <f t="shared" si="123"/>
        <v>-3.2856059182850869E-3</v>
      </c>
      <c r="G978" s="15">
        <f t="shared" si="124"/>
        <v>-2.3188934503603443E-3</v>
      </c>
      <c r="H978" s="15">
        <f t="shared" si="125"/>
        <v>-2.4998186722568034</v>
      </c>
      <c r="I978" s="5">
        <f t="shared" si="126"/>
        <v>3.7056686099535351E-2</v>
      </c>
      <c r="J978" s="6">
        <f t="shared" si="127"/>
        <v>4.6188845256309452E-2</v>
      </c>
    </row>
    <row r="979" spans="1:10" x14ac:dyDescent="0.25">
      <c r="A979" s="7">
        <v>975</v>
      </c>
      <c r="B979" s="8">
        <v>25.374999999999901</v>
      </c>
      <c r="C979" s="15">
        <f t="shared" si="120"/>
        <v>-2.3160789217094462E-3</v>
      </c>
      <c r="D979" s="15">
        <f t="shared" si="121"/>
        <v>-1.3350483851656248E-3</v>
      </c>
      <c r="E979" s="15">
        <f t="shared" si="122"/>
        <v>-3.551897666923588E-4</v>
      </c>
      <c r="F979" s="15">
        <f t="shared" si="123"/>
        <v>6.3883035194307273E-4</v>
      </c>
      <c r="G979" s="15">
        <f t="shared" si="124"/>
        <v>1.6184196423718652E-3</v>
      </c>
      <c r="H979" s="15">
        <f t="shared" si="125"/>
        <v>-2.5137852807984893</v>
      </c>
      <c r="I979" s="5">
        <f t="shared" si="126"/>
        <v>-2.5941827478890858E-2</v>
      </c>
      <c r="J979" s="6">
        <f t="shared" si="127"/>
        <v>-1.6615549707955025E-2</v>
      </c>
    </row>
    <row r="980" spans="1:10" x14ac:dyDescent="0.25">
      <c r="A980" s="7">
        <v>976</v>
      </c>
      <c r="B980" s="8">
        <v>25.399999999999899</v>
      </c>
      <c r="C980" s="15">
        <f t="shared" si="120"/>
        <v>1.6213893981703029E-3</v>
      </c>
      <c r="D980" s="15">
        <f t="shared" si="121"/>
        <v>2.6001851784669639E-3</v>
      </c>
      <c r="E980" s="15">
        <f t="shared" si="122"/>
        <v>3.5624513456406167E-3</v>
      </c>
      <c r="F980" s="15">
        <f t="shared" si="123"/>
        <v>4.5235463911254842E-3</v>
      </c>
      <c r="G980" s="15">
        <f t="shared" si="124"/>
        <v>5.4551054479774937E-3</v>
      </c>
      <c r="H980" s="15">
        <f t="shared" si="125"/>
        <v>-2.3714544851106312</v>
      </c>
      <c r="I980" s="5">
        <f t="shared" si="126"/>
        <v>-8.7327378951372575E-2</v>
      </c>
      <c r="J980" s="6">
        <f t="shared" si="127"/>
        <v>-7.8386866282303513E-2</v>
      </c>
    </row>
    <row r="981" spans="1:10" x14ac:dyDescent="0.25">
      <c r="A981" s="7">
        <v>977</v>
      </c>
      <c r="B981" s="8">
        <v>25.424999999999901</v>
      </c>
      <c r="C981" s="15">
        <f t="shared" si="120"/>
        <v>5.4580457830283435E-3</v>
      </c>
      <c r="D981" s="15">
        <f t="shared" si="121"/>
        <v>6.3737490902150496E-3</v>
      </c>
      <c r="E981" s="15">
        <f t="shared" si="122"/>
        <v>7.2585928381756742E-3</v>
      </c>
      <c r="F981" s="15">
        <f t="shared" si="123"/>
        <v>8.127005660269495E-3</v>
      </c>
      <c r="G981" s="15">
        <f t="shared" si="124"/>
        <v>8.9526137680522762E-3</v>
      </c>
      <c r="H981" s="15">
        <f t="shared" si="125"/>
        <v>-2.0816758704745522</v>
      </c>
      <c r="I981" s="5">
        <f t="shared" si="126"/>
        <v>-0.14328325329072092</v>
      </c>
      <c r="J981" s="6">
        <f t="shared" si="127"/>
        <v>-0.13528444838935275</v>
      </c>
    </row>
    <row r="982" spans="1:10" x14ac:dyDescent="0.25">
      <c r="A982" s="7">
        <v>978</v>
      </c>
      <c r="B982" s="8">
        <v>25.4499999999999</v>
      </c>
      <c r="C982" s="15">
        <f t="shared" si="120"/>
        <v>8.9553418637621542E-3</v>
      </c>
      <c r="D982" s="15">
        <f t="shared" si="121"/>
        <v>9.7510178330270023E-3</v>
      </c>
      <c r="E982" s="15">
        <f t="shared" si="122"/>
        <v>1.0503423026038936E-2</v>
      </c>
      <c r="F982" s="15">
        <f t="shared" si="123"/>
        <v>1.1225159101938158E-2</v>
      </c>
      <c r="G982" s="15">
        <f t="shared" si="124"/>
        <v>1.1893483170019122E-2</v>
      </c>
      <c r="H982" s="15">
        <f t="shared" si="125"/>
        <v>-1.6624667533777426</v>
      </c>
      <c r="I982" s="5">
        <f t="shared" si="126"/>
        <v>-0.19033033191913226</v>
      </c>
      <c r="J982" s="6">
        <f t="shared" si="127"/>
        <v>-0.18377066637899322</v>
      </c>
    </row>
    <row r="983" spans="1:10" x14ac:dyDescent="0.25">
      <c r="A983" s="7">
        <v>979</v>
      </c>
      <c r="B983" s="8">
        <v>25.474999999999898</v>
      </c>
      <c r="C983" s="15">
        <f t="shared" si="120"/>
        <v>1.1895829404044583E-2</v>
      </c>
      <c r="D983" s="15">
        <f t="shared" si="121"/>
        <v>1.2522006010368734E-2</v>
      </c>
      <c r="E983" s="15">
        <f t="shared" si="122"/>
        <v>1.3095191033349983E-2</v>
      </c>
      <c r="F983" s="15">
        <f t="shared" si="123"/>
        <v>1.3625375636074261E-2</v>
      </c>
      <c r="G983" s="15">
        <f t="shared" si="124"/>
        <v>1.4094861889428762E-2</v>
      </c>
      <c r="H983" s="15">
        <f t="shared" si="125"/>
        <v>-1.1398919337596585</v>
      </c>
      <c r="I983" s="5">
        <f t="shared" si="126"/>
        <v>-0.22554341073839965</v>
      </c>
      <c r="J983" s="6">
        <f t="shared" si="127"/>
        <v>-0.22083087054332998</v>
      </c>
    </row>
    <row r="984" spans="1:10" x14ac:dyDescent="0.25">
      <c r="A984" s="7">
        <v>980</v>
      </c>
      <c r="B984" s="8">
        <v>25.499999999999901</v>
      </c>
      <c r="C984" s="15">
        <f t="shared" si="120"/>
        <v>1.4096680382130303E-2</v>
      </c>
      <c r="D984" s="15">
        <f t="shared" si="121"/>
        <v>1.4514424417063541E-2</v>
      </c>
      <c r="E984" s="15">
        <f t="shared" si="122"/>
        <v>1.487275087301119E-2</v>
      </c>
      <c r="F984" s="15">
        <f t="shared" si="123"/>
        <v>1.5178419205790111E-2</v>
      </c>
      <c r="G984" s="15">
        <f t="shared" si="124"/>
        <v>1.5419876835415991E-2</v>
      </c>
      <c r="H984" s="15">
        <f t="shared" si="125"/>
        <v>-0.54644308623509175</v>
      </c>
      <c r="I984" s="5">
        <f t="shared" si="126"/>
        <v>-0.24673307788718196</v>
      </c>
      <c r="J984" s="6">
        <f t="shared" si="127"/>
        <v>-0.24416082814056422</v>
      </c>
    </row>
    <row r="985" spans="1:10" x14ac:dyDescent="0.25">
      <c r="A985" s="7">
        <v>981</v>
      </c>
      <c r="B985" s="8">
        <v>25.524999999999899</v>
      </c>
      <c r="C985" s="15">
        <f t="shared" si="120"/>
        <v>1.542105452008064E-2</v>
      </c>
      <c r="D985" s="15">
        <f t="shared" si="121"/>
        <v>1.5604392305397133E-2</v>
      </c>
      <c r="E985" s="15">
        <f t="shared" si="122"/>
        <v>1.5725580870398593E-2</v>
      </c>
      <c r="F985" s="15">
        <f t="shared" si="123"/>
        <v>1.5787727687496287E-2</v>
      </c>
      <c r="G985" s="15">
        <f t="shared" si="124"/>
        <v>1.5786143819310337E-2</v>
      </c>
      <c r="H985" s="15">
        <f t="shared" si="125"/>
        <v>8.0981446472956908E-2</v>
      </c>
      <c r="I985" s="5">
        <f t="shared" si="126"/>
        <v>-0.25258184277980972</v>
      </c>
      <c r="J985" s="6">
        <f t="shared" si="127"/>
        <v>-0.25230998995827908</v>
      </c>
    </row>
    <row r="986" spans="1:10" x14ac:dyDescent="0.25">
      <c r="A986" s="7">
        <v>982</v>
      </c>
      <c r="B986" s="8">
        <v>25.549999999999901</v>
      </c>
      <c r="C986" s="15">
        <f t="shared" si="120"/>
        <v>1.57866074721922E-2</v>
      </c>
      <c r="D986" s="15">
        <f t="shared" si="121"/>
        <v>1.5724139800025891E-2</v>
      </c>
      <c r="E986" s="15">
        <f t="shared" si="122"/>
        <v>1.5600655462775934E-2</v>
      </c>
      <c r="F986" s="15">
        <f t="shared" si="123"/>
        <v>1.5415416739478729E-2</v>
      </c>
      <c r="G986" s="15">
        <f t="shared" si="124"/>
        <v>1.5170889874168486E-2</v>
      </c>
      <c r="H986" s="15">
        <f t="shared" si="125"/>
        <v>0.70337084924717197</v>
      </c>
      <c r="I986" s="5">
        <f t="shared" si="126"/>
        <v>-0.24272605246022522</v>
      </c>
      <c r="J986" s="6">
        <f t="shared" si="127"/>
        <v>-0.2447716787628843</v>
      </c>
    </row>
    <row r="987" spans="1:10" x14ac:dyDescent="0.25">
      <c r="A987" s="7">
        <v>983</v>
      </c>
      <c r="B987" s="8">
        <v>25.5749999999999</v>
      </c>
      <c r="C987" s="15">
        <f t="shared" si="120"/>
        <v>1.5170610667247253E-2</v>
      </c>
      <c r="D987" s="15">
        <f t="shared" si="121"/>
        <v>1.4866221556197257E-2</v>
      </c>
      <c r="E987" s="15">
        <f t="shared" si="122"/>
        <v>1.4505742113405365E-2</v>
      </c>
      <c r="F987" s="15">
        <f t="shared" si="123"/>
        <v>1.4084635293725353E-2</v>
      </c>
      <c r="G987" s="15">
        <f t="shared" si="124"/>
        <v>1.3612369180092997E-2</v>
      </c>
      <c r="H987" s="15">
        <f t="shared" si="125"/>
        <v>1.2820273752426252</v>
      </c>
      <c r="I987" s="5">
        <f t="shared" si="126"/>
        <v>-0.2177785020396048</v>
      </c>
      <c r="J987" s="6">
        <f t="shared" si="127"/>
        <v>-0.22201459213478725</v>
      </c>
    </row>
    <row r="988" spans="1:10" x14ac:dyDescent="0.25">
      <c r="A988" s="7">
        <v>984</v>
      </c>
      <c r="B988" s="8">
        <v>25.599999999999898</v>
      </c>
      <c r="C988" s="15">
        <f t="shared" si="120"/>
        <v>1.3611364473478414E-2</v>
      </c>
      <c r="D988" s="15">
        <f t="shared" si="121"/>
        <v>1.3083979673185919E-2</v>
      </c>
      <c r="E988" s="15">
        <f t="shared" si="122"/>
        <v>1.2508918351850105E-2</v>
      </c>
      <c r="F988" s="15">
        <f t="shared" si="123"/>
        <v>1.187812623647819E-2</v>
      </c>
      <c r="G988" s="15">
        <f t="shared" si="124"/>
        <v>1.1207484559405404E-2</v>
      </c>
      <c r="H988" s="15">
        <f t="shared" si="125"/>
        <v>1.7809724208255762</v>
      </c>
      <c r="I988" s="5">
        <f t="shared" si="126"/>
        <v>-0.17929033339771988</v>
      </c>
      <c r="J988" s="6">
        <f t="shared" si="127"/>
        <v>-0.18545366099040958</v>
      </c>
    </row>
    <row r="989" spans="1:10" x14ac:dyDescent="0.25">
      <c r="A989" s="7">
        <v>985</v>
      </c>
      <c r="B989" s="8">
        <v>25.624999999999901</v>
      </c>
      <c r="C989" s="15">
        <f t="shared" si="120"/>
        <v>1.1205816821943637E-2</v>
      </c>
      <c r="D989" s="15">
        <f t="shared" si="121"/>
        <v>1.0488227081582488E-2</v>
      </c>
      <c r="E989" s="15">
        <f t="shared" si="122"/>
        <v>9.7343389698110617E-3</v>
      </c>
      <c r="F989" s="15">
        <f t="shared" si="123"/>
        <v>8.933081769571586E-3</v>
      </c>
      <c r="G989" s="15">
        <f t="shared" si="124"/>
        <v>8.1057624286126843E-3</v>
      </c>
      <c r="H989" s="15">
        <f t="shared" si="125"/>
        <v>2.1691835344382682</v>
      </c>
      <c r="I989" s="5">
        <f t="shared" si="126"/>
        <v>-0.12965459114722466</v>
      </c>
      <c r="J989" s="6">
        <f t="shared" si="127"/>
        <v>-0.13736207567608061</v>
      </c>
    </row>
    <row r="990" spans="1:10" x14ac:dyDescent="0.25">
      <c r="A990" s="7">
        <v>986</v>
      </c>
      <c r="B990" s="8">
        <v>25.649999999999899</v>
      </c>
      <c r="C990" s="15">
        <f t="shared" si="120"/>
        <v>8.1035353538079277E-3</v>
      </c>
      <c r="D990" s="15">
        <f t="shared" si="121"/>
        <v>7.2403576192545298E-3</v>
      </c>
      <c r="E990" s="15">
        <f t="shared" si="122"/>
        <v>6.354516552515687E-3</v>
      </c>
      <c r="F990" s="15">
        <f t="shared" si="123"/>
        <v>5.4326133268706523E-3</v>
      </c>
      <c r="G990" s="15">
        <f t="shared" si="124"/>
        <v>4.5000558218823254E-3</v>
      </c>
      <c r="H990" s="15">
        <f t="shared" si="125"/>
        <v>2.4225232709431683</v>
      </c>
      <c r="I990" s="5">
        <f t="shared" si="126"/>
        <v>-7.1957432383281034E-2</v>
      </c>
      <c r="J990" s="6">
        <f t="shared" si="127"/>
        <v>-8.0729949448146376E-2</v>
      </c>
    </row>
    <row r="991" spans="1:10" x14ac:dyDescent="0.25">
      <c r="A991" s="7">
        <v>987</v>
      </c>
      <c r="B991" s="8">
        <v>25.674999999999901</v>
      </c>
      <c r="C991" s="15">
        <f t="shared" si="120"/>
        <v>4.4974078806311784E-3</v>
      </c>
      <c r="D991" s="15">
        <f t="shared" si="121"/>
        <v>3.5423111852877793E-3</v>
      </c>
      <c r="E991" s="15">
        <f t="shared" si="122"/>
        <v>2.5795953127858112E-3</v>
      </c>
      <c r="F991" s="15">
        <f t="shared" si="123"/>
        <v>1.5943664137818669E-3</v>
      </c>
      <c r="G991" s="15">
        <f t="shared" si="124"/>
        <v>6.1455353637740755E-4</v>
      </c>
      <c r="H991" s="15">
        <f t="shared" si="125"/>
        <v>2.5252399628732656</v>
      </c>
      <c r="I991" s="5">
        <f t="shared" si="126"/>
        <v>-9.7862414230541015E-3</v>
      </c>
      <c r="J991" s="6">
        <f t="shared" si="127"/>
        <v>-1.9078406994615105E-2</v>
      </c>
    </row>
    <row r="992" spans="1:10" x14ac:dyDescent="0.25">
      <c r="A992" s="7">
        <v>988</v>
      </c>
      <c r="B992" s="8">
        <v>25.6999999999999</v>
      </c>
      <c r="C992" s="15">
        <f t="shared" si="120"/>
        <v>6.1164936738247451E-4</v>
      </c>
      <c r="D992" s="15">
        <f t="shared" si="121"/>
        <v>-3.7598209992821047E-4</v>
      </c>
      <c r="E992" s="15">
        <f t="shared" si="122"/>
        <v>-1.3557148605174076E-3</v>
      </c>
      <c r="F992" s="15">
        <f t="shared" si="123"/>
        <v>-2.3430117447974718E-3</v>
      </c>
      <c r="G992" s="15">
        <f t="shared" si="124"/>
        <v>-3.3091590555248268E-3</v>
      </c>
      <c r="H992" s="15">
        <f t="shared" si="125"/>
        <v>2.4709470965735201</v>
      </c>
      <c r="I992" s="5">
        <f t="shared" si="126"/>
        <v>5.299341978268772E-2</v>
      </c>
      <c r="J992" s="6">
        <f t="shared" si="127"/>
        <v>4.3759342881006379E-2</v>
      </c>
    </row>
    <row r="993" spans="1:10" x14ac:dyDescent="0.25">
      <c r="A993" s="7">
        <v>989</v>
      </c>
      <c r="B993" s="8">
        <v>25.724999999999898</v>
      </c>
      <c r="C993" s="15">
        <f t="shared" si="120"/>
        <v>-3.3121388823510994E-3</v>
      </c>
      <c r="D993" s="15">
        <f t="shared" si="121"/>
        <v>-4.2708980549147129E-3</v>
      </c>
      <c r="E993" s="15">
        <f t="shared" si="122"/>
        <v>-5.2067317494126882E-3</v>
      </c>
      <c r="F993" s="15">
        <f t="shared" si="123"/>
        <v>-6.1347103589198346E-3</v>
      </c>
      <c r="G993" s="15">
        <f t="shared" si="124"/>
        <v>-7.0271208425527996E-3</v>
      </c>
      <c r="H993" s="15">
        <f t="shared" si="125"/>
        <v>2.2630203995468601</v>
      </c>
      <c r="I993" s="5">
        <f t="shared" si="126"/>
        <v>0.11247815720966745</v>
      </c>
      <c r="J993" s="6">
        <f t="shared" si="127"/>
        <v>0.10387633852146078</v>
      </c>
    </row>
    <row r="994" spans="1:10" x14ac:dyDescent="0.25">
      <c r="A994" s="7">
        <v>990</v>
      </c>
      <c r="B994" s="8">
        <v>25.749999999999901</v>
      </c>
      <c r="C994" s="15">
        <f t="shared" si="120"/>
        <v>-7.0299910532221586E-3</v>
      </c>
      <c r="D994" s="15">
        <f t="shared" si="121"/>
        <v>-7.9002660379408115E-3</v>
      </c>
      <c r="E994" s="15">
        <f t="shared" si="122"/>
        <v>-8.7340141915480448E-3</v>
      </c>
      <c r="F994" s="15">
        <f t="shared" si="123"/>
        <v>-9.5449764517630611E-3</v>
      </c>
      <c r="G994" s="15">
        <f t="shared" si="124"/>
        <v>-1.0308163522352556E-2</v>
      </c>
      <c r="H994" s="15">
        <f t="shared" si="125"/>
        <v>1.9143879497699163</v>
      </c>
      <c r="I994" s="5">
        <f t="shared" si="126"/>
        <v>0.16496944254226642</v>
      </c>
      <c r="J994" s="6">
        <f t="shared" si="127"/>
        <v>0.15753478228260615</v>
      </c>
    </row>
    <row r="995" spans="1:10" x14ac:dyDescent="0.25">
      <c r="A995" s="7">
        <v>991</v>
      </c>
      <c r="B995" s="8">
        <v>25.774999999999899</v>
      </c>
      <c r="C995" s="15">
        <f t="shared" si="120"/>
        <v>-1.0310745658413325E-2</v>
      </c>
      <c r="D995" s="15">
        <f t="shared" si="121"/>
        <v>-1.1038426169769428E-2</v>
      </c>
      <c r="E995" s="15">
        <f t="shared" si="122"/>
        <v>-1.1718249593935477E-2</v>
      </c>
      <c r="F995" s="15">
        <f t="shared" si="123"/>
        <v>-1.2361773055751963E-2</v>
      </c>
      <c r="G995" s="15">
        <f t="shared" si="124"/>
        <v>-1.2948284739843295E-2</v>
      </c>
      <c r="H995" s="15">
        <f t="shared" si="125"/>
        <v>1.4467263572669358</v>
      </c>
      <c r="I995" s="5">
        <f t="shared" si="126"/>
        <v>0.20720357317881447</v>
      </c>
      <c r="J995" s="6">
        <f t="shared" si="127"/>
        <v>0.20139843955503436</v>
      </c>
    </row>
    <row r="996" spans="1:10" x14ac:dyDescent="0.25">
      <c r="A996" s="7">
        <v>992</v>
      </c>
      <c r="B996" s="8">
        <v>25.799999999999901</v>
      </c>
      <c r="C996" s="15">
        <f t="shared" si="120"/>
        <v>-1.295041825422668E-2</v>
      </c>
      <c r="D996" s="15">
        <f t="shared" si="121"/>
        <v>-1.3490259979176463E-2</v>
      </c>
      <c r="E996" s="15">
        <f t="shared" si="122"/>
        <v>-1.3973889928431816E-2</v>
      </c>
      <c r="F996" s="15">
        <f t="shared" si="123"/>
        <v>-1.440996283751346E-2</v>
      </c>
      <c r="G996" s="15">
        <f t="shared" si="124"/>
        <v>-1.478333215083345E-2</v>
      </c>
      <c r="H996" s="15">
        <f t="shared" si="125"/>
        <v>0.88911299632885565</v>
      </c>
      <c r="I996" s="5">
        <f t="shared" si="126"/>
        <v>0.23655459644881541</v>
      </c>
      <c r="J996" s="6">
        <f t="shared" si="127"/>
        <v>0.23274007044082939</v>
      </c>
    </row>
    <row r="997" spans="1:10" x14ac:dyDescent="0.25">
      <c r="A997" s="7">
        <v>993</v>
      </c>
      <c r="B997" s="8">
        <v>25.8249999999999</v>
      </c>
      <c r="C997" s="15">
        <f t="shared" si="120"/>
        <v>-1.4784884390037594E-2</v>
      </c>
      <c r="D997" s="15">
        <f t="shared" si="121"/>
        <v>-1.5103322100876738E-2</v>
      </c>
      <c r="E997" s="15">
        <f t="shared" si="122"/>
        <v>-1.5360688376444801E-2</v>
      </c>
      <c r="F997" s="15">
        <f t="shared" si="123"/>
        <v>-1.5562197445822901E-2</v>
      </c>
      <c r="G997" s="15">
        <f t="shared" si="124"/>
        <v>-1.5699209765870928E-2</v>
      </c>
      <c r="H997" s="15">
        <f t="shared" si="125"/>
        <v>0.27621808739415088</v>
      </c>
      <c r="I997" s="5">
        <f t="shared" si="126"/>
        <v>0.25119758101285283</v>
      </c>
      <c r="J997" s="6">
        <f t="shared" si="127"/>
        <v>0.24961099694135144</v>
      </c>
    </row>
    <row r="998" spans="1:10" x14ac:dyDescent="0.25">
      <c r="A998" s="7">
        <v>994</v>
      </c>
      <c r="B998" s="8">
        <v>25.849999999999898</v>
      </c>
      <c r="C998" s="15">
        <f t="shared" si="120"/>
        <v>-1.5700084217830024E-2</v>
      </c>
      <c r="D998" s="15">
        <f t="shared" si="121"/>
        <v>-1.5777318724812712E-2</v>
      </c>
      <c r="E998" s="15">
        <f t="shared" si="122"/>
        <v>-1.5792419319943289E-2</v>
      </c>
      <c r="F998" s="15">
        <f t="shared" si="123"/>
        <v>-1.5746835526040382E-2</v>
      </c>
      <c r="G998" s="15">
        <f t="shared" si="124"/>
        <v>-1.5638971984385318E-2</v>
      </c>
      <c r="H998" s="15">
        <f t="shared" si="125"/>
        <v>-0.35385096206457156</v>
      </c>
      <c r="I998" s="5">
        <f t="shared" si="126"/>
        <v>0.25022208387494776</v>
      </c>
      <c r="J998" s="6">
        <f t="shared" si="127"/>
        <v>0.2509622627517849</v>
      </c>
    </row>
    <row r="999" spans="1:10" x14ac:dyDescent="0.25">
      <c r="A999" s="7">
        <v>995</v>
      </c>
      <c r="B999" s="8">
        <v>25.874999999999901</v>
      </c>
      <c r="C999" s="15">
        <f t="shared" si="120"/>
        <v>-1.5639114279203975E-2</v>
      </c>
      <c r="D999" s="15">
        <f t="shared" si="121"/>
        <v>-1.5470343464533631E-2</v>
      </c>
      <c r="E999" s="15">
        <f t="shared" si="122"/>
        <v>-1.524223950449791E-2</v>
      </c>
      <c r="F999" s="15">
        <f t="shared" si="123"/>
        <v>-1.4952397090556731E-2</v>
      </c>
      <c r="G999" s="15">
        <f t="shared" si="124"/>
        <v>-1.4606364240536251E-2</v>
      </c>
      <c r="H999" s="15">
        <f t="shared" si="125"/>
        <v>-0.96191892715570404</v>
      </c>
      <c r="I999" s="5">
        <f t="shared" si="126"/>
        <v>0.23368875808050374</v>
      </c>
      <c r="J999" s="6">
        <f t="shared" si="127"/>
        <v>0.23670985250680124</v>
      </c>
    </row>
    <row r="1000" spans="1:10" x14ac:dyDescent="0.25">
      <c r="A1000" s="7">
        <v>996</v>
      </c>
      <c r="B1000" s="8">
        <v>25.899999999999899</v>
      </c>
      <c r="C1000" s="15">
        <f t="shared" si="120"/>
        <v>-1.460576553098771E-2</v>
      </c>
      <c r="D1000" s="15">
        <f t="shared" si="121"/>
        <v>-1.4201482923489533E-2</v>
      </c>
      <c r="E1000" s="15">
        <f t="shared" si="122"/>
        <v>-1.3744357038948957E-2</v>
      </c>
      <c r="F1000" s="15">
        <f t="shared" si="123"/>
        <v>-1.3228277290674864E-2</v>
      </c>
      <c r="G1000" s="15">
        <f t="shared" si="124"/>
        <v>-1.2665590118023484E-2</v>
      </c>
      <c r="H1000" s="15">
        <f t="shared" si="125"/>
        <v>-1.5101785275395825</v>
      </c>
      <c r="I1000" s="5">
        <f t="shared" si="126"/>
        <v>0.20262558146339163</v>
      </c>
      <c r="J1000" s="6">
        <f t="shared" si="127"/>
        <v>0.20773991544768391</v>
      </c>
    </row>
    <row r="1001" spans="1:10" x14ac:dyDescent="0.25">
      <c r="A1001" s="7">
        <v>997</v>
      </c>
      <c r="B1001" s="8">
        <v>25.924999999999901</v>
      </c>
      <c r="C1001" s="15">
        <f t="shared" si="120"/>
        <v>-1.2664287629626162E-2</v>
      </c>
      <c r="D1001" s="15">
        <f t="shared" si="121"/>
        <v>-1.2049629956089295E-2</v>
      </c>
      <c r="E1001" s="15">
        <f t="shared" si="122"/>
        <v>-1.1391904460600781E-2</v>
      </c>
      <c r="F1001" s="15">
        <f t="shared" si="123"/>
        <v>-1.0681675211150116E-2</v>
      </c>
      <c r="G1001" s="15">
        <f t="shared" si="124"/>
        <v>-9.9373194145089515E-3</v>
      </c>
      <c r="H1001" s="15">
        <f t="shared" si="125"/>
        <v>-1.9645411356230564</v>
      </c>
      <c r="I1001" s="5">
        <f t="shared" si="126"/>
        <v>0.15896394093260949</v>
      </c>
      <c r="J1001" s="6">
        <f t="shared" si="127"/>
        <v>0.16585366872942392</v>
      </c>
    </row>
    <row r="1002" spans="1:10" x14ac:dyDescent="0.25">
      <c r="A1002" s="7">
        <v>998</v>
      </c>
      <c r="B1002" s="8">
        <v>25.9499999999999</v>
      </c>
      <c r="C1002" s="15">
        <f t="shared" si="120"/>
        <v>-9.9353941309805217E-3</v>
      </c>
      <c r="D1002" s="15">
        <f t="shared" si="121"/>
        <v>-9.1485784110576073E-3</v>
      </c>
      <c r="E1002" s="15">
        <f t="shared" si="122"/>
        <v>-8.3311481111642237E-3</v>
      </c>
      <c r="F1002" s="15">
        <f t="shared" si="123"/>
        <v>-7.4709286436484097E-3</v>
      </c>
      <c r="G1002" s="15">
        <f t="shared" si="124"/>
        <v>-6.5911853592853327E-3</v>
      </c>
      <c r="H1002" s="15">
        <f t="shared" si="125"/>
        <v>-2.2967562731859115</v>
      </c>
      <c r="I1002" s="5">
        <f t="shared" si="126"/>
        <v>0.10541854633538397</v>
      </c>
      <c r="J1002" s="6">
        <f t="shared" si="127"/>
        <v>0.11365540602823379</v>
      </c>
    </row>
    <row r="1003" spans="1:10" x14ac:dyDescent="0.25">
      <c r="A1003" s="7">
        <v>999</v>
      </c>
      <c r="B1003" s="8">
        <v>25.974999999999898</v>
      </c>
      <c r="C1003" s="15">
        <f t="shared" si="120"/>
        <v>-6.5887569872844221E-3</v>
      </c>
      <c r="D1003" s="15">
        <f t="shared" si="121"/>
        <v>-5.6787043474312215E-3</v>
      </c>
      <c r="E1003" s="15">
        <f t="shared" si="122"/>
        <v>-4.7523938624416022E-3</v>
      </c>
      <c r="F1003" s="15">
        <f t="shared" si="123"/>
        <v>-3.7956692574460113E-3</v>
      </c>
      <c r="G1003" s="15">
        <f t="shared" si="124"/>
        <v>-2.8352374784225793E-3</v>
      </c>
      <c r="H1003" s="15">
        <f t="shared" si="125"/>
        <v>-2.4861681145038315</v>
      </c>
      <c r="I1003" s="5">
        <f t="shared" si="126"/>
        <v>4.5318640389252207E-2</v>
      </c>
      <c r="J1003" s="6">
        <f t="shared" si="127"/>
        <v>5.4390574559341764E-2</v>
      </c>
    </row>
    <row r="1004" spans="1:10" x14ac:dyDescent="0.25">
      <c r="A1004" s="7">
        <v>1000</v>
      </c>
      <c r="B1004" s="8">
        <v>25.999999999999901</v>
      </c>
      <c r="C1004" s="15">
        <f t="shared" si="120"/>
        <v>-2.8324570046513783E-3</v>
      </c>
      <c r="D1004" s="15">
        <f t="shared" si="121"/>
        <v>-1.8557509531799219E-3</v>
      </c>
      <c r="E1004" s="15">
        <f t="shared" si="122"/>
        <v>-8.7815463865333499E-4</v>
      </c>
      <c r="F1004" s="15">
        <f t="shared" si="123"/>
        <v>1.1558971920063928E-4</v>
      </c>
      <c r="G1004" s="15">
        <f t="shared" si="124"/>
        <v>1.0969941126122364E-3</v>
      </c>
      <c r="H1004" s="15">
        <f t="shared" si="125"/>
        <v>-2.5209997835684765</v>
      </c>
      <c r="I1004" s="5">
        <f t="shared" si="126"/>
        <v>-1.7599000606534614E-2</v>
      </c>
      <c r="J1004" s="6">
        <f t="shared" si="127"/>
        <v>-8.2560118689341006E-3</v>
      </c>
    </row>
    <row r="1005" spans="1:10" x14ac:dyDescent="0.25">
      <c r="A1005" s="7">
        <v>1001</v>
      </c>
      <c r="B1005" s="8">
        <v>26.024999999999899</v>
      </c>
      <c r="C1005" s="15">
        <f t="shared" si="120"/>
        <v>1.0999538091737674E-3</v>
      </c>
      <c r="D1005" s="15">
        <f t="shared" si="121"/>
        <v>2.0825855232982269E-3</v>
      </c>
      <c r="E1005" s="15">
        <f t="shared" si="122"/>
        <v>3.0506845671071387E-3</v>
      </c>
      <c r="F1005" s="15">
        <f t="shared" si="123"/>
        <v>4.0196615573375978E-3</v>
      </c>
      <c r="G1005" s="15">
        <f t="shared" si="124"/>
        <v>4.9610186969718051E-3</v>
      </c>
      <c r="H1005" s="15">
        <f t="shared" si="125"/>
        <v>-2.3990855929335204</v>
      </c>
      <c r="I1005" s="5">
        <f t="shared" si="126"/>
        <v>-7.9422404872583008E-2</v>
      </c>
      <c r="J1005" s="6">
        <f t="shared" si="127"/>
        <v>-7.0389277582712045E-2</v>
      </c>
    </row>
    <row r="1006" spans="1:10" x14ac:dyDescent="0.25">
      <c r="A1006" s="7">
        <v>1002</v>
      </c>
      <c r="B1006" s="8">
        <v>26.049999999999901</v>
      </c>
      <c r="C1006" s="15">
        <f t="shared" si="120"/>
        <v>4.9639735940052703E-3</v>
      </c>
      <c r="D1006" s="15">
        <f t="shared" si="121"/>
        <v>5.8914347943480987E-3</v>
      </c>
      <c r="E1006" s="15">
        <f t="shared" si="122"/>
        <v>6.7898439770346332E-3</v>
      </c>
      <c r="F1006" s="15">
        <f t="shared" si="123"/>
        <v>7.6738064237213133E-3</v>
      </c>
      <c r="G1006" s="15">
        <f t="shared" si="124"/>
        <v>8.5165864290398484E-3</v>
      </c>
      <c r="H1006" s="15">
        <f t="shared" si="125"/>
        <v>-2.1280056965495415</v>
      </c>
      <c r="I1006" s="5">
        <f t="shared" si="126"/>
        <v>-0.13630763619065026</v>
      </c>
      <c r="J1006" s="6">
        <f t="shared" si="127"/>
        <v>-0.12814606287592842</v>
      </c>
    </row>
    <row r="1007" spans="1:10" x14ac:dyDescent="0.25">
      <c r="A1007" s="7">
        <v>1003</v>
      </c>
      <c r="B1007" s="8">
        <v>26.0749999999999</v>
      </c>
      <c r="C1007" s="15">
        <f t="shared" si="120"/>
        <v>8.5193528026742144E-3</v>
      </c>
      <c r="D1007" s="15">
        <f t="shared" si="121"/>
        <v>9.3339776052408958E-3</v>
      </c>
      <c r="E1007" s="15">
        <f t="shared" si="122"/>
        <v>1.01068373845738E-2</v>
      </c>
      <c r="F1007" s="15">
        <f t="shared" si="123"/>
        <v>1.0850823988432219E-2</v>
      </c>
      <c r="G1007" s="15">
        <f t="shared" si="124"/>
        <v>1.1542626123770532E-2</v>
      </c>
      <c r="H1007" s="15">
        <f t="shared" si="125"/>
        <v>-1.724614784506191</v>
      </c>
      <c r="I1007" s="5">
        <f t="shared" si="126"/>
        <v>-0.18471779473372879</v>
      </c>
      <c r="J1007" s="6">
        <f t="shared" si="127"/>
        <v>-0.17793531744925714</v>
      </c>
    </row>
    <row r="1008" spans="1:10" x14ac:dyDescent="0.25">
      <c r="A1008" s="7">
        <v>1004</v>
      </c>
      <c r="B1008" s="8">
        <v>26.099999999999898</v>
      </c>
      <c r="C1008" s="15">
        <f t="shared" si="120"/>
        <v>1.154503197180904E-2</v>
      </c>
      <c r="D1008" s="15">
        <f t="shared" si="121"/>
        <v>1.2196170222228573E-2</v>
      </c>
      <c r="E1008" s="15">
        <f t="shared" si="122"/>
        <v>1.2795427229963194E-2</v>
      </c>
      <c r="F1008" s="15">
        <f t="shared" si="123"/>
        <v>1.3353179844785606E-2</v>
      </c>
      <c r="G1008" s="15">
        <f t="shared" si="124"/>
        <v>1.3850990589891482E-2</v>
      </c>
      <c r="H1008" s="15">
        <f t="shared" si="125"/>
        <v>-1.2139941236902283</v>
      </c>
      <c r="I1008" s="5">
        <f t="shared" si="126"/>
        <v>-0.22164292755444787</v>
      </c>
      <c r="J1008" s="6">
        <f t="shared" si="127"/>
        <v>-0.21666137533563068</v>
      </c>
    </row>
    <row r="1009" spans="1:10" x14ac:dyDescent="0.25">
      <c r="A1009" s="7">
        <v>1005</v>
      </c>
      <c r="B1009" s="8">
        <v>26.124999999999901</v>
      </c>
      <c r="C1009" s="15">
        <f t="shared" si="120"/>
        <v>1.3852886326228423E-2</v>
      </c>
      <c r="D1009" s="15">
        <f t="shared" si="121"/>
        <v>1.4300052825891989E-2</v>
      </c>
      <c r="E1009" s="15">
        <f t="shared" si="122"/>
        <v>1.4688447635845526E-2</v>
      </c>
      <c r="F1009" s="15">
        <f t="shared" si="123"/>
        <v>1.5025287416588481E-2</v>
      </c>
      <c r="G1009" s="15">
        <f t="shared" si="124"/>
        <v>1.5298154876539795E-2</v>
      </c>
      <c r="H1009" s="15">
        <f t="shared" si="125"/>
        <v>-0.62789210244182891</v>
      </c>
      <c r="I1009" s="5">
        <f t="shared" si="126"/>
        <v>-0.24478717556611701</v>
      </c>
      <c r="J1009" s="6">
        <f t="shared" si="127"/>
        <v>-0.24191642910843969</v>
      </c>
    </row>
    <row r="1010" spans="1:10" x14ac:dyDescent="0.25">
      <c r="A1010" s="7">
        <v>1006</v>
      </c>
      <c r="B1010" s="8">
        <v>26.149999999999899</v>
      </c>
      <c r="C1010" s="15">
        <f t="shared" si="120"/>
        <v>1.5299422631830661E-2</v>
      </c>
      <c r="D1010" s="15">
        <f t="shared" si="121"/>
        <v>1.551481434660085E-2</v>
      </c>
      <c r="E1010" s="15">
        <f t="shared" si="122"/>
        <v>1.5668198117441769E-2</v>
      </c>
      <c r="F1010" s="15">
        <f t="shared" si="123"/>
        <v>1.5763181712515863E-2</v>
      </c>
      <c r="G1010" s="15">
        <f t="shared" si="124"/>
        <v>1.5794140082866438E-2</v>
      </c>
      <c r="H1010" s="15">
        <f t="shared" si="125"/>
        <v>-2.7502400845330621E-3</v>
      </c>
      <c r="I1010" s="5">
        <f t="shared" si="126"/>
        <v>-0.25271152095887373</v>
      </c>
      <c r="J1010" s="6">
        <f t="shared" si="127"/>
        <v>-0.25213023621631664</v>
      </c>
    </row>
    <row r="1011" spans="1:10" x14ac:dyDescent="0.25">
      <c r="A1011" s="7">
        <v>1007</v>
      </c>
      <c r="B1011" s="8">
        <v>26.174999999999901</v>
      </c>
      <c r="C1011" s="15">
        <f t="shared" si="120"/>
        <v>1.5794701033172813E-2</v>
      </c>
      <c r="D1011" s="15">
        <f t="shared" si="121"/>
        <v>1.5764925774674376E-2</v>
      </c>
      <c r="E1011" s="15">
        <f t="shared" si="122"/>
        <v>1.5673761727843565E-2</v>
      </c>
      <c r="F1011" s="15">
        <f t="shared" si="123"/>
        <v>1.552098345221329E-2</v>
      </c>
      <c r="G1011" s="15">
        <f t="shared" si="124"/>
        <v>1.5308107883860824E-2</v>
      </c>
      <c r="H1011" s="15">
        <f t="shared" si="125"/>
        <v>0.62256260365491745</v>
      </c>
      <c r="I1011" s="5">
        <f t="shared" si="126"/>
        <v>-0.24492325958532968</v>
      </c>
      <c r="J1011" s="6">
        <f t="shared" si="127"/>
        <v>-0.24666774939710936</v>
      </c>
    </row>
    <row r="1012" spans="1:10" x14ac:dyDescent="0.25">
      <c r="A1012" s="7">
        <v>1008</v>
      </c>
      <c r="B1012" s="8">
        <v>26.1999999999999</v>
      </c>
      <c r="C1012" s="15">
        <f t="shared" si="120"/>
        <v>1.5307927151604306E-2</v>
      </c>
      <c r="D1012" s="15">
        <f t="shared" si="121"/>
        <v>1.5034836248667022E-2</v>
      </c>
      <c r="E1012" s="15">
        <f t="shared" si="122"/>
        <v>1.4704792625616015E-2</v>
      </c>
      <c r="F1012" s="15">
        <f t="shared" si="123"/>
        <v>1.4313751650891332E-2</v>
      </c>
      <c r="G1012" s="15">
        <f t="shared" si="124"/>
        <v>1.3870277927502204E-2</v>
      </c>
      <c r="H1012" s="15">
        <f t="shared" si="125"/>
        <v>1.2091669413646975</v>
      </c>
      <c r="I1012" s="5">
        <f t="shared" si="126"/>
        <v>-0.22190663528295604</v>
      </c>
      <c r="J1012" s="6">
        <f t="shared" si="127"/>
        <v>-0.22586860096467526</v>
      </c>
    </row>
    <row r="1013" spans="1:10" x14ac:dyDescent="0.25">
      <c r="A1013" s="7">
        <v>1009</v>
      </c>
      <c r="B1013" s="8">
        <v>26.224999999999898</v>
      </c>
      <c r="C1013" s="15">
        <f t="shared" si="120"/>
        <v>1.3869366750005937E-2</v>
      </c>
      <c r="D1013" s="15">
        <f t="shared" si="121"/>
        <v>1.3369939938210378E-2</v>
      </c>
      <c r="E1013" s="15">
        <f t="shared" si="122"/>
        <v>1.2821537569393023E-2</v>
      </c>
      <c r="F1013" s="15">
        <f t="shared" si="123"/>
        <v>1.2216547300665206E-2</v>
      </c>
      <c r="G1013" s="15">
        <f t="shared" si="124"/>
        <v>1.1570048887768598E-2</v>
      </c>
      <c r="H1013" s="15">
        <f t="shared" si="125"/>
        <v>1.7205900311163227</v>
      </c>
      <c r="I1013" s="5">
        <f t="shared" si="126"/>
        <v>-0.18509273142007449</v>
      </c>
      <c r="J1013" s="6">
        <f t="shared" si="127"/>
        <v>-0.19102598601983983</v>
      </c>
    </row>
    <row r="1014" spans="1:10" x14ac:dyDescent="0.25">
      <c r="A1014" s="7">
        <v>1010</v>
      </c>
      <c r="B1014" s="8">
        <v>26.249999999999901</v>
      </c>
      <c r="C1014" s="15">
        <f t="shared" si="120"/>
        <v>1.1568463918555837E-2</v>
      </c>
      <c r="D1014" s="15">
        <f t="shared" si="121"/>
        <v>1.0873753605180775E-2</v>
      </c>
      <c r="E1014" s="15">
        <f t="shared" si="122"/>
        <v>1.0141090003751251E-2</v>
      </c>
      <c r="F1014" s="15">
        <f t="shared" si="123"/>
        <v>9.3597663659764126E-3</v>
      </c>
      <c r="G1014" s="15">
        <f t="shared" si="124"/>
        <v>8.5504399997487872E-3</v>
      </c>
      <c r="H1014" s="15">
        <f t="shared" si="125"/>
        <v>2.1250336073608458</v>
      </c>
      <c r="I1014" s="5">
        <f t="shared" si="126"/>
        <v>-0.13677049169878255</v>
      </c>
      <c r="J1014" s="6">
        <f t="shared" si="127"/>
        <v>-0.14430625753213236</v>
      </c>
    </row>
    <row r="1015" spans="1:10" x14ac:dyDescent="0.25">
      <c r="A1015" s="7">
        <v>1011</v>
      </c>
      <c r="B1015" s="8">
        <v>26.274999999999899</v>
      </c>
      <c r="C1015" s="15">
        <f t="shared" si="120"/>
        <v>8.5482797860416647E-3</v>
      </c>
      <c r="D1015" s="15">
        <f t="shared" si="121"/>
        <v>7.7014803320324112E-3</v>
      </c>
      <c r="E1015" s="15">
        <f t="shared" si="122"/>
        <v>6.8301096432432842E-3</v>
      </c>
      <c r="F1015" s="15">
        <f t="shared" si="123"/>
        <v>5.9210322697341297E-3</v>
      </c>
      <c r="G1015" s="15">
        <f t="shared" si="124"/>
        <v>4.9991986809634443E-3</v>
      </c>
      <c r="H1015" s="15">
        <f t="shared" si="125"/>
        <v>2.3973509710250611</v>
      </c>
      <c r="I1015" s="5">
        <f t="shared" si="126"/>
        <v>-7.9944402598223607E-2</v>
      </c>
      <c r="J1015" s="6">
        <f t="shared" si="127"/>
        <v>-8.8614232500650619E-2</v>
      </c>
    </row>
    <row r="1016" spans="1:10" x14ac:dyDescent="0.25">
      <c r="A1016" s="7">
        <v>1012</v>
      </c>
      <c r="B1016" s="8">
        <v>26.299999999999901</v>
      </c>
      <c r="C1016" s="15">
        <f t="shared" si="120"/>
        <v>4.9965975363978699E-3</v>
      </c>
      <c r="D1016" s="15">
        <f t="shared" si="121"/>
        <v>4.0503595999443372E-3</v>
      </c>
      <c r="E1016" s="15">
        <f t="shared" si="122"/>
        <v>3.0944602227772852E-3</v>
      </c>
      <c r="F1016" s="15">
        <f t="shared" si="123"/>
        <v>2.1141519640207238E-3</v>
      </c>
      <c r="G1016" s="15">
        <f t="shared" si="124"/>
        <v>1.1371271325081721E-3</v>
      </c>
      <c r="H1016" s="15">
        <f t="shared" si="125"/>
        <v>2.5206105112039729</v>
      </c>
      <c r="I1016" s="5">
        <f t="shared" si="126"/>
        <v>-1.8147686209238425E-2</v>
      </c>
      <c r="J1016" s="6">
        <f t="shared" si="127"/>
        <v>-2.7412583836654882E-2</v>
      </c>
    </row>
    <row r="1017" spans="1:10" x14ac:dyDescent="0.25">
      <c r="A1017" s="7">
        <v>1013</v>
      </c>
      <c r="B1017" s="8">
        <v>26.3249999999999</v>
      </c>
      <c r="C1017" s="15">
        <f t="shared" si="120"/>
        <v>1.1342467860358525E-3</v>
      </c>
      <c r="D1017" s="15">
        <f t="shared" si="121"/>
        <v>1.4740371140719525E-4</v>
      </c>
      <c r="E1017" s="15">
        <f t="shared" si="122"/>
        <v>-8.3359030133576943E-4</v>
      </c>
      <c r="F1017" s="15">
        <f t="shared" si="123"/>
        <v>-1.8241777462031719E-3</v>
      </c>
      <c r="G1017" s="15">
        <f t="shared" si="124"/>
        <v>-2.7956462736521697E-3</v>
      </c>
      <c r="H1017" s="15">
        <f t="shared" si="125"/>
        <v>2.4871484449182777</v>
      </c>
      <c r="I1017" s="5">
        <f t="shared" si="126"/>
        <v>4.4777381601954047E-2</v>
      </c>
      <c r="J1017" s="6">
        <f t="shared" si="127"/>
        <v>3.5493452652136187E-2</v>
      </c>
    </row>
    <row r="1018" spans="1:10" x14ac:dyDescent="0.25">
      <c r="A1018" s="7">
        <v>1014</v>
      </c>
      <c r="B1018" s="8">
        <v>26.349999999999898</v>
      </c>
      <c r="C1018" s="15">
        <f t="shared" si="120"/>
        <v>-2.7986267334357577E-3</v>
      </c>
      <c r="D1018" s="15">
        <f t="shared" si="121"/>
        <v>-3.7647169414893773E-3</v>
      </c>
      <c r="E1018" s="15">
        <f t="shared" si="122"/>
        <v>-4.7098112583108514E-3</v>
      </c>
      <c r="F1018" s="15">
        <f t="shared" si="123"/>
        <v>-5.6490870777394855E-3</v>
      </c>
      <c r="G1018" s="15">
        <f t="shared" si="124"/>
        <v>-6.5545972300008783E-3</v>
      </c>
      <c r="H1018" s="15">
        <f t="shared" si="125"/>
        <v>2.29904531982534</v>
      </c>
      <c r="I1018" s="5">
        <f t="shared" si="126"/>
        <v>0.10491836874822681</v>
      </c>
      <c r="J1018" s="6">
        <f t="shared" si="127"/>
        <v>9.6192670249693996E-2</v>
      </c>
    </row>
    <row r="1019" spans="1:10" x14ac:dyDescent="0.25">
      <c r="A1019" s="7">
        <v>1015</v>
      </c>
      <c r="B1019" s="8">
        <v>26.374999999999901</v>
      </c>
      <c r="C1019" s="15">
        <f t="shared" si="120"/>
        <v>-6.5574924898802612E-3</v>
      </c>
      <c r="D1019" s="15">
        <f t="shared" si="121"/>
        <v>-7.4427621645245662E-3</v>
      </c>
      <c r="E1019" s="15">
        <f t="shared" si="122"/>
        <v>-8.2931945617056163E-3</v>
      </c>
      <c r="F1019" s="15">
        <f t="shared" si="123"/>
        <v>-9.122758304825054E-3</v>
      </c>
      <c r="G1019" s="15">
        <f t="shared" si="124"/>
        <v>-9.9060090482103094E-3</v>
      </c>
      <c r="H1019" s="15">
        <f t="shared" si="125"/>
        <v>1.967996652924767</v>
      </c>
      <c r="I1019" s="5">
        <f t="shared" si="126"/>
        <v>0.15853594648623159</v>
      </c>
      <c r="J1019" s="6">
        <f t="shared" si="127"/>
        <v>0.15091107209450266</v>
      </c>
    </row>
    <row r="1020" spans="1:10" x14ac:dyDescent="0.25">
      <c r="A1020" s="7">
        <v>1016</v>
      </c>
      <c r="B1020" s="8">
        <v>26.399999999999899</v>
      </c>
      <c r="C1020" s="15">
        <f t="shared" si="120"/>
        <v>-9.908639092393574E-3</v>
      </c>
      <c r="D1020" s="15">
        <f t="shared" si="121"/>
        <v>-1.0658045674374172E-2</v>
      </c>
      <c r="E1020" s="15">
        <f t="shared" si="122"/>
        <v>-1.1360939638198578E-2</v>
      </c>
      <c r="F1020" s="15">
        <f t="shared" si="123"/>
        <v>-1.2029212323280285E-2</v>
      </c>
      <c r="G1020" s="15">
        <f t="shared" si="124"/>
        <v>-1.2641504236401762E-2</v>
      </c>
      <c r="H1020" s="15">
        <f t="shared" si="125"/>
        <v>1.5145857485314813</v>
      </c>
      <c r="I1020" s="5">
        <f t="shared" si="126"/>
        <v>0.20229638607327111</v>
      </c>
      <c r="J1020" s="6">
        <f t="shared" si="127"/>
        <v>0.19624652086130823</v>
      </c>
    </row>
    <row r="1021" spans="1:10" x14ac:dyDescent="0.25">
      <c r="A1021" s="7">
        <v>1017</v>
      </c>
      <c r="B1021" s="8">
        <v>26.424999999999901</v>
      </c>
      <c r="C1021" s="15">
        <f t="shared" si="120"/>
        <v>-1.2643705539188744E-2</v>
      </c>
      <c r="D1021" s="15">
        <f t="shared" si="121"/>
        <v>-1.3210653904587531E-2</v>
      </c>
      <c r="E1021" s="15">
        <f t="shared" si="122"/>
        <v>-1.3722306282824346E-2</v>
      </c>
      <c r="F1021" s="15">
        <f t="shared" si="123"/>
        <v>-1.4187737373208874E-2</v>
      </c>
      <c r="G1021" s="15">
        <f t="shared" si="124"/>
        <v>-1.459100058312464E-2</v>
      </c>
      <c r="H1021" s="15">
        <f t="shared" si="125"/>
        <v>0.96700390891389432</v>
      </c>
      <c r="I1021" s="5">
        <f t="shared" si="126"/>
        <v>0.23347883679581327</v>
      </c>
      <c r="J1021" s="6">
        <f t="shared" si="127"/>
        <v>0.22938026792907668</v>
      </c>
    </row>
    <row r="1022" spans="1:10" x14ac:dyDescent="0.25">
      <c r="A1022" s="7">
        <v>1018</v>
      </c>
      <c r="B1022" s="8">
        <v>26.4499999999999</v>
      </c>
      <c r="C1022" s="15">
        <f t="shared" si="120"/>
        <v>-1.4592636276284113E-2</v>
      </c>
      <c r="D1022" s="15">
        <f t="shared" si="121"/>
        <v>-1.494187583564407E-2</v>
      </c>
      <c r="E1022" s="15">
        <f t="shared" si="122"/>
        <v>-1.5230474125213143E-2</v>
      </c>
      <c r="F1022" s="15">
        <f t="shared" si="123"/>
        <v>-1.5464124975725555E-2</v>
      </c>
      <c r="G1022" s="15">
        <f t="shared" si="124"/>
        <v>-1.5633286190381897E-2</v>
      </c>
      <c r="H1022" s="15">
        <f t="shared" si="125"/>
        <v>0.35929760992142867</v>
      </c>
      <c r="I1022" s="5">
        <f t="shared" si="126"/>
        <v>0.25014449764592145</v>
      </c>
      <c r="J1022" s="6">
        <f t="shared" si="127"/>
        <v>0.24825221013006088</v>
      </c>
    </row>
    <row r="1023" spans="1:10" x14ac:dyDescent="0.25">
      <c r="A1023" s="7">
        <v>1019</v>
      </c>
      <c r="B1023" s="8">
        <v>26.474999999999898</v>
      </c>
      <c r="C1023" s="15">
        <f t="shared" si="120"/>
        <v>-1.5634254573070713E-2</v>
      </c>
      <c r="D1023" s="15">
        <f t="shared" si="121"/>
        <v>-1.5744071011846092E-2</v>
      </c>
      <c r="E1023" s="15">
        <f t="shared" si="122"/>
        <v>-1.5791671332596895E-2</v>
      </c>
      <c r="F1023" s="15">
        <f t="shared" si="123"/>
        <v>-1.5779014478110833E-2</v>
      </c>
      <c r="G1023" s="15">
        <f t="shared" si="124"/>
        <v>-1.5703555942513478E-2</v>
      </c>
      <c r="H1023" s="15">
        <f t="shared" si="125"/>
        <v>-0.27074837464695956</v>
      </c>
      <c r="I1023" s="5">
        <f t="shared" si="126"/>
        <v>0.25125716422599864</v>
      </c>
      <c r="J1023" s="6">
        <f t="shared" si="127"/>
        <v>0.25168897742679286</v>
      </c>
    </row>
    <row r="1024" spans="1:10" x14ac:dyDescent="0.25">
      <c r="A1024" s="7">
        <v>1020</v>
      </c>
      <c r="B1024" s="8">
        <v>26.499999999999901</v>
      </c>
      <c r="C1024" s="15">
        <f t="shared" si="120"/>
        <v>-1.5703796804625136E-2</v>
      </c>
      <c r="D1024" s="15">
        <f t="shared" si="121"/>
        <v>-1.5567362191358743E-2</v>
      </c>
      <c r="E1024" s="15">
        <f t="shared" si="122"/>
        <v>-1.5371004963535348E-2</v>
      </c>
      <c r="F1024" s="15">
        <f t="shared" si="123"/>
        <v>-1.5112827377206367E-2</v>
      </c>
      <c r="G1024" s="15">
        <f t="shared" si="124"/>
        <v>-1.4797440823760891E-2</v>
      </c>
      <c r="H1024" s="15">
        <f t="shared" si="125"/>
        <v>-0.88396028093816392</v>
      </c>
      <c r="I1024" s="5">
        <f t="shared" si="126"/>
        <v>0.23674765575955967</v>
      </c>
      <c r="J1024" s="6">
        <f t="shared" si="127"/>
        <v>0.23947688761877925</v>
      </c>
    </row>
    <row r="1025" spans="1:10" x14ac:dyDescent="0.25">
      <c r="A1025" s="7">
        <v>1021</v>
      </c>
      <c r="B1025" s="8">
        <v>26.524999999999899</v>
      </c>
      <c r="C1025" s="15">
        <f t="shared" si="120"/>
        <v>-1.4796939189543288E-2</v>
      </c>
      <c r="D1025" s="15">
        <f t="shared" si="121"/>
        <v>-1.44227365075584E-2</v>
      </c>
      <c r="E1025" s="15">
        <f t="shared" si="122"/>
        <v>-1.3994630464713895E-2</v>
      </c>
      <c r="F1025" s="15">
        <f t="shared" si="123"/>
        <v>-1.3506984625038044E-2</v>
      </c>
      <c r="G1025" s="15">
        <f t="shared" si="124"/>
        <v>-1.2971279558192394E-2</v>
      </c>
      <c r="H1025" s="15">
        <f t="shared" si="125"/>
        <v>-1.4422110245176318</v>
      </c>
      <c r="I1025" s="5">
        <f t="shared" si="126"/>
        <v>0.20751811639947454</v>
      </c>
      <c r="J1025" s="6">
        <f t="shared" si="127"/>
        <v>0.21237523209459178</v>
      </c>
    </row>
    <row r="1026" spans="1:10" x14ac:dyDescent="0.25">
      <c r="A1026" s="7">
        <v>1022</v>
      </c>
      <c r="B1026" s="8">
        <v>26.549999999999901</v>
      </c>
      <c r="C1026" s="15">
        <f t="shared" si="120"/>
        <v>-1.2970066617372072E-2</v>
      </c>
      <c r="D1026" s="15">
        <f t="shared" si="121"/>
        <v>-1.2381362324457532E-2</v>
      </c>
      <c r="E1026" s="15">
        <f t="shared" si="122"/>
        <v>-1.1748125420800509E-2</v>
      </c>
      <c r="F1026" s="15">
        <f t="shared" si="123"/>
        <v>-1.1061331230133982E-2</v>
      </c>
      <c r="G1026" s="15">
        <f t="shared" si="124"/>
        <v>-1.033861568320401E-2</v>
      </c>
      <c r="H1026" s="15">
        <f t="shared" si="125"/>
        <v>-1.9107907911401061</v>
      </c>
      <c r="I1026" s="5">
        <f t="shared" si="126"/>
        <v>0.16538592340348418</v>
      </c>
      <c r="J1026" s="6">
        <f t="shared" si="127"/>
        <v>0.17206906658458454</v>
      </c>
    </row>
    <row r="1027" spans="1:10" x14ac:dyDescent="0.25">
      <c r="A1027" s="7">
        <v>1023</v>
      </c>
      <c r="B1027" s="8">
        <v>26.5749999999999</v>
      </c>
      <c r="C1027" s="15">
        <f t="shared" si="120"/>
        <v>-1.0336766851724048E-2</v>
      </c>
      <c r="D1027" s="15">
        <f t="shared" si="121"/>
        <v>-9.5701642621368339E-3</v>
      </c>
      <c r="E1027" s="15">
        <f t="shared" si="122"/>
        <v>-8.7711686718547534E-3</v>
      </c>
      <c r="F1027" s="15">
        <f t="shared" si="123"/>
        <v>-7.9279282833172489E-3</v>
      </c>
      <c r="G1027" s="15">
        <f t="shared" si="124"/>
        <v>-7.0631378553687096E-3</v>
      </c>
      <c r="H1027" s="15">
        <f t="shared" si="125"/>
        <v>-2.2605651549029671</v>
      </c>
      <c r="I1027" s="5">
        <f t="shared" si="126"/>
        <v>0.11297068975219243</v>
      </c>
      <c r="J1027" s="6">
        <f t="shared" si="127"/>
        <v>0.12106444216905808</v>
      </c>
    </row>
    <row r="1028" spans="1:10" x14ac:dyDescent="0.25">
      <c r="A1028" s="7">
        <v>1024</v>
      </c>
      <c r="B1028" s="8">
        <v>26.599999999999898</v>
      </c>
      <c r="C1028" s="15">
        <f t="shared" si="120"/>
        <v>-7.0607680863164829E-3</v>
      </c>
      <c r="D1028" s="15">
        <f t="shared" si="121"/>
        <v>-6.1639315202368563E-3</v>
      </c>
      <c r="E1028" s="15">
        <f t="shared" si="122"/>
        <v>-5.2488556303333022E-3</v>
      </c>
      <c r="F1028" s="15">
        <f t="shared" si="123"/>
        <v>-4.3015983958371463E-3</v>
      </c>
      <c r="G1028" s="15">
        <f t="shared" si="124"/>
        <v>-3.3485023330436072E-3</v>
      </c>
      <c r="H1028" s="15">
        <f t="shared" si="125"/>
        <v>-2.4697865405980286</v>
      </c>
      <c r="I1028" s="5">
        <f t="shared" si="126"/>
        <v>5.3531386945856067E-2</v>
      </c>
      <c r="J1028" s="6">
        <f t="shared" si="127"/>
        <v>6.2532590594955167E-2</v>
      </c>
    </row>
    <row r="1029" spans="1:10" x14ac:dyDescent="0.25">
      <c r="A1029" s="7">
        <v>1025</v>
      </c>
      <c r="B1029" s="8">
        <v>26.624999999999901</v>
      </c>
      <c r="C1029" s="15">
        <f t="shared" si="120"/>
        <v>-3.3457589693170354E-3</v>
      </c>
      <c r="D1029" s="15">
        <f t="shared" si="121"/>
        <v>-2.3744501732570656E-3</v>
      </c>
      <c r="E1029" s="15">
        <f t="shared" si="122"/>
        <v>-1.4001897774102536E-3</v>
      </c>
      <c r="F1029" s="15">
        <f t="shared" si="123"/>
        <v>-4.0781239754122267E-4</v>
      </c>
      <c r="G1029" s="15">
        <f t="shared" si="124"/>
        <v>5.7432956608887277E-4</v>
      </c>
      <c r="H1029" s="15">
        <f t="shared" si="125"/>
        <v>-2.525446400783391</v>
      </c>
      <c r="I1029" s="5">
        <f t="shared" si="126"/>
        <v>-9.2362849556299857E-3</v>
      </c>
      <c r="J1029" s="6">
        <f t="shared" si="127"/>
        <v>1.1275173949755966E-4</v>
      </c>
    </row>
    <row r="1030" spans="1:10" x14ac:dyDescent="0.25">
      <c r="A1030" s="7">
        <v>1026</v>
      </c>
      <c r="B1030" s="8">
        <v>26.649999999999899</v>
      </c>
      <c r="C1030" s="15">
        <f t="shared" ref="C1030:C1093" si="128">$A$2^2*(-(100+(1/B1029^2))*I1029)</f>
        <v>5.7727595298324367E-4</v>
      </c>
      <c r="D1030" s="15">
        <f t="shared" ref="D1030:D1093" si="129">$A$2^2*(-(100+(1/(B1029+$A$2/4)^2))*(I1029+($A$2*H1029)/4+C1030/32))</f>
        <v>1.562664851088537E-3</v>
      </c>
      <c r="E1030" s="15">
        <f t="shared" ref="E1030:E1093" si="130">$A$2^2*(-(100+(1/(B1029+$A$2/2)^2))*(I1029+($A$2*H1029)/2-C1030/24+D1030/6))</f>
        <v>2.5355341078379459E-3</v>
      </c>
      <c r="F1030" s="15">
        <f t="shared" ref="F1030:F1093" si="131">$A$2^2*(-(100+(1/(B1029+(3*$A$2)/4)^2))*(I1029+(3*$A$2*H1029)/4+(3*C1030)/32+D1030/8+E1030/16))</f>
        <v>3.5113295474531159E-3</v>
      </c>
      <c r="G1030" s="15">
        <f t="shared" ref="G1030:G1093" si="132">$A$2^2*(-(100+1/(B1029+$A$2)^2))*(I1029+$A$2*H1029+(3*D1030)/7-E1030/14+F1030/7)</f>
        <v>4.4614517255253186E-3</v>
      </c>
      <c r="H1030" s="15">
        <f t="shared" ref="H1030:H1093" si="133">H1029+(1/(90*$A$2))*(7*C1030+32*D1030+12*E1030+32*F1030+7*G1030)</f>
        <v>-2.4240840346514139</v>
      </c>
      <c r="I1030" s="5">
        <f t="shared" ref="I1030:I1093" si="134">I1029+$A$2*H1029+(1/90)*(7*C1030+24*D1030+6*E1030+8*F1030)</f>
        <v>-7.1429681318285212E-2</v>
      </c>
      <c r="J1030" s="6">
        <f t="shared" si="127"/>
        <v>-6.2314097501935478E-2</v>
      </c>
    </row>
    <row r="1031" spans="1:10" x14ac:dyDescent="0.25">
      <c r="A1031" s="7">
        <v>1027</v>
      </c>
      <c r="B1031" s="8">
        <v>26.674999999999901</v>
      </c>
      <c r="C1031" s="15">
        <f t="shared" si="128"/>
        <v>4.4644179409347963E-3</v>
      </c>
      <c r="D1031" s="15">
        <f t="shared" si="129"/>
        <v>5.4026193747923057E-3</v>
      </c>
      <c r="E1031" s="15">
        <f t="shared" si="130"/>
        <v>6.3136083493179705E-3</v>
      </c>
      <c r="F1031" s="15">
        <f t="shared" si="131"/>
        <v>7.2121507687464663E-3</v>
      </c>
      <c r="G1031" s="15">
        <f t="shared" si="132"/>
        <v>8.0711783442816102E-3</v>
      </c>
      <c r="H1031" s="15">
        <f t="shared" si="133"/>
        <v>-2.1720017596373822</v>
      </c>
      <c r="I1031" s="5">
        <f t="shared" si="134"/>
        <v>-0.12918186388648792</v>
      </c>
      <c r="J1031" s="6">
        <f t="shared" ref="J1031:J1094" si="135">SQRT(B1031)*BESSELJ(10*B1031,0)</f>
        <v>-0.12086654441147432</v>
      </c>
    </row>
    <row r="1032" spans="1:10" x14ac:dyDescent="0.25">
      <c r="A1032" s="7">
        <v>1028</v>
      </c>
      <c r="B1032" s="8">
        <v>26.6999999999999</v>
      </c>
      <c r="C1032" s="15">
        <f t="shared" si="128"/>
        <v>8.0739799607245852E-3</v>
      </c>
      <c r="D1032" s="15">
        <f t="shared" si="129"/>
        <v>8.9066602994262688E-3</v>
      </c>
      <c r="E1032" s="15">
        <f t="shared" si="130"/>
        <v>9.6991273248507679E-3</v>
      </c>
      <c r="F1032" s="15">
        <f t="shared" si="131"/>
        <v>1.0464548936145285E-2</v>
      </c>
      <c r="G1032" s="15">
        <f t="shared" si="132"/>
        <v>1.1179070998439494E-2</v>
      </c>
      <c r="H1032" s="15">
        <f t="shared" si="133"/>
        <v>-1.7848730573482054</v>
      </c>
      <c r="I1032" s="5">
        <f t="shared" si="134"/>
        <v>-0.1789020316290939</v>
      </c>
      <c r="J1032" s="6">
        <f t="shared" si="135"/>
        <v>-0.17190406873544711</v>
      </c>
    </row>
    <row r="1033" spans="1:10" x14ac:dyDescent="0.25">
      <c r="A1033" s="7">
        <v>1029</v>
      </c>
      <c r="B1033" s="8">
        <v>26.724999999999898</v>
      </c>
      <c r="C1033" s="15">
        <f t="shared" si="128"/>
        <v>1.1181533822572651E-2</v>
      </c>
      <c r="D1033" s="15">
        <f t="shared" si="129"/>
        <v>1.1856920323305714E-2</v>
      </c>
      <c r="E1033" s="15">
        <f t="shared" si="130"/>
        <v>1.2481592961976904E-2</v>
      </c>
      <c r="F1033" s="15">
        <f t="shared" si="131"/>
        <v>1.3066302905287807E-2</v>
      </c>
      <c r="G1033" s="15">
        <f t="shared" si="132"/>
        <v>1.3591893327042224E-2</v>
      </c>
      <c r="H1033" s="15">
        <f t="shared" si="133"/>
        <v>-1.2867680578344189</v>
      </c>
      <c r="I1033" s="5">
        <f t="shared" si="134"/>
        <v>-0.21749878244578227</v>
      </c>
      <c r="J1033" s="6">
        <f t="shared" si="135"/>
        <v>-0.21225339338602497</v>
      </c>
    </row>
    <row r="1034" spans="1:10" x14ac:dyDescent="0.25">
      <c r="A1034" s="7">
        <v>1030</v>
      </c>
      <c r="B1034" s="8">
        <v>26.749999999999901</v>
      </c>
      <c r="C1034" s="15">
        <f t="shared" si="128"/>
        <v>1.3593864230307331E-2</v>
      </c>
      <c r="D1034" s="15">
        <f t="shared" si="129"/>
        <v>1.4069964060583688E-2</v>
      </c>
      <c r="E1034" s="15">
        <f t="shared" si="130"/>
        <v>1.4488002667157563E-2</v>
      </c>
      <c r="F1034" s="15">
        <f t="shared" si="131"/>
        <v>1.48556460198579E-2</v>
      </c>
      <c r="G1034" s="15">
        <f t="shared" si="132"/>
        <v>1.515962569572663E-2</v>
      </c>
      <c r="H1034" s="15">
        <f t="shared" si="133"/>
        <v>-0.70865695380674809</v>
      </c>
      <c r="I1034" s="5">
        <f t="shared" si="134"/>
        <v>-0.24257232421133199</v>
      </c>
      <c r="J1034" s="6">
        <f t="shared" si="135"/>
        <v>-0.23940578411860214</v>
      </c>
    </row>
    <row r="1035" spans="1:10" x14ac:dyDescent="0.25">
      <c r="A1035" s="7">
        <v>1031</v>
      </c>
      <c r="B1035" s="8">
        <v>26.774999999999899</v>
      </c>
      <c r="C1035" s="15">
        <f t="shared" si="128"/>
        <v>1.5160982135270628E-2</v>
      </c>
      <c r="D1035" s="15">
        <f t="shared" si="129"/>
        <v>1.5408193318767966E-2</v>
      </c>
      <c r="E1035" s="15">
        <f t="shared" si="130"/>
        <v>1.5593605933331088E-2</v>
      </c>
      <c r="F1035" s="15">
        <f t="shared" si="131"/>
        <v>1.5721324112848139E-2</v>
      </c>
      <c r="G1035" s="15">
        <f t="shared" si="132"/>
        <v>1.5784792814517685E-2</v>
      </c>
      <c r="H1035" s="15">
        <f t="shared" si="133"/>
        <v>-8.648439662443419E-2</v>
      </c>
      <c r="I1035" s="5">
        <f t="shared" si="134"/>
        <v>-0.25256368424427739</v>
      </c>
      <c r="J1035" s="6">
        <f t="shared" si="135"/>
        <v>-0.25167303100535854</v>
      </c>
    </row>
    <row r="1036" spans="1:10" x14ac:dyDescent="0.25">
      <c r="A1036" s="7">
        <v>1032</v>
      </c>
      <c r="B1036" s="8">
        <v>26.799999999999901</v>
      </c>
      <c r="C1036" s="15">
        <f t="shared" si="128"/>
        <v>1.5785450452413436E-2</v>
      </c>
      <c r="D1036" s="15">
        <f t="shared" si="129"/>
        <v>1.5788402400329013E-2</v>
      </c>
      <c r="E1036" s="15">
        <f t="shared" si="130"/>
        <v>1.5729660823246894E-2</v>
      </c>
      <c r="F1036" s="15">
        <f t="shared" si="131"/>
        <v>1.5609512840887714E-2</v>
      </c>
      <c r="G1036" s="15">
        <f t="shared" si="132"/>
        <v>1.5428524356169872E-2</v>
      </c>
      <c r="H1036" s="15">
        <f t="shared" si="133"/>
        <v>0.54106539949022403</v>
      </c>
      <c r="I1036" s="5">
        <f t="shared" si="134"/>
        <v>-0.24685163995498408</v>
      </c>
      <c r="J1036" s="6">
        <f t="shared" si="135"/>
        <v>-0.24829241349992798</v>
      </c>
    </row>
    <row r="1037" spans="1:10" x14ac:dyDescent="0.25">
      <c r="A1037" s="7">
        <v>1033</v>
      </c>
      <c r="B1037" s="8">
        <v>26.8249999999999</v>
      </c>
      <c r="C1037" s="15">
        <f t="shared" si="128"/>
        <v>1.5428442303205349E-2</v>
      </c>
      <c r="D1037" s="15">
        <f t="shared" si="129"/>
        <v>1.518695149435966E-2</v>
      </c>
      <c r="E1037" s="15">
        <f t="shared" si="130"/>
        <v>1.4887708061904389E-2</v>
      </c>
      <c r="F1037" s="15">
        <f t="shared" si="131"/>
        <v>1.4527164259931799E-2</v>
      </c>
      <c r="G1037" s="15">
        <f t="shared" si="132"/>
        <v>1.4112971750562522E-2</v>
      </c>
      <c r="H1037" s="15">
        <f t="shared" si="133"/>
        <v>1.1349738880486926</v>
      </c>
      <c r="I1037" s="5">
        <f t="shared" si="134"/>
        <v>-0.22579134391841793</v>
      </c>
      <c r="J1037" s="6">
        <f t="shared" si="135"/>
        <v>-0.22947412285302377</v>
      </c>
    </row>
    <row r="1038" spans="1:10" x14ac:dyDescent="0.25">
      <c r="A1038" s="7">
        <v>1034</v>
      </c>
      <c r="B1038" s="8">
        <v>26.849999999999898</v>
      </c>
      <c r="C1038" s="15">
        <f t="shared" si="128"/>
        <v>1.4112155108561005E-2</v>
      </c>
      <c r="D1038" s="15">
        <f t="shared" si="129"/>
        <v>1.3641236498034337E-2</v>
      </c>
      <c r="E1038" s="15">
        <f t="shared" si="130"/>
        <v>1.3120096992704926E-2</v>
      </c>
      <c r="F1038" s="15">
        <f t="shared" si="131"/>
        <v>1.2541574566230921E-2</v>
      </c>
      <c r="G1038" s="15">
        <f t="shared" si="132"/>
        <v>1.191993088917489E-2</v>
      </c>
      <c r="H1038" s="15">
        <f t="shared" si="133"/>
        <v>1.6583142080278477</v>
      </c>
      <c r="I1038" s="5">
        <f t="shared" si="134"/>
        <v>-0.19069224182610253</v>
      </c>
      <c r="J1038" s="6">
        <f t="shared" si="135"/>
        <v>-0.19638819337451832</v>
      </c>
    </row>
    <row r="1039" spans="1:10" x14ac:dyDescent="0.25">
      <c r="A1039" s="7">
        <v>1035</v>
      </c>
      <c r="B1039" s="8">
        <v>26.874999999999901</v>
      </c>
      <c r="C1039" s="15">
        <f t="shared" si="128"/>
        <v>1.1918430433775535E-2</v>
      </c>
      <c r="D1039" s="15">
        <f t="shared" si="129"/>
        <v>1.1247363880905843E-2</v>
      </c>
      <c r="E1039" s="15">
        <f t="shared" si="130"/>
        <v>1.0536730696142969E-2</v>
      </c>
      <c r="F1039" s="15">
        <f t="shared" si="131"/>
        <v>9.7761998794096208E-3</v>
      </c>
      <c r="G1039" s="15">
        <f t="shared" si="132"/>
        <v>8.9857563750713656E-3</v>
      </c>
      <c r="H1039" s="15">
        <f t="shared" si="133"/>
        <v>2.0785471486259537</v>
      </c>
      <c r="I1039" s="5">
        <f t="shared" si="134"/>
        <v>-0.14373665629884741</v>
      </c>
      <c r="J1039" s="6">
        <f t="shared" si="135"/>
        <v>-0.15109175509764408</v>
      </c>
    </row>
    <row r="1040" spans="1:10" x14ac:dyDescent="0.25">
      <c r="A1040" s="7">
        <v>1036</v>
      </c>
      <c r="B1040" s="8">
        <v>26.899999999999899</v>
      </c>
      <c r="C1040" s="15">
        <f t="shared" si="128"/>
        <v>8.9836653986942322E-3</v>
      </c>
      <c r="D1040" s="15">
        <f t="shared" si="129"/>
        <v>8.1541751603895728E-3</v>
      </c>
      <c r="E1040" s="15">
        <f t="shared" si="130"/>
        <v>7.2982326472543586E-3</v>
      </c>
      <c r="F1040" s="15">
        <f t="shared" si="131"/>
        <v>6.4029802262450973E-3</v>
      </c>
      <c r="G1040" s="15">
        <f t="shared" si="132"/>
        <v>5.4928835307074368E-3</v>
      </c>
      <c r="H1040" s="15">
        <f t="shared" si="133"/>
        <v>2.3695443071349196</v>
      </c>
      <c r="I1040" s="5">
        <f t="shared" si="134"/>
        <v>-8.7844098701713044E-2</v>
      </c>
      <c r="J1040" s="6">
        <f t="shared" si="135"/>
        <v>-9.6401130939704149E-2</v>
      </c>
    </row>
    <row r="1041" spans="1:10" x14ac:dyDescent="0.25">
      <c r="A1041" s="7">
        <v>1037</v>
      </c>
      <c r="B1041" s="8">
        <v>26.924999999999901</v>
      </c>
      <c r="C1041" s="15">
        <f t="shared" si="128"/>
        <v>5.4903320419954814E-3</v>
      </c>
      <c r="D1041" s="15">
        <f t="shared" si="129"/>
        <v>4.5539925233599784E-3</v>
      </c>
      <c r="E1041" s="15">
        <f t="shared" si="130"/>
        <v>3.6059597824320733E-3</v>
      </c>
      <c r="F1041" s="15">
        <f t="shared" si="131"/>
        <v>2.6316489898219387E-3</v>
      </c>
      <c r="G1041" s="15">
        <f t="shared" si="132"/>
        <v>1.6584852918750724E-3</v>
      </c>
      <c r="H1041" s="15">
        <f t="shared" si="133"/>
        <v>2.5132126480896306</v>
      </c>
      <c r="I1041" s="5">
        <f t="shared" si="134"/>
        <v>-2.6489745518142541E-2</v>
      </c>
      <c r="J1041" s="6">
        <f t="shared" si="135"/>
        <v>-3.5716730767468237E-2</v>
      </c>
    </row>
    <row r="1042" spans="1:10" x14ac:dyDescent="0.25">
      <c r="A1042" s="7">
        <v>1038</v>
      </c>
      <c r="B1042" s="8">
        <v>26.9499999999999</v>
      </c>
      <c r="C1042" s="15">
        <f t="shared" si="128"/>
        <v>1.6556319322692302E-3</v>
      </c>
      <c r="D1042" s="15">
        <f t="shared" si="129"/>
        <v>6.7066099474806875E-4</v>
      </c>
      <c r="E1042" s="15">
        <f t="shared" si="130"/>
        <v>-3.1051707619754541E-4</v>
      </c>
      <c r="F1042" s="15">
        <f t="shared" si="131"/>
        <v>-1.3033074796372772E-3</v>
      </c>
      <c r="G1042" s="15">
        <f t="shared" si="132"/>
        <v>-2.2790307426676236E-3</v>
      </c>
      <c r="H1042" s="15">
        <f t="shared" si="133"/>
        <v>2.5006194551546912</v>
      </c>
      <c r="I1042" s="5">
        <f t="shared" si="134"/>
        <v>3.651163429638217E-2</v>
      </c>
      <c r="J1042" s="6">
        <f t="shared" si="135"/>
        <v>2.7188370354933496E-2</v>
      </c>
    </row>
    <row r="1043" spans="1:10" x14ac:dyDescent="0.25">
      <c r="A1043" s="7">
        <v>1039</v>
      </c>
      <c r="B1043" s="8">
        <v>26.974999999999898</v>
      </c>
      <c r="C1043" s="15">
        <f t="shared" si="128"/>
        <v>-2.2820085626246533E-3</v>
      </c>
      <c r="D1043" s="15">
        <f t="shared" si="129"/>
        <v>-3.2543693561825214E-3</v>
      </c>
      <c r="E1043" s="15">
        <f t="shared" si="130"/>
        <v>-4.2076870211845583E-3</v>
      </c>
      <c r="F1043" s="15">
        <f t="shared" si="131"/>
        <v>-5.1572292925448513E-3</v>
      </c>
      <c r="G1043" s="15">
        <f t="shared" si="132"/>
        <v>-6.0748455459940197E-3</v>
      </c>
      <c r="H1043" s="15">
        <f t="shared" si="133"/>
        <v>2.3325477308107705</v>
      </c>
      <c r="I1043" s="5">
        <f t="shared" si="134"/>
        <v>9.7242866442424788E-2</v>
      </c>
      <c r="J1043" s="6">
        <f t="shared" si="135"/>
        <v>8.8403024509236927E-2</v>
      </c>
    </row>
    <row r="1044" spans="1:10" x14ac:dyDescent="0.25">
      <c r="A1044" s="7">
        <v>1040</v>
      </c>
      <c r="B1044" s="8">
        <v>26.999999999999901</v>
      </c>
      <c r="C1044" s="15">
        <f t="shared" si="128"/>
        <v>-6.0777626773396891E-3</v>
      </c>
      <c r="D1044" s="15">
        <f t="shared" si="129"/>
        <v>-6.9770558187319922E-3</v>
      </c>
      <c r="E1044" s="15">
        <f t="shared" si="130"/>
        <v>-7.8432395967719046E-3</v>
      </c>
      <c r="F1044" s="15">
        <f t="shared" si="131"/>
        <v>-8.6904949955015545E-3</v>
      </c>
      <c r="G1044" s="15">
        <f t="shared" si="132"/>
        <v>-9.4929505325098869E-3</v>
      </c>
      <c r="H1044" s="15">
        <f t="shared" si="133"/>
        <v>2.0194475113949113</v>
      </c>
      <c r="I1044" s="5">
        <f t="shared" si="134"/>
        <v>0.15192792553563195</v>
      </c>
      <c r="J1044" s="6">
        <f t="shared" si="135"/>
        <v>0.14412118799068194</v>
      </c>
    </row>
    <row r="1045" spans="1:10" x14ac:dyDescent="0.25">
      <c r="A1045" s="7">
        <v>1041</v>
      </c>
      <c r="B1045" s="8">
        <v>27.024999999999899</v>
      </c>
      <c r="C1045" s="15">
        <f t="shared" si="128"/>
        <v>-9.4956255996854477E-3</v>
      </c>
      <c r="D1045" s="15">
        <f t="shared" si="129"/>
        <v>-1.0265936641439679E-2</v>
      </c>
      <c r="E1045" s="15">
        <f t="shared" si="130"/>
        <v>-1.0991130694304239E-2</v>
      </c>
      <c r="F1045" s="15">
        <f t="shared" si="131"/>
        <v>-1.1683420274702087E-2</v>
      </c>
      <c r="G1045" s="15">
        <f t="shared" si="132"/>
        <v>-1.2320821627110378E-2</v>
      </c>
      <c r="H1045" s="15">
        <f t="shared" si="133"/>
        <v>1.5807861246234634</v>
      </c>
      <c r="I1045" s="5">
        <f t="shared" si="134"/>
        <v>0.19716671326544039</v>
      </c>
      <c r="J1045" s="6">
        <f t="shared" si="135"/>
        <v>0.19087856347648335</v>
      </c>
    </row>
    <row r="1046" spans="1:10" x14ac:dyDescent="0.25">
      <c r="A1046" s="7">
        <v>1042</v>
      </c>
      <c r="B1046" s="8">
        <v>27.049999999999901</v>
      </c>
      <c r="C1046" s="15">
        <f t="shared" si="128"/>
        <v>-1.2323088305167026E-2</v>
      </c>
      <c r="D1046" s="15">
        <f t="shared" si="129"/>
        <v>-1.2916522396701879E-2</v>
      </c>
      <c r="E1046" s="15">
        <f t="shared" si="130"/>
        <v>-1.3455637068923436E-2</v>
      </c>
      <c r="F1046" s="15">
        <f t="shared" si="131"/>
        <v>-1.3949917045465141E-2</v>
      </c>
      <c r="G1046" s="15">
        <f t="shared" si="132"/>
        <v>-1.4382633159172297E-2</v>
      </c>
      <c r="H1046" s="15">
        <f t="shared" si="133"/>
        <v>1.0438377880782186</v>
      </c>
      <c r="I1046" s="5">
        <f t="shared" si="134"/>
        <v>0.2301464628873128</v>
      </c>
      <c r="J1046" s="6">
        <f t="shared" si="135"/>
        <v>0.22576799398111624</v>
      </c>
    </row>
    <row r="1047" spans="1:10" x14ac:dyDescent="0.25">
      <c r="A1047" s="7">
        <v>1043</v>
      </c>
      <c r="B1047" s="8">
        <v>27.0749999999999</v>
      </c>
      <c r="C1047" s="15">
        <f t="shared" si="128"/>
        <v>-1.4384350515188285E-2</v>
      </c>
      <c r="D1047" s="15">
        <f t="shared" si="129"/>
        <v>-1.4764010311996145E-2</v>
      </c>
      <c r="E1047" s="15">
        <f t="shared" si="130"/>
        <v>-1.508352562411684E-2</v>
      </c>
      <c r="F1047" s="15">
        <f t="shared" si="131"/>
        <v>-1.5349063660579117E-2</v>
      </c>
      <c r="G1047" s="15">
        <f t="shared" si="132"/>
        <v>-1.5550189994593672E-2</v>
      </c>
      <c r="H1047" s="15">
        <f t="shared" si="133"/>
        <v>0.44198780666475901</v>
      </c>
      <c r="I1047" s="5">
        <f t="shared" si="134"/>
        <v>0.24881662576567315</v>
      </c>
      <c r="J1047" s="6">
        <f t="shared" si="135"/>
        <v>0.2466202164007627</v>
      </c>
    </row>
    <row r="1048" spans="1:10" x14ac:dyDescent="0.25">
      <c r="A1048" s="7">
        <v>1044</v>
      </c>
      <c r="B1048" s="8">
        <v>27.099999999999898</v>
      </c>
      <c r="C1048" s="15">
        <f t="shared" si="128"/>
        <v>-1.5551251250314762E-2</v>
      </c>
      <c r="D1048" s="15">
        <f t="shared" si="129"/>
        <v>-1.5693531041781027E-2</v>
      </c>
      <c r="E1048" s="15">
        <f t="shared" si="130"/>
        <v>-1.5773580827049542E-2</v>
      </c>
      <c r="F1048" s="15">
        <f t="shared" si="131"/>
        <v>-1.579386684859551E-2</v>
      </c>
      <c r="G1048" s="15">
        <f t="shared" si="132"/>
        <v>-1.5750898190081384E-2</v>
      </c>
      <c r="H1048" s="15">
        <f t="shared" si="133"/>
        <v>-0.18734319266831501</v>
      </c>
      <c r="I1048" s="5">
        <f t="shared" si="134"/>
        <v>0.25201636622666979</v>
      </c>
      <c r="J1048" s="6">
        <f t="shared" si="135"/>
        <v>0.2521387362301048</v>
      </c>
    </row>
    <row r="1049" spans="1:10" x14ac:dyDescent="0.25">
      <c r="A1049" s="7">
        <v>1045</v>
      </c>
      <c r="B1049" s="8">
        <v>27.124999999999901</v>
      </c>
      <c r="C1049" s="15">
        <f t="shared" si="128"/>
        <v>-1.5751237360959038E-2</v>
      </c>
      <c r="D1049" s="15">
        <f t="shared" si="129"/>
        <v>-1.5647290777258301E-2</v>
      </c>
      <c r="E1049" s="15">
        <f t="shared" si="130"/>
        <v>-1.5482897878612968E-2</v>
      </c>
      <c r="F1049" s="15">
        <f t="shared" si="131"/>
        <v>-1.5256670600331944E-2</v>
      </c>
      <c r="G1049" s="15">
        <f t="shared" si="132"/>
        <v>-1.4972278586849004E-2</v>
      </c>
      <c r="H1049" s="15">
        <f t="shared" si="133"/>
        <v>-0.80502592611760371</v>
      </c>
      <c r="I1049" s="5">
        <f t="shared" si="134"/>
        <v>0.23954673760712586</v>
      </c>
      <c r="J1049" s="6">
        <f t="shared" si="135"/>
        <v>0.24198043756767315</v>
      </c>
    </row>
    <row r="1050" spans="1:10" x14ac:dyDescent="0.25">
      <c r="A1050" s="7">
        <v>1046</v>
      </c>
      <c r="B1050" s="8">
        <v>27.149999999999899</v>
      </c>
      <c r="C1050" s="15">
        <f t="shared" si="128"/>
        <v>-1.4971874584688063E-2</v>
      </c>
      <c r="D1050" s="15">
        <f t="shared" si="129"/>
        <v>-1.4628164626767871E-2</v>
      </c>
      <c r="E1050" s="15">
        <f t="shared" si="130"/>
        <v>-1.4229550354655828E-2</v>
      </c>
      <c r="F1050" s="15">
        <f t="shared" si="131"/>
        <v>-1.377087570128222E-2</v>
      </c>
      <c r="G1050" s="15">
        <f t="shared" si="132"/>
        <v>-1.3262742707161934E-2</v>
      </c>
      <c r="H1050" s="15">
        <f t="shared" si="133"/>
        <v>-1.3726553553604584</v>
      </c>
      <c r="I1050" s="5">
        <f t="shared" si="134"/>
        <v>0.21218305188892533</v>
      </c>
      <c r="J1050" s="6">
        <f t="shared" si="135"/>
        <v>0.21677691645503766</v>
      </c>
    </row>
    <row r="1051" spans="1:10" x14ac:dyDescent="0.25">
      <c r="A1051" s="7">
        <v>1047</v>
      </c>
      <c r="B1051" s="8">
        <v>27.174999999999901</v>
      </c>
      <c r="C1051" s="15">
        <f t="shared" si="128"/>
        <v>-1.3261620651292126E-2</v>
      </c>
      <c r="D1051" s="15">
        <f t="shared" si="129"/>
        <v>-1.26995178454457E-2</v>
      </c>
      <c r="E1051" s="15">
        <f t="shared" si="130"/>
        <v>-1.2091466455793839E-2</v>
      </c>
      <c r="F1051" s="15">
        <f t="shared" si="131"/>
        <v>-1.1428862996948288E-2</v>
      </c>
      <c r="G1051" s="15">
        <f t="shared" si="132"/>
        <v>-1.0728582712249151E-2</v>
      </c>
      <c r="H1051" s="15">
        <f t="shared" si="133"/>
        <v>-1.8549385589030907</v>
      </c>
      <c r="I1051" s="5">
        <f t="shared" si="134"/>
        <v>0.17162667383202398</v>
      </c>
      <c r="J1051" s="6">
        <f t="shared" si="135"/>
        <v>0.17809521114337279</v>
      </c>
    </row>
    <row r="1052" spans="1:10" x14ac:dyDescent="0.25">
      <c r="A1052" s="7">
        <v>1048</v>
      </c>
      <c r="B1052" s="8">
        <v>27.1999999999999</v>
      </c>
      <c r="C1052" s="15">
        <f t="shared" si="128"/>
        <v>-1.0726812367697744E-2</v>
      </c>
      <c r="D1052" s="15">
        <f t="shared" si="129"/>
        <v>-9.9812660300304668E-3</v>
      </c>
      <c r="E1052" s="15">
        <f t="shared" si="130"/>
        <v>-9.2015837367451763E-3</v>
      </c>
      <c r="F1052" s="15">
        <f t="shared" si="131"/>
        <v>-8.3762495147952087E-3</v>
      </c>
      <c r="G1052" s="15">
        <f t="shared" si="132"/>
        <v>-7.5273625745928864E-3</v>
      </c>
      <c r="H1052" s="15">
        <f t="shared" si="133"/>
        <v>-2.2218891041792674</v>
      </c>
      <c r="I1052" s="5">
        <f t="shared" si="134"/>
        <v>0.12039923686129729</v>
      </c>
      <c r="J1052" s="6">
        <f t="shared" si="135"/>
        <v>0.12834037089943784</v>
      </c>
    </row>
    <row r="1053" spans="1:10" x14ac:dyDescent="0.25">
      <c r="A1053" s="7">
        <v>1049</v>
      </c>
      <c r="B1053" s="8">
        <v>27.224999999999898</v>
      </c>
      <c r="C1053" s="15">
        <f t="shared" si="128"/>
        <v>-7.5250540143671956E-3</v>
      </c>
      <c r="D1053" s="15">
        <f t="shared" si="129"/>
        <v>-6.6424192407654892E-3</v>
      </c>
      <c r="E1053" s="15">
        <f t="shared" si="130"/>
        <v>-5.7395835753412958E-3</v>
      </c>
      <c r="F1053" s="15">
        <f t="shared" si="131"/>
        <v>-4.8028345747696058E-3</v>
      </c>
      <c r="G1053" s="15">
        <f t="shared" si="132"/>
        <v>-3.8581213756227529E-3</v>
      </c>
      <c r="H1053" s="15">
        <f t="shared" si="133"/>
        <v>-2.450691483170889</v>
      </c>
      <c r="I1053" s="5">
        <f t="shared" si="134"/>
        <v>6.1685857946491743E-2</v>
      </c>
      <c r="J1053" s="6">
        <f t="shared" si="135"/>
        <v>7.0605921172652186E-2</v>
      </c>
    </row>
    <row r="1054" spans="1:10" x14ac:dyDescent="0.25">
      <c r="A1054" s="7">
        <v>1050</v>
      </c>
      <c r="B1054" s="8">
        <v>27.249999999999901</v>
      </c>
      <c r="C1054" s="15">
        <f t="shared" si="128"/>
        <v>-3.8554181368050961E-3</v>
      </c>
      <c r="D1054" s="15">
        <f t="shared" si="129"/>
        <v>-2.8905736276004746E-3</v>
      </c>
      <c r="E1054" s="15">
        <f t="shared" si="130"/>
        <v>-1.9207192993660777E-3</v>
      </c>
      <c r="F1054" s="15">
        <f t="shared" si="131"/>
        <v>-9.3079882347968715E-4</v>
      </c>
      <c r="G1054" s="15">
        <f t="shared" si="132"/>
        <v>5.1002150991855504E-5</v>
      </c>
      <c r="H1054" s="15">
        <f t="shared" si="133"/>
        <v>-2.5271196884720672</v>
      </c>
      <c r="I1054" s="5">
        <f t="shared" si="134"/>
        <v>-8.629002483813888E-4</v>
      </c>
      <c r="J1054" s="6">
        <f t="shared" si="135"/>
        <v>8.4815225080487437E-3</v>
      </c>
    </row>
    <row r="1055" spans="1:10" x14ac:dyDescent="0.25">
      <c r="A1055" s="7">
        <v>1051</v>
      </c>
      <c r="B1055" s="8">
        <v>27.274999999999899</v>
      </c>
      <c r="C1055" s="15">
        <f t="shared" si="128"/>
        <v>5.3931991809712059E-5</v>
      </c>
      <c r="D1055" s="15">
        <f t="shared" si="129"/>
        <v>1.0409960702636575E-3</v>
      </c>
      <c r="E1055" s="15">
        <f t="shared" si="130"/>
        <v>2.0175674060356644E-3</v>
      </c>
      <c r="F1055" s="15">
        <f t="shared" si="131"/>
        <v>2.999110070798065E-3</v>
      </c>
      <c r="G1055" s="15">
        <f t="shared" si="132"/>
        <v>3.9569543737827777E-3</v>
      </c>
      <c r="H1055" s="15">
        <f t="shared" si="133"/>
        <v>-2.4464217284962668</v>
      </c>
      <c r="I1055" s="5">
        <f t="shared" si="134"/>
        <v>-6.3358006742054246E-2</v>
      </c>
      <c r="J1055" s="6">
        <f t="shared" si="135"/>
        <v>-5.4170217916699251E-2</v>
      </c>
    </row>
    <row r="1056" spans="1:10" x14ac:dyDescent="0.25">
      <c r="A1056" s="7">
        <v>1052</v>
      </c>
      <c r="B1056" s="8">
        <v>27.299999999999901</v>
      </c>
      <c r="C1056" s="15">
        <f t="shared" si="128"/>
        <v>3.9599286508315559E-3</v>
      </c>
      <c r="D1056" s="15">
        <f t="shared" si="129"/>
        <v>4.9078406145104166E-3</v>
      </c>
      <c r="E1056" s="15">
        <f t="shared" si="130"/>
        <v>5.8304096719439509E-3</v>
      </c>
      <c r="F1056" s="15">
        <f t="shared" si="131"/>
        <v>6.7425461439213387E-3</v>
      </c>
      <c r="G1056" s="15">
        <f t="shared" si="132"/>
        <v>7.6168788642750227E-3</v>
      </c>
      <c r="H1056" s="15">
        <f t="shared" si="133"/>
        <v>-2.2136150863012047</v>
      </c>
      <c r="I1056" s="5">
        <f t="shared" si="134"/>
        <v>-0.12191376659349308</v>
      </c>
      <c r="J1056" s="6">
        <f t="shared" si="135"/>
        <v>-0.11345390530504562</v>
      </c>
    </row>
    <row r="1057" spans="1:10" x14ac:dyDescent="0.25">
      <c r="A1057" s="7">
        <v>1053</v>
      </c>
      <c r="B1057" s="8">
        <v>27.3249999999999</v>
      </c>
      <c r="C1057" s="15">
        <f t="shared" si="128"/>
        <v>7.6197126489462499E-3</v>
      </c>
      <c r="D1057" s="15">
        <f t="shared" si="129"/>
        <v>8.4695351411728497E-3</v>
      </c>
      <c r="E1057" s="15">
        <f t="shared" si="130"/>
        <v>9.2807402851675172E-3</v>
      </c>
      <c r="F1057" s="15">
        <f t="shared" si="131"/>
        <v>1.0066757587051051E-2</v>
      </c>
      <c r="G1057" s="15">
        <f t="shared" si="132"/>
        <v>1.0803216234251211E-2</v>
      </c>
      <c r="H1057" s="15">
        <f t="shared" si="133"/>
        <v>-1.8431747516756238</v>
      </c>
      <c r="I1057" s="5">
        <f t="shared" si="134"/>
        <v>-0.17288941781393227</v>
      </c>
      <c r="J1057" s="6">
        <f t="shared" si="135"/>
        <v>-0.16568355483152256</v>
      </c>
    </row>
    <row r="1058" spans="1:10" x14ac:dyDescent="0.25">
      <c r="A1058" s="7">
        <v>1054</v>
      </c>
      <c r="B1058" s="8">
        <v>27.349999999999898</v>
      </c>
      <c r="C1058" s="15">
        <f t="shared" si="128"/>
        <v>1.0805733333215521E-2</v>
      </c>
      <c r="D1058" s="15">
        <f t="shared" si="129"/>
        <v>1.1504627812419541E-2</v>
      </c>
      <c r="E1058" s="15">
        <f t="shared" si="130"/>
        <v>1.215403157423915E-2</v>
      </c>
      <c r="F1058" s="15">
        <f t="shared" si="131"/>
        <v>1.2765058317583844E-2</v>
      </c>
      <c r="G1058" s="15">
        <f t="shared" si="132"/>
        <v>1.331785286229204E-2</v>
      </c>
      <c r="H1058" s="15">
        <f t="shared" si="133"/>
        <v>-1.3581332234891657</v>
      </c>
      <c r="I1058" s="5">
        <f t="shared" si="134"/>
        <v>-0.21311549930785972</v>
      </c>
      <c r="J1058" s="6">
        <f t="shared" si="135"/>
        <v>-0.20761176908487217</v>
      </c>
    </row>
    <row r="1059" spans="1:10" x14ac:dyDescent="0.25">
      <c r="A1059" s="7">
        <v>1055</v>
      </c>
      <c r="B1059" s="8">
        <v>27.374999999999901</v>
      </c>
      <c r="C1059" s="15">
        <f t="shared" si="128"/>
        <v>1.3319896772490685E-2</v>
      </c>
      <c r="D1059" s="15">
        <f t="shared" si="129"/>
        <v>1.3824408799617207E-2</v>
      </c>
      <c r="E1059" s="15">
        <f t="shared" si="130"/>
        <v>1.4271633875121915E-2</v>
      </c>
      <c r="F1059" s="15">
        <f t="shared" si="131"/>
        <v>1.4669678885865636E-2</v>
      </c>
      <c r="G1059" s="15">
        <f t="shared" si="132"/>
        <v>1.5004438798821653E-2</v>
      </c>
      <c r="H1059" s="15">
        <f t="shared" si="133"/>
        <v>-0.78864844062867667</v>
      </c>
      <c r="I1059" s="5">
        <f t="shared" si="134"/>
        <v>-0.24009091519580106</v>
      </c>
      <c r="J1059" s="6">
        <f t="shared" si="135"/>
        <v>-0.2366316461735688</v>
      </c>
    </row>
    <row r="1060" spans="1:10" x14ac:dyDescent="0.25">
      <c r="A1060" s="7">
        <v>1056</v>
      </c>
      <c r="B1060" s="8">
        <v>27.399999999999899</v>
      </c>
      <c r="C1060" s="15">
        <f t="shared" si="128"/>
        <v>1.5005882438193979E-2</v>
      </c>
      <c r="D1060" s="15">
        <f t="shared" si="129"/>
        <v>1.5284643497865825E-2</v>
      </c>
      <c r="E1060" s="15">
        <f t="shared" si="130"/>
        <v>1.5501883244703215E-2</v>
      </c>
      <c r="F1060" s="15">
        <f t="shared" si="131"/>
        <v>1.5662197700263218E-2</v>
      </c>
      <c r="G1060" s="15">
        <f t="shared" si="132"/>
        <v>1.5758108972175555E-2</v>
      </c>
      <c r="H1060" s="15">
        <f t="shared" si="133"/>
        <v>-0.17012868189571906</v>
      </c>
      <c r="I1060" s="5">
        <f t="shared" si="134"/>
        <v>-0.2521384428550017</v>
      </c>
      <c r="J1060" s="6">
        <f t="shared" si="135"/>
        <v>-0.25093886478529742</v>
      </c>
    </row>
    <row r="1061" spans="1:10" x14ac:dyDescent="0.25">
      <c r="A1061" s="7">
        <v>1057</v>
      </c>
      <c r="B1061" s="8">
        <v>27.424999999999901</v>
      </c>
      <c r="C1061" s="15">
        <f t="shared" si="128"/>
        <v>1.5758862581105284E-2</v>
      </c>
      <c r="D1061" s="15">
        <f t="shared" si="129"/>
        <v>1.579454044826788E-2</v>
      </c>
      <c r="E1061" s="15">
        <f t="shared" si="130"/>
        <v>1.5768287789514408E-2</v>
      </c>
      <c r="F1061" s="15">
        <f t="shared" si="131"/>
        <v>1.5680903999396645E-2</v>
      </c>
      <c r="G1061" s="15">
        <f t="shared" si="132"/>
        <v>1.5532003270652664E-2</v>
      </c>
      <c r="H1061" s="15">
        <f t="shared" si="133"/>
        <v>0.45896897888727806</v>
      </c>
      <c r="I1061" s="5">
        <f t="shared" si="134"/>
        <v>-0.24850901581841214</v>
      </c>
      <c r="J1061" s="6">
        <f t="shared" si="135"/>
        <v>-0.24964386850402279</v>
      </c>
    </row>
    <row r="1062" spans="1:10" x14ac:dyDescent="0.25">
      <c r="A1062" s="7">
        <v>1058</v>
      </c>
      <c r="B1062" s="8">
        <v>27.4499999999999</v>
      </c>
      <c r="C1062" s="15">
        <f t="shared" si="128"/>
        <v>1.5532019992853256E-2</v>
      </c>
      <c r="D1062" s="15">
        <f t="shared" si="129"/>
        <v>1.532239637908101E-2</v>
      </c>
      <c r="E1062" s="15">
        <f t="shared" si="130"/>
        <v>1.5054283617196625E-2</v>
      </c>
      <c r="F1062" s="15">
        <f t="shared" si="131"/>
        <v>1.4724634772073702E-2</v>
      </c>
      <c r="G1062" s="15">
        <f t="shared" si="132"/>
        <v>1.4340180108636909E-2</v>
      </c>
      <c r="H1062" s="15">
        <f t="shared" si="133"/>
        <v>1.0595297793111631</v>
      </c>
      <c r="I1062" s="5">
        <f t="shared" si="134"/>
        <v>-0.22942829764703365</v>
      </c>
      <c r="J1062" s="6">
        <f t="shared" si="135"/>
        <v>-0.2328271742857384</v>
      </c>
    </row>
    <row r="1063" spans="1:10" x14ac:dyDescent="0.25">
      <c r="A1063" s="7">
        <v>1059</v>
      </c>
      <c r="B1063" s="8">
        <v>27.474999999999898</v>
      </c>
      <c r="C1063" s="15">
        <f t="shared" si="128"/>
        <v>1.4339458904479454E-2</v>
      </c>
      <c r="D1063" s="15">
        <f t="shared" si="129"/>
        <v>1.3897567380383304E-2</v>
      </c>
      <c r="E1063" s="15">
        <f t="shared" si="130"/>
        <v>1.3404264705379792E-2</v>
      </c>
      <c r="F1063" s="15">
        <f t="shared" si="131"/>
        <v>1.2852847061291946E-2</v>
      </c>
      <c r="G1063" s="15">
        <f t="shared" si="132"/>
        <v>1.2256742323590683E-2</v>
      </c>
      <c r="H1063" s="15">
        <f t="shared" si="133"/>
        <v>1.5942132669532325</v>
      </c>
      <c r="I1063" s="5">
        <f t="shared" si="134"/>
        <v>-0.19608265100666378</v>
      </c>
      <c r="J1063" s="6">
        <f t="shared" si="135"/>
        <v>-0.20153436627007509</v>
      </c>
    </row>
    <row r="1064" spans="1:10" x14ac:dyDescent="0.25">
      <c r="A1064" s="7">
        <v>1060</v>
      </c>
      <c r="B1064" s="8">
        <v>27.499999999999901</v>
      </c>
      <c r="C1064" s="15">
        <f t="shared" si="128"/>
        <v>1.2255328034736043E-2</v>
      </c>
      <c r="D1064" s="15">
        <f t="shared" si="129"/>
        <v>1.1608643653171897E-2</v>
      </c>
      <c r="E1064" s="15">
        <f t="shared" si="130"/>
        <v>1.0920822655507699E-2</v>
      </c>
      <c r="F1064" s="15">
        <f t="shared" si="131"/>
        <v>1.018192115737521E-2</v>
      </c>
      <c r="G1064" s="15">
        <f t="shared" si="132"/>
        <v>9.4112297527667674E-3</v>
      </c>
      <c r="H1064" s="15">
        <f t="shared" si="133"/>
        <v>2.0297749782048413</v>
      </c>
      <c r="I1064" s="5">
        <f t="shared" si="134"/>
        <v>-0.15054537434270712</v>
      </c>
      <c r="J1064" s="6">
        <f t="shared" si="135"/>
        <v>-0.15771108619122887</v>
      </c>
    </row>
    <row r="1065" spans="1:10" x14ac:dyDescent="0.25">
      <c r="A1065" s="7">
        <v>1061</v>
      </c>
      <c r="B1065" s="8">
        <v>27.524999999999899</v>
      </c>
      <c r="C1065" s="15">
        <f t="shared" si="128"/>
        <v>9.4092103140839423E-3</v>
      </c>
      <c r="D1065" s="15">
        <f t="shared" si="129"/>
        <v>8.5979413202868383E-3</v>
      </c>
      <c r="E1065" s="15">
        <f t="shared" si="130"/>
        <v>7.758367953238577E-3</v>
      </c>
      <c r="F1065" s="15">
        <f t="shared" si="131"/>
        <v>6.8779245334393817E-3</v>
      </c>
      <c r="G1065" s="15">
        <f t="shared" si="132"/>
        <v>5.9805649612857444E-3</v>
      </c>
      <c r="H1065" s="15">
        <f t="shared" si="133"/>
        <v>2.3391334447318144</v>
      </c>
      <c r="I1065" s="5">
        <f t="shared" si="134"/>
        <v>-9.5647792466781442E-2</v>
      </c>
      <c r="J1065" s="6">
        <f t="shared" si="135"/>
        <v>-0.10408206238460117</v>
      </c>
    </row>
    <row r="1066" spans="1:10" x14ac:dyDescent="0.25">
      <c r="A1066" s="7">
        <v>1062</v>
      </c>
      <c r="B1066" s="8">
        <v>27.549999999999901</v>
      </c>
      <c r="C1066" s="15">
        <f t="shared" si="128"/>
        <v>5.9780659334087551E-3</v>
      </c>
      <c r="D1066" s="15">
        <f t="shared" si="129"/>
        <v>5.0526537767836988E-3</v>
      </c>
      <c r="E1066" s="15">
        <f t="shared" si="130"/>
        <v>4.1135293403544862E-3</v>
      </c>
      <c r="F1066" s="15">
        <f t="shared" si="131"/>
        <v>3.1462864331137431E-3</v>
      </c>
      <c r="G1066" s="15">
        <f t="shared" si="132"/>
        <v>2.1780529043240624E-3</v>
      </c>
      <c r="H1066" s="15">
        <f t="shared" si="133"/>
        <v>2.5030540094718594</v>
      </c>
      <c r="I1066" s="5">
        <f t="shared" si="134"/>
        <v>-3.4803216129778221E-2</v>
      </c>
      <c r="J1066" s="6">
        <f t="shared" si="135"/>
        <v>-4.3981698805977666E-2</v>
      </c>
    </row>
    <row r="1067" spans="1:10" x14ac:dyDescent="0.25">
      <c r="A1067" s="7">
        <v>1063</v>
      </c>
      <c r="B1067" s="8">
        <v>27.5749999999999</v>
      </c>
      <c r="C1067" s="15">
        <f t="shared" si="128"/>
        <v>2.1752296667915533E-3</v>
      </c>
      <c r="D1067" s="15">
        <f t="shared" si="129"/>
        <v>1.1932127536822476E-3</v>
      </c>
      <c r="E1067" s="15">
        <f t="shared" si="130"/>
        <v>2.1292822707270426E-4</v>
      </c>
      <c r="F1067" s="15">
        <f t="shared" si="131"/>
        <v>-7.8097489645656559E-4</v>
      </c>
      <c r="G1067" s="15">
        <f t="shared" si="132"/>
        <v>-1.7598815194416193E-3</v>
      </c>
      <c r="H1067" s="15">
        <f t="shared" si="133"/>
        <v>2.5113447593329901</v>
      </c>
      <c r="I1067" s="5">
        <f t="shared" si="134"/>
        <v>2.820528392864825E-2</v>
      </c>
      <c r="J1067" s="6">
        <f t="shared" si="135"/>
        <v>1.8853242746477716E-2</v>
      </c>
    </row>
    <row r="1068" spans="1:10" x14ac:dyDescent="0.25">
      <c r="A1068" s="7">
        <v>1064</v>
      </c>
      <c r="B1068" s="8">
        <v>27.599999999999898</v>
      </c>
      <c r="C1068" s="15">
        <f t="shared" si="128"/>
        <v>-1.7628534290644985E-3</v>
      </c>
      <c r="D1068" s="15">
        <f t="shared" si="129"/>
        <v>-2.7404172423179784E-3</v>
      </c>
      <c r="E1068" s="15">
        <f t="shared" si="130"/>
        <v>-3.7009117170619357E-3</v>
      </c>
      <c r="F1068" s="15">
        <f t="shared" si="131"/>
        <v>-4.6596781667802237E-3</v>
      </c>
      <c r="G1068" s="15">
        <f t="shared" si="132"/>
        <v>-5.588393417323265E-3</v>
      </c>
      <c r="H1068" s="15">
        <f t="shared" si="133"/>
        <v>2.3634902163905012</v>
      </c>
      <c r="I1068" s="5">
        <f t="shared" si="134"/>
        <v>8.946009309579861E-2</v>
      </c>
      <c r="J1068" s="6">
        <f t="shared" si="135"/>
        <v>8.0515977149140119E-2</v>
      </c>
    </row>
    <row r="1069" spans="1:10" x14ac:dyDescent="0.25">
      <c r="A1069" s="7">
        <v>1065</v>
      </c>
      <c r="B1069" s="8">
        <v>27.624999999999901</v>
      </c>
      <c r="C1069" s="15">
        <f t="shared" si="128"/>
        <v>-5.5913292176658757E-3</v>
      </c>
      <c r="D1069" s="15">
        <f t="shared" si="129"/>
        <v>-6.5036589563584567E-3</v>
      </c>
      <c r="E1069" s="15">
        <f t="shared" si="130"/>
        <v>-7.3846437085987333E-3</v>
      </c>
      <c r="F1069" s="15">
        <f t="shared" si="131"/>
        <v>-8.2486612569618312E-3</v>
      </c>
      <c r="G1069" s="15">
        <f t="shared" si="132"/>
        <v>-9.0694413712593142E-3</v>
      </c>
      <c r="H1069" s="15">
        <f t="shared" si="133"/>
        <v>2.0686833873007631</v>
      </c>
      <c r="I1069" s="5">
        <f t="shared" si="134"/>
        <v>0.1451526343746328</v>
      </c>
      <c r="J1069" s="6">
        <f t="shared" si="135"/>
        <v>0.13717260172543194</v>
      </c>
    </row>
    <row r="1070" spans="1:10" x14ac:dyDescent="0.25">
      <c r="A1070" s="7">
        <v>1066</v>
      </c>
      <c r="B1070" s="8">
        <v>27.649999999999899</v>
      </c>
      <c r="C1070" s="15">
        <f t="shared" si="128"/>
        <v>-9.0721585261069604E-3</v>
      </c>
      <c r="D1070" s="15">
        <f t="shared" si="129"/>
        <v>-9.8625292128736025E-3</v>
      </c>
      <c r="E1070" s="15">
        <f t="shared" si="130"/>
        <v>-1.0609228171345892E-2</v>
      </c>
      <c r="F1070" s="15">
        <f t="shared" si="131"/>
        <v>-1.1324775700816376E-2</v>
      </c>
      <c r="G1070" s="15">
        <f t="shared" si="132"/>
        <v>-1.1986587891684499E-2</v>
      </c>
      <c r="H1070" s="15">
        <f t="shared" si="133"/>
        <v>1.645254178314643</v>
      </c>
      <c r="I1070" s="5">
        <f t="shared" si="134"/>
        <v>0.19182017033019277</v>
      </c>
      <c r="J1070" s="6">
        <f t="shared" si="135"/>
        <v>0.18530047052047555</v>
      </c>
    </row>
    <row r="1071" spans="1:10" x14ac:dyDescent="0.25">
      <c r="A1071" s="7">
        <v>1067</v>
      </c>
      <c r="B1071" s="8">
        <v>27.674999999999901</v>
      </c>
      <c r="C1071" s="15">
        <f t="shared" si="128"/>
        <v>-1.1988917459342933E-2</v>
      </c>
      <c r="D1071" s="15">
        <f t="shared" si="129"/>
        <v>-1.2608187043783685E-2</v>
      </c>
      <c r="E1071" s="15">
        <f t="shared" si="130"/>
        <v>-1.3174173490985057E-2</v>
      </c>
      <c r="F1071" s="15">
        <f t="shared" si="131"/>
        <v>-1.3696761155520865E-2</v>
      </c>
      <c r="G1071" s="15">
        <f t="shared" si="132"/>
        <v>-1.415845662424456E-2</v>
      </c>
      <c r="H1071" s="15">
        <f t="shared" si="133"/>
        <v>1.1195297148236747</v>
      </c>
      <c r="I1071" s="5">
        <f t="shared" si="134"/>
        <v>0.22656110210521124</v>
      </c>
      <c r="J1071" s="6">
        <f t="shared" si="135"/>
        <v>0.22190721607171374</v>
      </c>
    </row>
    <row r="1072" spans="1:10" x14ac:dyDescent="0.25">
      <c r="A1072" s="7">
        <v>1068</v>
      </c>
      <c r="B1072" s="8">
        <v>27.6999999999999</v>
      </c>
      <c r="C1072" s="15">
        <f t="shared" si="128"/>
        <v>-1.4160253761649951E-2</v>
      </c>
      <c r="D1072" s="15">
        <f t="shared" si="129"/>
        <v>-1.4569918573677848E-2</v>
      </c>
      <c r="E1072" s="15">
        <f t="shared" si="130"/>
        <v>-1.4920001770675808E-2</v>
      </c>
      <c r="F1072" s="15">
        <f t="shared" si="131"/>
        <v>-1.5217137193568587E-2</v>
      </c>
      <c r="G1072" s="15">
        <f t="shared" si="132"/>
        <v>-1.5450009594824945E-2</v>
      </c>
      <c r="H1072" s="15">
        <f t="shared" si="133"/>
        <v>0.52419742624797705</v>
      </c>
      <c r="I1072" s="5">
        <f t="shared" si="134"/>
        <v>0.24721537908388733</v>
      </c>
      <c r="J1072" s="6">
        <f t="shared" si="135"/>
        <v>0.24471680091905237</v>
      </c>
    </row>
    <row r="1073" spans="1:10" x14ac:dyDescent="0.25">
      <c r="A1073" s="7">
        <v>1069</v>
      </c>
      <c r="B1073" s="8">
        <v>27.724999999999898</v>
      </c>
      <c r="C1073" s="15">
        <f t="shared" si="128"/>
        <v>-1.5451162563296371E-2</v>
      </c>
      <c r="D1073" s="15">
        <f t="shared" si="129"/>
        <v>-1.5625751314542295E-2</v>
      </c>
      <c r="E1073" s="15">
        <f t="shared" si="130"/>
        <v>-1.5738164517624657E-2</v>
      </c>
      <c r="F1073" s="15">
        <f t="shared" si="131"/>
        <v>-1.5791373034779878E-2</v>
      </c>
      <c r="G1073" s="15">
        <f t="shared" si="132"/>
        <v>-1.578094331972844E-2</v>
      </c>
      <c r="H1073" s="15">
        <f t="shared" si="133"/>
        <v>-0.10372732689468023</v>
      </c>
      <c r="I1073" s="5">
        <f t="shared" si="134"/>
        <v>0.25249880206368591</v>
      </c>
      <c r="J1073" s="6">
        <f t="shared" si="135"/>
        <v>0.25231103103638231</v>
      </c>
    </row>
    <row r="1074" spans="1:10" x14ac:dyDescent="0.25">
      <c r="A1074" s="7">
        <v>1070</v>
      </c>
      <c r="B1074" s="8">
        <v>27.749999999999901</v>
      </c>
      <c r="C1074" s="15">
        <f t="shared" si="128"/>
        <v>-1.5781380432421978E-2</v>
      </c>
      <c r="D1074" s="15">
        <f t="shared" si="129"/>
        <v>-1.5710037916474597E-2</v>
      </c>
      <c r="E1074" s="15">
        <f t="shared" si="130"/>
        <v>-1.5577791743724326E-2</v>
      </c>
      <c r="F1074" s="15">
        <f t="shared" si="131"/>
        <v>-1.5383765081946313E-2</v>
      </c>
      <c r="G1074" s="15">
        <f t="shared" si="132"/>
        <v>-1.5130681745286338E-2</v>
      </c>
      <c r="H1074" s="15">
        <f t="shared" si="133"/>
        <v>-0.72520271894717769</v>
      </c>
      <c r="I1074" s="5">
        <f t="shared" si="134"/>
        <v>0.24208286951198268</v>
      </c>
      <c r="J1074" s="6">
        <f t="shared" si="135"/>
        <v>0.24421773253734241</v>
      </c>
    </row>
    <row r="1075" spans="1:10" x14ac:dyDescent="0.25">
      <c r="A1075" s="7">
        <v>1071</v>
      </c>
      <c r="B1075" s="8">
        <v>27.774999999999899</v>
      </c>
      <c r="C1075" s="15">
        <f t="shared" si="128"/>
        <v>-1.5130375824386521E-2</v>
      </c>
      <c r="D1075" s="15">
        <f t="shared" si="129"/>
        <v>-1.4817537847923291E-2</v>
      </c>
      <c r="E1075" s="15">
        <f t="shared" si="130"/>
        <v>-1.4448854848994521E-2</v>
      </c>
      <c r="F1075" s="15">
        <f t="shared" si="131"/>
        <v>-1.4019656819249665E-2</v>
      </c>
      <c r="G1075" s="15">
        <f t="shared" si="132"/>
        <v>-1.3539655576668454E-2</v>
      </c>
      <c r="H1075" s="15">
        <f t="shared" si="133"/>
        <v>-1.3015879222115569</v>
      </c>
      <c r="I1075" s="5">
        <f t="shared" si="134"/>
        <v>0.21661520239642737</v>
      </c>
      <c r="J1075" s="6">
        <f t="shared" si="135"/>
        <v>0.22094010923893753</v>
      </c>
    </row>
    <row r="1076" spans="1:10" x14ac:dyDescent="0.25">
      <c r="A1076" s="7">
        <v>1072</v>
      </c>
      <c r="B1076" s="8">
        <v>27.799999999999901</v>
      </c>
      <c r="C1076" s="15">
        <f t="shared" si="128"/>
        <v>-1.3538625643187582E-2</v>
      </c>
      <c r="D1076" s="15">
        <f t="shared" si="129"/>
        <v>-1.3003743223658413E-2</v>
      </c>
      <c r="E1076" s="15">
        <f t="shared" si="130"/>
        <v>-1.2421546633113456E-2</v>
      </c>
      <c r="F1076" s="15">
        <f t="shared" si="131"/>
        <v>-1.1783863049751689E-2</v>
      </c>
      <c r="G1076" s="15">
        <f t="shared" si="132"/>
        <v>-1.1106788453011308E-2</v>
      </c>
      <c r="H1076" s="15">
        <f t="shared" si="133"/>
        <v>-1.7970456373315022</v>
      </c>
      <c r="I1076" s="5">
        <f t="shared" si="134"/>
        <v>0.17767927766261835</v>
      </c>
      <c r="J1076" s="6">
        <f t="shared" si="135"/>
        <v>0.18392545576758104</v>
      </c>
    </row>
    <row r="1077" spans="1:10" x14ac:dyDescent="0.25">
      <c r="A1077" s="7">
        <v>1073</v>
      </c>
      <c r="B1077" s="8">
        <v>27.8249999999999</v>
      </c>
      <c r="C1077" s="15">
        <f t="shared" si="128"/>
        <v>-1.1105098544132243E-2</v>
      </c>
      <c r="D1077" s="15">
        <f t="shared" si="129"/>
        <v>-1.0381428522423837E-2</v>
      </c>
      <c r="E1077" s="15">
        <f t="shared" si="130"/>
        <v>-9.6219169840346987E-3</v>
      </c>
      <c r="F1077" s="15">
        <f t="shared" si="131"/>
        <v>-8.815396447113457E-3</v>
      </c>
      <c r="G1077" s="15">
        <f t="shared" si="132"/>
        <v>-7.9833462689432918E-3</v>
      </c>
      <c r="H1077" s="15">
        <f t="shared" si="133"/>
        <v>-2.1807703113426751</v>
      </c>
      <c r="I1077" s="5">
        <f t="shared" si="134"/>
        <v>0.12769597397568397</v>
      </c>
      <c r="J1077" s="6">
        <f t="shared" si="135"/>
        <v>0.13547517148322416</v>
      </c>
    </row>
    <row r="1078" spans="1:10" x14ac:dyDescent="0.25">
      <c r="A1078" s="7">
        <v>1074</v>
      </c>
      <c r="B1078" s="8">
        <v>27.849999999999898</v>
      </c>
      <c r="C1078" s="15">
        <f t="shared" si="128"/>
        <v>-7.9811014564391998E-3</v>
      </c>
      <c r="D1078" s="15">
        <f t="shared" si="129"/>
        <v>-7.1136387194822206E-3</v>
      </c>
      <c r="E1078" s="15">
        <f t="shared" si="130"/>
        <v>-6.2240355995192625E-3</v>
      </c>
      <c r="F1078" s="15">
        <f t="shared" si="131"/>
        <v>-5.2988243038168239E-3</v>
      </c>
      <c r="G1078" s="15">
        <f t="shared" si="132"/>
        <v>-4.3635320673895504E-3</v>
      </c>
      <c r="H1078" s="15">
        <f t="shared" si="133"/>
        <v>-2.428903501834498</v>
      </c>
      <c r="I1078" s="5">
        <f t="shared" si="134"/>
        <v>6.9773051220002671E-2</v>
      </c>
      <c r="J1078" s="6">
        <f t="shared" si="135"/>
        <v>7.8601670139379617E-2</v>
      </c>
    </row>
    <row r="1079" spans="1:10" x14ac:dyDescent="0.25">
      <c r="A1079" s="7">
        <v>1075</v>
      </c>
      <c r="B1079" s="8">
        <v>27.874999999999901</v>
      </c>
      <c r="C1079" s="15">
        <f t="shared" si="128"/>
        <v>-4.3608719246797517E-3</v>
      </c>
      <c r="D1079" s="15">
        <f t="shared" si="129"/>
        <v>-3.4035518041647503E-3</v>
      </c>
      <c r="E1079" s="15">
        <f t="shared" si="130"/>
        <v>-2.4391690323927223E-3</v>
      </c>
      <c r="F1079" s="15">
        <f t="shared" si="131"/>
        <v>-1.4527928788347589E-3</v>
      </c>
      <c r="G1079" s="15">
        <f t="shared" si="132"/>
        <v>-4.7241127566591365E-4</v>
      </c>
      <c r="H1079" s="15">
        <f t="shared" si="133"/>
        <v>-2.5260172976776611</v>
      </c>
      <c r="I1079" s="5">
        <f t="shared" si="134"/>
        <v>7.5119225186096985E-3</v>
      </c>
      <c r="J1079" s="6">
        <f t="shared" si="135"/>
        <v>1.6841081973709891E-2</v>
      </c>
    </row>
    <row r="1080" spans="1:10" x14ac:dyDescent="0.25">
      <c r="A1080" s="7">
        <v>1076</v>
      </c>
      <c r="B1080" s="8">
        <v>27.899999999999899</v>
      </c>
      <c r="C1080" s="15">
        <f t="shared" si="128"/>
        <v>-4.695011997003178E-4</v>
      </c>
      <c r="D1080" s="15">
        <f t="shared" si="129"/>
        <v>5.1815400946246168E-4</v>
      </c>
      <c r="E1080" s="15">
        <f t="shared" si="130"/>
        <v>1.4973550124965593E-3</v>
      </c>
      <c r="F1080" s="15">
        <f t="shared" si="131"/>
        <v>2.483567145210462E-3</v>
      </c>
      <c r="G1080" s="15">
        <f t="shared" si="132"/>
        <v>3.4480819547991325E-3</v>
      </c>
      <c r="H1080" s="15">
        <f t="shared" si="133"/>
        <v>-2.4660735632842461</v>
      </c>
      <c r="I1080" s="5">
        <f t="shared" si="134"/>
        <v>-5.5216267089266718E-2</v>
      </c>
      <c r="J1080" s="6">
        <f t="shared" si="135"/>
        <v>-4.596660645579552E-2</v>
      </c>
    </row>
    <row r="1081" spans="1:10" x14ac:dyDescent="0.25">
      <c r="A1081" s="7">
        <v>1077</v>
      </c>
      <c r="B1081" s="8">
        <v>27.924999999999901</v>
      </c>
      <c r="C1081" s="15">
        <f t="shared" si="128"/>
        <v>3.4510610272564433E-3</v>
      </c>
      <c r="D1081" s="15">
        <f t="shared" si="129"/>
        <v>4.4076429227487167E-3</v>
      </c>
      <c r="E1081" s="15">
        <f t="shared" si="130"/>
        <v>5.3407794044490562E-3</v>
      </c>
      <c r="F1081" s="15">
        <f t="shared" si="131"/>
        <v>6.2655088414689062E-3</v>
      </c>
      <c r="G1081" s="15">
        <f t="shared" si="132"/>
        <v>7.1541872357146338E-3</v>
      </c>
      <c r="H1081" s="15">
        <f t="shared" si="133"/>
        <v>-2.2527993645512905</v>
      </c>
      <c r="I1081" s="5">
        <f t="shared" si="134"/>
        <v>-0.11451133278809277</v>
      </c>
      <c r="J1081" s="6">
        <f t="shared" si="135"/>
        <v>-0.10591630480417448</v>
      </c>
    </row>
    <row r="1082" spans="1:10" x14ac:dyDescent="0.25">
      <c r="A1082" s="7">
        <v>1078</v>
      </c>
      <c r="B1082" s="8">
        <v>27.9499999999999</v>
      </c>
      <c r="C1082" s="15">
        <f t="shared" si="128"/>
        <v>7.1570500780025765E-3</v>
      </c>
      <c r="D1082" s="15">
        <f t="shared" si="129"/>
        <v>8.0230822759110205E-3</v>
      </c>
      <c r="E1082" s="15">
        <f t="shared" si="130"/>
        <v>8.8521355945433509E-3</v>
      </c>
      <c r="F1082" s="15">
        <f t="shared" si="131"/>
        <v>9.6578864115291121E-3</v>
      </c>
      <c r="G1082" s="15">
        <f t="shared" si="132"/>
        <v>1.0415473975101589E-2</v>
      </c>
      <c r="H1082" s="15">
        <f t="shared" si="133"/>
        <v>-1.89945523410492</v>
      </c>
      <c r="I1082" s="5">
        <f t="shared" si="134"/>
        <v>-0.16668654767934862</v>
      </c>
      <c r="J1082" s="6">
        <f t="shared" si="135"/>
        <v>-0.15928061931836426</v>
      </c>
    </row>
    <row r="1083" spans="1:10" x14ac:dyDescent="0.25">
      <c r="A1083" s="7">
        <v>1079</v>
      </c>
      <c r="B1083" s="8">
        <v>27.974999999999898</v>
      </c>
      <c r="C1083" s="15">
        <f t="shared" si="128"/>
        <v>1.0418042587305562E-2</v>
      </c>
      <c r="D1083" s="15">
        <f t="shared" si="129"/>
        <v>1.1139678722335344E-2</v>
      </c>
      <c r="E1083" s="15">
        <f t="shared" si="130"/>
        <v>1.1813101710614948E-2</v>
      </c>
      <c r="F1083" s="15">
        <f t="shared" si="131"/>
        <v>1.2449775596743722E-2</v>
      </c>
      <c r="G1083" s="15">
        <f t="shared" si="132"/>
        <v>1.3029168615690766E-2</v>
      </c>
      <c r="H1083" s="15">
        <f t="shared" si="133"/>
        <v>-1.4280106842565272</v>
      </c>
      <c r="I1083" s="5">
        <f t="shared" si="134"/>
        <v>-0.20849786850436244</v>
      </c>
      <c r="J1083" s="6">
        <f t="shared" si="135"/>
        <v>-0.20274160486213882</v>
      </c>
    </row>
    <row r="1084" spans="1:10" x14ac:dyDescent="0.25">
      <c r="A1084" s="7">
        <v>1080</v>
      </c>
      <c r="B1084" s="8">
        <v>27.999999999999901</v>
      </c>
      <c r="C1084" s="15">
        <f t="shared" si="128"/>
        <v>1.3031283291954226E-2</v>
      </c>
      <c r="D1084" s="15">
        <f t="shared" si="129"/>
        <v>1.356365496540844E-2</v>
      </c>
      <c r="E1084" s="15">
        <f t="shared" si="130"/>
        <v>1.4039576923559236E-2</v>
      </c>
      <c r="F1084" s="15">
        <f t="shared" si="131"/>
        <v>1.4467588090438148E-2</v>
      </c>
      <c r="G1084" s="15">
        <f t="shared" si="132"/>
        <v>1.4832762269113014E-2</v>
      </c>
      <c r="H1084" s="15">
        <f t="shared" si="133"/>
        <v>-0.8677782310132951</v>
      </c>
      <c r="I1084" s="5">
        <f t="shared" si="134"/>
        <v>-0.23734563707212739</v>
      </c>
      <c r="J1084" s="6">
        <f t="shared" si="135"/>
        <v>-0.2335970593227861</v>
      </c>
    </row>
    <row r="1085" spans="1:10" x14ac:dyDescent="0.25">
      <c r="A1085" s="7">
        <v>1081</v>
      </c>
      <c r="B1085" s="8">
        <v>28.024999999999899</v>
      </c>
      <c r="C1085" s="15">
        <f t="shared" si="128"/>
        <v>1.4834291527496702E-2</v>
      </c>
      <c r="D1085" s="15">
        <f t="shared" si="129"/>
        <v>1.5144298041256672E-2</v>
      </c>
      <c r="E1085" s="15">
        <f t="shared" si="130"/>
        <v>1.5393128086142745E-2</v>
      </c>
      <c r="F1085" s="15">
        <f t="shared" si="131"/>
        <v>1.5585864550305917E-2</v>
      </c>
      <c r="G1085" s="15">
        <f t="shared" si="132"/>
        <v>1.5714114854625049E-2</v>
      </c>
      <c r="H1085" s="15">
        <f t="shared" si="133"/>
        <v>-0.2535908600628205</v>
      </c>
      <c r="I1085" s="5">
        <f t="shared" si="134"/>
        <v>-0.2514362164185493</v>
      </c>
      <c r="J1085" s="6">
        <f t="shared" si="135"/>
        <v>-0.24992853397300441</v>
      </c>
    </row>
    <row r="1086" spans="1:10" x14ac:dyDescent="0.25">
      <c r="A1086" s="7">
        <v>1082</v>
      </c>
      <c r="B1086" s="8">
        <v>28.049999999999901</v>
      </c>
      <c r="C1086" s="15">
        <f t="shared" si="128"/>
        <v>1.5714963612115801E-2</v>
      </c>
      <c r="D1086" s="15">
        <f t="shared" si="129"/>
        <v>1.57833300343759E-2</v>
      </c>
      <c r="E1086" s="15">
        <f t="shared" si="130"/>
        <v>1.5789596939120007E-2</v>
      </c>
      <c r="F1086" s="15">
        <f t="shared" si="131"/>
        <v>1.5735075145660457E-2</v>
      </c>
      <c r="G1086" s="15">
        <f t="shared" si="132"/>
        <v>1.5618427508441307E-2</v>
      </c>
      <c r="H1086" s="15">
        <f t="shared" si="133"/>
        <v>0.37636374743695866</v>
      </c>
      <c r="I1086" s="5">
        <f t="shared" si="134"/>
        <v>-0.24989351182112163</v>
      </c>
      <c r="J1086" s="6">
        <f t="shared" si="135"/>
        <v>-0.25072061368522247</v>
      </c>
    </row>
    <row r="1087" spans="1:10" x14ac:dyDescent="0.25">
      <c r="A1087" s="7">
        <v>1083</v>
      </c>
      <c r="B1087" s="8">
        <v>28.0749999999999</v>
      </c>
      <c r="C1087" s="15">
        <f t="shared" si="128"/>
        <v>1.5618542992821921E-2</v>
      </c>
      <c r="D1087" s="15">
        <f t="shared" si="129"/>
        <v>1.5441018593524572E-2</v>
      </c>
      <c r="E1087" s="15">
        <f t="shared" si="130"/>
        <v>1.5204332723978647E-2</v>
      </c>
      <c r="F1087" s="15">
        <f t="shared" si="131"/>
        <v>1.4905942633665811E-2</v>
      </c>
      <c r="G1087" s="15">
        <f t="shared" si="132"/>
        <v>1.4551649748071984E-2</v>
      </c>
      <c r="H1087" s="15">
        <f t="shared" si="133"/>
        <v>0.9829175701676669</v>
      </c>
      <c r="I1087" s="5">
        <f t="shared" si="134"/>
        <v>-0.23281344275066942</v>
      </c>
      <c r="J1087" s="6">
        <f t="shared" si="135"/>
        <v>-0.23592405071039782</v>
      </c>
    </row>
    <row r="1088" spans="1:10" x14ac:dyDescent="0.25">
      <c r="A1088" s="7">
        <v>1084</v>
      </c>
      <c r="B1088" s="8">
        <v>28.099999999999898</v>
      </c>
      <c r="C1088" s="15">
        <f t="shared" si="128"/>
        <v>1.4551024779076578E-2</v>
      </c>
      <c r="D1088" s="15">
        <f t="shared" si="129"/>
        <v>1.4138647321336637E-2</v>
      </c>
      <c r="E1088" s="15">
        <f t="shared" si="130"/>
        <v>1.3673724860241295E-2</v>
      </c>
      <c r="F1088" s="15">
        <f t="shared" si="131"/>
        <v>1.315001917377895E-2</v>
      </c>
      <c r="G1088" s="15">
        <f t="shared" si="132"/>
        <v>1.2580109548595789E-2</v>
      </c>
      <c r="H1088" s="15">
        <f t="shared" si="133"/>
        <v>1.5283575552611339</v>
      </c>
      <c r="I1088" s="5">
        <f t="shared" si="134"/>
        <v>-0.20125797892184114</v>
      </c>
      <c r="J1088" s="6">
        <f t="shared" si="135"/>
        <v>-0.20645882665787366</v>
      </c>
    </row>
    <row r="1089" spans="1:10" x14ac:dyDescent="0.25">
      <c r="A1089" s="7">
        <v>1085</v>
      </c>
      <c r="B1089" s="8">
        <v>28.124999999999901</v>
      </c>
      <c r="C1089" s="15">
        <f t="shared" si="128"/>
        <v>1.257878298434229E-2</v>
      </c>
      <c r="D1089" s="15">
        <f t="shared" si="129"/>
        <v>1.1957192439442177E-2</v>
      </c>
      <c r="E1089" s="15">
        <f t="shared" si="130"/>
        <v>1.1292940392264033E-2</v>
      </c>
      <c r="F1089" s="15">
        <f t="shared" si="131"/>
        <v>1.0576481017019605E-2</v>
      </c>
      <c r="G1089" s="15">
        <f t="shared" si="132"/>
        <v>9.8263893318203E-3</v>
      </c>
      <c r="H1089" s="15">
        <f t="shared" si="133"/>
        <v>1.9787704626065044</v>
      </c>
      <c r="I1089" s="5">
        <f t="shared" si="134"/>
        <v>-0.15718911126334892</v>
      </c>
      <c r="J1089" s="6">
        <f t="shared" si="135"/>
        <v>-0.16415695229836227</v>
      </c>
    </row>
    <row r="1090" spans="1:10" x14ac:dyDescent="0.25">
      <c r="A1090" s="7">
        <v>1086</v>
      </c>
      <c r="B1090" s="8">
        <v>28.149999999999899</v>
      </c>
      <c r="C1090" s="15">
        <f t="shared" si="128"/>
        <v>9.8244436527632709E-3</v>
      </c>
      <c r="D1090" s="15">
        <f t="shared" si="129"/>
        <v>9.0322880092816929E-3</v>
      </c>
      <c r="E1090" s="15">
        <f t="shared" si="130"/>
        <v>8.2100068824946162E-3</v>
      </c>
      <c r="F1090" s="15">
        <f t="shared" si="131"/>
        <v>7.3453403638587544E-3</v>
      </c>
      <c r="G1090" s="15">
        <f t="shared" si="132"/>
        <v>6.4617042831535756E-3</v>
      </c>
      <c r="H1090" s="15">
        <f t="shared" si="133"/>
        <v>2.3061514519762145</v>
      </c>
      <c r="I1090" s="5">
        <f t="shared" si="134"/>
        <v>-0.10334686323154252</v>
      </c>
      <c r="J1090" s="6">
        <f t="shared" si="135"/>
        <v>-0.11164856163407168</v>
      </c>
    </row>
    <row r="1091" spans="1:10" x14ac:dyDescent="0.25">
      <c r="A1091" s="7">
        <v>1087</v>
      </c>
      <c r="B1091" s="8">
        <v>28.174999999999901</v>
      </c>
      <c r="C1091" s="15">
        <f t="shared" si="128"/>
        <v>6.4592604637779506E-3</v>
      </c>
      <c r="D1091" s="15">
        <f t="shared" si="129"/>
        <v>5.5457927513023067E-3</v>
      </c>
      <c r="E1091" s="15">
        <f t="shared" si="130"/>
        <v>4.6166086534079704E-3</v>
      </c>
      <c r="F1091" s="15">
        <f t="shared" si="131"/>
        <v>3.6574964503672822E-3</v>
      </c>
      <c r="G1091" s="15">
        <f t="shared" si="132"/>
        <v>2.6952568820032014E-3</v>
      </c>
      <c r="H1091" s="15">
        <f t="shared" si="133"/>
        <v>2.4901453096272324</v>
      </c>
      <c r="I1091" s="5">
        <f t="shared" si="134"/>
        <v>-4.3078927234347295E-2</v>
      </c>
      <c r="J1091" s="6">
        <f t="shared" si="135"/>
        <v>-5.2198382378816272E-2</v>
      </c>
    </row>
    <row r="1092" spans="1:10" x14ac:dyDescent="0.25">
      <c r="A1092" s="7">
        <v>1088</v>
      </c>
      <c r="B1092" s="8">
        <v>28.1999999999999</v>
      </c>
      <c r="C1092" s="15">
        <f t="shared" si="128"/>
        <v>2.6924668691167418E-3</v>
      </c>
      <c r="D1092" s="15">
        <f t="shared" si="129"/>
        <v>1.7144828039588808E-3</v>
      </c>
      <c r="E1092" s="15">
        <f t="shared" si="130"/>
        <v>7.3616863088124692E-4</v>
      </c>
      <c r="F1092" s="15">
        <f t="shared" si="131"/>
        <v>-2.577555538803869E-4</v>
      </c>
      <c r="G1092" s="15">
        <f t="shared" si="132"/>
        <v>-1.2387704618242999E-3</v>
      </c>
      <c r="H1092" s="15">
        <f t="shared" si="133"/>
        <v>2.5193120520379586</v>
      </c>
      <c r="I1092" s="5">
        <f t="shared" si="134"/>
        <v>1.9867481314478793E-2</v>
      </c>
      <c r="J1092" s="6">
        <f t="shared" si="135"/>
        <v>1.0497249645082824E-2</v>
      </c>
    </row>
    <row r="1093" spans="1:10" x14ac:dyDescent="0.25">
      <c r="A1093" s="7">
        <v>1089</v>
      </c>
      <c r="B1093" s="8">
        <v>28.224999999999898</v>
      </c>
      <c r="C1093" s="15">
        <f t="shared" si="128"/>
        <v>-1.2417331965302349E-3</v>
      </c>
      <c r="D1093" s="15">
        <f t="shared" si="129"/>
        <v>-2.223426538781284E-3</v>
      </c>
      <c r="E1093" s="15">
        <f t="shared" si="130"/>
        <v>-3.1900431880738799E-3</v>
      </c>
      <c r="F1093" s="15">
        <f t="shared" si="131"/>
        <v>-4.1569811898431383E-3</v>
      </c>
      <c r="G1093" s="15">
        <f t="shared" si="132"/>
        <v>-5.0957759204124618E-3</v>
      </c>
      <c r="H1093" s="15">
        <f t="shared" si="133"/>
        <v>2.3918382167528622</v>
      </c>
      <c r="I1093" s="5">
        <f t="shared" si="134"/>
        <v>8.1578610638164975E-2</v>
      </c>
      <c r="J1093" s="6">
        <f t="shared" si="135"/>
        <v>7.2540211491203516E-2</v>
      </c>
    </row>
    <row r="1094" spans="1:10" x14ac:dyDescent="0.25">
      <c r="A1094" s="7">
        <v>1090</v>
      </c>
      <c r="B1094" s="8">
        <v>28.249999999999901</v>
      </c>
      <c r="C1094" s="15">
        <f t="shared" ref="C1094:C1157" si="136">$A$2^2*(-(100+(1/B1093^2))*I1093)</f>
        <v>-5.0987271661300845E-3</v>
      </c>
      <c r="D1094" s="15">
        <f t="shared" ref="D1094:D1157" si="137">$A$2^2*(-(100+(1/(B1093+$A$2/4)^2))*(I1093+($A$2*H1093)/4+C1094/32))</f>
        <v>-6.023092087576485E-3</v>
      </c>
      <c r="E1094" s="15">
        <f t="shared" ref="E1094:E1157" si="138">$A$2^2*(-(100+(1/(B1093+$A$2/2)^2))*(I1093+($A$2*H1093)/2-C1094/24+D1094/6))</f>
        <v>-6.9179109239711689E-3</v>
      </c>
      <c r="F1094" s="15">
        <f t="shared" ref="F1094:F1157" si="139">$A$2^2*(-(100+(1/(B1093+(3*$A$2)/4)^2))*(I1093+(3*$A$2*H1093)/4+(3*C1094)/32+D1094/8+E1094/16))</f>
        <v>-7.7977424746138602E-3</v>
      </c>
      <c r="G1094" s="15">
        <f t="shared" ref="G1094:G1157" si="140">$A$2^2*(-(100+1/(B1093+$A$2)^2))*(I1093+$A$2*H1093+(3*D1094)/7-E1094/14+F1094/7)</f>
        <v>-8.6359465950827091E-3</v>
      </c>
      <c r="H1094" s="15">
        <f t="shared" ref="H1094:H1157" si="141">H1093+(1/(90*$A$2))*(7*C1094+32*D1094+12*E1094+32*F1094+7*G1094)</f>
        <v>2.1156496152389801</v>
      </c>
      <c r="I1094" s="5">
        <f t="shared" ref="I1094:I1157" si="142">I1093+$A$2*H1093+(1/90)*(7*C1094+24*D1094+6*E1094+8*F1094)</f>
        <v>0.13821751377248115</v>
      </c>
      <c r="J1094" s="6">
        <f t="shared" si="135"/>
        <v>0.13007296025324105</v>
      </c>
    </row>
    <row r="1095" spans="1:10" x14ac:dyDescent="0.25">
      <c r="A1095" s="7">
        <v>1091</v>
      </c>
      <c r="B1095" s="8">
        <v>28.274999999999899</v>
      </c>
      <c r="C1095" s="15">
        <f t="shared" si="136"/>
        <v>-8.6387028553675683E-3</v>
      </c>
      <c r="D1095" s="15">
        <f t="shared" si="137"/>
        <v>-9.4482661114209752E-3</v>
      </c>
      <c r="E1095" s="15">
        <f t="shared" si="138"/>
        <v>-1.0215650946889305E-2</v>
      </c>
      <c r="F1095" s="15">
        <f t="shared" si="139"/>
        <v>-1.0953671708166348E-2</v>
      </c>
      <c r="G1095" s="15">
        <f t="shared" si="140"/>
        <v>-1.1639169105587181E-2</v>
      </c>
      <c r="H1095" s="15">
        <f t="shared" si="141"/>
        <v>1.7079185373206915</v>
      </c>
      <c r="I1095" s="5">
        <f t="shared" si="142"/>
        <v>0.18626261430891852</v>
      </c>
      <c r="J1095" s="6">
        <f t="shared" ref="J1095:J1158" si="143">SQRT(B1095)*BESSELJ(10*B1095,0)</f>
        <v>0.17951837714586613</v>
      </c>
    </row>
    <row r="1096" spans="1:10" x14ac:dyDescent="0.25">
      <c r="A1096" s="7">
        <v>1092</v>
      </c>
      <c r="B1096" s="8">
        <v>28.299999999999901</v>
      </c>
      <c r="C1096" s="15">
        <f t="shared" si="136"/>
        <v>-1.1641559007419684E-2</v>
      </c>
      <c r="D1096" s="15">
        <f t="shared" si="137"/>
        <v>-1.228598525872132E-2</v>
      </c>
      <c r="E1096" s="15">
        <f t="shared" si="138"/>
        <v>-1.2878223237425754E-2</v>
      </c>
      <c r="F1096" s="15">
        <f t="shared" si="139"/>
        <v>-1.3428546093347494E-2</v>
      </c>
      <c r="G1096" s="15">
        <f t="shared" si="140"/>
        <v>-1.3918715341490074E-2</v>
      </c>
      <c r="H1096" s="15">
        <f t="shared" si="141"/>
        <v>1.1939960472950562</v>
      </c>
      <c r="I1096" s="5">
        <f t="shared" si="142"/>
        <v>0.22272666365935154</v>
      </c>
      <c r="J1096" s="6">
        <f t="shared" si="143"/>
        <v>0.21780217611237201</v>
      </c>
    </row>
    <row r="1097" spans="1:10" x14ac:dyDescent="0.25">
      <c r="A1097" s="7">
        <v>1093</v>
      </c>
      <c r="B1097" s="8">
        <v>28.3249999999999</v>
      </c>
      <c r="C1097" s="15">
        <f t="shared" si="136"/>
        <v>-1.3920590290549786E-2</v>
      </c>
      <c r="D1097" s="15">
        <f t="shared" si="137"/>
        <v>-1.4359811748544699E-2</v>
      </c>
      <c r="E1097" s="15">
        <f t="shared" si="138"/>
        <v>-1.4740079936969491E-2</v>
      </c>
      <c r="F1097" s="15">
        <f t="shared" si="139"/>
        <v>-1.5068488066741379E-2</v>
      </c>
      <c r="G1097" s="15">
        <f t="shared" si="140"/>
        <v>-1.5332852451669448E-2</v>
      </c>
      <c r="H1097" s="15">
        <f t="shared" si="141"/>
        <v>0.60583575728246819</v>
      </c>
      <c r="I1097" s="5">
        <f t="shared" si="142"/>
        <v>0.24534247597334274</v>
      </c>
      <c r="J1097" s="6">
        <f t="shared" si="143"/>
        <v>0.24254404862672652</v>
      </c>
    </row>
    <row r="1098" spans="1:10" x14ac:dyDescent="0.25">
      <c r="A1098" s="7">
        <v>1094</v>
      </c>
      <c r="B1098" s="8">
        <v>28.349999999999898</v>
      </c>
      <c r="C1098" s="15">
        <f t="shared" si="136"/>
        <v>-1.5334095871320856E-2</v>
      </c>
      <c r="D1098" s="15">
        <f t="shared" si="137"/>
        <v>-1.554080354894778E-2</v>
      </c>
      <c r="E1098" s="15">
        <f t="shared" si="138"/>
        <v>-1.5685458434647154E-2</v>
      </c>
      <c r="F1098" s="15">
        <f t="shared" si="139"/>
        <v>-1.5771532773845371E-2</v>
      </c>
      <c r="G1098" s="15">
        <f t="shared" si="140"/>
        <v>-1.5793655210434469E-2</v>
      </c>
      <c r="H1098" s="15">
        <f t="shared" si="141"/>
        <v>-1.9992918769724533E-2</v>
      </c>
      <c r="I1098" s="5">
        <f t="shared" si="142"/>
        <v>0.25270389247126401</v>
      </c>
      <c r="J1098" s="6">
        <f t="shared" si="143"/>
        <v>0.25220566019621349</v>
      </c>
    </row>
    <row r="1099" spans="1:10" x14ac:dyDescent="0.25">
      <c r="A1099" s="7">
        <v>1095</v>
      </c>
      <c r="B1099" s="8">
        <v>28.374999999999901</v>
      </c>
      <c r="C1099" s="15">
        <f t="shared" si="136"/>
        <v>-1.5794189789981945E-2</v>
      </c>
      <c r="D1099" s="15">
        <f t="shared" si="137"/>
        <v>-1.5755531461765827E-2</v>
      </c>
      <c r="E1099" s="15">
        <f t="shared" si="138"/>
        <v>-1.5655579009136073E-2</v>
      </c>
      <c r="F1099" s="15">
        <f t="shared" si="139"/>
        <v>-1.5493967822363933E-2</v>
      </c>
      <c r="G1099" s="15">
        <f t="shared" si="140"/>
        <v>-1.527247284369457E-2</v>
      </c>
      <c r="H1099" s="15">
        <f t="shared" si="141"/>
        <v>-0.64457850260862259</v>
      </c>
      <c r="I1099" s="5">
        <f t="shared" si="142"/>
        <v>0.24435321061039889</v>
      </c>
      <c r="J1099" s="6">
        <f t="shared" si="143"/>
        <v>0.24618629683142235</v>
      </c>
    </row>
    <row r="1100" spans="1:10" x14ac:dyDescent="0.25">
      <c r="A1100" s="7">
        <v>1096</v>
      </c>
      <c r="B1100" s="8">
        <v>28.399999999999899</v>
      </c>
      <c r="C1100" s="15">
        <f t="shared" si="136"/>
        <v>-1.5272265345240104E-2</v>
      </c>
      <c r="D1100" s="15">
        <f t="shared" si="137"/>
        <v>-1.4990644644675432E-2</v>
      </c>
      <c r="E1100" s="15">
        <f t="shared" si="138"/>
        <v>-1.4652299505804637E-2</v>
      </c>
      <c r="F1100" s="15">
        <f t="shared" si="139"/>
        <v>-1.4253051134112706E-2</v>
      </c>
      <c r="G1100" s="15">
        <f t="shared" si="140"/>
        <v>-1.3801710410741456E-2</v>
      </c>
      <c r="H1100" s="15">
        <f t="shared" si="141"/>
        <v>-1.2290868089565101</v>
      </c>
      <c r="I1100" s="5">
        <f t="shared" si="142"/>
        <v>0.22080964210077642</v>
      </c>
      <c r="J1100" s="6">
        <f t="shared" si="143"/>
        <v>0.22486021463266012</v>
      </c>
    </row>
    <row r="1101" spans="1:10" x14ac:dyDescent="0.25">
      <c r="A1101" s="7">
        <v>1097</v>
      </c>
      <c r="B1101" s="8">
        <v>28.424999999999901</v>
      </c>
      <c r="C1101" s="15">
        <f t="shared" si="136"/>
        <v>-1.3800773735774714E-2</v>
      </c>
      <c r="D1101" s="15">
        <f t="shared" si="137"/>
        <v>-1.3293700705522557E-2</v>
      </c>
      <c r="E1101" s="15">
        <f t="shared" si="138"/>
        <v>-1.2737999816808517E-2</v>
      </c>
      <c r="F1101" s="15">
        <f t="shared" si="139"/>
        <v>-1.212593791114564E-2</v>
      </c>
      <c r="G1101" s="15">
        <f t="shared" si="140"/>
        <v>-1.1472813983158284E-2</v>
      </c>
      <c r="H1101" s="15">
        <f t="shared" si="141"/>
        <v>-1.7371754967643391</v>
      </c>
      <c r="I1101" s="5">
        <f t="shared" si="142"/>
        <v>0.18353703037383054</v>
      </c>
      <c r="J1101" s="6">
        <f t="shared" si="143"/>
        <v>0.18955337027067903</v>
      </c>
    </row>
    <row r="1102" spans="1:10" x14ac:dyDescent="0.25">
      <c r="A1102" s="7">
        <v>1098</v>
      </c>
      <c r="B1102" s="8">
        <v>28.4499999999999</v>
      </c>
      <c r="C1102" s="15">
        <f t="shared" si="136"/>
        <v>-1.1471206370387543E-2</v>
      </c>
      <c r="D1102" s="15">
        <f t="shared" si="137"/>
        <v>-1.0770208757610663E-2</v>
      </c>
      <c r="E1102" s="15">
        <f t="shared" si="138"/>
        <v>-1.0031703347277035E-2</v>
      </c>
      <c r="F1102" s="15">
        <f t="shared" si="139"/>
        <v>-9.2448834335534073E-3</v>
      </c>
      <c r="G1102" s="15">
        <f t="shared" si="140"/>
        <v>-8.4305848947900316E-3</v>
      </c>
      <c r="H1102" s="15">
        <f t="shared" si="141"/>
        <v>-2.1372536874935912</v>
      </c>
      <c r="I1102" s="5">
        <f t="shared" si="142"/>
        <v>0.1348528347066392</v>
      </c>
      <c r="J1102" s="6">
        <f t="shared" si="143"/>
        <v>0.14246097915393729</v>
      </c>
    </row>
    <row r="1103" spans="1:10" x14ac:dyDescent="0.25">
      <c r="A1103" s="7">
        <v>1099</v>
      </c>
      <c r="B1103" s="8">
        <v>28.474999999999898</v>
      </c>
      <c r="C1103" s="15">
        <f t="shared" si="136"/>
        <v>-8.4284062990900386E-3</v>
      </c>
      <c r="D1103" s="15">
        <f t="shared" si="137"/>
        <v>-7.577069287281718E-3</v>
      </c>
      <c r="E1103" s="15">
        <f t="shared" si="138"/>
        <v>-6.7016766195659751E-3</v>
      </c>
      <c r="F1103" s="15">
        <f t="shared" si="139"/>
        <v>-5.7890199599517746E-3</v>
      </c>
      <c r="G1103" s="15">
        <f t="shared" si="140"/>
        <v>-4.8641765800598816E-3</v>
      </c>
      <c r="H1103" s="15">
        <f t="shared" si="141"/>
        <v>-2.4044461566048412</v>
      </c>
      <c r="I1103" s="5">
        <f t="shared" si="142"/>
        <v>7.7784040003906069E-2</v>
      </c>
      <c r="J1103" s="6">
        <f t="shared" si="143"/>
        <v>8.6511027133390442E-2</v>
      </c>
    </row>
    <row r="1104" spans="1:10" x14ac:dyDescent="0.25">
      <c r="A1104" s="7">
        <v>1100</v>
      </c>
      <c r="B1104" s="8">
        <v>28.499999999999901</v>
      </c>
      <c r="C1104" s="15">
        <f t="shared" si="136"/>
        <v>-4.8615624576794948E-3</v>
      </c>
      <c r="D1104" s="15">
        <f t="shared" si="137"/>
        <v>-3.9128187165893263E-3</v>
      </c>
      <c r="E1104" s="15">
        <f t="shared" si="138"/>
        <v>-2.9549671425038531E-3</v>
      </c>
      <c r="F1104" s="15">
        <f t="shared" si="139"/>
        <v>-1.9732190099299753E-3</v>
      </c>
      <c r="G1104" s="15">
        <f t="shared" si="140"/>
        <v>-9.9533378096232448E-4</v>
      </c>
      <c r="H1104" s="15">
        <f t="shared" si="141"/>
        <v>-2.5221399728844665</v>
      </c>
      <c r="I1104" s="5">
        <f t="shared" si="142"/>
        <v>1.5878951185047663E-2</v>
      </c>
      <c r="J1104" s="6">
        <f t="shared" si="143"/>
        <v>2.5182221953737885E-2</v>
      </c>
    </row>
    <row r="1105" spans="1:10" x14ac:dyDescent="0.25">
      <c r="A1105" s="7">
        <v>1101</v>
      </c>
      <c r="B1105" s="8">
        <v>28.524999999999899</v>
      </c>
      <c r="C1105" s="15">
        <f t="shared" si="136"/>
        <v>-9.924466674028022E-4</v>
      </c>
      <c r="D1105" s="15">
        <f t="shared" si="137"/>
        <v>-5.2852147997017895E-6</v>
      </c>
      <c r="E1105" s="15">
        <f t="shared" si="138"/>
        <v>9.7546996134571242E-4</v>
      </c>
      <c r="F1105" s="15">
        <f t="shared" si="139"/>
        <v>1.9652684733171238E-3</v>
      </c>
      <c r="G1105" s="15">
        <f t="shared" si="140"/>
        <v>2.9353946387847235E-3</v>
      </c>
      <c r="H1105" s="15">
        <f t="shared" si="141"/>
        <v>-2.4830174219474088</v>
      </c>
      <c r="I1105" s="5">
        <f t="shared" si="142"/>
        <v>-4.7013425962312914E-2</v>
      </c>
      <c r="J1105" s="6">
        <f t="shared" si="143"/>
        <v>-3.7712296616319703E-2</v>
      </c>
    </row>
    <row r="1106" spans="1:10" x14ac:dyDescent="0.25">
      <c r="A1106" s="7">
        <v>1102</v>
      </c>
      <c r="B1106" s="8">
        <v>28.549999999999901</v>
      </c>
      <c r="C1106" s="15">
        <f t="shared" si="136"/>
        <v>2.9383752345672003E-3</v>
      </c>
      <c r="D1106" s="15">
        <f t="shared" si="137"/>
        <v>3.9025767296788751E-3</v>
      </c>
      <c r="E1106" s="15">
        <f t="shared" si="138"/>
        <v>4.84525615632237E-3</v>
      </c>
      <c r="F1106" s="15">
        <f t="shared" si="139"/>
        <v>5.7815634197402755E-3</v>
      </c>
      <c r="G1106" s="15">
        <f t="shared" si="140"/>
        <v>6.6836120412481033E-3</v>
      </c>
      <c r="H1106" s="15">
        <f t="shared" si="141"/>
        <v>-2.289510991019414</v>
      </c>
      <c r="I1106" s="5">
        <f t="shared" si="142"/>
        <v>-0.10698270026155236</v>
      </c>
      <c r="J1106" s="6">
        <f t="shared" si="143"/>
        <v>-9.8262040076116441E-2</v>
      </c>
    </row>
    <row r="1107" spans="1:10" x14ac:dyDescent="0.25">
      <c r="A1107" s="7">
        <v>1103</v>
      </c>
      <c r="B1107" s="8">
        <v>28.5749999999999</v>
      </c>
      <c r="C1107" s="15">
        <f t="shared" si="136"/>
        <v>6.6865007979782154E-3</v>
      </c>
      <c r="D1107" s="15">
        <f t="shared" si="137"/>
        <v>7.5677922282377753E-3</v>
      </c>
      <c r="E1107" s="15">
        <f t="shared" si="138"/>
        <v>8.4137839535690494E-3</v>
      </c>
      <c r="F1107" s="15">
        <f t="shared" si="139"/>
        <v>9.2383842130251814E-3</v>
      </c>
      <c r="G1107" s="15">
        <f t="shared" si="140"/>
        <v>1.001626959872327E-2</v>
      </c>
      <c r="H1107" s="15">
        <f t="shared" si="141"/>
        <v>-1.9536521259793458</v>
      </c>
      <c r="I1107" s="5">
        <f t="shared" si="142"/>
        <v>-0.16030022729826915</v>
      </c>
      <c r="J1107" s="6">
        <f t="shared" si="143"/>
        <v>-0.15270230717102054</v>
      </c>
    </row>
    <row r="1108" spans="1:10" x14ac:dyDescent="0.25">
      <c r="A1108" s="7">
        <v>1104</v>
      </c>
      <c r="B1108" s="8">
        <v>28.599999999999898</v>
      </c>
      <c r="C1108" s="15">
        <f t="shared" si="136"/>
        <v>1.0018886905326636E-2</v>
      </c>
      <c r="D1108" s="15">
        <f t="shared" si="137"/>
        <v>1.076247317745567E-2</v>
      </c>
      <c r="E1108" s="15">
        <f t="shared" si="138"/>
        <v>1.1459176900693336E-2</v>
      </c>
      <c r="F1108" s="15">
        <f t="shared" si="139"/>
        <v>1.2120799890603148E-2</v>
      </c>
      <c r="G1108" s="15">
        <f t="shared" si="140"/>
        <v>1.2726156315775151E-2</v>
      </c>
      <c r="H1108" s="15">
        <f t="shared" si="141"/>
        <v>-1.4963231644087172</v>
      </c>
      <c r="I1108" s="5">
        <f t="shared" si="142"/>
        <v>-0.20365094127969494</v>
      </c>
      <c r="J1108" s="6">
        <f t="shared" si="143"/>
        <v>-0.19764825549298692</v>
      </c>
    </row>
    <row r="1109" spans="1:10" x14ac:dyDescent="0.25">
      <c r="A1109" s="7">
        <v>1105</v>
      </c>
      <c r="B1109" s="8">
        <v>28.624999999999901</v>
      </c>
      <c r="C1109" s="15">
        <f t="shared" si="136"/>
        <v>1.2728339438859487E-2</v>
      </c>
      <c r="D1109" s="15">
        <f t="shared" si="137"/>
        <v>1.3287987407926175E-2</v>
      </c>
      <c r="E1109" s="15">
        <f t="shared" si="138"/>
        <v>1.3792084950252944E-2</v>
      </c>
      <c r="F1109" s="15">
        <f t="shared" si="139"/>
        <v>1.4249593669521301E-2</v>
      </c>
      <c r="G1109" s="15">
        <f t="shared" si="140"/>
        <v>1.4644782558683683E-2</v>
      </c>
      <c r="H1109" s="15">
        <f t="shared" si="141"/>
        <v>-0.94595895646909212</v>
      </c>
      <c r="I1109" s="5">
        <f t="shared" si="142"/>
        <v>-0.23433947224635807</v>
      </c>
      <c r="J1109" s="6">
        <f t="shared" si="143"/>
        <v>-0.23030535522082005</v>
      </c>
    </row>
    <row r="1110" spans="1:10" x14ac:dyDescent="0.25">
      <c r="A1110" s="7">
        <v>1106</v>
      </c>
      <c r="B1110" s="8">
        <v>28.649999999999899</v>
      </c>
      <c r="C1110" s="15">
        <f t="shared" si="136"/>
        <v>1.4646395760632787E-2</v>
      </c>
      <c r="D1110" s="15">
        <f t="shared" si="137"/>
        <v>1.4987308816956563E-2</v>
      </c>
      <c r="E1110" s="15">
        <f t="shared" si="138"/>
        <v>1.5267457467667229E-2</v>
      </c>
      <c r="F1110" s="15">
        <f t="shared" si="139"/>
        <v>1.5492405909019489E-2</v>
      </c>
      <c r="G1110" s="15">
        <f t="shared" si="140"/>
        <v>1.5652856047391403E-2</v>
      </c>
      <c r="H1110" s="15">
        <f t="shared" si="141"/>
        <v>-0.33677890158046553</v>
      </c>
      <c r="I1110" s="5">
        <f t="shared" si="142"/>
        <v>-0.25045773311353486</v>
      </c>
      <c r="J1110" s="6">
        <f t="shared" si="143"/>
        <v>-0.24864313996728915</v>
      </c>
    </row>
    <row r="1111" spans="1:10" x14ac:dyDescent="0.25">
      <c r="A1111" s="7">
        <v>1107</v>
      </c>
      <c r="B1111" s="8">
        <v>28.674999999999901</v>
      </c>
      <c r="C1111" s="15">
        <f t="shared" si="136"/>
        <v>1.5653799025970569E-2</v>
      </c>
      <c r="D1111" s="15">
        <f t="shared" si="137"/>
        <v>1.5754780604697958E-2</v>
      </c>
      <c r="E1111" s="15">
        <f t="shared" si="138"/>
        <v>1.5793561881406883E-2</v>
      </c>
      <c r="F1111" s="15">
        <f t="shared" si="139"/>
        <v>1.5771963686339666E-2</v>
      </c>
      <c r="G1111" s="15">
        <f t="shared" si="140"/>
        <v>1.568769895601398E-2</v>
      </c>
      <c r="H1111" s="15">
        <f t="shared" si="141"/>
        <v>0.29334067431463606</v>
      </c>
      <c r="I1111" s="5">
        <f t="shared" si="142"/>
        <v>-0.25100355667000535</v>
      </c>
      <c r="J1111" s="6">
        <f t="shared" si="143"/>
        <v>-0.25152145171496459</v>
      </c>
    </row>
    <row r="1112" spans="1:10" x14ac:dyDescent="0.25">
      <c r="A1112" s="7">
        <v>1108</v>
      </c>
      <c r="B1112" s="8">
        <v>28.6999999999999</v>
      </c>
      <c r="C1112" s="15">
        <f t="shared" si="136"/>
        <v>1.5687913080747008E-2</v>
      </c>
      <c r="D1112" s="15">
        <f t="shared" si="137"/>
        <v>1.5542684576036837E-2</v>
      </c>
      <c r="E1112" s="15">
        <f t="shared" si="138"/>
        <v>1.5337687233125077E-2</v>
      </c>
      <c r="F1112" s="15">
        <f t="shared" si="139"/>
        <v>1.5070885304871887E-2</v>
      </c>
      <c r="G1112" s="15">
        <f t="shared" si="140"/>
        <v>1.4747144957429263E-2</v>
      </c>
      <c r="H1112" s="15">
        <f t="shared" si="141"/>
        <v>0.90522151398299788</v>
      </c>
      <c r="I1112" s="5">
        <f t="shared" si="142"/>
        <v>-0.23594300617627456</v>
      </c>
      <c r="J1112" s="6">
        <f t="shared" si="143"/>
        <v>-0.2387613305197549</v>
      </c>
    </row>
    <row r="1113" spans="1:10" x14ac:dyDescent="0.25">
      <c r="A1113" s="7">
        <v>1109</v>
      </c>
      <c r="B1113" s="8">
        <v>28.724999999999898</v>
      </c>
      <c r="C1113" s="15">
        <f t="shared" si="136"/>
        <v>1.4746616914995129E-2</v>
      </c>
      <c r="D1113" s="15">
        <f t="shared" si="137"/>
        <v>1.4364208056432412E-2</v>
      </c>
      <c r="E1113" s="15">
        <f t="shared" si="138"/>
        <v>1.3928178004833505E-2</v>
      </c>
      <c r="F1113" s="15">
        <f t="shared" si="139"/>
        <v>1.3432761010507043E-2</v>
      </c>
      <c r="G1113" s="15">
        <f t="shared" si="140"/>
        <v>1.2889673910197543E-2</v>
      </c>
      <c r="H1113" s="15">
        <f t="shared" si="141"/>
        <v>1.4608193726391816</v>
      </c>
      <c r="I1113" s="5">
        <f t="shared" si="142"/>
        <v>-0.20621248535033959</v>
      </c>
      <c r="J1113" s="6">
        <f t="shared" si="143"/>
        <v>-0.21115614139185609</v>
      </c>
    </row>
    <row r="1114" spans="1:10" x14ac:dyDescent="0.25">
      <c r="A1114" s="7">
        <v>1110</v>
      </c>
      <c r="B1114" s="8">
        <v>28.749999999999901</v>
      </c>
      <c r="C1114" s="15">
        <f t="shared" si="136"/>
        <v>1.2888436532191374E-2</v>
      </c>
      <c r="D1114" s="15">
        <f t="shared" si="137"/>
        <v>1.2292623951561587E-2</v>
      </c>
      <c r="E1114" s="15">
        <f t="shared" si="138"/>
        <v>1.1652671768626379E-2</v>
      </c>
      <c r="F1114" s="15">
        <f t="shared" si="139"/>
        <v>1.0959442722233889E-2</v>
      </c>
      <c r="G1114" s="15">
        <f t="shared" si="140"/>
        <v>1.023077581409043E-2</v>
      </c>
      <c r="H1114" s="15">
        <f t="shared" si="141"/>
        <v>1.9255894531764901</v>
      </c>
      <c r="I1114" s="5">
        <f t="shared" si="142"/>
        <v>-0.16366051655711064</v>
      </c>
      <c r="J1114" s="6">
        <f t="shared" si="143"/>
        <v>-0.17042224653807583</v>
      </c>
    </row>
    <row r="1115" spans="1:10" x14ac:dyDescent="0.25">
      <c r="A1115" s="7">
        <v>1111</v>
      </c>
      <c r="B1115" s="8">
        <v>28.774999999999899</v>
      </c>
      <c r="C1115" s="15">
        <f t="shared" si="136"/>
        <v>1.0228906035682599E-2</v>
      </c>
      <c r="D1115" s="15">
        <f t="shared" si="137"/>
        <v>9.4567349318647308E-3</v>
      </c>
      <c r="E1115" s="15">
        <f t="shared" si="138"/>
        <v>8.6526502352334486E-3</v>
      </c>
      <c r="F1115" s="15">
        <f t="shared" si="139"/>
        <v>7.8047112909867145E-3</v>
      </c>
      <c r="G1115" s="15">
        <f t="shared" si="140"/>
        <v>6.9357701091300071E-3</v>
      </c>
      <c r="H1115" s="15">
        <f t="shared" si="141"/>
        <v>2.2706342598288174</v>
      </c>
      <c r="I1115" s="5">
        <f t="shared" si="142"/>
        <v>-0.11093280720154475</v>
      </c>
      <c r="J1115" s="6">
        <f t="shared" si="143"/>
        <v>-0.11909228993736123</v>
      </c>
    </row>
    <row r="1116" spans="1:10" x14ac:dyDescent="0.25">
      <c r="A1116" s="7">
        <v>1112</v>
      </c>
      <c r="B1116" s="8">
        <v>28.799999999999901</v>
      </c>
      <c r="C1116" s="15">
        <f t="shared" si="136"/>
        <v>6.9333841855460238E-3</v>
      </c>
      <c r="D1116" s="15">
        <f t="shared" si="137"/>
        <v>6.0328650044770959E-3</v>
      </c>
      <c r="E1116" s="15">
        <f t="shared" si="138"/>
        <v>5.1146424954128262E-3</v>
      </c>
      <c r="F1116" s="15">
        <f t="shared" si="139"/>
        <v>4.164715031163487E-3</v>
      </c>
      <c r="G1116" s="15">
        <f t="shared" si="140"/>
        <v>3.209526785208811E-3</v>
      </c>
      <c r="H1116" s="15">
        <f t="shared" si="141"/>
        <v>2.4745003255535893</v>
      </c>
      <c r="I1116" s="5">
        <f t="shared" si="142"/>
        <v>-5.1307750432179222E-2</v>
      </c>
      <c r="J1116" s="6">
        <f t="shared" si="143"/>
        <v>-6.0357729319183755E-2</v>
      </c>
    </row>
    <row r="1117" spans="1:10" x14ac:dyDescent="0.25">
      <c r="A1117" s="7">
        <v>1113</v>
      </c>
      <c r="B1117" s="8">
        <v>28.8249999999999</v>
      </c>
      <c r="C1117" s="15">
        <f t="shared" si="136"/>
        <v>3.2067730634502693E-3</v>
      </c>
      <c r="D1117" s="15">
        <f t="shared" si="137"/>
        <v>2.2338964042780637E-3</v>
      </c>
      <c r="E1117" s="15">
        <f t="shared" si="138"/>
        <v>1.2586274010580516E-3</v>
      </c>
      <c r="F1117" s="15">
        <f t="shared" si="139"/>
        <v>2.6577401819247176E-4</v>
      </c>
      <c r="G1117" s="15">
        <f t="shared" si="140"/>
        <v>-7.1627159800239574E-4</v>
      </c>
      <c r="H1117" s="15">
        <f t="shared" si="141"/>
        <v>2.5245121000379842</v>
      </c>
      <c r="I1117" s="5">
        <f t="shared" si="142"/>
        <v>1.150741194775733E-2</v>
      </c>
      <c r="J1117" s="6">
        <f t="shared" si="143"/>
        <v>2.1295938255691633E-3</v>
      </c>
    </row>
    <row r="1118" spans="1:10" x14ac:dyDescent="0.25">
      <c r="A1118" s="7">
        <v>1114</v>
      </c>
      <c r="B1118" s="8">
        <v>28.849999999999898</v>
      </c>
      <c r="C1118" s="15">
        <f t="shared" si="136"/>
        <v>-7.1922190277067162E-4</v>
      </c>
      <c r="D1118" s="15">
        <f t="shared" si="137"/>
        <v>-1.7039665543550067E-3</v>
      </c>
      <c r="E1118" s="15">
        <f t="shared" si="138"/>
        <v>-2.6756438211945986E-3</v>
      </c>
      <c r="F1118" s="15">
        <f t="shared" si="139"/>
        <v>-3.6496915687139185E-3</v>
      </c>
      <c r="G1118" s="15">
        <f t="shared" si="140"/>
        <v>-4.5975349851499455E-3</v>
      </c>
      <c r="H1118" s="15">
        <f t="shared" si="141"/>
        <v>2.417560062701102</v>
      </c>
      <c r="I1118" s="5">
        <f t="shared" si="142"/>
        <v>7.3607090603142564E-2</v>
      </c>
      <c r="J1118" s="6">
        <f t="shared" si="143"/>
        <v>6.448450874787022E-2</v>
      </c>
    </row>
    <row r="1119" spans="1:10" x14ac:dyDescent="0.25">
      <c r="A1119" s="7">
        <v>1115</v>
      </c>
      <c r="B1119" s="8">
        <v>28.874999999999901</v>
      </c>
      <c r="C1119" s="15">
        <f t="shared" si="136"/>
        <v>-4.6004984350597406E-3</v>
      </c>
      <c r="D1119" s="15">
        <f t="shared" si="137"/>
        <v>-5.5358836953588288E-3</v>
      </c>
      <c r="E1119" s="15">
        <f t="shared" si="138"/>
        <v>-6.4435543197840792E-3</v>
      </c>
      <c r="F1119" s="15">
        <f t="shared" si="139"/>
        <v>-7.3382341404343472E-3</v>
      </c>
      <c r="G1119" s="15">
        <f t="shared" si="140"/>
        <v>-8.1929423446556095E-3</v>
      </c>
      <c r="H1119" s="15">
        <f t="shared" si="141"/>
        <v>2.160294059127414</v>
      </c>
      <c r="I1119" s="5">
        <f t="shared" si="142"/>
        <v>0.13113018220649003</v>
      </c>
      <c r="J1119" s="6">
        <f t="shared" si="143"/>
        <v>0.12283007726532887</v>
      </c>
    </row>
    <row r="1120" spans="1:10" x14ac:dyDescent="0.25">
      <c r="A1120" s="7">
        <v>1116</v>
      </c>
      <c r="B1120" s="8">
        <v>28.899999999999899</v>
      </c>
      <c r="C1120" s="15">
        <f t="shared" si="136"/>
        <v>-8.1957346845508983E-3</v>
      </c>
      <c r="D1120" s="15">
        <f t="shared" si="137"/>
        <v>-9.0236021393961287E-3</v>
      </c>
      <c r="E1120" s="15">
        <f t="shared" si="138"/>
        <v>-9.8108308907639136E-3</v>
      </c>
      <c r="F1120" s="15">
        <f t="shared" si="139"/>
        <v>-1.0570515270056827E-2</v>
      </c>
      <c r="G1120" s="15">
        <f t="shared" si="140"/>
        <v>-1.1278946019741803E-2</v>
      </c>
      <c r="H1120" s="15">
        <f t="shared" si="141"/>
        <v>1.7687098401399872</v>
      </c>
      <c r="I1120" s="5">
        <f t="shared" si="142"/>
        <v>0.18050013699975981</v>
      </c>
      <c r="J1120" s="6">
        <f t="shared" si="143"/>
        <v>0.17353864371952463</v>
      </c>
    </row>
    <row r="1121" spans="1:10" x14ac:dyDescent="0.25">
      <c r="A1121" s="7">
        <v>1117</v>
      </c>
      <c r="B1121" s="8">
        <v>28.924999999999901</v>
      </c>
      <c r="C1121" s="15">
        <f t="shared" si="136"/>
        <v>-1.1281393633408021E-2</v>
      </c>
      <c r="D1121" s="15">
        <f t="shared" si="137"/>
        <v>-1.1950269889291841E-2</v>
      </c>
      <c r="E1121" s="15">
        <f t="shared" si="138"/>
        <v>-1.2568110122892778E-2</v>
      </c>
      <c r="F1121" s="15">
        <f t="shared" si="139"/>
        <v>-1.3145565013323486E-2</v>
      </c>
      <c r="G1121" s="15">
        <f t="shared" si="140"/>
        <v>-1.3663671002110899E-2</v>
      </c>
      <c r="H1121" s="15">
        <f t="shared" si="141"/>
        <v>1.2671545108924156</v>
      </c>
      <c r="I1121" s="5">
        <f t="shared" si="142"/>
        <v>0.21864733396302832</v>
      </c>
      <c r="J1121" s="6">
        <f t="shared" si="143"/>
        <v>0.21345738570219458</v>
      </c>
    </row>
    <row r="1122" spans="1:10" x14ac:dyDescent="0.25">
      <c r="A1122" s="7">
        <v>1118</v>
      </c>
      <c r="B1122" s="8">
        <v>28.9499999999999</v>
      </c>
      <c r="C1122" s="15">
        <f t="shared" si="136"/>
        <v>-1.3665621707016616E-2</v>
      </c>
      <c r="D1122" s="15">
        <f t="shared" si="137"/>
        <v>-1.4133918794641178E-2</v>
      </c>
      <c r="E1122" s="15">
        <f t="shared" si="138"/>
        <v>-1.4543955752287127E-2</v>
      </c>
      <c r="F1122" s="15">
        <f t="shared" si="139"/>
        <v>-1.4903277391547618E-2</v>
      </c>
      <c r="G1122" s="15">
        <f t="shared" si="140"/>
        <v>-1.5198844928690971E-2</v>
      </c>
      <c r="H1122" s="15">
        <f t="shared" si="141"/>
        <v>0.68681272714333119</v>
      </c>
      <c r="I1122" s="5">
        <f t="shared" si="142"/>
        <v>0.24319993721682087</v>
      </c>
      <c r="J1122" s="6">
        <f t="shared" si="143"/>
        <v>0.24010434185734444</v>
      </c>
    </row>
    <row r="1123" spans="1:10" x14ac:dyDescent="0.25">
      <c r="A1123" s="7">
        <v>1119</v>
      </c>
      <c r="B1123" s="8">
        <v>28.974999999999898</v>
      </c>
      <c r="C1123" s="15">
        <f t="shared" si="136"/>
        <v>-1.5200177438069392E-2</v>
      </c>
      <c r="D1123" s="15">
        <f t="shared" si="137"/>
        <v>-1.543877858042701E-2</v>
      </c>
      <c r="E1123" s="15">
        <f t="shared" si="138"/>
        <v>-1.5615517861223283E-2</v>
      </c>
      <c r="F1123" s="15">
        <f t="shared" si="139"/>
        <v>-1.5734365119466277E-2</v>
      </c>
      <c r="G1123" s="15">
        <f t="shared" si="140"/>
        <v>-1.5789017043551495E-2</v>
      </c>
      <c r="H1123" s="15">
        <f t="shared" si="141"/>
        <v>6.3767760875504287E-2</v>
      </c>
      <c r="I1123" s="5">
        <f t="shared" si="142"/>
        <v>0.25263136699407301</v>
      </c>
      <c r="J1123" s="6">
        <f t="shared" si="143"/>
        <v>0.25182272866475824</v>
      </c>
    </row>
    <row r="1124" spans="1:10" x14ac:dyDescent="0.25">
      <c r="A1124" s="7">
        <v>1120</v>
      </c>
      <c r="B1124" s="8">
        <v>28.999999999999901</v>
      </c>
      <c r="C1124" s="15">
        <f t="shared" si="136"/>
        <v>-1.5789648507508729E-2</v>
      </c>
      <c r="D1124" s="15">
        <f t="shared" si="137"/>
        <v>-1.5783718480149894E-2</v>
      </c>
      <c r="E1124" s="15">
        <f t="shared" si="138"/>
        <v>-1.5716171176250189E-2</v>
      </c>
      <c r="F1124" s="15">
        <f t="shared" si="139"/>
        <v>-1.558715463432783E-2</v>
      </c>
      <c r="G1124" s="15">
        <f t="shared" si="140"/>
        <v>-1.5397492928218019E-2</v>
      </c>
      <c r="H1124" s="15">
        <f t="shared" si="141"/>
        <v>-0.56324200971488536</v>
      </c>
      <c r="I1124" s="5">
        <f t="shared" si="142"/>
        <v>0.24635521604697969</v>
      </c>
      <c r="J1124" s="6">
        <f t="shared" si="143"/>
        <v>0.24788395150713299</v>
      </c>
    </row>
    <row r="1125" spans="1:10" x14ac:dyDescent="0.25">
      <c r="A1125" s="7">
        <v>1121</v>
      </c>
      <c r="B1125" s="8">
        <v>29.024999999999899</v>
      </c>
      <c r="C1125" s="15">
        <f t="shared" si="136"/>
        <v>-1.5397384084993342E-2</v>
      </c>
      <c r="D1125" s="15">
        <f t="shared" si="137"/>
        <v>-1.5147291607834715E-2</v>
      </c>
      <c r="E1125" s="15">
        <f t="shared" si="138"/>
        <v>-1.4839657548069752E-2</v>
      </c>
      <c r="F1125" s="15">
        <f t="shared" si="139"/>
        <v>-1.4470798939695075E-2</v>
      </c>
      <c r="G1125" s="15">
        <f t="shared" si="140"/>
        <v>-1.4048616003726958E-2</v>
      </c>
      <c r="H1125" s="15">
        <f t="shared" si="141"/>
        <v>-1.1552316935899221</v>
      </c>
      <c r="I1125" s="5">
        <f t="shared" si="142"/>
        <v>0.22476170998200795</v>
      </c>
      <c r="J1125" s="6">
        <f t="shared" si="143"/>
        <v>0.22853290527426079</v>
      </c>
    </row>
    <row r="1126" spans="1:10" x14ac:dyDescent="0.25">
      <c r="A1126" s="7">
        <v>1122</v>
      </c>
      <c r="B1126" s="8">
        <v>29.049999999999901</v>
      </c>
      <c r="C1126" s="15">
        <f t="shared" si="136"/>
        <v>-1.4047773620821338E-2</v>
      </c>
      <c r="D1126" s="15">
        <f t="shared" si="137"/>
        <v>-1.3569068431091905E-2</v>
      </c>
      <c r="E1126" s="15">
        <f t="shared" si="138"/>
        <v>-1.3040475051322312E-2</v>
      </c>
      <c r="F1126" s="15">
        <f t="shared" si="139"/>
        <v>-1.2454708503063423E-2</v>
      </c>
      <c r="G1126" s="15">
        <f t="shared" si="140"/>
        <v>-1.1826253950530819E-2</v>
      </c>
      <c r="H1126" s="15">
        <f t="shared" si="141"/>
        <v>-1.6753938071491679</v>
      </c>
      <c r="I1126" s="5">
        <f t="shared" si="142"/>
        <v>0.18919344457532217</v>
      </c>
      <c r="J1126" s="6">
        <f t="shared" si="143"/>
        <v>0.19497274792509756</v>
      </c>
    </row>
    <row r="1127" spans="1:10" x14ac:dyDescent="0.25">
      <c r="A1127" s="7">
        <v>1123</v>
      </c>
      <c r="B1127" s="8">
        <v>29.0749999999999</v>
      </c>
      <c r="C1127" s="15">
        <f t="shared" si="136"/>
        <v>-1.182473040392489E-2</v>
      </c>
      <c r="D1127" s="15">
        <f t="shared" si="137"/>
        <v>-1.1147176435896088E-2</v>
      </c>
      <c r="E1127" s="15">
        <f t="shared" si="138"/>
        <v>-1.0430489512192213E-2</v>
      </c>
      <c r="F1127" s="15">
        <f t="shared" si="139"/>
        <v>-9.6642355922823883E-3</v>
      </c>
      <c r="G1127" s="15">
        <f t="shared" si="140"/>
        <v>-8.8685841549823955E-3</v>
      </c>
      <c r="H1127" s="15">
        <f t="shared" si="141"/>
        <v>-2.0913868120204429</v>
      </c>
      <c r="I1127" s="5">
        <f t="shared" si="142"/>
        <v>0.14186190862881082</v>
      </c>
      <c r="J1127" s="6">
        <f t="shared" si="143"/>
        <v>0.14929009371832608</v>
      </c>
    </row>
    <row r="1128" spans="1:10" x14ac:dyDescent="0.25">
      <c r="A1128" s="7">
        <v>1124</v>
      </c>
      <c r="B1128" s="8">
        <v>29.099999999999898</v>
      </c>
      <c r="C1128" s="15">
        <f t="shared" si="136"/>
        <v>-8.8664741726069106E-3</v>
      </c>
      <c r="D1128" s="15">
        <f t="shared" si="137"/>
        <v>-8.0321989571485071E-3</v>
      </c>
      <c r="E1128" s="15">
        <f t="shared" si="138"/>
        <v>-7.1719791456473191E-3</v>
      </c>
      <c r="F1128" s="15">
        <f t="shared" si="139"/>
        <v>-6.2728803815211174E-3</v>
      </c>
      <c r="G1128" s="15">
        <f t="shared" si="140"/>
        <v>-5.3595024024078704E-3</v>
      </c>
      <c r="H1128" s="15">
        <f t="shared" si="141"/>
        <v>-2.3773459785139091</v>
      </c>
      <c r="I1128" s="5">
        <f t="shared" si="142"/>
        <v>8.570998263823458E-2</v>
      </c>
      <c r="J1128" s="6">
        <f t="shared" si="143"/>
        <v>9.4325277249006967E-2</v>
      </c>
    </row>
    <row r="1129" spans="1:10" x14ac:dyDescent="0.25">
      <c r="A1129" s="7">
        <v>1125</v>
      </c>
      <c r="B1129" s="8">
        <v>29.124999999999901</v>
      </c>
      <c r="C1129" s="15">
        <f t="shared" si="136"/>
        <v>-5.3569371743447339E-3</v>
      </c>
      <c r="D1129" s="15">
        <f t="shared" si="137"/>
        <v>-4.4178125211519897E-3</v>
      </c>
      <c r="E1129" s="15">
        <f t="shared" si="138"/>
        <v>-3.4675447586536784E-3</v>
      </c>
      <c r="F1129" s="15">
        <f t="shared" si="139"/>
        <v>-2.491503419527398E-3</v>
      </c>
      <c r="G1129" s="15">
        <f t="shared" si="140"/>
        <v>-1.517188989352429E-3</v>
      </c>
      <c r="H1129" s="15">
        <f t="shared" si="141"/>
        <v>-2.5154915475590043</v>
      </c>
      <c r="I1129" s="5">
        <f t="shared" si="142"/>
        <v>2.4228962546095714E-2</v>
      </c>
      <c r="J1129" s="6">
        <f t="shared" si="143"/>
        <v>3.3495754670531029E-2</v>
      </c>
    </row>
    <row r="1130" spans="1:10" x14ac:dyDescent="0.25">
      <c r="A1130" s="7">
        <v>1126</v>
      </c>
      <c r="B1130" s="8">
        <v>29.149999999999899</v>
      </c>
      <c r="C1130" s="15">
        <f t="shared" si="136"/>
        <v>-1.5143280109702474E-3</v>
      </c>
      <c r="D1130" s="15">
        <f t="shared" si="137"/>
        <v>-5.287448319675562E-4</v>
      </c>
      <c r="E1130" s="15">
        <f t="shared" si="138"/>
        <v>4.5248713816099952E-4</v>
      </c>
      <c r="F1130" s="15">
        <f t="shared" si="139"/>
        <v>1.444784815082959E-3</v>
      </c>
      <c r="G1130" s="15">
        <f t="shared" si="140"/>
        <v>2.4194568325342004E-3</v>
      </c>
      <c r="H1130" s="15">
        <f t="shared" si="141"/>
        <v>-2.497234202284083</v>
      </c>
      <c r="I1130" s="5">
        <f t="shared" si="142"/>
        <v>-3.875851470615032E-2</v>
      </c>
      <c r="J1130" s="6">
        <f t="shared" si="143"/>
        <v>-2.9416377808411092E-2</v>
      </c>
    </row>
    <row r="1131" spans="1:10" x14ac:dyDescent="0.25">
      <c r="A1131" s="7">
        <v>1127</v>
      </c>
      <c r="B1131" s="8">
        <v>29.174999999999901</v>
      </c>
      <c r="C1131" s="15">
        <f t="shared" si="136"/>
        <v>2.4224356773493612E-3</v>
      </c>
      <c r="D1131" s="15">
        <f t="shared" si="137"/>
        <v>3.3931978751432753E-3</v>
      </c>
      <c r="E1131" s="15">
        <f t="shared" si="138"/>
        <v>4.3443850873960584E-3</v>
      </c>
      <c r="F1131" s="15">
        <f t="shared" si="139"/>
        <v>5.291242117717334E-3</v>
      </c>
      <c r="G1131" s="15">
        <f t="shared" si="140"/>
        <v>6.2056706302619953E-3</v>
      </c>
      <c r="H1131" s="15">
        <f t="shared" si="141"/>
        <v>-2.3237091156291623</v>
      </c>
      <c r="I1131" s="5">
        <f t="shared" si="142"/>
        <v>-9.9336147027574637E-2</v>
      </c>
      <c r="J1131" s="6">
        <f t="shared" si="143"/>
        <v>-9.0499537041401873E-2</v>
      </c>
    </row>
    <row r="1132" spans="1:10" x14ac:dyDescent="0.25">
      <c r="A1132" s="7">
        <v>1128</v>
      </c>
      <c r="B1132" s="8">
        <v>29.1999999999999</v>
      </c>
      <c r="C1132" s="15">
        <f t="shared" si="136"/>
        <v>6.208582129196517E-3</v>
      </c>
      <c r="D1132" s="15">
        <f t="shared" si="137"/>
        <v>7.1041653513062948E-3</v>
      </c>
      <c r="E1132" s="15">
        <f t="shared" si="138"/>
        <v>7.9661669044019112E-3</v>
      </c>
      <c r="F1132" s="15">
        <f t="shared" si="139"/>
        <v>8.8087116209673334E-3</v>
      </c>
      <c r="G1132" s="15">
        <f t="shared" si="140"/>
        <v>9.6060412342754073E-3</v>
      </c>
      <c r="H1132" s="15">
        <f t="shared" si="141"/>
        <v>-2.0057053691803257</v>
      </c>
      <c r="I1132" s="5">
        <f t="shared" si="142"/>
        <v>-0.15373746672130509</v>
      </c>
      <c r="J1132" s="6">
        <f t="shared" si="143"/>
        <v>-0.14595585695121963</v>
      </c>
    </row>
    <row r="1133" spans="1:10" x14ac:dyDescent="0.25">
      <c r="A1133" s="7">
        <v>1129</v>
      </c>
      <c r="B1133" s="8">
        <v>29.224999999999898</v>
      </c>
      <c r="C1133" s="15">
        <f t="shared" si="136"/>
        <v>9.6087043623276532E-3</v>
      </c>
      <c r="D1133" s="15">
        <f t="shared" si="137"/>
        <v>1.0373424938143723E-2</v>
      </c>
      <c r="E1133" s="15">
        <f t="shared" si="138"/>
        <v>1.1092645132394399E-2</v>
      </c>
      <c r="F1133" s="15">
        <f t="shared" si="139"/>
        <v>1.1778491582674314E-2</v>
      </c>
      <c r="G1133" s="15">
        <f t="shared" si="140"/>
        <v>1.2409147634008091E-2</v>
      </c>
      <c r="H1133" s="15">
        <f t="shared" si="141"/>
        <v>-1.562995131745099</v>
      </c>
      <c r="I1133" s="5">
        <f t="shared" si="142"/>
        <v>-0.1985800239229521</v>
      </c>
      <c r="J1133" s="6">
        <f t="shared" si="143"/>
        <v>-0.19233732213489135</v>
      </c>
    </row>
    <row r="1134" spans="1:10" x14ac:dyDescent="0.25">
      <c r="A1134" s="7">
        <v>1130</v>
      </c>
      <c r="B1134" s="8">
        <v>29.249999999999901</v>
      </c>
      <c r="C1134" s="15">
        <f t="shared" si="136"/>
        <v>1.2411396808876268E-2</v>
      </c>
      <c r="D1134" s="15">
        <f t="shared" si="137"/>
        <v>1.2997707572330808E-2</v>
      </c>
      <c r="E1134" s="15">
        <f t="shared" si="138"/>
        <v>1.3529428268789303E-2</v>
      </c>
      <c r="F1134" s="15">
        <f t="shared" si="139"/>
        <v>1.4015933356820592E-2</v>
      </c>
      <c r="G1134" s="15">
        <f t="shared" si="140"/>
        <v>1.4440704262472466E-2</v>
      </c>
      <c r="H1134" s="15">
        <f t="shared" si="141"/>
        <v>-1.0231043066527623</v>
      </c>
      <c r="I1134" s="5">
        <f t="shared" si="142"/>
        <v>-0.23107569337363099</v>
      </c>
      <c r="J1134" s="6">
        <f t="shared" si="143"/>
        <v>-0.22676014938000438</v>
      </c>
    </row>
    <row r="1135" spans="1:10" x14ac:dyDescent="0.25">
      <c r="A1135" s="7">
        <v>1131</v>
      </c>
      <c r="B1135" s="8">
        <v>29.274999999999899</v>
      </c>
      <c r="C1135" s="15">
        <f t="shared" si="136"/>
        <v>1.4442399639777262E-2</v>
      </c>
      <c r="D1135" s="15">
        <f t="shared" si="137"/>
        <v>1.4813846215295226E-2</v>
      </c>
      <c r="E1135" s="15">
        <f t="shared" si="138"/>
        <v>1.5125007224377108E-2</v>
      </c>
      <c r="F1135" s="15">
        <f t="shared" si="139"/>
        <v>1.5381922081663446E-2</v>
      </c>
      <c r="G1135" s="15">
        <f t="shared" si="140"/>
        <v>1.5574397350503732E-2</v>
      </c>
      <c r="H1135" s="15">
        <f t="shared" si="141"/>
        <v>-0.41960108392957574</v>
      </c>
      <c r="I1135" s="5">
        <f t="shared" si="142"/>
        <v>-0.2492040285216712</v>
      </c>
      <c r="J1135" s="6">
        <f t="shared" si="143"/>
        <v>-0.24708408785021671</v>
      </c>
    </row>
    <row r="1136" spans="1:10" x14ac:dyDescent="0.25">
      <c r="A1136" s="7">
        <v>1132</v>
      </c>
      <c r="B1136" s="8">
        <v>29.299999999999901</v>
      </c>
      <c r="C1136" s="15">
        <f t="shared" si="136"/>
        <v>1.557543351873145E-2</v>
      </c>
      <c r="D1136" s="15">
        <f t="shared" si="137"/>
        <v>1.5708920902860069E-2</v>
      </c>
      <c r="E1136" s="15">
        <f t="shared" si="138"/>
        <v>1.578017552942234E-2</v>
      </c>
      <c r="F1136" s="15">
        <f t="shared" si="139"/>
        <v>1.5791526263573111E-2</v>
      </c>
      <c r="G1136" s="15">
        <f t="shared" si="140"/>
        <v>1.5739738591173204E-2</v>
      </c>
      <c r="H1136" s="15">
        <f t="shared" si="141"/>
        <v>0.20999119182520753</v>
      </c>
      <c r="I1136" s="5">
        <f t="shared" si="142"/>
        <v>-0.25183788451341194</v>
      </c>
      <c r="J1136" s="6">
        <f t="shared" si="143"/>
        <v>-0.2520454898911263</v>
      </c>
    </row>
    <row r="1137" spans="1:10" x14ac:dyDescent="0.25">
      <c r="A1137" s="7">
        <v>1133</v>
      </c>
      <c r="B1137" s="8">
        <v>29.3249999999999</v>
      </c>
      <c r="C1137" s="15">
        <f t="shared" si="136"/>
        <v>1.5740051125723957E-2</v>
      </c>
      <c r="D1137" s="15">
        <f t="shared" si="137"/>
        <v>1.5627279637842672E-2</v>
      </c>
      <c r="E1137" s="15">
        <f t="shared" si="138"/>
        <v>1.5454197577508004E-2</v>
      </c>
      <c r="F1137" s="15">
        <f t="shared" si="139"/>
        <v>1.5219278461533925E-2</v>
      </c>
      <c r="G1137" s="15">
        <f t="shared" si="140"/>
        <v>1.4926447806339393E-2</v>
      </c>
      <c r="H1137" s="15">
        <f t="shared" si="141"/>
        <v>0.82652706855169222</v>
      </c>
      <c r="I1137" s="5">
        <f t="shared" si="142"/>
        <v>-0.23881349935838608</v>
      </c>
      <c r="J1137" s="6">
        <f t="shared" si="143"/>
        <v>-0.24133587873559917</v>
      </c>
    </row>
    <row r="1138" spans="1:10" x14ac:dyDescent="0.25">
      <c r="A1138" s="7">
        <v>1134</v>
      </c>
      <c r="B1138" s="8">
        <v>29.349999999999898</v>
      </c>
      <c r="C1138" s="15">
        <f t="shared" si="136"/>
        <v>1.4926017275177107E-2</v>
      </c>
      <c r="D1138" s="15">
        <f t="shared" si="137"/>
        <v>1.4573998595914723E-2</v>
      </c>
      <c r="E1138" s="15">
        <f t="shared" si="138"/>
        <v>1.4167341391631281E-2</v>
      </c>
      <c r="F1138" s="15">
        <f t="shared" si="139"/>
        <v>1.3700758741609713E-2</v>
      </c>
      <c r="G1138" s="15">
        <f t="shared" si="140"/>
        <v>1.3185092119703362E-2</v>
      </c>
      <c r="H1138" s="15">
        <f t="shared" si="141"/>
        <v>1.3916728895581456</v>
      </c>
      <c r="I1138" s="5">
        <f t="shared" si="142"/>
        <v>-0.21094067591669535</v>
      </c>
      <c r="J1138" s="6">
        <f t="shared" si="143"/>
        <v>-0.21562112813638326</v>
      </c>
    </row>
    <row r="1139" spans="1:10" x14ac:dyDescent="0.25">
      <c r="A1139" s="7">
        <v>1135</v>
      </c>
      <c r="B1139" s="8">
        <v>29.374999999999901</v>
      </c>
      <c r="C1139" s="15">
        <f t="shared" si="136"/>
        <v>1.3183945291553268E-2</v>
      </c>
      <c r="D1139" s="15">
        <f t="shared" si="137"/>
        <v>1.2614566503902101E-2</v>
      </c>
      <c r="E1139" s="15">
        <f t="shared" si="138"/>
        <v>1.1999618436116122E-2</v>
      </c>
      <c r="F1139" s="15">
        <f t="shared" si="139"/>
        <v>1.1330382449226444E-2</v>
      </c>
      <c r="G1139" s="15">
        <f t="shared" si="140"/>
        <v>1.0623941895747542E-2</v>
      </c>
      <c r="H1139" s="15">
        <f t="shared" si="141"/>
        <v>1.8702902220224178</v>
      </c>
      <c r="I1139" s="5">
        <f t="shared" si="142"/>
        <v>-0.16995243164057469</v>
      </c>
      <c r="J1139" s="6">
        <f t="shared" si="143"/>
        <v>-0.17650006142739294</v>
      </c>
    </row>
    <row r="1140" spans="1:10" x14ac:dyDescent="0.25">
      <c r="A1140" s="7">
        <v>1136</v>
      </c>
      <c r="B1140" s="8">
        <v>29.399999999999899</v>
      </c>
      <c r="C1140" s="15">
        <f t="shared" si="136"/>
        <v>1.0622150075720902E-2</v>
      </c>
      <c r="D1140" s="15">
        <f t="shared" si="137"/>
        <v>9.8708128151035416E-3</v>
      </c>
      <c r="E1140" s="15">
        <f t="shared" si="138"/>
        <v>9.0858088281617344E-3</v>
      </c>
      <c r="F1140" s="15">
        <f t="shared" si="139"/>
        <v>8.2555298469836422E-3</v>
      </c>
      <c r="G1140" s="15">
        <f t="shared" si="140"/>
        <v>7.402238929815827E-3</v>
      </c>
      <c r="H1140" s="15">
        <f t="shared" si="141"/>
        <v>2.2326206194284124</v>
      </c>
      <c r="I1140" s="5">
        <f t="shared" si="142"/>
        <v>-0.11839724664737677</v>
      </c>
      <c r="J1140" s="6">
        <f t="shared" si="143"/>
        <v>-0.12640504413239662</v>
      </c>
    </row>
    <row r="1141" spans="1:10" x14ac:dyDescent="0.25">
      <c r="A1141" s="7">
        <v>1137</v>
      </c>
      <c r="B1141" s="8">
        <v>29.424999999999901</v>
      </c>
      <c r="C1141" s="15">
        <f t="shared" si="136"/>
        <v>7.3999135259464437E-3</v>
      </c>
      <c r="D1141" s="15">
        <f t="shared" si="137"/>
        <v>6.5133328513914228E-3</v>
      </c>
      <c r="E1141" s="15">
        <f t="shared" si="138"/>
        <v>5.6070812613404934E-3</v>
      </c>
      <c r="F1141" s="15">
        <f t="shared" si="139"/>
        <v>4.6673826133740992E-3</v>
      </c>
      <c r="G1141" s="15">
        <f t="shared" si="140"/>
        <v>3.7202954459641408E-3</v>
      </c>
      <c r="H1141" s="15">
        <f t="shared" si="141"/>
        <v>2.4561358784559486</v>
      </c>
      <c r="I1141" s="5">
        <f t="shared" si="142"/>
        <v>-5.9480609699554737E-2</v>
      </c>
      <c r="J1141" s="6">
        <f t="shared" si="143"/>
        <v>-6.8450750810421526E-2</v>
      </c>
    </row>
    <row r="1142" spans="1:10" x14ac:dyDescent="0.25">
      <c r="A1142" s="7">
        <v>1138</v>
      </c>
      <c r="B1142" s="8">
        <v>29.4499999999999</v>
      </c>
      <c r="C1142" s="15">
        <f t="shared" si="136"/>
        <v>3.7175810423115047E-3</v>
      </c>
      <c r="D1142" s="15">
        <f t="shared" si="137"/>
        <v>2.7508808859500527E-3</v>
      </c>
      <c r="E1142" s="15">
        <f t="shared" si="138"/>
        <v>1.7797286800506666E-3</v>
      </c>
      <c r="F1142" s="15">
        <f t="shared" si="139"/>
        <v>7.8903695151461451E-4</v>
      </c>
      <c r="G1142" s="15">
        <f t="shared" si="140"/>
        <v>-1.92960493579388E-4</v>
      </c>
      <c r="H1142" s="15">
        <f t="shared" si="141"/>
        <v>2.5269387490339938</v>
      </c>
      <c r="I1142" s="5">
        <f t="shared" si="142"/>
        <v>3.1342858868595651E-3</v>
      </c>
      <c r="J1142" s="6">
        <f t="shared" si="143"/>
        <v>-6.240509111294497E-3</v>
      </c>
    </row>
    <row r="1143" spans="1:10" x14ac:dyDescent="0.25">
      <c r="A1143" s="7">
        <v>1139</v>
      </c>
      <c r="B1143" s="8">
        <v>29.474999999999898</v>
      </c>
      <c r="C1143" s="15">
        <f t="shared" si="136"/>
        <v>-1.9589512657398132E-4</v>
      </c>
      <c r="D1143" s="15">
        <f t="shared" si="137"/>
        <v>-1.1826093386468784E-3</v>
      </c>
      <c r="E1143" s="15">
        <f t="shared" si="138"/>
        <v>-2.1582799254679422E-3</v>
      </c>
      <c r="F1143" s="15">
        <f t="shared" si="139"/>
        <v>-3.1383676139664328E-3</v>
      </c>
      <c r="G1143" s="15">
        <f t="shared" si="140"/>
        <v>-4.0942187920318378E-3</v>
      </c>
      <c r="H1143" s="15">
        <f t="shared" si="141"/>
        <v>2.4406270072475573</v>
      </c>
      <c r="I1143" s="5">
        <f t="shared" si="142"/>
        <v>6.555430449628627E-2</v>
      </c>
      <c r="J1143" s="6">
        <f t="shared" si="143"/>
        <v>5.63577383347586E-2</v>
      </c>
    </row>
    <row r="1144" spans="1:10" x14ac:dyDescent="0.25">
      <c r="A1144" s="7">
        <v>1140</v>
      </c>
      <c r="B1144" s="8">
        <v>29.499999999999901</v>
      </c>
      <c r="C1144" s="15">
        <f t="shared" si="136"/>
        <v>-4.0971911909969839E-3</v>
      </c>
      <c r="D1144" s="15">
        <f t="shared" si="137"/>
        <v>-5.0425696461594395E-3</v>
      </c>
      <c r="E1144" s="15">
        <f t="shared" si="138"/>
        <v>-5.9620954494628321E-3</v>
      </c>
      <c r="F1144" s="15">
        <f t="shared" si="139"/>
        <v>-6.8706412975490672E-3</v>
      </c>
      <c r="G1144" s="15">
        <f t="shared" si="140"/>
        <v>-7.7409153354470869E-3</v>
      </c>
      <c r="H1144" s="15">
        <f t="shared" si="141"/>
        <v>2.2025671666798532</v>
      </c>
      <c r="I1144" s="5">
        <f t="shared" si="142"/>
        <v>0.1238984273116755</v>
      </c>
      <c r="J1144" s="6">
        <f t="shared" si="143"/>
        <v>0.11545192454779771</v>
      </c>
    </row>
    <row r="1145" spans="1:10" x14ac:dyDescent="0.25">
      <c r="A1145" s="7">
        <v>1141</v>
      </c>
      <c r="B1145" s="8">
        <v>29.524999999999899</v>
      </c>
      <c r="C1145" s="15">
        <f t="shared" si="136"/>
        <v>-7.743740688901087E-3</v>
      </c>
      <c r="D1145" s="15">
        <f t="shared" si="137"/>
        <v>-8.5890036658101167E-3</v>
      </c>
      <c r="E1145" s="15">
        <f t="shared" si="138"/>
        <v>-9.3952123763922802E-3</v>
      </c>
      <c r="F1145" s="15">
        <f t="shared" si="139"/>
        <v>-1.0175726764288717E-2</v>
      </c>
      <c r="G1145" s="15">
        <f t="shared" si="140"/>
        <v>-1.0906313626202896E-2</v>
      </c>
      <c r="H1145" s="15">
        <f t="shared" si="141"/>
        <v>1.8275608100195875</v>
      </c>
      <c r="I1145" s="5">
        <f t="shared" si="142"/>
        <v>0.17453905802117833</v>
      </c>
      <c r="J1145" s="6">
        <f t="shared" si="143"/>
        <v>0.16736784876389252</v>
      </c>
    </row>
    <row r="1146" spans="1:10" x14ac:dyDescent="0.25">
      <c r="A1146" s="7">
        <v>1142</v>
      </c>
      <c r="B1146" s="8">
        <v>29.549999999999901</v>
      </c>
      <c r="C1146" s="15">
        <f t="shared" si="136"/>
        <v>-1.0908816265367556E-2</v>
      </c>
      <c r="D1146" s="15">
        <f t="shared" si="137"/>
        <v>-1.1601408813671778E-2</v>
      </c>
      <c r="E1146" s="15">
        <f t="shared" si="138"/>
        <v>-1.224417371493308E-2</v>
      </c>
      <c r="F1146" s="15">
        <f t="shared" si="139"/>
        <v>-1.2848127493910415E-2</v>
      </c>
      <c r="G1146" s="15">
        <f t="shared" si="140"/>
        <v>-1.339360231901102E-2</v>
      </c>
      <c r="H1146" s="15">
        <f t="shared" si="141"/>
        <v>1.3389242871251532</v>
      </c>
      <c r="I1146" s="5">
        <f t="shared" si="142"/>
        <v>0.21432757174248382</v>
      </c>
      <c r="J1146" s="6">
        <f t="shared" si="143"/>
        <v>0.2088776210913616</v>
      </c>
    </row>
    <row r="1147" spans="1:10" x14ac:dyDescent="0.25">
      <c r="A1147" s="7">
        <v>1143</v>
      </c>
      <c r="B1147" s="8">
        <v>29.5749999999999</v>
      </c>
      <c r="C1147" s="15">
        <f t="shared" si="136"/>
        <v>-1.3395626640168211E-2</v>
      </c>
      <c r="D1147" s="15">
        <f t="shared" si="137"/>
        <v>-1.3892486229286599E-2</v>
      </c>
      <c r="E1147" s="15">
        <f t="shared" si="138"/>
        <v>-1.4331842868388659E-2</v>
      </c>
      <c r="F1147" s="15">
        <f t="shared" si="139"/>
        <v>-1.4721684701655729E-2</v>
      </c>
      <c r="G1147" s="15">
        <f t="shared" si="140"/>
        <v>-1.5048132133132689E-2</v>
      </c>
      <c r="H1147" s="15">
        <f t="shared" si="141"/>
        <v>0.76703900018118676</v>
      </c>
      <c r="I1147" s="5">
        <f t="shared" si="142"/>
        <v>0.24079008346719449</v>
      </c>
      <c r="J1147" s="6">
        <f t="shared" si="143"/>
        <v>0.23740035763519785</v>
      </c>
    </row>
    <row r="1148" spans="1:10" x14ac:dyDescent="0.25">
      <c r="A1148" s="7">
        <v>1144</v>
      </c>
      <c r="B1148" s="8">
        <v>29.599999999999898</v>
      </c>
      <c r="C1148" s="15">
        <f t="shared" si="136"/>
        <v>-1.5049552272416757E-2</v>
      </c>
      <c r="D1148" s="15">
        <f t="shared" si="137"/>
        <v>-1.531978624055947E-2</v>
      </c>
      <c r="E1148" s="15">
        <f t="shared" si="138"/>
        <v>-1.5528417251719055E-2</v>
      </c>
      <c r="F1148" s="15">
        <f t="shared" si="139"/>
        <v>-1.5679908400052667E-2</v>
      </c>
      <c r="G1148" s="15">
        <f t="shared" si="140"/>
        <v>-1.5767031300503113E-2</v>
      </c>
      <c r="H1148" s="15">
        <f t="shared" si="141"/>
        <v>0.14746241327867304</v>
      </c>
      <c r="I1148" s="5">
        <f t="shared" si="142"/>
        <v>0.25228126395626771</v>
      </c>
      <c r="J1148" s="6">
        <f t="shared" si="143"/>
        <v>0.2511626478042619</v>
      </c>
    </row>
    <row r="1149" spans="1:10" x14ac:dyDescent="0.25">
      <c r="A1149" s="7">
        <v>1145</v>
      </c>
      <c r="B1149" s="8">
        <v>29.624999999999901</v>
      </c>
      <c r="C1149" s="15">
        <f t="shared" si="136"/>
        <v>-1.5767758959590934E-2</v>
      </c>
      <c r="D1149" s="15">
        <f t="shared" si="137"/>
        <v>-1.5794565290407105E-2</v>
      </c>
      <c r="E1149" s="15">
        <f t="shared" si="138"/>
        <v>-1.5759498874387837E-2</v>
      </c>
      <c r="F1149" s="15">
        <f t="shared" si="139"/>
        <v>-1.5663220259292381E-2</v>
      </c>
      <c r="G1149" s="15">
        <f t="shared" si="140"/>
        <v>-1.5505601701369019E-2</v>
      </c>
      <c r="H1149" s="15">
        <f t="shared" si="141"/>
        <v>-0.4812827639256636</v>
      </c>
      <c r="I1149" s="5">
        <f t="shared" si="142"/>
        <v>0.24808663945481707</v>
      </c>
      <c r="J1149" s="6">
        <f t="shared" si="143"/>
        <v>0.24930881669368285</v>
      </c>
    </row>
    <row r="1150" spans="1:10" x14ac:dyDescent="0.25">
      <c r="A1150" s="7">
        <v>1146</v>
      </c>
      <c r="B1150" s="8">
        <v>29.649999999999899</v>
      </c>
      <c r="C1150" s="15">
        <f t="shared" si="136"/>
        <v>-1.5505591637498968E-2</v>
      </c>
      <c r="D1150" s="15">
        <f t="shared" si="137"/>
        <v>-1.528730363851649E-2</v>
      </c>
      <c r="E1150" s="15">
        <f t="shared" si="138"/>
        <v>-1.5010720094004257E-2</v>
      </c>
      <c r="F1150" s="15">
        <f t="shared" si="139"/>
        <v>-1.4672657935568129E-2</v>
      </c>
      <c r="G1150" s="15">
        <f t="shared" si="140"/>
        <v>-1.4280098002651655E-2</v>
      </c>
      <c r="H1150" s="15">
        <f t="shared" si="141"/>
        <v>-1.0801037590278029</v>
      </c>
      <c r="I1150" s="5">
        <f t="shared" si="142"/>
        <v>0.22846701465850372</v>
      </c>
      <c r="J1150" s="6">
        <f t="shared" si="143"/>
        <v>0.23195412694364709</v>
      </c>
    </row>
    <row r="1151" spans="1:10" x14ac:dyDescent="0.25">
      <c r="A1151" s="7">
        <v>1147</v>
      </c>
      <c r="B1151" s="8">
        <v>29.674999999999901</v>
      </c>
      <c r="C1151" s="15">
        <f t="shared" si="136"/>
        <v>-1.4279350841625245E-2</v>
      </c>
      <c r="D1151" s="15">
        <f t="shared" si="137"/>
        <v>-1.3829540770823141E-2</v>
      </c>
      <c r="E1151" s="15">
        <f t="shared" si="138"/>
        <v>-1.3328636931025799E-2</v>
      </c>
      <c r="F1151" s="15">
        <f t="shared" si="139"/>
        <v>-1.276981054806371E-2</v>
      </c>
      <c r="G1151" s="15">
        <f t="shared" si="140"/>
        <v>-1.2166717004213613E-2</v>
      </c>
      <c r="H1151" s="15">
        <f t="shared" si="141"/>
        <v>-1.6117683636044966</v>
      </c>
      <c r="I1151" s="5">
        <f t="shared" si="142"/>
        <v>0.19464225690101092</v>
      </c>
      <c r="J1151" s="6">
        <f t="shared" si="143"/>
        <v>0.20017761223251071</v>
      </c>
    </row>
    <row r="1152" spans="1:10" x14ac:dyDescent="0.25">
      <c r="A1152" s="7">
        <v>1148</v>
      </c>
      <c r="B1152" s="8">
        <v>29.6999999999999</v>
      </c>
      <c r="C1152" s="15">
        <f t="shared" si="136"/>
        <v>-1.2165279201479546E-2</v>
      </c>
      <c r="D1152" s="15">
        <f t="shared" si="137"/>
        <v>-1.1511914399048955E-2</v>
      </c>
      <c r="E1152" s="15">
        <f t="shared" si="138"/>
        <v>-1.0817834402417579E-2</v>
      </c>
      <c r="F1152" s="15">
        <f t="shared" si="139"/>
        <v>-1.0072989316872755E-2</v>
      </c>
      <c r="G1152" s="15">
        <f t="shared" si="140"/>
        <v>-9.2968600318007397E-3</v>
      </c>
      <c r="H1152" s="15">
        <f t="shared" si="141"/>
        <v>-2.0432198775473709</v>
      </c>
      <c r="I1152" s="5">
        <f t="shared" si="142"/>
        <v>0.14871544980048718</v>
      </c>
      <c r="J1152" s="6">
        <f t="shared" si="143"/>
        <v>0.15595498798574353</v>
      </c>
    </row>
    <row r="1153" spans="1:10" x14ac:dyDescent="0.25">
      <c r="A1153" s="7">
        <v>1149</v>
      </c>
      <c r="B1153" s="8">
        <v>29.724999999999898</v>
      </c>
      <c r="C1153" s="15">
        <f t="shared" si="136"/>
        <v>-9.2948209840414357E-3</v>
      </c>
      <c r="D1153" s="15">
        <f t="shared" si="137"/>
        <v>-8.4785249776922148E-3</v>
      </c>
      <c r="E1153" s="15">
        <f t="shared" si="138"/>
        <v>-7.6344238531337594E-3</v>
      </c>
      <c r="F1153" s="15">
        <f t="shared" si="139"/>
        <v>-6.7498714562165153E-3</v>
      </c>
      <c r="G1153" s="15">
        <f t="shared" si="140"/>
        <v>-5.8489629419281979E-3</v>
      </c>
      <c r="H1153" s="15">
        <f t="shared" si="141"/>
        <v>-2.3476324373715807</v>
      </c>
      <c r="I1153" s="5">
        <f t="shared" si="142"/>
        <v>9.3542132182675819E-2</v>
      </c>
      <c r="J1153" s="6">
        <f t="shared" si="143"/>
        <v>0.1020358106008691</v>
      </c>
    </row>
    <row r="1154" spans="1:10" x14ac:dyDescent="0.25">
      <c r="A1154" s="7">
        <v>1150</v>
      </c>
      <c r="B1154" s="8">
        <v>29.749999999999901</v>
      </c>
      <c r="C1154" s="15">
        <f t="shared" si="136"/>
        <v>-5.8464494287389273E-3</v>
      </c>
      <c r="D1154" s="15">
        <f t="shared" si="137"/>
        <v>-4.9179761299346118E-3</v>
      </c>
      <c r="E1154" s="15">
        <f t="shared" si="138"/>
        <v>-3.9763365948746743E-3</v>
      </c>
      <c r="F1154" s="15">
        <f t="shared" si="139"/>
        <v>-3.0070746956536482E-3</v>
      </c>
      <c r="G1154" s="15">
        <f t="shared" si="140"/>
        <v>-2.0374017155907753E-3</v>
      </c>
      <c r="H1154" s="15">
        <f t="shared" si="141"/>
        <v>-2.506078936734971</v>
      </c>
      <c r="I1154" s="5">
        <f t="shared" si="142"/>
        <v>3.2552752467785412E-2</v>
      </c>
      <c r="J1154" s="6">
        <f t="shared" si="143"/>
        <v>4.1772522855934635E-2</v>
      </c>
    </row>
    <row r="1155" spans="1:10" x14ac:dyDescent="0.25">
      <c r="A1155" s="7">
        <v>1151</v>
      </c>
      <c r="B1155" s="8">
        <v>29.774999999999899</v>
      </c>
      <c r="C1155" s="15">
        <f t="shared" si="136"/>
        <v>-2.0345700168451389E-3</v>
      </c>
      <c r="D1155" s="15">
        <f t="shared" si="137"/>
        <v>-1.0516480520749568E-3</v>
      </c>
      <c r="E1155" s="15">
        <f t="shared" si="138"/>
        <v>-7.1017353838543306E-5</v>
      </c>
      <c r="F1155" s="15">
        <f t="shared" si="139"/>
        <v>9.2268935727362906E-4</v>
      </c>
      <c r="G1155" s="15">
        <f t="shared" si="140"/>
        <v>1.9008365546432631E-3</v>
      </c>
      <c r="H1155" s="15">
        <f t="shared" si="141"/>
        <v>-2.5087078348305791</v>
      </c>
      <c r="I1155" s="5">
        <f t="shared" si="142"/>
        <v>-3.0460622424283948E-2</v>
      </c>
      <c r="J1155" s="6">
        <f t="shared" si="143"/>
        <v>-2.1087985339306944E-2</v>
      </c>
    </row>
    <row r="1156" spans="1:10" x14ac:dyDescent="0.25">
      <c r="A1156" s="7">
        <v>1152</v>
      </c>
      <c r="B1156" s="8">
        <v>29.799999999999901</v>
      </c>
      <c r="C1156" s="15">
        <f t="shared" si="136"/>
        <v>1.9038103756315523E-3</v>
      </c>
      <c r="D1156" s="15">
        <f t="shared" si="137"/>
        <v>2.88006699206866E-3</v>
      </c>
      <c r="E1156" s="15">
        <f t="shared" si="138"/>
        <v>3.8387173018156391E-3</v>
      </c>
      <c r="F1156" s="15">
        <f t="shared" si="139"/>
        <v>4.7950842620167683E-3</v>
      </c>
      <c r="G1156" s="15">
        <f t="shared" si="140"/>
        <v>5.7208885411327128E-3</v>
      </c>
      <c r="H1156" s="15">
        <f t="shared" si="141"/>
        <v>-2.3553556836439697</v>
      </c>
      <c r="I1156" s="5">
        <f t="shared" si="142"/>
        <v>-9.1580082091202913E-2</v>
      </c>
      <c r="J1156" s="6">
        <f t="shared" si="143"/>
        <v>-8.2637341069185466E-2</v>
      </c>
    </row>
    <row r="1157" spans="1:10" x14ac:dyDescent="0.25">
      <c r="A1157" s="7">
        <v>1153</v>
      </c>
      <c r="B1157" s="8">
        <v>29.8249999999999</v>
      </c>
      <c r="C1157" s="15">
        <f t="shared" si="136"/>
        <v>5.7238195844987816E-3</v>
      </c>
      <c r="D1157" s="15">
        <f t="shared" si="137"/>
        <v>6.632711266667788E-3</v>
      </c>
      <c r="E1157" s="15">
        <f t="shared" si="138"/>
        <v>7.5097762902469585E-3</v>
      </c>
      <c r="F1157" s="15">
        <f t="shared" si="139"/>
        <v>8.3693405722296572E-3</v>
      </c>
      <c r="G1157" s="15">
        <f t="shared" si="140"/>
        <v>9.1852392675986268E-3</v>
      </c>
      <c r="H1157" s="15">
        <f t="shared" si="141"/>
        <v>-2.0555572897362526</v>
      </c>
      <c r="I1157" s="5">
        <f t="shared" si="142"/>
        <v>-0.14700547207329287</v>
      </c>
      <c r="J1157" s="6">
        <f t="shared" si="143"/>
        <v>-0.13904869279272636</v>
      </c>
    </row>
    <row r="1158" spans="1:10" x14ac:dyDescent="0.25">
      <c r="A1158" s="7">
        <v>1154</v>
      </c>
      <c r="B1158" s="8">
        <v>29.849999999999898</v>
      </c>
      <c r="C1158" s="15">
        <f t="shared" ref="C1158:C1221" si="144">$A$2^2*(-(100+(1/B1157^2))*I1157)</f>
        <v>9.1879452932337926E-3</v>
      </c>
      <c r="D1158" s="15">
        <f t="shared" ref="D1158:D1221" si="145">$A$2^2*(-(100+(1/(B1157+$A$2/4)^2))*(I1157+($A$2*H1157)/4+C1158/32))</f>
        <v>9.9729609318688107E-3</v>
      </c>
      <c r="E1158" s="15">
        <f t="shared" ref="E1158:E1221" si="146">$A$2^2*(-(100+(1/(B1157+$A$2/2)^2))*(I1157+($A$2*H1157)/2-C1158/24+D1158/6))</f>
        <v>1.0713908410614743E-2</v>
      </c>
      <c r="F1158" s="15">
        <f t="shared" ref="F1158:F1221" si="147">$A$2^2*(-(100+(1/(B1157+(3*$A$2)/4)^2))*(I1157+(3*$A$2*H1157)/4+(3*C1158)/32+D1158/8+E1158/16))</f>
        <v>1.142322588035471E-2</v>
      </c>
      <c r="G1158" s="15">
        <f t="shared" ref="G1158:G1221" si="148">$A$2^2*(-(100+1/(B1157+$A$2)^2))*(I1157+$A$2*H1157+(3*D1158)/7-E1158/14+F1158/7)</f>
        <v>1.2078489803842558E-2</v>
      </c>
      <c r="H1158" s="15">
        <f t="shared" ref="H1158:H1221" si="149">H1157+(1/(90*$A$2))*(7*C1158+32*D1158+12*E1158+32*F1158+7*G1158)</f>
        <v>-1.6279528788037798</v>
      </c>
      <c r="I1158" s="5">
        <f t="shared" ref="I1158:I1221" si="150">I1157+$A$2*H1157+(1/90)*(7*C1158+24*D1158+6*E1158+8*F1158)</f>
        <v>-0.19329067168421016</v>
      </c>
      <c r="J1158" s="6">
        <f t="shared" si="143"/>
        <v>-0.18681464610149512</v>
      </c>
    </row>
    <row r="1159" spans="1:10" x14ac:dyDescent="0.25">
      <c r="A1159" s="7">
        <v>1155</v>
      </c>
      <c r="B1159" s="8">
        <v>29.874999999999901</v>
      </c>
      <c r="C1159" s="15">
        <f t="shared" si="144"/>
        <v>1.2080802562327343E-2</v>
      </c>
      <c r="D1159" s="15">
        <f t="shared" si="145"/>
        <v>1.269313315061724E-2</v>
      </c>
      <c r="E1159" s="15">
        <f t="shared" si="146"/>
        <v>1.3251894053849671E-2</v>
      </c>
      <c r="F1159" s="15">
        <f t="shared" si="147"/>
        <v>1.3766862304397694E-2</v>
      </c>
      <c r="G1159" s="15">
        <f t="shared" si="148"/>
        <v>1.4220749874869196E-2</v>
      </c>
      <c r="H1159" s="15">
        <f t="shared" si="149"/>
        <v>-1.0991291231295355</v>
      </c>
      <c r="I1159" s="5">
        <f t="shared" si="150"/>
        <v>-0.22755785947308926</v>
      </c>
      <c r="J1159" s="6">
        <f t="shared" ref="J1159:J1221" si="151">SQRT(B1159)*BESSELJ(10*B1159,0)</f>
        <v>-0.22296533712006439</v>
      </c>
    </row>
    <row r="1160" spans="1:10" x14ac:dyDescent="0.25">
      <c r="A1160" s="7">
        <v>1156</v>
      </c>
      <c r="B1160" s="8">
        <v>29.899999999999899</v>
      </c>
      <c r="C1160" s="15">
        <f t="shared" si="144"/>
        <v>1.4222525568521643E-2</v>
      </c>
      <c r="D1160" s="15">
        <f t="shared" si="145"/>
        <v>1.4624098942750957E-2</v>
      </c>
      <c r="E1160" s="15">
        <f t="shared" si="146"/>
        <v>1.4965931847994954E-2</v>
      </c>
      <c r="F1160" s="15">
        <f t="shared" si="147"/>
        <v>1.5254532303100744E-2</v>
      </c>
      <c r="G1160" s="15">
        <f t="shared" si="148"/>
        <v>1.547882268778379E-2</v>
      </c>
      <c r="H1160" s="15">
        <f t="shared" si="149"/>
        <v>-0.50196609209072129</v>
      </c>
      <c r="I1160" s="5">
        <f t="shared" si="150"/>
        <v>-0.24767644418334489</v>
      </c>
      <c r="J1160" s="6">
        <f t="shared" si="151"/>
        <v>-0.24525308476445798</v>
      </c>
    </row>
    <row r="1161" spans="1:10" x14ac:dyDescent="0.25">
      <c r="A1161" s="7">
        <v>1157</v>
      </c>
      <c r="B1161" s="8">
        <v>29.924999999999901</v>
      </c>
      <c r="C1161" s="15">
        <f t="shared" si="144"/>
        <v>1.5479950911398784E-2</v>
      </c>
      <c r="D1161" s="15">
        <f t="shared" si="145"/>
        <v>1.5645798918940641E-2</v>
      </c>
      <c r="E1161" s="15">
        <f t="shared" si="146"/>
        <v>1.5749450088201514E-2</v>
      </c>
      <c r="F1161" s="15">
        <f t="shared" si="147"/>
        <v>1.5793738783235218E-2</v>
      </c>
      <c r="G1161" s="15">
        <f t="shared" si="148"/>
        <v>1.5774486550686077E-2</v>
      </c>
      <c r="H1161" s="15">
        <f t="shared" si="149"/>
        <v>0.12640709447045184</v>
      </c>
      <c r="I1161" s="5">
        <f t="shared" si="150"/>
        <v>-0.25239553602750786</v>
      </c>
      <c r="J1161" s="6">
        <f t="shared" si="151"/>
        <v>-0.25229214104407494</v>
      </c>
    </row>
    <row r="1162" spans="1:10" x14ac:dyDescent="0.25">
      <c r="A1162" s="7">
        <v>1158</v>
      </c>
      <c r="B1162" s="8">
        <v>29.9499999999999</v>
      </c>
      <c r="C1162" s="15">
        <f t="shared" si="144"/>
        <v>1.5774897156067821E-2</v>
      </c>
      <c r="D1162" s="15">
        <f t="shared" si="145"/>
        <v>1.5694708070146987E-2</v>
      </c>
      <c r="E1162" s="15">
        <f t="shared" si="146"/>
        <v>1.5553732917765876E-2</v>
      </c>
      <c r="F1162" s="15">
        <f t="shared" si="147"/>
        <v>1.535095617955176E-2</v>
      </c>
      <c r="G1162" s="15">
        <f t="shared" si="148"/>
        <v>1.5089358367294593E-2</v>
      </c>
      <c r="H1162" s="15">
        <f t="shared" si="149"/>
        <v>0.74692080098915736</v>
      </c>
      <c r="I1162" s="5">
        <f t="shared" si="150"/>
        <v>-0.24142172176886864</v>
      </c>
      <c r="J1162" s="6">
        <f t="shared" si="151"/>
        <v>-0.24364485038721509</v>
      </c>
    </row>
    <row r="1163" spans="1:10" x14ac:dyDescent="0.25">
      <c r="A1163" s="7">
        <v>1159</v>
      </c>
      <c r="B1163" s="8">
        <v>29.974999999999898</v>
      </c>
      <c r="C1163" s="15">
        <f t="shared" si="144"/>
        <v>1.508902582477455E-2</v>
      </c>
      <c r="D1163" s="15">
        <f t="shared" si="145"/>
        <v>1.476778548341001E-2</v>
      </c>
      <c r="E1163" s="15">
        <f t="shared" si="146"/>
        <v>1.439094927223152E-2</v>
      </c>
      <c r="F1163" s="15">
        <f t="shared" si="147"/>
        <v>1.3953714929574482E-2</v>
      </c>
      <c r="G1163" s="15">
        <f t="shared" si="148"/>
        <v>1.3466036615869967E-2</v>
      </c>
      <c r="H1163" s="15">
        <f t="shared" si="149"/>
        <v>1.3209940639077322</v>
      </c>
      <c r="I1163" s="5">
        <f t="shared" si="150"/>
        <v>-0.21543730788363696</v>
      </c>
      <c r="J1163" s="6">
        <f t="shared" si="151"/>
        <v>-0.2198488610070379</v>
      </c>
    </row>
    <row r="1164" spans="1:10" x14ac:dyDescent="0.25">
      <c r="A1164" s="7">
        <v>1160</v>
      </c>
      <c r="B1164" s="8">
        <v>29.999999999999901</v>
      </c>
      <c r="C1164" s="15">
        <f t="shared" si="144"/>
        <v>1.3464981601629667E-2</v>
      </c>
      <c r="D1164" s="15">
        <f t="shared" si="145"/>
        <v>1.2922663407522118E-2</v>
      </c>
      <c r="E1164" s="15">
        <f t="shared" si="146"/>
        <v>1.2333396259872535E-2</v>
      </c>
      <c r="F1164" s="15">
        <f t="shared" si="147"/>
        <v>1.1688889739742548E-2</v>
      </c>
      <c r="G1164" s="15">
        <f t="shared" si="148"/>
        <v>1.1005452747246349E-2</v>
      </c>
      <c r="H1164" s="15">
        <f t="shared" si="149"/>
        <v>1.8129333955846532</v>
      </c>
      <c r="I1164" s="5">
        <f t="shared" si="150"/>
        <v>-0.17605789752517573</v>
      </c>
      <c r="J1164" s="6">
        <f t="shared" si="151"/>
        <v>-0.18238369643370578</v>
      </c>
    </row>
    <row r="1165" spans="1:10" x14ac:dyDescent="0.25">
      <c r="A1165" s="7">
        <v>1161</v>
      </c>
      <c r="B1165" s="8">
        <v>30.024999999999899</v>
      </c>
      <c r="C1165" s="15">
        <f t="shared" si="144"/>
        <v>1.1003740857752322E-2</v>
      </c>
      <c r="D1165" s="15">
        <f t="shared" si="145"/>
        <v>1.0274063913758555E-2</v>
      </c>
      <c r="E1165" s="15">
        <f t="shared" si="146"/>
        <v>9.5090040225086526E-3</v>
      </c>
      <c r="F1165" s="15">
        <f t="shared" si="147"/>
        <v>8.6972980718867023E-3</v>
      </c>
      <c r="G1165" s="15">
        <f t="shared" si="148"/>
        <v>7.8605956815196928E-3</v>
      </c>
      <c r="H1165" s="15">
        <f t="shared" si="149"/>
        <v>2.1921520567338337</v>
      </c>
      <c r="I1165" s="5">
        <f t="shared" si="150"/>
        <v>-0.12573193898395252</v>
      </c>
      <c r="J1165" s="6">
        <f t="shared" si="151"/>
        <v>-0.13357876564007151</v>
      </c>
    </row>
    <row r="1166" spans="1:10" x14ac:dyDescent="0.25">
      <c r="A1166" s="7">
        <v>1162</v>
      </c>
      <c r="B1166" s="8">
        <v>30.049999999999901</v>
      </c>
      <c r="C1166" s="15">
        <f t="shared" si="144"/>
        <v>7.8583333550021738E-3</v>
      </c>
      <c r="D1166" s="15">
        <f t="shared" si="145"/>
        <v>6.9866659492880644E-3</v>
      </c>
      <c r="E1166" s="15">
        <f t="shared" si="146"/>
        <v>6.0933815661946434E-3</v>
      </c>
      <c r="F1166" s="15">
        <f t="shared" si="147"/>
        <v>5.1649446941617622E-3</v>
      </c>
      <c r="G1166" s="15">
        <f t="shared" si="148"/>
        <v>4.2269995885529637E-3</v>
      </c>
      <c r="H1166" s="15">
        <f t="shared" si="149"/>
        <v>2.4350718122847743</v>
      </c>
      <c r="I1166" s="5">
        <f t="shared" si="150"/>
        <v>-6.7588491307624551E-2</v>
      </c>
      <c r="J1166" s="6">
        <f t="shared" si="151"/>
        <v>-7.6468531262856909E-2</v>
      </c>
    </row>
    <row r="1167" spans="1:10" x14ac:dyDescent="0.25">
      <c r="A1167" s="7">
        <v>1163</v>
      </c>
      <c r="B1167" s="8">
        <v>30.0749999999999</v>
      </c>
      <c r="C1167" s="15">
        <f t="shared" si="144"/>
        <v>4.2243274871142612E-3</v>
      </c>
      <c r="D1167" s="15">
        <f t="shared" si="145"/>
        <v>3.2648662806670278E-3</v>
      </c>
      <c r="E1167" s="15">
        <f t="shared" si="146"/>
        <v>2.2988981193853178E-3</v>
      </c>
      <c r="F1167" s="15">
        <f t="shared" si="147"/>
        <v>1.3114566742610744E-3</v>
      </c>
      <c r="G1167" s="15">
        <f t="shared" si="148"/>
        <v>3.3058638294227691E-4</v>
      </c>
      <c r="H1167" s="15">
        <f t="shared" si="149"/>
        <v>2.5265889274317606</v>
      </c>
      <c r="I1167" s="5">
        <f t="shared" si="150"/>
        <v>-5.2426723865473118E-3</v>
      </c>
      <c r="J1167" s="6">
        <f t="shared" si="151"/>
        <v>-1.4603840883941659E-2</v>
      </c>
    </row>
    <row r="1168" spans="1:10" x14ac:dyDescent="0.25">
      <c r="A1168" s="7">
        <v>1164</v>
      </c>
      <c r="B1168" s="8">
        <v>30.099999999999898</v>
      </c>
      <c r="C1168" s="15">
        <f t="shared" si="144"/>
        <v>3.2767064676823355E-4</v>
      </c>
      <c r="D1168" s="15">
        <f t="shared" si="145"/>
        <v>-6.5992905025802297E-4</v>
      </c>
      <c r="E1168" s="15">
        <f t="shared" si="146"/>
        <v>-1.6385211053332122E-3</v>
      </c>
      <c r="F1168" s="15">
        <f t="shared" si="147"/>
        <v>-2.6235721207373865E-3</v>
      </c>
      <c r="G1168" s="15">
        <f t="shared" si="148"/>
        <v>-3.5863811631561804E-3</v>
      </c>
      <c r="H1168" s="15">
        <f t="shared" si="149"/>
        <v>2.4610132543870642</v>
      </c>
      <c r="I1168" s="5">
        <f t="shared" si="150"/>
        <v>5.7429114062838772E-2</v>
      </c>
      <c r="J1168" s="6">
        <f t="shared" si="151"/>
        <v>4.8168848088155226E-2</v>
      </c>
    </row>
    <row r="1169" spans="1:10" x14ac:dyDescent="0.25">
      <c r="A1169" s="7">
        <v>1165</v>
      </c>
      <c r="B1169" s="8">
        <v>30.124999999999901</v>
      </c>
      <c r="C1169" s="15">
        <f t="shared" si="144"/>
        <v>-3.5893592457045998E-3</v>
      </c>
      <c r="D1169" s="15">
        <f t="shared" si="145"/>
        <v>-4.5436925933512087E-3</v>
      </c>
      <c r="E1169" s="15">
        <f t="shared" si="146"/>
        <v>-5.4740637610850686E-3</v>
      </c>
      <c r="F1169" s="15">
        <f t="shared" si="147"/>
        <v>-6.3954779754763838E-3</v>
      </c>
      <c r="G1169" s="15">
        <f t="shared" si="148"/>
        <v>-7.2803623121362642E-3</v>
      </c>
      <c r="H1169" s="15">
        <f t="shared" si="149"/>
        <v>2.2424220213913353</v>
      </c>
      <c r="I1169" s="5">
        <f t="shared" si="150"/>
        <v>0.11653019716328557</v>
      </c>
      <c r="J1169" s="6">
        <f t="shared" si="151"/>
        <v>0.10794662317017881</v>
      </c>
    </row>
    <row r="1170" spans="1:10" x14ac:dyDescent="0.25">
      <c r="A1170" s="7">
        <v>1166</v>
      </c>
      <c r="B1170" s="8">
        <v>30.149999999999899</v>
      </c>
      <c r="C1170" s="15">
        <f t="shared" si="144"/>
        <v>-7.2832175762802967E-3</v>
      </c>
      <c r="D1170" s="15">
        <f t="shared" si="145"/>
        <v>-8.1449481022144356E-3</v>
      </c>
      <c r="E1170" s="15">
        <f t="shared" si="146"/>
        <v>-8.969251779930857E-3</v>
      </c>
      <c r="F1170" s="15">
        <f t="shared" si="147"/>
        <v>-9.7697394978345092E-3</v>
      </c>
      <c r="G1170" s="15">
        <f t="shared" si="148"/>
        <v>-1.0521680709959937E-2</v>
      </c>
      <c r="H1170" s="15">
        <f t="shared" si="149"/>
        <v>1.8844063269182607</v>
      </c>
      <c r="I1170" s="5">
        <f t="shared" si="150"/>
        <v>0.16838591765196484</v>
      </c>
      <c r="J1170" s="6">
        <f t="shared" si="151"/>
        <v>0.16101278166460944</v>
      </c>
    </row>
    <row r="1171" spans="1:10" x14ac:dyDescent="0.25">
      <c r="A1171" s="7">
        <v>1167</v>
      </c>
      <c r="B1171" s="8">
        <v>30.174999999999901</v>
      </c>
      <c r="C1171" s="15">
        <f t="shared" si="144"/>
        <v>-1.0524235627278186E-2</v>
      </c>
      <c r="D1171" s="15">
        <f t="shared" si="145"/>
        <v>-1.123978452131851E-2</v>
      </c>
      <c r="E1171" s="15">
        <f t="shared" si="146"/>
        <v>-1.1906768945335065E-2</v>
      </c>
      <c r="F1171" s="15">
        <f t="shared" si="147"/>
        <v>-1.2536559181353471E-2</v>
      </c>
      <c r="G1171" s="15">
        <f t="shared" si="148"/>
        <v>-1.3108804703892227E-2</v>
      </c>
      <c r="H1171" s="15">
        <f t="shared" si="149"/>
        <v>1.409226101074831</v>
      </c>
      <c r="I1171" s="5">
        <f t="shared" si="150"/>
        <v>0.20977210288019438</v>
      </c>
      <c r="J1171" s="6">
        <f t="shared" si="151"/>
        <v>0.20406791786140041</v>
      </c>
    </row>
    <row r="1172" spans="1:10" x14ac:dyDescent="0.25">
      <c r="A1172" s="7">
        <v>1168</v>
      </c>
      <c r="B1172" s="8">
        <v>30.1999999999999</v>
      </c>
      <c r="C1172" s="15">
        <f t="shared" si="144"/>
        <v>-1.3110900420297267E-2</v>
      </c>
      <c r="D1172" s="15">
        <f t="shared" si="145"/>
        <v>-1.3635777841089363E-2</v>
      </c>
      <c r="E1172" s="15">
        <f t="shared" si="146"/>
        <v>-1.4103972707247144E-2</v>
      </c>
      <c r="F1172" s="15">
        <f t="shared" si="147"/>
        <v>-1.4523907737863908E-2</v>
      </c>
      <c r="G1172" s="15">
        <f t="shared" si="148"/>
        <v>-1.4880877738412786E-2</v>
      </c>
      <c r="H1172" s="15">
        <f t="shared" si="149"/>
        <v>0.8464260752417464</v>
      </c>
      <c r="I1172" s="5">
        <f t="shared" si="150"/>
        <v>0.23811553241512493</v>
      </c>
      <c r="J1172" s="6">
        <f t="shared" si="151"/>
        <v>0.2344350646591119</v>
      </c>
    </row>
    <row r="1173" spans="1:10" x14ac:dyDescent="0.25">
      <c r="A1173" s="7">
        <v>1169</v>
      </c>
      <c r="B1173" s="8">
        <v>30.224999999999898</v>
      </c>
      <c r="C1173" s="15">
        <f t="shared" si="144"/>
        <v>-1.488238395103386E-2</v>
      </c>
      <c r="D1173" s="15">
        <f t="shared" si="145"/>
        <v>-1.5183955218156206E-2</v>
      </c>
      <c r="E1173" s="15">
        <f t="shared" si="146"/>
        <v>-1.5424250131614064E-2</v>
      </c>
      <c r="F1173" s="15">
        <f t="shared" si="147"/>
        <v>-1.5608220158270262E-2</v>
      </c>
      <c r="G1173" s="15">
        <f t="shared" si="148"/>
        <v>-1.5727719741737853E-2</v>
      </c>
      <c r="H1173" s="15">
        <f t="shared" si="149"/>
        <v>0.23099881325311633</v>
      </c>
      <c r="I1173" s="5">
        <f t="shared" si="150"/>
        <v>0.25165393013007048</v>
      </c>
      <c r="J1173" s="6">
        <f t="shared" si="151"/>
        <v>0.25022613485901829</v>
      </c>
    </row>
    <row r="1174" spans="1:10" x14ac:dyDescent="0.25">
      <c r="A1174" s="7">
        <v>1170</v>
      </c>
      <c r="B1174" s="8">
        <v>30.249999999999901</v>
      </c>
      <c r="C1174" s="15">
        <f t="shared" si="144"/>
        <v>-1.5728542800606531E-2</v>
      </c>
      <c r="D1174" s="15">
        <f t="shared" si="145"/>
        <v>-1.5788057481885664E-2</v>
      </c>
      <c r="E1174" s="15">
        <f t="shared" si="146"/>
        <v>-1.5785511918997932E-2</v>
      </c>
      <c r="F1174" s="15">
        <f t="shared" si="147"/>
        <v>-1.5722078465325973E-2</v>
      </c>
      <c r="G1174" s="15">
        <f t="shared" si="148"/>
        <v>-1.5596677658759149E-2</v>
      </c>
      <c r="H1174" s="15">
        <f t="shared" si="149"/>
        <v>-0.39879098077102015</v>
      </c>
      <c r="I1174" s="5">
        <f t="shared" si="150"/>
        <v>0.24954553514577507</v>
      </c>
      <c r="J1174" s="6">
        <f t="shared" si="151"/>
        <v>0.2504593135910983</v>
      </c>
    </row>
    <row r="1175" spans="1:10" x14ac:dyDescent="0.25">
      <c r="A1175" s="7">
        <v>1171</v>
      </c>
      <c r="B1175" s="8">
        <v>30.274999999999899</v>
      </c>
      <c r="C1175" s="15">
        <f t="shared" si="144"/>
        <v>-1.5596766389569177E-2</v>
      </c>
      <c r="D1175" s="15">
        <f t="shared" si="145"/>
        <v>-1.54105241235099E-2</v>
      </c>
      <c r="E1175" s="15">
        <f t="shared" si="146"/>
        <v>-1.5165296370003566E-2</v>
      </c>
      <c r="F1175" s="15">
        <f t="shared" si="147"/>
        <v>-1.4858403477252358E-2</v>
      </c>
      <c r="G1175" s="15">
        <f t="shared" si="148"/>
        <v>-1.4495899193231214E-2</v>
      </c>
      <c r="H1175" s="15">
        <f t="shared" si="149"/>
        <v>-1.0037856024350371</v>
      </c>
      <c r="I1175" s="5">
        <f t="shared" si="150"/>
        <v>0.23192143896284109</v>
      </c>
      <c r="J1175" s="6">
        <f t="shared" si="151"/>
        <v>0.23512010296101196</v>
      </c>
    </row>
    <row r="1176" spans="1:10" x14ac:dyDescent="0.25">
      <c r="A1176" s="7">
        <v>1172</v>
      </c>
      <c r="B1176" s="8">
        <v>30.299999999999901</v>
      </c>
      <c r="C1176" s="15">
        <f t="shared" si="144"/>
        <v>-1.449524807913798E-2</v>
      </c>
      <c r="D1176" s="15">
        <f t="shared" si="145"/>
        <v>-1.4074828646602247E-2</v>
      </c>
      <c r="E1176" s="15">
        <f t="shared" si="146"/>
        <v>-1.3602165954664267E-2</v>
      </c>
      <c r="F1176" s="15">
        <f t="shared" si="147"/>
        <v>-1.3070894956266982E-2</v>
      </c>
      <c r="G1176" s="15">
        <f t="shared" si="148"/>
        <v>-1.2493826212027754E-2</v>
      </c>
      <c r="H1176" s="15">
        <f t="shared" si="149"/>
        <v>-1.5463690098954577</v>
      </c>
      <c r="I1176" s="5">
        <f t="shared" si="150"/>
        <v>0.19987743468584801</v>
      </c>
      <c r="J1176" s="6">
        <f t="shared" si="151"/>
        <v>0.20516222344837337</v>
      </c>
    </row>
    <row r="1177" spans="1:10" x14ac:dyDescent="0.25">
      <c r="A1177" s="7">
        <v>1173</v>
      </c>
      <c r="B1177" s="8">
        <v>30.3249999999999</v>
      </c>
      <c r="C1177" s="15">
        <f t="shared" si="144"/>
        <v>-1.2492475736656882E-2</v>
      </c>
      <c r="D1177" s="15">
        <f t="shared" si="145"/>
        <v>-1.1864019077012867E-2</v>
      </c>
      <c r="E1177" s="15">
        <f t="shared" si="146"/>
        <v>-1.1193309653397597E-2</v>
      </c>
      <c r="F1177" s="15">
        <f t="shared" si="147"/>
        <v>-1.0470692775897392E-2</v>
      </c>
      <c r="G1177" s="15">
        <f t="shared" si="148"/>
        <v>-9.7149393099549668E-3</v>
      </c>
      <c r="H1177" s="15">
        <f t="shared" si="149"/>
        <v>-1.9928056323222054</v>
      </c>
      <c r="I1177" s="5">
        <f t="shared" si="150"/>
        <v>0.15540588512587855</v>
      </c>
      <c r="J1177" s="6">
        <f t="shared" si="151"/>
        <v>0.16244831601305568</v>
      </c>
    </row>
    <row r="1178" spans="1:10" x14ac:dyDescent="0.25">
      <c r="A1178" s="7">
        <v>1174</v>
      </c>
      <c r="B1178" s="8">
        <v>30.349999999999898</v>
      </c>
      <c r="C1178" s="15">
        <f t="shared" si="144"/>
        <v>-9.7129734402935652E-3</v>
      </c>
      <c r="D1178" s="15">
        <f t="shared" si="145"/>
        <v>-8.9155543777462154E-3</v>
      </c>
      <c r="E1178" s="15">
        <f t="shared" si="146"/>
        <v>-8.0885001464441521E-3</v>
      </c>
      <c r="F1178" s="15">
        <f t="shared" si="147"/>
        <v>-7.2194667022396214E-3</v>
      </c>
      <c r="G1178" s="15">
        <f t="shared" si="148"/>
        <v>-6.3320181207939617E-3</v>
      </c>
      <c r="H1178" s="15">
        <f t="shared" si="149"/>
        <v>-2.3153379066530895</v>
      </c>
      <c r="I1178" s="5">
        <f t="shared" si="150"/>
        <v>0.10127184594399513</v>
      </c>
      <c r="J1178" s="6">
        <f t="shared" si="151"/>
        <v>0.10963413177648183</v>
      </c>
    </row>
    <row r="1179" spans="1:10" x14ac:dyDescent="0.25">
      <c r="A1179" s="7">
        <v>1175</v>
      </c>
      <c r="B1179" s="8">
        <v>30.374999999999901</v>
      </c>
      <c r="C1179" s="15">
        <f t="shared" si="144"/>
        <v>-6.3295590864683527E-3</v>
      </c>
      <c r="D1179" s="15">
        <f t="shared" si="145"/>
        <v>-5.4127578194178962E-3</v>
      </c>
      <c r="E1179" s="15">
        <f t="shared" si="146"/>
        <v>-4.4807815689855944E-3</v>
      </c>
      <c r="F1179" s="15">
        <f t="shared" si="147"/>
        <v>-3.5193644381659827E-3</v>
      </c>
      <c r="G1179" s="15">
        <f t="shared" si="148"/>
        <v>-2.5553985965590391E-3</v>
      </c>
      <c r="H1179" s="15">
        <f t="shared" si="149"/>
        <v>-2.4939121265871798</v>
      </c>
      <c r="I1179" s="5">
        <f t="shared" si="150"/>
        <v>4.0841145986661789E-2</v>
      </c>
      <c r="J1179" s="6">
        <f t="shared" si="151"/>
        <v>5.0003409823579439E-2</v>
      </c>
    </row>
    <row r="1180" spans="1:10" x14ac:dyDescent="0.25">
      <c r="A1180" s="7">
        <v>1176</v>
      </c>
      <c r="B1180" s="8">
        <v>30.399999999999899</v>
      </c>
      <c r="C1180" s="15">
        <f t="shared" si="144"/>
        <v>-2.5525992901021016E-3</v>
      </c>
      <c r="D1180" s="15">
        <f t="shared" si="145"/>
        <v>-1.5734187004590437E-3</v>
      </c>
      <c r="E1180" s="15">
        <f t="shared" si="146"/>
        <v>-5.9446682885826087E-4</v>
      </c>
      <c r="F1180" s="15">
        <f t="shared" si="147"/>
        <v>3.9955708048463912E-4</v>
      </c>
      <c r="G1180" s="15">
        <f t="shared" si="148"/>
        <v>1.3801048071355306E-3</v>
      </c>
      <c r="H1180" s="15">
        <f t="shared" si="149"/>
        <v>-2.5174252977721778</v>
      </c>
      <c r="I1180" s="5">
        <f t="shared" si="150"/>
        <v>-2.2128885935473311E-2</v>
      </c>
      <c r="J1180" s="6">
        <f t="shared" si="151"/>
        <v>-1.2736290347617148E-2</v>
      </c>
    </row>
    <row r="1181" spans="1:10" x14ac:dyDescent="0.25">
      <c r="A1181" s="7">
        <v>1177</v>
      </c>
      <c r="B1181" s="8">
        <v>30.424999999999901</v>
      </c>
      <c r="C1181" s="15">
        <f t="shared" si="144"/>
        <v>1.383070336507367E-3</v>
      </c>
      <c r="D1181" s="15">
        <f t="shared" si="145"/>
        <v>2.3637488851370168E-3</v>
      </c>
      <c r="E1181" s="15">
        <f t="shared" si="146"/>
        <v>3.3288092361437611E-3</v>
      </c>
      <c r="F1181" s="15">
        <f t="shared" si="147"/>
        <v>4.2936356669113322E-3</v>
      </c>
      <c r="G1181" s="15">
        <f t="shared" si="148"/>
        <v>5.2297989154192525E-3</v>
      </c>
      <c r="H1181" s="15">
        <f t="shared" si="149"/>
        <v>-2.3844154749887294</v>
      </c>
      <c r="I1181" s="5">
        <f t="shared" si="150"/>
        <v>-8.3723036086988945E-2</v>
      </c>
      <c r="J1181" s="6">
        <f t="shared" si="151"/>
        <v>-7.4684107544137554E-2</v>
      </c>
    </row>
    <row r="1182" spans="1:10" x14ac:dyDescent="0.25">
      <c r="A1182" s="7">
        <v>1178</v>
      </c>
      <c r="B1182" s="8">
        <v>30.4499999999999</v>
      </c>
      <c r="C1182" s="15">
        <f t="shared" si="144"/>
        <v>5.2327462834618555E-3</v>
      </c>
      <c r="D1182" s="15">
        <f t="shared" si="145"/>
        <v>6.1539482950009284E-3</v>
      </c>
      <c r="E1182" s="15">
        <f t="shared" si="146"/>
        <v>7.0451137047169189E-3</v>
      </c>
      <c r="F1182" s="15">
        <f t="shared" si="147"/>
        <v>7.9207537814913499E-3</v>
      </c>
      <c r="G1182" s="15">
        <f t="shared" si="148"/>
        <v>8.7543258344376946E-3</v>
      </c>
      <c r="H1182" s="15">
        <f t="shared" si="149"/>
        <v>-2.1031526591088836</v>
      </c>
      <c r="I1182" s="5">
        <f t="shared" si="150"/>
        <v>-0.1401116374556573</v>
      </c>
      <c r="J1182" s="6">
        <f t="shared" si="151"/>
        <v>-0.13198841618751986</v>
      </c>
    </row>
    <row r="1183" spans="1:10" x14ac:dyDescent="0.25">
      <c r="A1183" s="7">
        <v>1179</v>
      </c>
      <c r="B1183" s="8">
        <v>30.474999999999898</v>
      </c>
      <c r="C1183" s="15">
        <f t="shared" si="144"/>
        <v>8.757071786122346E-3</v>
      </c>
      <c r="D1183" s="15">
        <f t="shared" si="145"/>
        <v>9.5615207714295596E-3</v>
      </c>
      <c r="E1183" s="15">
        <f t="shared" si="146"/>
        <v>1.0323382302119863E-2</v>
      </c>
      <c r="F1183" s="15">
        <f t="shared" si="147"/>
        <v>1.1055392388593661E-2</v>
      </c>
      <c r="G1183" s="15">
        <f t="shared" si="148"/>
        <v>1.1734545224521269E-2</v>
      </c>
      <c r="H1183" s="15">
        <f t="shared" si="149"/>
        <v>-1.6911246022996895</v>
      </c>
      <c r="I1183" s="5">
        <f t="shared" si="150"/>
        <v>-0.18778868244517233</v>
      </c>
      <c r="J1183" s="6">
        <f t="shared" si="151"/>
        <v>-0.18108630237892595</v>
      </c>
    </row>
    <row r="1184" spans="1:10" x14ac:dyDescent="0.25">
      <c r="A1184" s="7">
        <v>1180</v>
      </c>
      <c r="B1184" s="8">
        <v>30.499999999999901</v>
      </c>
      <c r="C1184" s="15">
        <f t="shared" si="144"/>
        <v>1.173691902806626E-2</v>
      </c>
      <c r="D1184" s="15">
        <f t="shared" si="145"/>
        <v>1.237459771732323E-2</v>
      </c>
      <c r="E1184" s="15">
        <f t="shared" si="146"/>
        <v>1.2959786009967042E-2</v>
      </c>
      <c r="F1184" s="15">
        <f t="shared" si="147"/>
        <v>1.3502652786185714E-2</v>
      </c>
      <c r="G1184" s="15">
        <f t="shared" si="148"/>
        <v>1.3985159528757526E-2</v>
      </c>
      <c r="H1184" s="15">
        <f t="shared" si="149"/>
        <v>-1.1739494920198419</v>
      </c>
      <c r="I1184" s="5">
        <f t="shared" si="150"/>
        <v>-0.22378981176087001</v>
      </c>
      <c r="J1184" s="6">
        <f t="shared" si="151"/>
        <v>-0.21892508921783302</v>
      </c>
    </row>
    <row r="1185" spans="1:10" x14ac:dyDescent="0.25">
      <c r="A1185" s="7">
        <v>1181</v>
      </c>
      <c r="B1185" s="8">
        <v>30.524999999999899</v>
      </c>
      <c r="C1185" s="15">
        <f t="shared" si="144"/>
        <v>1.3987013591014981E-2</v>
      </c>
      <c r="D1185" s="15">
        <f t="shared" si="145"/>
        <v>1.4418273797824689E-2</v>
      </c>
      <c r="E1185" s="15">
        <f t="shared" si="146"/>
        <v>1.479040430011013E-2</v>
      </c>
      <c r="F1185" s="15">
        <f t="shared" si="147"/>
        <v>1.5110374589622571E-2</v>
      </c>
      <c r="G1185" s="15">
        <f t="shared" si="148"/>
        <v>1.536623499738164E-2</v>
      </c>
      <c r="H1185" s="15">
        <f t="shared" si="149"/>
        <v>-0.58378311863388188</v>
      </c>
      <c r="I1185" s="5">
        <f t="shared" si="150"/>
        <v>-0.24587662585244896</v>
      </c>
      <c r="J1185" s="6">
        <f t="shared" si="151"/>
        <v>-0.24315213796699259</v>
      </c>
    </row>
    <row r="1186" spans="1:10" x14ac:dyDescent="0.25">
      <c r="A1186" s="7">
        <v>1182</v>
      </c>
      <c r="B1186" s="8">
        <v>30.549999999999901</v>
      </c>
      <c r="C1186" s="15">
        <f t="shared" si="144"/>
        <v>1.5367454040559347E-2</v>
      </c>
      <c r="D1186" s="15">
        <f t="shared" si="145"/>
        <v>1.5565481819467838E-2</v>
      </c>
      <c r="E1186" s="15">
        <f t="shared" si="146"/>
        <v>1.5701417024132063E-2</v>
      </c>
      <c r="F1186" s="15">
        <f t="shared" si="147"/>
        <v>1.5778596424301104E-2</v>
      </c>
      <c r="G1186" s="15">
        <f t="shared" si="148"/>
        <v>1.5791902179134426E-2</v>
      </c>
      <c r="H1186" s="15">
        <f t="shared" si="149"/>
        <v>4.2680437645250202E-2</v>
      </c>
      <c r="I1186" s="5">
        <f t="shared" si="150"/>
        <v>-0.25267585920173663</v>
      </c>
      <c r="J1186" s="6">
        <f t="shared" si="151"/>
        <v>-0.2522611241154426</v>
      </c>
    </row>
    <row r="1187" spans="1:10" x14ac:dyDescent="0.25">
      <c r="A1187" s="7">
        <v>1183</v>
      </c>
      <c r="B1187" s="8">
        <v>30.5749999999999</v>
      </c>
      <c r="C1187" s="15">
        <f t="shared" si="144"/>
        <v>1.5792410408282741E-2</v>
      </c>
      <c r="D1187" s="15">
        <f t="shared" si="145"/>
        <v>1.5744893232621047E-2</v>
      </c>
      <c r="E1187" s="15">
        <f t="shared" si="146"/>
        <v>1.5636181269703661E-2</v>
      </c>
      <c r="F1187" s="15">
        <f t="shared" si="147"/>
        <v>1.5465771101214483E-2</v>
      </c>
      <c r="G1187" s="15">
        <f t="shared" si="148"/>
        <v>1.5235694919781799E-2</v>
      </c>
      <c r="H1187" s="15">
        <f t="shared" si="149"/>
        <v>0.66649029151886463</v>
      </c>
      <c r="I1187" s="5">
        <f t="shared" si="150"/>
        <v>-0.24376476418428511</v>
      </c>
      <c r="J1187" s="6">
        <f t="shared" si="151"/>
        <v>-0.24568569357927794</v>
      </c>
    </row>
    <row r="1188" spans="1:10" x14ac:dyDescent="0.25">
      <c r="A1188" s="7">
        <v>1184</v>
      </c>
      <c r="B1188" s="8">
        <v>30.599999999999898</v>
      </c>
      <c r="C1188" s="15">
        <f t="shared" si="144"/>
        <v>1.5235460735401583E-2</v>
      </c>
      <c r="D1188" s="15">
        <f t="shared" si="145"/>
        <v>1.4945353037403816E-2</v>
      </c>
      <c r="E1188" s="15">
        <f t="shared" si="146"/>
        <v>1.4598753174868291E-2</v>
      </c>
      <c r="F1188" s="15">
        <f t="shared" si="147"/>
        <v>1.4191348842196921E-2</v>
      </c>
      <c r="G1188" s="15">
        <f t="shared" si="148"/>
        <v>1.3732195911622955E-2</v>
      </c>
      <c r="H1188" s="15">
        <f t="shared" si="149"/>
        <v>1.2488605558632266</v>
      </c>
      <c r="I1188" s="5">
        <f t="shared" si="150"/>
        <v>-0.21969739569817698</v>
      </c>
      <c r="J1188" s="6">
        <f t="shared" si="151"/>
        <v>-0.22383467593689083</v>
      </c>
    </row>
    <row r="1189" spans="1:10" x14ac:dyDescent="0.25">
      <c r="A1189" s="7">
        <v>1185</v>
      </c>
      <c r="B1189" s="8">
        <v>30.624999999999901</v>
      </c>
      <c r="C1189" s="15">
        <f t="shared" si="144"/>
        <v>1.3731233874384718E-2</v>
      </c>
      <c r="D1189" s="15">
        <f t="shared" si="145"/>
        <v>1.321657334961278E-2</v>
      </c>
      <c r="E1189" s="15">
        <f t="shared" si="146"/>
        <v>1.2653635729018868E-2</v>
      </c>
      <c r="F1189" s="15">
        <f t="shared" si="147"/>
        <v>1.2034567941171189E-2</v>
      </c>
      <c r="G1189" s="15">
        <f t="shared" si="148"/>
        <v>1.13748864810603E-2</v>
      </c>
      <c r="H1189" s="15">
        <f t="shared" si="149"/>
        <v>1.7535818858816394</v>
      </c>
      <c r="I1189" s="5">
        <f t="shared" si="150"/>
        <v>-0.18197016229698648</v>
      </c>
      <c r="J1189" s="6">
        <f t="shared" si="151"/>
        <v>-0.18806666530571914</v>
      </c>
    </row>
    <row r="1190" spans="1:10" x14ac:dyDescent="0.25">
      <c r="A1190" s="7">
        <v>1186</v>
      </c>
      <c r="B1190" s="8">
        <v>30.649999999999899</v>
      </c>
      <c r="C1190" s="15">
        <f t="shared" si="144"/>
        <v>1.1373256406476975E-2</v>
      </c>
      <c r="D1190" s="15">
        <f t="shared" si="145"/>
        <v>1.0666042504090204E-2</v>
      </c>
      <c r="E1190" s="15">
        <f t="shared" si="146"/>
        <v>9.9217682417095301E-3</v>
      </c>
      <c r="F1190" s="15">
        <f t="shared" si="147"/>
        <v>9.1295280534847145E-3</v>
      </c>
      <c r="G1190" s="15">
        <f t="shared" si="148"/>
        <v>8.3103343059028559E-3</v>
      </c>
      <c r="H1190" s="15">
        <f t="shared" si="149"/>
        <v>2.1492728244281154</v>
      </c>
      <c r="I1190" s="5">
        <f t="shared" si="150"/>
        <v>-0.13292878571859396</v>
      </c>
      <c r="J1190" s="6">
        <f t="shared" si="151"/>
        <v>-0.14060554930398539</v>
      </c>
    </row>
    <row r="1191" spans="1:10" x14ac:dyDescent="0.25">
      <c r="A1191" s="7">
        <v>1187</v>
      </c>
      <c r="B1191" s="8">
        <v>30.674999999999901</v>
      </c>
      <c r="C1191" s="15">
        <f t="shared" si="144"/>
        <v>8.3081375452460846E-3</v>
      </c>
      <c r="D1191" s="15">
        <f t="shared" si="145"/>
        <v>7.4523418750096111E-3</v>
      </c>
      <c r="E1191" s="15">
        <f t="shared" si="146"/>
        <v>6.573006837798415E-3</v>
      </c>
      <c r="F1191" s="15">
        <f t="shared" si="147"/>
        <v>5.6568524360274507E-3</v>
      </c>
      <c r="G1191" s="15">
        <f t="shared" si="148"/>
        <v>4.7290804462482997E-3</v>
      </c>
      <c r="H1191" s="15">
        <f t="shared" si="149"/>
        <v>2.4113309692935498</v>
      </c>
      <c r="I1191" s="5">
        <f t="shared" si="150"/>
        <v>-7.5622453681980367E-2</v>
      </c>
      <c r="J1191" s="6">
        <f t="shared" si="151"/>
        <v>-8.4402238112613229E-2</v>
      </c>
    </row>
    <row r="1192" spans="1:10" x14ac:dyDescent="0.25">
      <c r="A1192" s="7">
        <v>1188</v>
      </c>
      <c r="B1192" s="8">
        <v>30.6999999999999</v>
      </c>
      <c r="C1192" s="15">
        <f t="shared" si="144"/>
        <v>4.7264535849457718E-3</v>
      </c>
      <c r="D1192" s="15">
        <f t="shared" si="145"/>
        <v>3.7752859456424699E-3</v>
      </c>
      <c r="E1192" s="15">
        <f t="shared" si="146"/>
        <v>2.8155635106678813E-3</v>
      </c>
      <c r="F1192" s="15">
        <f t="shared" si="147"/>
        <v>1.8324575455337712E-3</v>
      </c>
      <c r="G1192" s="15">
        <f t="shared" si="148"/>
        <v>8.537922955931625E-4</v>
      </c>
      <c r="H1192" s="15">
        <f t="shared" si="149"/>
        <v>2.5234626470755175</v>
      </c>
      <c r="I1192" s="5">
        <f t="shared" si="150"/>
        <v>-1.3614234124993648E-2</v>
      </c>
      <c r="J1192" s="6">
        <f t="shared" si="151"/>
        <v>-2.2951190678512229E-2</v>
      </c>
    </row>
    <row r="1193" spans="1:10" x14ac:dyDescent="0.25">
      <c r="A1193" s="7">
        <v>1189</v>
      </c>
      <c r="B1193" s="8">
        <v>30.724999999999898</v>
      </c>
      <c r="C1193" s="15">
        <f t="shared" si="144"/>
        <v>8.5089866091460635E-4</v>
      </c>
      <c r="D1193" s="15">
        <f t="shared" si="145"/>
        <v>-1.3650132284925929E-4</v>
      </c>
      <c r="E1193" s="15">
        <f t="shared" si="146"/>
        <v>-1.1169396306803527E-3</v>
      </c>
      <c r="F1193" s="15">
        <f t="shared" si="147"/>
        <v>-2.105871745253268E-3</v>
      </c>
      <c r="G1193" s="15">
        <f t="shared" si="148"/>
        <v>-3.0745809476343412E-3</v>
      </c>
      <c r="H1193" s="15">
        <f t="shared" si="149"/>
        <v>2.4786959849624139</v>
      </c>
      <c r="I1193" s="5">
        <f t="shared" si="150"/>
        <v>4.9240461464471093E-2</v>
      </c>
      <c r="J1193" s="6">
        <f t="shared" si="151"/>
        <v>3.9926854397951191E-2</v>
      </c>
    </row>
    <row r="1194" spans="1:10" x14ac:dyDescent="0.25">
      <c r="A1194" s="7">
        <v>1190</v>
      </c>
      <c r="B1194" s="8">
        <v>30.749999999999901</v>
      </c>
      <c r="C1194" s="15">
        <f t="shared" si="144"/>
        <v>-3.0775614415856291E-3</v>
      </c>
      <c r="D1194" s="15">
        <f t="shared" si="145"/>
        <v>-4.039801373951794E-3</v>
      </c>
      <c r="E1194" s="15">
        <f t="shared" si="146"/>
        <v>-4.9799960076981099E-3</v>
      </c>
      <c r="F1194" s="15">
        <f t="shared" si="147"/>
        <v>-5.913266616489307E-3</v>
      </c>
      <c r="G1194" s="15">
        <f t="shared" si="148"/>
        <v>-6.8117894931183165E-3</v>
      </c>
      <c r="H1194" s="15">
        <f t="shared" si="149"/>
        <v>2.2798143919271161</v>
      </c>
      <c r="I1194" s="5">
        <f t="shared" si="150"/>
        <v>0.10903359139915317</v>
      </c>
      <c r="J1194" s="6">
        <f t="shared" si="151"/>
        <v>0.10032243451344969</v>
      </c>
    </row>
    <row r="1195" spans="1:10" x14ac:dyDescent="0.25">
      <c r="A1195" s="7">
        <v>1191</v>
      </c>
      <c r="B1195" s="8">
        <v>30.774999999999899</v>
      </c>
      <c r="C1195" s="15">
        <f t="shared" si="144"/>
        <v>-6.8146715317123265E-3</v>
      </c>
      <c r="D1195" s="15">
        <f t="shared" si="145"/>
        <v>-7.691923367633865E-3</v>
      </c>
      <c r="E1195" s="15">
        <f t="shared" si="146"/>
        <v>-8.5334169675516294E-3</v>
      </c>
      <c r="F1195" s="15">
        <f t="shared" si="147"/>
        <v>-9.3529992187394041E-3</v>
      </c>
      <c r="G1195" s="15">
        <f t="shared" si="148"/>
        <v>-1.0125469387113064E-2</v>
      </c>
      <c r="H1195" s="15">
        <f t="shared" si="149"/>
        <v>1.9391834973465198</v>
      </c>
      <c r="I1195" s="5">
        <f t="shared" si="150"/>
        <v>0.16204746945177081</v>
      </c>
      <c r="J1195" s="6">
        <f t="shared" si="151"/>
        <v>0.15448043515159768</v>
      </c>
    </row>
    <row r="1196" spans="1:10" x14ac:dyDescent="0.25">
      <c r="A1196" s="7">
        <v>1192</v>
      </c>
      <c r="B1196" s="8">
        <v>30.799999999999901</v>
      </c>
      <c r="C1196" s="15">
        <f t="shared" si="144"/>
        <v>-1.0128073777280469E-2</v>
      </c>
      <c r="D1196" s="15">
        <f t="shared" si="145"/>
        <v>-1.0865793679414289E-2</v>
      </c>
      <c r="E1196" s="15">
        <f t="shared" si="146"/>
        <v>-1.1556265706288166E-2</v>
      </c>
      <c r="F1196" s="15">
        <f t="shared" si="147"/>
        <v>-1.2211201417503504E-2</v>
      </c>
      <c r="G1196" s="15">
        <f t="shared" si="148"/>
        <v>-1.2809589927846513E-2</v>
      </c>
      <c r="H1196" s="15">
        <f t="shared" si="149"/>
        <v>1.4779823073408682</v>
      </c>
      <c r="I1196" s="5">
        <f t="shared" si="150"/>
        <v>0.20498591499293756</v>
      </c>
      <c r="J1196" s="6">
        <f t="shared" si="151"/>
        <v>0.19903356532696234</v>
      </c>
    </row>
    <row r="1197" spans="1:10" x14ac:dyDescent="0.25">
      <c r="A1197" s="7">
        <v>1193</v>
      </c>
      <c r="B1197" s="8">
        <v>30.8249999999999</v>
      </c>
      <c r="C1197" s="15">
        <f t="shared" si="144"/>
        <v>-1.2811754739551507E-2</v>
      </c>
      <c r="D1197" s="15">
        <f t="shared" si="145"/>
        <v>-1.3364074384890295E-2</v>
      </c>
      <c r="E1197" s="15">
        <f t="shared" si="146"/>
        <v>-1.3860594191225236E-2</v>
      </c>
      <c r="F1197" s="15">
        <f t="shared" si="147"/>
        <v>-1.4310162215011709E-2</v>
      </c>
      <c r="G1197" s="15">
        <f t="shared" si="148"/>
        <v>-1.469726378826294E-2</v>
      </c>
      <c r="H1197" s="15">
        <f t="shared" si="149"/>
        <v>0.92488638236919363</v>
      </c>
      <c r="I1197" s="5">
        <f t="shared" si="150"/>
        <v>0.23517919566221845</v>
      </c>
      <c r="J1197" s="6">
        <f t="shared" si="151"/>
        <v>0.23121171997309967</v>
      </c>
    </row>
    <row r="1198" spans="1:10" x14ac:dyDescent="0.25">
      <c r="A1198" s="7">
        <v>1194</v>
      </c>
      <c r="B1198" s="8">
        <v>30.849999999999898</v>
      </c>
      <c r="C1198" s="15">
        <f t="shared" si="144"/>
        <v>-1.4698854422631531E-2</v>
      </c>
      <c r="D1198" s="15">
        <f t="shared" si="145"/>
        <v>-1.5031432901694255E-2</v>
      </c>
      <c r="E1198" s="15">
        <f t="shared" si="146"/>
        <v>-1.5303128978494228E-2</v>
      </c>
      <c r="F1198" s="15">
        <f t="shared" si="147"/>
        <v>-1.55193770715549E-2</v>
      </c>
      <c r="G1198" s="15">
        <f t="shared" si="148"/>
        <v>-1.5671123366610588E-2</v>
      </c>
      <c r="H1198" s="15">
        <f t="shared" si="149"/>
        <v>0.31428491063114983</v>
      </c>
      <c r="I1198" s="5">
        <f t="shared" si="150"/>
        <v>0.25075002009875402</v>
      </c>
      <c r="J1198" s="6">
        <f t="shared" si="151"/>
        <v>0.24901421210199112</v>
      </c>
    </row>
    <row r="1199" spans="1:10" x14ac:dyDescent="0.25">
      <c r="A1199" s="7">
        <v>1195</v>
      </c>
      <c r="B1199" s="8">
        <v>30.874999999999901</v>
      </c>
      <c r="C1199" s="15">
        <f t="shared" si="144"/>
        <v>-1.5672040924720538E-2</v>
      </c>
      <c r="D1199" s="15">
        <f t="shared" si="145"/>
        <v>-1.5764199914240724E-2</v>
      </c>
      <c r="E1199" s="15">
        <f t="shared" si="146"/>
        <v>-1.5794179350880056E-2</v>
      </c>
      <c r="F1199" s="15">
        <f t="shared" si="147"/>
        <v>-1.5763662126182784E-2</v>
      </c>
      <c r="G1199" s="15">
        <f t="shared" si="148"/>
        <v>-1.567061820722802E-2</v>
      </c>
      <c r="H1199" s="15">
        <f t="shared" si="149"/>
        <v>-0.31585746778118484</v>
      </c>
      <c r="I1199" s="5">
        <f t="shared" si="150"/>
        <v>0.25073026000309317</v>
      </c>
      <c r="J1199" s="6">
        <f t="shared" si="151"/>
        <v>0.25133416614592041</v>
      </c>
    </row>
    <row r="1200" spans="1:10" x14ac:dyDescent="0.25">
      <c r="A1200" s="7">
        <v>1196</v>
      </c>
      <c r="B1200" s="8">
        <v>30.899999999999899</v>
      </c>
      <c r="C1200" s="15">
        <f t="shared" si="144"/>
        <v>-1.5670805639224454E-2</v>
      </c>
      <c r="D1200" s="15">
        <f t="shared" si="145"/>
        <v>-1.5516815092345511E-2</v>
      </c>
      <c r="E1200" s="15">
        <f t="shared" si="146"/>
        <v>-1.5303213905663925E-2</v>
      </c>
      <c r="F1200" s="15">
        <f t="shared" si="147"/>
        <v>-1.5027828808933299E-2</v>
      </c>
      <c r="G1200" s="15">
        <f t="shared" si="148"/>
        <v>-1.4695779768902378E-2</v>
      </c>
      <c r="H1200" s="15">
        <f t="shared" si="149"/>
        <v>-0.92636114314375217</v>
      </c>
      <c r="I1200" s="5">
        <f t="shared" si="150"/>
        <v>0.23512114424638231</v>
      </c>
      <c r="J1200" s="6">
        <f t="shared" si="151"/>
        <v>0.23802733828743514</v>
      </c>
    </row>
    <row r="1201" spans="1:10" x14ac:dyDescent="0.25">
      <c r="A1201" s="7">
        <v>1197</v>
      </c>
      <c r="B1201" s="8">
        <v>30.924999999999901</v>
      </c>
      <c r="C1201" s="15">
        <f t="shared" si="144"/>
        <v>-1.4695225421113284E-2</v>
      </c>
      <c r="D1201" s="15">
        <f t="shared" si="145"/>
        <v>-1.4304659836373322E-2</v>
      </c>
      <c r="E1201" s="15">
        <f t="shared" si="146"/>
        <v>-1.386075886404462E-2</v>
      </c>
      <c r="F1201" s="15">
        <f t="shared" si="147"/>
        <v>-1.3357628197239934E-2</v>
      </c>
      <c r="G1201" s="15">
        <f t="shared" si="148"/>
        <v>-1.2807219463730323E-2</v>
      </c>
      <c r="H1201" s="15">
        <f t="shared" si="149"/>
        <v>-1.479267559871781</v>
      </c>
      <c r="I1201" s="5">
        <f t="shared" si="150"/>
        <v>0.20489318241464471</v>
      </c>
      <c r="J1201" s="6">
        <f t="shared" si="151"/>
        <v>0.20992108485244854</v>
      </c>
    </row>
    <row r="1202" spans="1:10" x14ac:dyDescent="0.25">
      <c r="A1202" s="7">
        <v>1198</v>
      </c>
      <c r="B1202" s="8">
        <v>30.9499999999999</v>
      </c>
      <c r="C1202" s="15">
        <f t="shared" si="144"/>
        <v>-1.2805957803237469E-2</v>
      </c>
      <c r="D1202" s="15">
        <f t="shared" si="145"/>
        <v>-1.2203100921144914E-2</v>
      </c>
      <c r="E1202" s="15">
        <f t="shared" si="146"/>
        <v>-1.1556500073667536E-2</v>
      </c>
      <c r="F1202" s="15">
        <f t="shared" si="147"/>
        <v>-1.0856906400845325E-2</v>
      </c>
      <c r="G1202" s="15">
        <f t="shared" si="148"/>
        <v>-1.0122360088865249E-2</v>
      </c>
      <c r="H1202" s="15">
        <f t="shared" si="149"/>
        <v>-1.9401993200639664</v>
      </c>
      <c r="I1202" s="5">
        <f t="shared" si="150"/>
        <v>0.16192582254697344</v>
      </c>
      <c r="J1202" s="6">
        <f t="shared" si="151"/>
        <v>0.16876292115516597</v>
      </c>
    </row>
    <row r="1203" spans="1:10" x14ac:dyDescent="0.25">
      <c r="A1203" s="7">
        <v>1199</v>
      </c>
      <c r="B1203" s="8">
        <v>30.974999999999898</v>
      </c>
      <c r="C1203" s="15">
        <f t="shared" si="144"/>
        <v>-1.0120469560480303E-2</v>
      </c>
      <c r="D1203" s="15">
        <f t="shared" si="145"/>
        <v>-9.3428045012601563E-3</v>
      </c>
      <c r="E1203" s="15">
        <f t="shared" si="146"/>
        <v>-8.533706714224135E-3</v>
      </c>
      <c r="F1203" s="15">
        <f t="shared" si="147"/>
        <v>-7.6811478418895235E-3</v>
      </c>
      <c r="G1203" s="15">
        <f t="shared" si="148"/>
        <v>-6.8081349653425398E-3</v>
      </c>
      <c r="H1203" s="15">
        <f t="shared" si="149"/>
        <v>-2.2804976255005172</v>
      </c>
      <c r="I1203" s="5">
        <f t="shared" si="150"/>
        <v>0.10889059490121797</v>
      </c>
      <c r="J1203" s="6">
        <f t="shared" si="151"/>
        <v>0.11711186916610453</v>
      </c>
    </row>
    <row r="1204" spans="1:10" x14ac:dyDescent="0.25">
      <c r="A1204" s="7">
        <v>1200</v>
      </c>
      <c r="B1204" s="8">
        <v>30.999999999999901</v>
      </c>
      <c r="C1204" s="15">
        <f t="shared" si="144"/>
        <v>-6.8057331142329768E-3</v>
      </c>
      <c r="D1204" s="15">
        <f t="shared" si="145"/>
        <v>-5.9016118337441269E-3</v>
      </c>
      <c r="E1204" s="15">
        <f t="shared" si="146"/>
        <v>-4.9803234171181959E-3</v>
      </c>
      <c r="F1204" s="15">
        <f t="shared" si="147"/>
        <v>-4.0278078823192242E-3</v>
      </c>
      <c r="G1204" s="15">
        <f t="shared" si="148"/>
        <v>-3.0706087212748786E-3</v>
      </c>
      <c r="H1204" s="15">
        <f t="shared" si="149"/>
        <v>-2.4790041609529618</v>
      </c>
      <c r="I1204" s="5">
        <f t="shared" si="150"/>
        <v>4.9085007381807787E-2</v>
      </c>
      <c r="J1204" s="6">
        <f t="shared" si="151"/>
        <v>5.8179349497933873E-2</v>
      </c>
    </row>
    <row r="1205" spans="1:10" x14ac:dyDescent="0.25">
      <c r="A1205" s="7">
        <v>1201</v>
      </c>
      <c r="B1205" s="8">
        <v>31.024999999999899</v>
      </c>
      <c r="C1205" s="15">
        <f t="shared" si="144"/>
        <v>-3.0678448844947393E-3</v>
      </c>
      <c r="D1205" s="15">
        <f t="shared" si="145"/>
        <v>-2.093481851853356E-3</v>
      </c>
      <c r="E1205" s="15">
        <f t="shared" si="146"/>
        <v>-1.117284654161691E-3</v>
      </c>
      <c r="F1205" s="15">
        <f t="shared" si="147"/>
        <v>-1.2403587560081168E-4</v>
      </c>
      <c r="G1205" s="15">
        <f t="shared" si="148"/>
        <v>8.578349441362384E-4</v>
      </c>
      <c r="H1205" s="15">
        <f t="shared" si="149"/>
        <v>-2.5233766288245101</v>
      </c>
      <c r="I1205" s="5">
        <f t="shared" si="150"/>
        <v>-1.3772479681635379E-2</v>
      </c>
      <c r="J1205" s="6">
        <f t="shared" si="151"/>
        <v>-4.3704896987997455E-3</v>
      </c>
    </row>
    <row r="1206" spans="1:10" x14ac:dyDescent="0.25">
      <c r="A1206" s="7">
        <v>1202</v>
      </c>
      <c r="B1206" s="8">
        <v>31.049999999999901</v>
      </c>
      <c r="C1206" s="15">
        <f t="shared" si="144"/>
        <v>8.6078892280047311E-4</v>
      </c>
      <c r="D1206" s="15">
        <f t="shared" si="145"/>
        <v>1.8448119053222386E-3</v>
      </c>
      <c r="E1206" s="15">
        <f t="shared" si="146"/>
        <v>2.8152220421757161E-3</v>
      </c>
      <c r="F1206" s="15">
        <f t="shared" si="147"/>
        <v>3.787448027913799E-3</v>
      </c>
      <c r="G1206" s="15">
        <f t="shared" si="148"/>
        <v>4.7329419045085818E-3</v>
      </c>
      <c r="H1206" s="15">
        <f t="shared" si="149"/>
        <v>-2.4108561407530322</v>
      </c>
      <c r="I1206" s="5">
        <f t="shared" si="150"/>
        <v>-7.5773651794873664E-2</v>
      </c>
      <c r="J1206" s="6">
        <f t="shared" si="151"/>
        <v>-6.6648592314840008E-2</v>
      </c>
    </row>
    <row r="1207" spans="1:10" x14ac:dyDescent="0.25">
      <c r="A1207" s="7">
        <v>1203</v>
      </c>
      <c r="B1207" s="8">
        <v>31.0749999999999</v>
      </c>
      <c r="C1207" s="15">
        <f t="shared" si="144"/>
        <v>4.7359023590648527E-3</v>
      </c>
      <c r="D1207" s="15">
        <f t="shared" si="145"/>
        <v>5.668402878202917E-3</v>
      </c>
      <c r="E1207" s="15">
        <f t="shared" si="146"/>
        <v>6.5726899315068791E-3</v>
      </c>
      <c r="F1207" s="15">
        <f t="shared" si="147"/>
        <v>7.4634442008868311E-3</v>
      </c>
      <c r="G1207" s="15">
        <f t="shared" si="148"/>
        <v>8.3137743019862202E-3</v>
      </c>
      <c r="H1207" s="15">
        <f t="shared" si="149"/>
        <v>-2.1484387530480049</v>
      </c>
      <c r="I1207" s="5">
        <f t="shared" si="150"/>
        <v>-0.1330635366605166</v>
      </c>
      <c r="J1207" s="6">
        <f t="shared" si="151"/>
        <v>-0.12478279758112629</v>
      </c>
    </row>
    <row r="1208" spans="1:10" x14ac:dyDescent="0.25">
      <c r="A1208" s="7">
        <v>1204</v>
      </c>
      <c r="B1208" s="8">
        <v>31.099999999999898</v>
      </c>
      <c r="C1208" s="15">
        <f t="shared" si="144"/>
        <v>8.3165571638173421E-3</v>
      </c>
      <c r="D1208" s="15">
        <f t="shared" si="145"/>
        <v>9.1395562605661937E-3</v>
      </c>
      <c r="E1208" s="15">
        <f t="shared" si="146"/>
        <v>9.9214954669508172E-3</v>
      </c>
      <c r="F1208" s="15">
        <f t="shared" si="147"/>
        <v>1.0675394669238702E-2</v>
      </c>
      <c r="G1208" s="15">
        <f t="shared" si="148"/>
        <v>1.1377691049788566E-2</v>
      </c>
      <c r="H1208" s="15">
        <f t="shared" si="149"/>
        <v>-1.7524404806691569</v>
      </c>
      <c r="I1208" s="5">
        <f t="shared" si="150"/>
        <v>-0.18208009014720647</v>
      </c>
      <c r="J1208" s="6">
        <f t="shared" si="151"/>
        <v>-0.17515859289076099</v>
      </c>
    </row>
    <row r="1209" spans="1:10" x14ac:dyDescent="0.25">
      <c r="A1209" s="7">
        <v>1205</v>
      </c>
      <c r="B1209" s="8">
        <v>31.124999999999901</v>
      </c>
      <c r="C1209" s="15">
        <f t="shared" si="144"/>
        <v>1.1380123292264677E-2</v>
      </c>
      <c r="D1209" s="15">
        <f t="shared" si="145"/>
        <v>1.2042450349433407E-2</v>
      </c>
      <c r="E1209" s="15">
        <f t="shared" si="146"/>
        <v>1.2653424023830351E-2</v>
      </c>
      <c r="F1209" s="15">
        <f t="shared" si="147"/>
        <v>1.3223593884459052E-2</v>
      </c>
      <c r="G1209" s="15">
        <f t="shared" si="148"/>
        <v>1.3734190716993978E-2</v>
      </c>
      <c r="H1209" s="15">
        <f t="shared" si="149"/>
        <v>-1.2474828354090088</v>
      </c>
      <c r="I1209" s="5">
        <f t="shared" si="150"/>
        <v>-0.21977566920114752</v>
      </c>
      <c r="J1209" s="6">
        <f t="shared" si="151"/>
        <v>-0.2146438472607162</v>
      </c>
    </row>
    <row r="1210" spans="1:10" x14ac:dyDescent="0.25">
      <c r="A1210" s="7">
        <v>1206</v>
      </c>
      <c r="B1210" s="8">
        <v>31.149999999999899</v>
      </c>
      <c r="C1210" s="15">
        <f t="shared" si="144"/>
        <v>1.3736121113539135E-2</v>
      </c>
      <c r="D1210" s="15">
        <f t="shared" si="145"/>
        <v>1.4196595428894695E-2</v>
      </c>
      <c r="E1210" s="15">
        <f t="shared" si="146"/>
        <v>1.4598615807023664E-2</v>
      </c>
      <c r="F1210" s="15">
        <f t="shared" si="147"/>
        <v>1.4949605572058636E-2</v>
      </c>
      <c r="G1210" s="15">
        <f t="shared" si="148"/>
        <v>1.5236756103360456E-2</v>
      </c>
      <c r="H1210" s="15">
        <f t="shared" si="149"/>
        <v>-0.66496196330541435</v>
      </c>
      <c r="I1210" s="5">
        <f t="shared" si="150"/>
        <v>-0.24380652144740766</v>
      </c>
      <c r="J1210" s="6">
        <f t="shared" si="151"/>
        <v>-0.24078355256006836</v>
      </c>
    </row>
    <row r="1211" spans="1:10" x14ac:dyDescent="0.25">
      <c r="A1211" s="7">
        <v>1207</v>
      </c>
      <c r="B1211" s="8">
        <v>31.174999999999901</v>
      </c>
      <c r="C1211" s="15">
        <f t="shared" si="144"/>
        <v>1.5238064630082187E-2</v>
      </c>
      <c r="D1211" s="15">
        <f t="shared" si="145"/>
        <v>1.5468055858300115E-2</v>
      </c>
      <c r="E1211" s="15">
        <f t="shared" si="146"/>
        <v>1.5636127015112865E-2</v>
      </c>
      <c r="F1211" s="15">
        <f t="shared" si="147"/>
        <v>1.574611362898945E-2</v>
      </c>
      <c r="G1211" s="15">
        <f t="shared" si="148"/>
        <v>1.5791964058603294E-2</v>
      </c>
      <c r="H1211" s="15">
        <f t="shared" si="149"/>
        <v>-4.1096563929672647E-2</v>
      </c>
      <c r="I1211" s="5">
        <f t="shared" si="150"/>
        <v>-0.25267850981746115</v>
      </c>
      <c r="J1211" s="6">
        <f t="shared" si="151"/>
        <v>-0.25195246440772306</v>
      </c>
    </row>
    <row r="1212" spans="1:10" x14ac:dyDescent="0.25">
      <c r="A1212" s="7">
        <v>1208</v>
      </c>
      <c r="B1212" s="8">
        <v>31.1999999999999</v>
      </c>
      <c r="C1212" s="15">
        <f t="shared" si="144"/>
        <v>1.5792569356869381E-2</v>
      </c>
      <c r="D1212" s="15">
        <f t="shared" si="145"/>
        <v>1.5777777622861401E-2</v>
      </c>
      <c r="E1212" s="15">
        <f t="shared" si="146"/>
        <v>1.5701449612873748E-2</v>
      </c>
      <c r="F1212" s="15">
        <f t="shared" si="147"/>
        <v>1.5563594582996059E-2</v>
      </c>
      <c r="G1212" s="15">
        <f t="shared" si="148"/>
        <v>1.5365294136234026E-2</v>
      </c>
      <c r="H1212" s="15">
        <f t="shared" si="149"/>
        <v>0.58532403624528173</v>
      </c>
      <c r="I1212" s="5">
        <f t="shared" si="150"/>
        <v>-0.2458400116625033</v>
      </c>
      <c r="J1212" s="6">
        <f t="shared" si="151"/>
        <v>-0.24745615224460035</v>
      </c>
    </row>
    <row r="1213" spans="1:10" x14ac:dyDescent="0.25">
      <c r="A1213" s="7">
        <v>1209</v>
      </c>
      <c r="B1213" s="8">
        <v>31.224999999999898</v>
      </c>
      <c r="C1213" s="15">
        <f t="shared" si="144"/>
        <v>1.5365158571205203E-2</v>
      </c>
      <c r="D1213" s="15">
        <f t="shared" si="145"/>
        <v>1.5106503574962403E-2</v>
      </c>
      <c r="E1213" s="15">
        <f t="shared" si="146"/>
        <v>1.4790522164665643E-2</v>
      </c>
      <c r="F1213" s="15">
        <f t="shared" si="147"/>
        <v>1.4413396748838288E-2</v>
      </c>
      <c r="G1213" s="15">
        <f t="shared" si="148"/>
        <v>1.3983274924705826E-2</v>
      </c>
      <c r="H1213" s="15">
        <f t="shared" si="149"/>
        <v>1.1753516410492759</v>
      </c>
      <c r="I1213" s="5">
        <f t="shared" si="150"/>
        <v>-0.22371621628107977</v>
      </c>
      <c r="J1213" s="6">
        <f t="shared" si="151"/>
        <v>-0.22757417576124073</v>
      </c>
    </row>
    <row r="1214" spans="1:10" x14ac:dyDescent="0.25">
      <c r="A1214" s="7">
        <v>1210</v>
      </c>
      <c r="B1214" s="8">
        <v>31.249999999999901</v>
      </c>
      <c r="C1214" s="15">
        <f t="shared" si="144"/>
        <v>1.398240692530651E-2</v>
      </c>
      <c r="D1214" s="15">
        <f t="shared" si="145"/>
        <v>1.3495970757566502E-2</v>
      </c>
      <c r="E1214" s="15">
        <f t="shared" si="146"/>
        <v>1.2959982352397826E-2</v>
      </c>
      <c r="F1214" s="15">
        <f t="shared" si="147"/>
        <v>1.2367034632834768E-2</v>
      </c>
      <c r="G1214" s="15">
        <f t="shared" si="148"/>
        <v>1.1731834606457997E-2</v>
      </c>
      <c r="H1214" s="15">
        <f t="shared" si="149"/>
        <v>1.6923008194688163</v>
      </c>
      <c r="I1214" s="5">
        <f t="shared" si="150"/>
        <v>-0.18768268839000557</v>
      </c>
      <c r="J1214" s="6">
        <f t="shared" si="151"/>
        <v>-0.19354270317400202</v>
      </c>
    </row>
    <row r="1215" spans="1:10" x14ac:dyDescent="0.25">
      <c r="A1215" s="7">
        <v>1211</v>
      </c>
      <c r="B1215" s="8">
        <v>31.274999999999899</v>
      </c>
      <c r="C1215" s="15">
        <f t="shared" si="144"/>
        <v>1.173028814129592E-2</v>
      </c>
      <c r="D1215" s="15">
        <f t="shared" si="145"/>
        <v>1.1046315365624232E-2</v>
      </c>
      <c r="E1215" s="15">
        <f t="shared" si="146"/>
        <v>1.0323645478003044E-2</v>
      </c>
      <c r="F1215" s="15">
        <f t="shared" si="147"/>
        <v>9.5517424571173737E-3</v>
      </c>
      <c r="G1215" s="15">
        <f t="shared" si="148"/>
        <v>8.7509583005874261E-3</v>
      </c>
      <c r="H1215" s="15">
        <f t="shared" si="149"/>
        <v>2.1040298510941278</v>
      </c>
      <c r="I1215" s="5">
        <f t="shared" si="150"/>
        <v>-0.13997984125562951</v>
      </c>
      <c r="J1215" s="6">
        <f t="shared" si="151"/>
        <v>-0.14747765206526015</v>
      </c>
    </row>
    <row r="1216" spans="1:10" x14ac:dyDescent="0.25">
      <c r="A1216" s="7">
        <v>1212</v>
      </c>
      <c r="B1216" s="8">
        <v>31.299999999999901</v>
      </c>
      <c r="C1216" s="15">
        <f t="shared" si="144"/>
        <v>8.7488295224077174E-3</v>
      </c>
      <c r="D1216" s="15">
        <f t="shared" si="145"/>
        <v>7.9098466944853181E-3</v>
      </c>
      <c r="E1216" s="15">
        <f t="shared" si="146"/>
        <v>7.0454279027325067E-3</v>
      </c>
      <c r="F1216" s="15">
        <f t="shared" si="147"/>
        <v>6.1425632671542919E-3</v>
      </c>
      <c r="G1216" s="15">
        <f t="shared" si="148"/>
        <v>5.2259843734924335E-3</v>
      </c>
      <c r="H1216" s="15">
        <f t="shared" si="149"/>
        <v>2.3849391625948204</v>
      </c>
      <c r="I1216" s="5">
        <f t="shared" si="150"/>
        <v>-8.3573637190741526E-2</v>
      </c>
      <c r="J1216" s="6">
        <f t="shared" si="151"/>
        <v>-9.2243131531237602E-2</v>
      </c>
    </row>
    <row r="1217" spans="1:10" x14ac:dyDescent="0.25">
      <c r="A1217" s="7">
        <v>1213</v>
      </c>
      <c r="B1217" s="8">
        <v>31.3249999999999</v>
      </c>
      <c r="C1217" s="15">
        <f t="shared" si="144"/>
        <v>5.2234056408002457E-3</v>
      </c>
      <c r="D1217" s="15">
        <f t="shared" si="145"/>
        <v>4.2815771853842765E-3</v>
      </c>
      <c r="E1217" s="15">
        <f t="shared" si="146"/>
        <v>3.3291554144035717E-3</v>
      </c>
      <c r="F1217" s="15">
        <f t="shared" si="147"/>
        <v>2.35146548889382E-3</v>
      </c>
      <c r="G1217" s="15">
        <f t="shared" si="148"/>
        <v>1.3760808765956041E-3</v>
      </c>
      <c r="H1217" s="15">
        <f t="shared" si="149"/>
        <v>2.5175630008932708</v>
      </c>
      <c r="I1217" s="5">
        <f t="shared" si="150"/>
        <v>-2.1971176477733279E-2</v>
      </c>
      <c r="J1217" s="6">
        <f t="shared" si="151"/>
        <v>-3.1273365289478182E-2</v>
      </c>
    </row>
    <row r="1218" spans="1:10" x14ac:dyDescent="0.25">
      <c r="A1218" s="7">
        <v>1214</v>
      </c>
      <c r="B1218" s="8">
        <v>31.349999999999898</v>
      </c>
      <c r="C1218" s="15">
        <f t="shared" si="144"/>
        <v>1.3732125241580301E-3</v>
      </c>
      <c r="D1218" s="15">
        <f t="shared" si="145"/>
        <v>3.8709737022799955E-4</v>
      </c>
      <c r="E1218" s="15">
        <f t="shared" si="146"/>
        <v>-5.941098042778005E-4</v>
      </c>
      <c r="F1218" s="15">
        <f t="shared" si="147"/>
        <v>-1.585836377532276E-3</v>
      </c>
      <c r="G1218" s="15">
        <f t="shared" si="148"/>
        <v>-2.5593814020088827E-3</v>
      </c>
      <c r="H1218" s="15">
        <f t="shared" si="149"/>
        <v>2.4936553795465923</v>
      </c>
      <c r="I1218" s="5">
        <f t="shared" si="150"/>
        <v>4.099735937469464E-2</v>
      </c>
      <c r="J1218" s="6">
        <f t="shared" si="151"/>
        <v>3.1640832266642493E-2</v>
      </c>
    </row>
    <row r="1219" spans="1:10" x14ac:dyDescent="0.25">
      <c r="A1219" s="7">
        <v>1215</v>
      </c>
      <c r="B1219" s="8">
        <v>31.374999999999901</v>
      </c>
      <c r="C1219" s="15">
        <f t="shared" si="144"/>
        <v>-2.5623610321058466E-3</v>
      </c>
      <c r="D1219" s="15">
        <f t="shared" si="145"/>
        <v>-3.5314503991962418E-3</v>
      </c>
      <c r="E1219" s="15">
        <f t="shared" si="146"/>
        <v>-4.4804356503583527E-3</v>
      </c>
      <c r="F1219" s="15">
        <f t="shared" si="147"/>
        <v>-5.4245374935878183E-3</v>
      </c>
      <c r="G1219" s="15">
        <f t="shared" si="148"/>
        <v>-6.3357120055553299E-3</v>
      </c>
      <c r="H1219" s="15">
        <f t="shared" si="149"/>
        <v>2.3147027788190284</v>
      </c>
      <c r="I1219" s="5">
        <f t="shared" si="150"/>
        <v>0.10141685218940052</v>
      </c>
      <c r="J1219" s="6">
        <f t="shared" si="151"/>
        <v>9.258775114687752E-2</v>
      </c>
    </row>
    <row r="1220" spans="1:10" x14ac:dyDescent="0.25">
      <c r="A1220" s="7">
        <v>1216</v>
      </c>
      <c r="B1220" s="8">
        <v>31.399999999999899</v>
      </c>
      <c r="C1220" s="15">
        <f t="shared" si="144"/>
        <v>-6.3386176524676445E-3</v>
      </c>
      <c r="D1220" s="15">
        <f t="shared" si="145"/>
        <v>-7.2304273430055894E-3</v>
      </c>
      <c r="E1220" s="15">
        <f t="shared" si="146"/>
        <v>-8.0881867712423727E-3</v>
      </c>
      <c r="F1220" s="15">
        <f t="shared" si="147"/>
        <v>-8.9259636155843911E-3</v>
      </c>
      <c r="G1220" s="15">
        <f t="shared" si="148"/>
        <v>-9.718114629714867E-3</v>
      </c>
      <c r="H1220" s="15">
        <f t="shared" si="149"/>
        <v>1.9918317219723327</v>
      </c>
      <c r="I1220" s="5">
        <f t="shared" si="150"/>
        <v>0.1555306726670814</v>
      </c>
      <c r="J1220" s="6">
        <f t="shared" si="151"/>
        <v>0.14777799756111118</v>
      </c>
    </row>
    <row r="1221" spans="1:10" x14ac:dyDescent="0.25">
      <c r="A1221" s="7">
        <v>1217</v>
      </c>
      <c r="B1221" s="8">
        <v>31.424999999999901</v>
      </c>
      <c r="C1221" s="15">
        <f t="shared" si="144"/>
        <v>-9.7207656325790526E-3</v>
      </c>
      <c r="D1221" s="15">
        <f t="shared" si="145"/>
        <v>-1.0479846685123679E-2</v>
      </c>
      <c r="E1221" s="15">
        <f t="shared" si="146"/>
        <v>-1.1193048431566766E-2</v>
      </c>
      <c r="F1221" s="15">
        <f t="shared" si="147"/>
        <v>-1.1872410851921471E-2</v>
      </c>
      <c r="G1221" s="15">
        <f t="shared" si="148"/>
        <v>-1.2496285765560415E-2</v>
      </c>
      <c r="H1221" s="15">
        <f t="shared" si="149"/>
        <v>1.5451169743495674</v>
      </c>
      <c r="I1221" s="5">
        <f t="shared" si="150"/>
        <v>0.19997425174665867</v>
      </c>
      <c r="J1221" s="6">
        <f t="shared" si="151"/>
        <v>0.19378010066430454</v>
      </c>
    </row>
  </sheetData>
  <mergeCells count="3">
    <mergeCell ref="A2:J2"/>
    <mergeCell ref="A1:J1"/>
    <mergeCell ref="L1:X2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406-E5AC-4B2C-B29F-97CED37FC24A}">
  <dimension ref="A1:J126"/>
  <sheetViews>
    <sheetView topLeftCell="A4" workbookViewId="0">
      <selection sqref="A1:J1"/>
    </sheetView>
  </sheetViews>
  <sheetFormatPr defaultRowHeight="15" x14ac:dyDescent="0.25"/>
  <cols>
    <col min="3" max="3" width="8.7109375" bestFit="1" customWidth="1"/>
  </cols>
  <sheetData>
    <row r="1" spans="1:10" x14ac:dyDescent="0.25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3">
        <v>0.25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25">
      <c r="A3" s="7" t="s">
        <v>1</v>
      </c>
      <c r="B3" s="8" t="s">
        <v>0</v>
      </c>
      <c r="C3" s="9" t="s">
        <v>18</v>
      </c>
      <c r="D3" s="9" t="s">
        <v>2</v>
      </c>
      <c r="E3" s="9" t="s">
        <v>4</v>
      </c>
      <c r="F3" s="9" t="s">
        <v>6</v>
      </c>
      <c r="G3" s="9" t="s">
        <v>8</v>
      </c>
      <c r="H3" s="9" t="s">
        <v>10</v>
      </c>
      <c r="I3" s="5" t="s">
        <v>11</v>
      </c>
      <c r="J3" s="6" t="s">
        <v>19</v>
      </c>
    </row>
    <row r="4" spans="1:10" x14ac:dyDescent="0.25">
      <c r="A4" s="7">
        <v>0</v>
      </c>
      <c r="B4" s="8">
        <v>1</v>
      </c>
      <c r="C4" s="14" t="s">
        <v>12</v>
      </c>
      <c r="D4" s="14" t="s">
        <v>12</v>
      </c>
      <c r="E4" s="14" t="s">
        <v>12</v>
      </c>
      <c r="F4" s="14" t="s">
        <v>12</v>
      </c>
      <c r="G4" s="14" t="s">
        <v>12</v>
      </c>
      <c r="H4" s="15">
        <v>-0.55769343999999998</v>
      </c>
      <c r="I4" s="5">
        <v>-0.24593576</v>
      </c>
      <c r="J4" s="16">
        <f>SQRT(B4)*BESSELJ(10*B4,0)</f>
        <v>-0.24593576444129961</v>
      </c>
    </row>
    <row r="5" spans="1:10" x14ac:dyDescent="0.25">
      <c r="A5" s="7">
        <v>1</v>
      </c>
      <c r="B5" s="8">
        <v>1.25</v>
      </c>
      <c r="C5" s="15">
        <f>$A$2^2*(-(100+(1/B4^2))*I4)</f>
        <v>1.552469485</v>
      </c>
      <c r="D5" s="15">
        <f>$A$2^2*(-(100+(1/(B4+$A$2/4)^2))*(I4+($A$2*H4)/4+C5/32))</f>
        <v>1.4645904260552285</v>
      </c>
      <c r="E5" s="15">
        <f>$A$2^2*(-(100+(1/(B4+$A$2/2)^2))*(I4+($A$2*H4)/2-C5/24+D5/6))</f>
        <v>0.85819806861241199</v>
      </c>
      <c r="F5" s="15">
        <f>$A$2^2*(-(100+(1/(B4+(3*$A$2)/4)^2))*(I4+(3*$A$2*H4)/4+(3*C5)/32+D5/8+E5/16))</f>
        <v>-0.19985676694415089</v>
      </c>
      <c r="G5" s="15">
        <f>$A$2^2*(-(100+1/(B4+$A$2)^2))*(I4+$A$2*H4+(3*D5)/7-E5/14+F5/7)</f>
        <v>-0.95904675659963057</v>
      </c>
      <c r="H5" s="15">
        <f>H4+(1/(90*$A$2))*(7*C5+32*D5+12*E5+32*F5+7*G5)</f>
        <v>1.8833649161647119</v>
      </c>
      <c r="I5" s="5">
        <f>I4+$A$2*H4+(1/90)*(7*C5+24*D5+6*E5+8*F5)</f>
        <v>0.16539411218274175</v>
      </c>
      <c r="J5" s="16">
        <f t="shared" ref="J5:J68" si="0">SQRT(B5)*BESSELJ(10*B5,0)</f>
        <v>0.16422136543065752</v>
      </c>
    </row>
    <row r="6" spans="1:10" x14ac:dyDescent="0.25">
      <c r="A6" s="7">
        <v>2</v>
      </c>
      <c r="B6" s="8">
        <v>1.5</v>
      </c>
      <c r="C6" s="15">
        <f t="shared" ref="C6:C69" si="1">$A$2^2*(-(100+(1/B5^2))*I5)</f>
        <v>-1.0403289656294457</v>
      </c>
      <c r="D6" s="15">
        <f t="shared" ref="D6:D69" si="2">$A$2^2*(-(100+(1/(B5+$A$2/4)^2))*(I5+($A$2*H5)/4+C6/32))</f>
        <v>-1.5753052212772392</v>
      </c>
      <c r="E6" s="15">
        <f t="shared" ref="E6:E69" si="3">$A$2^2*(-(100+(1/(B5+$A$2/2)^2))*(I5+($A$2*H5)/2-C6/24+D6/6))</f>
        <v>-1.1410717705387998</v>
      </c>
      <c r="F6" s="15">
        <f t="shared" ref="F6:F69" si="4">$A$2^2*(-(100+(1/(B5+(3*$A$2)/4)^2))*(I5+(3*$A$2*H5)/4+(3*C6)/32+D6/8+E6/16))</f>
        <v>-0.95939580739930042</v>
      </c>
      <c r="G6" s="15">
        <f t="shared" ref="G6:G69" si="5">$A$2^2*(-(100+1/(B5+$A$2)^2))*(I5+$A$2*H5+(3*D6)/7-E6/14+F6/7)</f>
        <v>0.59291655798049481</v>
      </c>
      <c r="H6" s="15">
        <f t="shared" ref="H6:H69" si="6">H5+(1/(90*$A$2))*(7*C6+32*D6+12*E6+32*F6+7*G6)</f>
        <v>-2.4693097957311774</v>
      </c>
      <c r="I6" s="5">
        <f t="shared" ref="I6:I69" si="7">I5+$A$2*H5+(1/90)*(7*C6+24*D6+6*E6+8*F6)</f>
        <v>-2.6111604914825448E-2</v>
      </c>
      <c r="J6" s="16">
        <f t="shared" si="0"/>
        <v>-1.742134999438183E-2</v>
      </c>
    </row>
    <row r="7" spans="1:10" x14ac:dyDescent="0.25">
      <c r="A7" s="7">
        <v>3</v>
      </c>
      <c r="B7" s="8">
        <v>1.75</v>
      </c>
      <c r="C7" s="15">
        <f t="shared" si="1"/>
        <v>0.1639228530764042</v>
      </c>
      <c r="D7" s="15">
        <f t="shared" si="2"/>
        <v>1.1002437019101932</v>
      </c>
      <c r="E7" s="15">
        <f t="shared" si="3"/>
        <v>0.99269198634312605</v>
      </c>
      <c r="F7" s="15">
        <f t="shared" si="4"/>
        <v>1.7195530560358017</v>
      </c>
      <c r="G7" s="15">
        <f t="shared" si="5"/>
        <v>-1.7794335970815218E-2</v>
      </c>
      <c r="H7" s="15">
        <f t="shared" si="6"/>
        <v>2.1159657469411992</v>
      </c>
      <c r="I7" s="5">
        <f t="shared" si="7"/>
        <v>-0.11826255180623491</v>
      </c>
      <c r="J7" s="16">
        <f t="shared" si="0"/>
        <v>-0.13640223575527888</v>
      </c>
    </row>
    <row r="8" spans="1:10" x14ac:dyDescent="0.25">
      <c r="A8" s="7">
        <v>4</v>
      </c>
      <c r="B8" s="8">
        <v>2</v>
      </c>
      <c r="C8" s="15">
        <f t="shared" si="1"/>
        <v>0.74155447025440147</v>
      </c>
      <c r="D8" s="15">
        <f t="shared" si="2"/>
        <v>-0.23294997525589847</v>
      </c>
      <c r="E8" s="15">
        <f t="shared" si="3"/>
        <v>-0.4795481024708998</v>
      </c>
      <c r="F8" s="15">
        <f t="shared" si="4"/>
        <v>-1.8105055145920688</v>
      </c>
      <c r="G8" s="15">
        <f t="shared" si="5"/>
        <v>-0.54199518517195355</v>
      </c>
      <c r="H8" s="15">
        <f t="shared" si="6"/>
        <v>-0.9839559379125169</v>
      </c>
      <c r="I8" s="5">
        <f t="shared" si="7"/>
        <v>0.21338165330770154</v>
      </c>
      <c r="J8" s="16">
        <f t="shared" si="0"/>
        <v>0.23620854558792798</v>
      </c>
    </row>
    <row r="9" spans="1:10" x14ac:dyDescent="0.25">
      <c r="A9" s="7">
        <v>5</v>
      </c>
      <c r="B9" s="8">
        <v>2.25</v>
      </c>
      <c r="C9" s="15">
        <f t="shared" si="1"/>
        <v>-1.3369694215060675</v>
      </c>
      <c r="D9" s="15">
        <f t="shared" si="2"/>
        <v>-0.68976839606846396</v>
      </c>
      <c r="E9" s="15">
        <f t="shared" si="3"/>
        <v>-0.19501103505444226</v>
      </c>
      <c r="F9" s="15">
        <f t="shared" si="4"/>
        <v>1.2204214098929385</v>
      </c>
      <c r="G9" s="15">
        <f t="shared" si="5"/>
        <v>0.87639700870671089</v>
      </c>
      <c r="H9" s="15">
        <f t="shared" si="6"/>
        <v>-0.47654450981765561</v>
      </c>
      <c r="I9" s="5">
        <f t="shared" si="7"/>
        <v>-0.22505091325230267</v>
      </c>
      <c r="J9" s="16">
        <f t="shared" si="0"/>
        <v>-0.24231047547492829</v>
      </c>
    </row>
    <row r="10" spans="1:10" x14ac:dyDescent="0.25">
      <c r="A10" s="7">
        <v>6</v>
      </c>
      <c r="B10" s="8">
        <v>2.5</v>
      </c>
      <c r="C10" s="15">
        <f t="shared" si="1"/>
        <v>1.40934661416334</v>
      </c>
      <c r="D10" s="15">
        <f t="shared" si="2"/>
        <v>1.3199190091164343</v>
      </c>
      <c r="E10" s="15">
        <f t="shared" si="3"/>
        <v>0.77233713625017142</v>
      </c>
      <c r="F10" s="15">
        <f t="shared" si="4"/>
        <v>-0.19397708105481928</v>
      </c>
      <c r="G10" s="15">
        <f t="shared" si="5"/>
        <v>-0.86772730051030189</v>
      </c>
      <c r="H10" s="15">
        <f t="shared" si="6"/>
        <v>1.7052120470065666</v>
      </c>
      <c r="I10" s="5">
        <f t="shared" si="7"/>
        <v>0.15165394470439764</v>
      </c>
      <c r="J10" s="16">
        <f t="shared" si="0"/>
        <v>0.1522111489471861</v>
      </c>
    </row>
    <row r="11" spans="1:10" x14ac:dyDescent="0.25">
      <c r="A11" s="7">
        <v>7</v>
      </c>
      <c r="B11" s="8">
        <v>2.75</v>
      </c>
      <c r="C11" s="15">
        <f t="shared" si="1"/>
        <v>-0.94935369384952917</v>
      </c>
      <c r="D11" s="15">
        <f t="shared" si="2"/>
        <v>-1.4306904567115672</v>
      </c>
      <c r="E11" s="15">
        <f t="shared" si="3"/>
        <v>-1.0384639153470239</v>
      </c>
      <c r="F11" s="15">
        <f t="shared" si="4"/>
        <v>-0.86769339417901159</v>
      </c>
      <c r="G11" s="15">
        <f t="shared" si="5"/>
        <v>0.5318041687059526</v>
      </c>
      <c r="H11" s="15">
        <f t="shared" si="6"/>
        <v>-2.247352259156449</v>
      </c>
      <c r="I11" s="5">
        <f t="shared" si="7"/>
        <v>-2.3758348694388975E-2</v>
      </c>
      <c r="J11" s="16">
        <f t="shared" si="0"/>
        <v>-1.6454253376138538E-3</v>
      </c>
    </row>
    <row r="12" spans="1:10" x14ac:dyDescent="0.25">
      <c r="A12" s="7">
        <v>8</v>
      </c>
      <c r="B12" s="8">
        <v>3</v>
      </c>
      <c r="C12" s="15">
        <f t="shared" si="1"/>
        <v>0.14868602932914091</v>
      </c>
      <c r="D12" s="15">
        <f t="shared" si="2"/>
        <v>0.99858222674048591</v>
      </c>
      <c r="E12" s="15">
        <f t="shared" si="3"/>
        <v>0.90385632343323474</v>
      </c>
      <c r="F12" s="15">
        <f t="shared" si="4"/>
        <v>1.5635835790852057</v>
      </c>
      <c r="G12" s="15">
        <f t="shared" si="5"/>
        <v>-7.3538790557436569E-3</v>
      </c>
      <c r="H12" s="15">
        <f t="shared" si="6"/>
        <v>1.9226435950450953</v>
      </c>
      <c r="I12" s="5">
        <f t="shared" si="7"/>
        <v>-0.10850105547953781</v>
      </c>
      <c r="J12" s="16">
        <f t="shared" si="0"/>
        <v>-0.14959373581714533</v>
      </c>
    </row>
    <row r="13" spans="1:10" x14ac:dyDescent="0.25">
      <c r="A13" s="7">
        <v>9</v>
      </c>
      <c r="B13" s="8">
        <v>3.25</v>
      </c>
      <c r="C13" s="15">
        <f t="shared" si="1"/>
        <v>0.67888507629905259</v>
      </c>
      <c r="D13" s="15">
        <f t="shared" si="2"/>
        <v>-0.20571490325757794</v>
      </c>
      <c r="E13" s="15">
        <f t="shared" si="3"/>
        <v>-0.43329760857282668</v>
      </c>
      <c r="F13" s="15">
        <f t="shared" si="4"/>
        <v>-1.644395827615162</v>
      </c>
      <c r="G13" s="15">
        <f t="shared" si="5"/>
        <v>-0.50067639505136541</v>
      </c>
      <c r="H13" s="15">
        <f t="shared" si="6"/>
        <v>-0.88427435704680635</v>
      </c>
      <c r="I13" s="5">
        <f t="shared" si="7"/>
        <v>0.19504968309899426</v>
      </c>
      <c r="J13" s="16">
        <f t="shared" si="0"/>
        <v>0.2414119881841216</v>
      </c>
    </row>
    <row r="14" spans="1:10" x14ac:dyDescent="0.25">
      <c r="A14" s="7">
        <v>10</v>
      </c>
      <c r="B14" s="8">
        <v>3.5</v>
      </c>
      <c r="C14" s="15">
        <f t="shared" si="1"/>
        <v>-1.2202146595053946</v>
      </c>
      <c r="D14" s="15">
        <f t="shared" si="2"/>
        <v>-0.63589667376108605</v>
      </c>
      <c r="E14" s="15">
        <f t="shared" si="3"/>
        <v>-0.18375422274908176</v>
      </c>
      <c r="F14" s="15">
        <f t="shared" si="4"/>
        <v>1.1016728259167738</v>
      </c>
      <c r="G14" s="15">
        <f t="shared" si="5"/>
        <v>0.80089649829626575</v>
      </c>
      <c r="H14" s="15">
        <f t="shared" si="6"/>
        <v>-0.45029395404551187</v>
      </c>
      <c r="I14" s="5">
        <f t="shared" si="7"/>
        <v>-0.20482074522897545</v>
      </c>
      <c r="J14" s="16">
        <f t="shared" si="0"/>
        <v>-0.23730654284889269</v>
      </c>
    </row>
    <row r="15" spans="1:10" x14ac:dyDescent="0.25">
      <c r="A15" s="7">
        <v>11</v>
      </c>
      <c r="B15" s="8">
        <v>3.75</v>
      </c>
      <c r="C15" s="15">
        <f t="shared" si="1"/>
        <v>1.2811746614832851</v>
      </c>
      <c r="D15" s="15">
        <f t="shared" si="2"/>
        <v>1.2067463962201792</v>
      </c>
      <c r="E15" s="15">
        <f t="shared" si="3"/>
        <v>0.70907274116525987</v>
      </c>
      <c r="F15" s="15">
        <f t="shared" si="4"/>
        <v>-0.1627421507177706</v>
      </c>
      <c r="G15" s="15">
        <f t="shared" si="5"/>
        <v>-0.78734612769826429</v>
      </c>
      <c r="H15" s="15">
        <f t="shared" si="6"/>
        <v>1.5663197564680589</v>
      </c>
      <c r="I15" s="5">
        <f t="shared" si="7"/>
        <v>0.13685727049205432</v>
      </c>
      <c r="J15" s="16">
        <f t="shared" si="0"/>
        <v>0.1388904210712264</v>
      </c>
    </row>
    <row r="16" spans="1:10" x14ac:dyDescent="0.25">
      <c r="A16" s="7">
        <v>12</v>
      </c>
      <c r="B16" s="8">
        <v>4</v>
      </c>
      <c r="C16" s="15">
        <f t="shared" si="1"/>
        <v>-0.8559661951108597</v>
      </c>
      <c r="D16" s="15">
        <f t="shared" si="2"/>
        <v>-1.3009150954333313</v>
      </c>
      <c r="E16" s="15">
        <f t="shared" si="3"/>
        <v>-0.94746378785924601</v>
      </c>
      <c r="F16" s="15">
        <f t="shared" si="4"/>
        <v>-0.80342112388503306</v>
      </c>
      <c r="G16" s="15">
        <f t="shared" si="5"/>
        <v>0.47652447122548297</v>
      </c>
      <c r="H16" s="15">
        <f t="shared" si="6"/>
        <v>-2.049876534185108</v>
      </c>
      <c r="I16" s="5">
        <f t="shared" si="7"/>
        <v>-1.962809455106107E-2</v>
      </c>
      <c r="J16" s="16">
        <f t="shared" si="0"/>
        <v>1.4733781318480722E-2</v>
      </c>
    </row>
    <row r="17" spans="1:10" x14ac:dyDescent="0.25">
      <c r="A17" s="7">
        <v>13</v>
      </c>
      <c r="B17" s="8">
        <v>4.25</v>
      </c>
      <c r="C17" s="15">
        <f t="shared" si="1"/>
        <v>0.12275226318847177</v>
      </c>
      <c r="D17" s="15">
        <f t="shared" si="2"/>
        <v>0.89997854293468993</v>
      </c>
      <c r="E17" s="15">
        <f t="shared" si="3"/>
        <v>0.81911182488102718</v>
      </c>
      <c r="F17" s="15">
        <f t="shared" si="4"/>
        <v>1.4306911406529588</v>
      </c>
      <c r="G17" s="15">
        <f t="shared" si="5"/>
        <v>3.2247661934270825E-3</v>
      </c>
      <c r="H17" s="15">
        <f t="shared" si="6"/>
        <v>1.7409061759949092</v>
      </c>
      <c r="I17" s="5">
        <f t="shared" si="7"/>
        <v>-0.10077555090554141</v>
      </c>
      <c r="J17" s="16">
        <f t="shared" si="0"/>
        <v>-0.16250803099022698</v>
      </c>
    </row>
    <row r="18" spans="1:10" x14ac:dyDescent="0.25">
      <c r="A18" s="7">
        <v>14</v>
      </c>
      <c r="B18" s="8">
        <v>4.5</v>
      </c>
      <c r="C18" s="15">
        <f t="shared" si="1"/>
        <v>0.63019589748802662</v>
      </c>
      <c r="D18" s="15">
        <f t="shared" si="2"/>
        <v>-0.17337259078447675</v>
      </c>
      <c r="E18" s="15">
        <f t="shared" si="3"/>
        <v>-0.38572721068894672</v>
      </c>
      <c r="F18" s="15">
        <f t="shared" si="4"/>
        <v>-1.4941690195867343</v>
      </c>
      <c r="G18" s="15">
        <f t="shared" si="5"/>
        <v>-0.46427716402323277</v>
      </c>
      <c r="H18" s="15">
        <f t="shared" si="6"/>
        <v>-0.78481057626698236</v>
      </c>
      <c r="I18" s="5">
        <f t="shared" si="7"/>
        <v>0.17870336734608799</v>
      </c>
      <c r="J18" s="16">
        <f t="shared" si="0"/>
        <v>0.24568850225423258</v>
      </c>
    </row>
    <row r="19" spans="1:10" x14ac:dyDescent="0.25">
      <c r="A19" s="7">
        <v>15</v>
      </c>
      <c r="B19" s="8">
        <v>4.75</v>
      </c>
      <c r="C19" s="15">
        <f t="shared" si="1"/>
        <v>-1.1174475995159698</v>
      </c>
      <c r="D19" s="15">
        <f t="shared" si="2"/>
        <v>-0.59236235878299082</v>
      </c>
      <c r="E19" s="15">
        <f t="shared" si="3"/>
        <v>-0.17780372193767585</v>
      </c>
      <c r="F19" s="15">
        <f t="shared" si="4"/>
        <v>0.99024643981722105</v>
      </c>
      <c r="G19" s="15">
        <f t="shared" si="5"/>
        <v>0.73285476762299839</v>
      </c>
      <c r="H19" s="15">
        <f t="shared" si="6"/>
        <v>-0.43341074930731766</v>
      </c>
      <c r="I19" s="5">
        <f t="shared" si="7"/>
        <v>-0.1862068391705671</v>
      </c>
      <c r="J19" s="16">
        <f t="shared" si="0"/>
        <v>-0.23120191523369318</v>
      </c>
    </row>
    <row r="20" spans="1:10" x14ac:dyDescent="0.25">
      <c r="A20" s="7">
        <v>16</v>
      </c>
      <c r="B20" s="8">
        <v>5</v>
      </c>
      <c r="C20" s="15">
        <f t="shared" si="1"/>
        <v>1.1643085532347994</v>
      </c>
      <c r="D20" s="15">
        <f t="shared" si="2"/>
        <v>1.1061672147994572</v>
      </c>
      <c r="E20" s="15">
        <f t="shared" si="3"/>
        <v>0.65361764051446714</v>
      </c>
      <c r="F20" s="15">
        <f t="shared" si="4"/>
        <v>-0.13008194015913774</v>
      </c>
      <c r="G20" s="15">
        <f t="shared" si="5"/>
        <v>-0.71429828230323622</v>
      </c>
      <c r="H20" s="15">
        <f t="shared" si="6"/>
        <v>1.4433986894120054</v>
      </c>
      <c r="I20" s="5">
        <f t="shared" si="7"/>
        <v>0.12298739960976202</v>
      </c>
      <c r="J20" s="16">
        <f t="shared" si="0"/>
        <v>0.12480015849478482</v>
      </c>
    </row>
    <row r="21" spans="1:10" x14ac:dyDescent="0.25">
      <c r="A21" s="7">
        <v>17</v>
      </c>
      <c r="B21" s="8">
        <v>5.25</v>
      </c>
      <c r="C21" s="15">
        <f t="shared" si="1"/>
        <v>-0.76897871606003709</v>
      </c>
      <c r="D21" s="15">
        <f t="shared" si="2"/>
        <v>-1.1827690231819623</v>
      </c>
      <c r="E21" s="15">
        <f t="shared" si="3"/>
        <v>-0.86485943077083938</v>
      </c>
      <c r="F21" s="15">
        <f t="shared" si="4"/>
        <v>-0.74798445870954333</v>
      </c>
      <c r="G21" s="15">
        <f t="shared" si="5"/>
        <v>0.42604943856512179</v>
      </c>
      <c r="H21" s="15">
        <f t="shared" si="6"/>
        <v>-1.8705092897987798</v>
      </c>
      <c r="I21" s="5">
        <f t="shared" si="7"/>
        <v>-1.5522259404889271E-2</v>
      </c>
      <c r="J21" s="16">
        <f t="shared" si="0"/>
        <v>3.1220403949756007E-2</v>
      </c>
    </row>
    <row r="22" spans="1:10" x14ac:dyDescent="0.25">
      <c r="A22" s="7">
        <v>18</v>
      </c>
      <c r="B22" s="8">
        <v>5.5</v>
      </c>
      <c r="C22" s="15">
        <f t="shared" si="1"/>
        <v>9.7049319147689217E-2</v>
      </c>
      <c r="D22" s="15">
        <f t="shared" si="2"/>
        <v>0.80901341981936414</v>
      </c>
      <c r="E22" s="15">
        <f t="shared" si="3"/>
        <v>0.74115690194807571</v>
      </c>
      <c r="F22" s="15">
        <f t="shared" si="4"/>
        <v>1.3110394828382879</v>
      </c>
      <c r="G22" s="15">
        <f t="shared" si="5"/>
        <v>1.2991598377330424E-2</v>
      </c>
      <c r="H22" s="15">
        <f t="shared" si="6"/>
        <v>1.5741956938055277</v>
      </c>
      <c r="I22" s="5">
        <f t="shared" si="7"/>
        <v>-9.3917086475769573E-2</v>
      </c>
      <c r="J22" s="16">
        <f t="shared" si="0"/>
        <v>-0.17483126687771661</v>
      </c>
    </row>
    <row r="23" spans="1:10" x14ac:dyDescent="0.25">
      <c r="A23" s="7">
        <v>19</v>
      </c>
      <c r="B23" s="8">
        <v>5.75</v>
      </c>
      <c r="C23" s="15">
        <f t="shared" si="1"/>
        <v>0.58717583404065854</v>
      </c>
      <c r="D23" s="15">
        <f t="shared" si="2"/>
        <v>-0.14266727646150992</v>
      </c>
      <c r="E23" s="15">
        <f t="shared" si="3"/>
        <v>-0.34144435473224366</v>
      </c>
      <c r="F23" s="15">
        <f t="shared" si="4"/>
        <v>-1.3574111199595391</v>
      </c>
      <c r="G23" s="15">
        <f t="shared" si="5"/>
        <v>-0.43114115426386501</v>
      </c>
      <c r="H23" s="15">
        <f t="shared" si="6"/>
        <v>-0.69280866991993628</v>
      </c>
      <c r="I23" s="5">
        <f t="shared" si="7"/>
        <v>0.16383473825493008</v>
      </c>
      <c r="J23" s="16">
        <f t="shared" si="0"/>
        <v>0.24893289718091455</v>
      </c>
    </row>
    <row r="24" spans="1:10" x14ac:dyDescent="0.25">
      <c r="A24" s="7">
        <v>20</v>
      </c>
      <c r="B24" s="8">
        <v>6</v>
      </c>
      <c r="C24" s="15">
        <f t="shared" si="1"/>
        <v>-1.0242768205928499</v>
      </c>
      <c r="D24" s="15">
        <f t="shared" si="2"/>
        <v>-0.55344842649044068</v>
      </c>
      <c r="E24" s="15">
        <f t="shared" si="3"/>
        <v>-0.17299042342296911</v>
      </c>
      <c r="F24" s="15">
        <f t="shared" si="4"/>
        <v>0.88828811013311804</v>
      </c>
      <c r="G24" s="15">
        <f t="shared" si="5"/>
        <v>0.6708416165401172</v>
      </c>
      <c r="H24" s="15">
        <f t="shared" si="6"/>
        <v>-0.41881140915900655</v>
      </c>
      <c r="I24" s="5">
        <f t="shared" si="7"/>
        <v>-0.1691934029960917</v>
      </c>
      <c r="J24" s="16">
        <f t="shared" si="0"/>
        <v>-0.22405924575140879</v>
      </c>
    </row>
    <row r="25" spans="1:10" x14ac:dyDescent="0.25">
      <c r="A25" s="7">
        <v>21</v>
      </c>
      <c r="B25" s="8">
        <v>6.25</v>
      </c>
      <c r="C25" s="15">
        <f t="shared" si="1"/>
        <v>1.0577525072724412</v>
      </c>
      <c r="D25" s="15">
        <f t="shared" si="2"/>
        <v>1.0147407043265748</v>
      </c>
      <c r="E25" s="15">
        <f t="shared" si="3"/>
        <v>0.60325075424356622</v>
      </c>
      <c r="F25" s="15">
        <f t="shared" si="4"/>
        <v>-9.9960574695622417E-2</v>
      </c>
      <c r="G25" s="15">
        <f t="shared" si="5"/>
        <v>-0.64781077404392973</v>
      </c>
      <c r="H25" s="15">
        <f t="shared" si="6"/>
        <v>1.3314803833615647</v>
      </c>
      <c r="I25" s="5">
        <f t="shared" si="7"/>
        <v>0.11030223785461557</v>
      </c>
      <c r="J25" s="16">
        <f t="shared" si="0"/>
        <v>0.11009677354561764</v>
      </c>
    </row>
    <row r="26" spans="1:10" x14ac:dyDescent="0.25">
      <c r="A26" s="7">
        <v>22</v>
      </c>
      <c r="B26" s="8">
        <v>6.5</v>
      </c>
      <c r="C26" s="15">
        <f t="shared" si="1"/>
        <v>-0.68956547017191472</v>
      </c>
      <c r="D26" s="15">
        <f t="shared" si="2"/>
        <v>-1.0750874871864782</v>
      </c>
      <c r="E26" s="15">
        <f t="shared" si="3"/>
        <v>-0.78949379255965835</v>
      </c>
      <c r="F26" s="15">
        <f t="shared" si="4"/>
        <v>-0.69753545895699731</v>
      </c>
      <c r="G26" s="15">
        <f t="shared" si="5"/>
        <v>0.38030846429801207</v>
      </c>
      <c r="H26" s="15">
        <f t="shared" si="6"/>
        <v>-1.7068600090128543</v>
      </c>
      <c r="I26" s="5">
        <f t="shared" si="7"/>
        <v>-1.1786604201579953E-2</v>
      </c>
      <c r="J26" s="16">
        <f t="shared" si="0"/>
        <v>4.7643564025379108E-2</v>
      </c>
    </row>
    <row r="27" spans="1:10" x14ac:dyDescent="0.25">
      <c r="A27" s="7">
        <v>23</v>
      </c>
      <c r="B27" s="8">
        <v>6.75</v>
      </c>
      <c r="C27" s="15">
        <f t="shared" si="1"/>
        <v>7.3683712064906634E-2</v>
      </c>
      <c r="D27" s="15">
        <f t="shared" si="2"/>
        <v>0.72618569811321398</v>
      </c>
      <c r="E27" s="15">
        <f t="shared" si="3"/>
        <v>0.67004831787350927</v>
      </c>
      <c r="F27" s="15">
        <f t="shared" si="4"/>
        <v>1.2019172874679545</v>
      </c>
      <c r="G27" s="15">
        <f t="shared" si="5"/>
        <v>2.1487770710290219E-2</v>
      </c>
      <c r="H27" s="15">
        <f t="shared" si="6"/>
        <v>1.4222989124318519</v>
      </c>
      <c r="I27" s="5">
        <f t="shared" si="7"/>
        <v>-8.7614151497502735E-2</v>
      </c>
      <c r="J27" s="16">
        <f t="shared" si="0"/>
        <v>-0.18644113368504323</v>
      </c>
    </row>
    <row r="28" spans="1:10" x14ac:dyDescent="0.25">
      <c r="A28" s="7">
        <v>24</v>
      </c>
      <c r="B28" s="8">
        <v>7</v>
      </c>
      <c r="C28" s="15">
        <f t="shared" si="1"/>
        <v>0.54770863088065069</v>
      </c>
      <c r="D28" s="15">
        <f t="shared" si="2"/>
        <v>-0.11499618067641064</v>
      </c>
      <c r="E28" s="15">
        <f t="shared" si="3"/>
        <v>-0.30122615132579134</v>
      </c>
      <c r="F28" s="15">
        <f t="shared" si="4"/>
        <v>-1.2328399860777159</v>
      </c>
      <c r="G28" s="15">
        <f t="shared" si="5"/>
        <v>-0.40053581802965715</v>
      </c>
      <c r="H28" s="15">
        <f t="shared" si="6"/>
        <v>-0.60949048588301924</v>
      </c>
      <c r="I28" s="5">
        <f t="shared" si="7"/>
        <v>0.15022696864772939</v>
      </c>
      <c r="J28" s="16">
        <f t="shared" si="0"/>
        <v>0.25110488747961818</v>
      </c>
    </row>
    <row r="29" spans="1:10" x14ac:dyDescent="0.25">
      <c r="A29" s="7">
        <v>25</v>
      </c>
      <c r="B29" s="8">
        <v>7.25</v>
      </c>
      <c r="C29" s="15">
        <f t="shared" si="1"/>
        <v>-0.93911017007974706</v>
      </c>
      <c r="D29" s="15">
        <f t="shared" si="2"/>
        <v>-0.51752011241414553</v>
      </c>
      <c r="E29" s="15">
        <f t="shared" si="3"/>
        <v>-0.1682637403299593</v>
      </c>
      <c r="F29" s="15">
        <f t="shared" si="4"/>
        <v>0.79578259780315974</v>
      </c>
      <c r="G29" s="15">
        <f t="shared" si="5"/>
        <v>0.61410380998288638</v>
      </c>
      <c r="H29" s="15">
        <f t="shared" si="6"/>
        <v>-0.40459314686920067</v>
      </c>
      <c r="I29" s="5">
        <f t="shared" si="7"/>
        <v>-0.15367427002360545</v>
      </c>
      <c r="J29" s="16">
        <f t="shared" si="0"/>
        <v>-0.21592030419574024</v>
      </c>
    </row>
    <row r="30" spans="1:10" x14ac:dyDescent="0.25">
      <c r="A30" s="7">
        <v>26</v>
      </c>
      <c r="B30" s="8">
        <v>7.5</v>
      </c>
      <c r="C30" s="15">
        <f t="shared" si="1"/>
        <v>0.9606469156737214</v>
      </c>
      <c r="D30" s="15">
        <f t="shared" si="2"/>
        <v>0.93105612054266751</v>
      </c>
      <c r="E30" s="15">
        <f t="shared" si="3"/>
        <v>0.55697330932040823</v>
      </c>
      <c r="F30" s="15">
        <f t="shared" si="4"/>
        <v>-7.325080339939756E-2</v>
      </c>
      <c r="G30" s="15">
        <f t="shared" si="5"/>
        <v>-0.58731243395325095</v>
      </c>
      <c r="H30" s="15">
        <f t="shared" si="6"/>
        <v>1.2285975745740365</v>
      </c>
      <c r="I30" s="5">
        <f t="shared" si="7"/>
        <v>9.8796429164287158E-2</v>
      </c>
      <c r="J30" s="16">
        <f t="shared" si="0"/>
        <v>9.4876265193482912E-2</v>
      </c>
    </row>
    <row r="31" spans="1:10" x14ac:dyDescent="0.25">
      <c r="A31" s="7">
        <v>27</v>
      </c>
      <c r="B31" s="8">
        <v>7.75</v>
      </c>
      <c r="C31" s="15">
        <f t="shared" si="1"/>
        <v>-0.61758745608697729</v>
      </c>
      <c r="D31" s="15">
        <f t="shared" si="2"/>
        <v>-0.97694685053287555</v>
      </c>
      <c r="E31" s="15">
        <f t="shared" si="3"/>
        <v>-0.72062055789462598</v>
      </c>
      <c r="F31" s="15">
        <f t="shared" si="4"/>
        <v>-0.65075077837553907</v>
      </c>
      <c r="G31" s="15">
        <f t="shared" si="5"/>
        <v>0.33903884128825956</v>
      </c>
      <c r="H31" s="15">
        <f t="shared" si="6"/>
        <v>-1.5573406975768882</v>
      </c>
      <c r="I31" s="5">
        <f t="shared" si="7"/>
        <v>-8.4938014118695615E-3</v>
      </c>
      <c r="J31" s="16">
        <f t="shared" si="0"/>
        <v>6.3895869310411371E-2</v>
      </c>
    </row>
    <row r="32" spans="1:10" x14ac:dyDescent="0.25">
      <c r="A32" s="7">
        <v>28</v>
      </c>
      <c r="B32" s="8">
        <v>8</v>
      </c>
      <c r="C32" s="15">
        <f t="shared" si="1"/>
        <v>5.3095097327214798E-2</v>
      </c>
      <c r="D32" s="15">
        <f t="shared" si="2"/>
        <v>0.65115900103261137</v>
      </c>
      <c r="E32" s="15">
        <f t="shared" si="3"/>
        <v>0.60539250460494043</v>
      </c>
      <c r="F32" s="15">
        <f t="shared" si="4"/>
        <v>1.1019599392139392</v>
      </c>
      <c r="G32" s="15">
        <f t="shared" si="5"/>
        <v>2.8631384234653692E-2</v>
      </c>
      <c r="H32" s="15">
        <f t="shared" si="6"/>
        <v>1.2842860363823112</v>
      </c>
      <c r="I32" s="5">
        <f t="shared" si="7"/>
        <v>-8.1745461945932352E-2</v>
      </c>
      <c r="J32" s="16">
        <f t="shared" si="0"/>
        <v>-0.19726063271892849</v>
      </c>
    </row>
    <row r="33" spans="1:10" x14ac:dyDescent="0.25">
      <c r="A33" s="7">
        <v>29</v>
      </c>
      <c r="B33" s="8">
        <v>8.25</v>
      </c>
      <c r="C33" s="15">
        <f t="shared" si="1"/>
        <v>0.5109889667147588</v>
      </c>
      <c r="D33" s="15">
        <f t="shared" si="2"/>
        <v>-9.0581561005227476E-2</v>
      </c>
      <c r="E33" s="15">
        <f t="shared" si="3"/>
        <v>-0.26505363668821175</v>
      </c>
      <c r="F33" s="15">
        <f t="shared" si="4"/>
        <v>-1.1193846978576145</v>
      </c>
      <c r="G33" s="15">
        <f t="shared" si="5"/>
        <v>-0.37209016757695546</v>
      </c>
      <c r="H33" s="15">
        <f t="shared" si="6"/>
        <v>-0.53470384494679402</v>
      </c>
      <c r="I33" s="5">
        <f t="shared" si="7"/>
        <v>0.13774344603728617</v>
      </c>
      <c r="J33" s="16">
        <f t="shared" si="0"/>
        <v>0.2521843514371403</v>
      </c>
    </row>
    <row r="34" spans="1:10" x14ac:dyDescent="0.25">
      <c r="A34" s="7">
        <v>30</v>
      </c>
      <c r="B34" s="8">
        <v>8.5</v>
      </c>
      <c r="C34" s="15">
        <f t="shared" si="1"/>
        <v>-0.86102302390938135</v>
      </c>
      <c r="D34" s="15">
        <f t="shared" si="2"/>
        <v>-0.48392931437048037</v>
      </c>
      <c r="E34" s="15">
        <f t="shared" si="3"/>
        <v>-0.16331414937363112</v>
      </c>
      <c r="F34" s="15">
        <f t="shared" si="4"/>
        <v>0.7121795983358572</v>
      </c>
      <c r="G34" s="15">
        <f t="shared" si="5"/>
        <v>0.56211250141845204</v>
      </c>
      <c r="H34" s="15">
        <f t="shared" si="6"/>
        <v>-0.39017648330359489</v>
      </c>
      <c r="I34" s="5">
        <f t="shared" si="7"/>
        <v>-0.13953154655288039</v>
      </c>
      <c r="J34" s="16">
        <f t="shared" si="0"/>
        <v>-0.20682501459061139</v>
      </c>
    </row>
    <row r="35" spans="1:10" x14ac:dyDescent="0.25">
      <c r="A35" s="7">
        <v>31</v>
      </c>
      <c r="B35" s="8">
        <v>8.75</v>
      </c>
      <c r="C35" s="15">
        <f t="shared" si="1"/>
        <v>0.87219286798539242</v>
      </c>
      <c r="D35" s="15">
        <f t="shared" si="2"/>
        <v>0.85425118502012742</v>
      </c>
      <c r="E35" s="15">
        <f t="shared" si="3"/>
        <v>0.51425523825874586</v>
      </c>
      <c r="F35" s="15">
        <f t="shared" si="4"/>
        <v>-5.0011592574099054E-2</v>
      </c>
      <c r="G35" s="15">
        <f t="shared" si="5"/>
        <v>-0.53228797112730131</v>
      </c>
      <c r="H35" s="15">
        <f t="shared" si="6"/>
        <v>1.1336485876023827</v>
      </c>
      <c r="I35" s="5">
        <f t="shared" si="7"/>
        <v>8.8400079347226324E-2</v>
      </c>
      <c r="J35" s="16">
        <f t="shared" si="0"/>
        <v>7.9219052403245754E-2</v>
      </c>
    </row>
    <row r="36" spans="1:10" x14ac:dyDescent="0.25">
      <c r="A36" s="7">
        <v>32</v>
      </c>
      <c r="B36" s="8">
        <v>9</v>
      </c>
      <c r="C36" s="15">
        <f t="shared" si="1"/>
        <v>-0.5525726592502439</v>
      </c>
      <c r="D36" s="15">
        <f t="shared" si="2"/>
        <v>-0.8875218960139335</v>
      </c>
      <c r="E36" s="15">
        <f t="shared" si="3"/>
        <v>-0.6576440931789681</v>
      </c>
      <c r="F36" s="15">
        <f t="shared" si="4"/>
        <v>-0.60702917099179177</v>
      </c>
      <c r="G36" s="15">
        <f t="shared" si="5"/>
        <v>0.30190086417267165</v>
      </c>
      <c r="H36" s="15">
        <f t="shared" si="6"/>
        <v>-1.4206654491920099</v>
      </c>
      <c r="I36" s="5">
        <f t="shared" si="7"/>
        <v>-5.6392409310030422E-3</v>
      </c>
      <c r="J36" s="16">
        <f t="shared" si="0"/>
        <v>7.9890050223029002E-2</v>
      </c>
    </row>
    <row r="37" spans="1:10" x14ac:dyDescent="0.25">
      <c r="A37" s="7">
        <v>33</v>
      </c>
      <c r="B37" s="8">
        <v>9.25</v>
      </c>
      <c r="C37" s="15">
        <f t="shared" si="1"/>
        <v>3.5249607084919476E-2</v>
      </c>
      <c r="D37" s="15">
        <f t="shared" si="2"/>
        <v>0.58337903149770753</v>
      </c>
      <c r="E37" s="15">
        <f t="shared" si="3"/>
        <v>0.54669888136286893</v>
      </c>
      <c r="F37" s="15">
        <f t="shared" si="4"/>
        <v>1.0102340609494223</v>
      </c>
      <c r="G37" s="15">
        <f t="shared" si="5"/>
        <v>3.4483947509166037E-2</v>
      </c>
      <c r="H37" s="15">
        <f t="shared" si="6"/>
        <v>1.1590741248889316</v>
      </c>
      <c r="I37" s="5">
        <f t="shared" si="7"/>
        <v>-7.6251050103316453E-2</v>
      </c>
      <c r="J37" s="16">
        <f t="shared" si="0"/>
        <v>-0.20723008277646957</v>
      </c>
    </row>
    <row r="38" spans="1:10" x14ac:dyDescent="0.25">
      <c r="A38" s="7">
        <v>34</v>
      </c>
      <c r="B38" s="8">
        <v>9.5</v>
      </c>
      <c r="C38" s="15">
        <f t="shared" si="1"/>
        <v>0.4766247615022679</v>
      </c>
      <c r="D38" s="15">
        <f t="shared" si="2"/>
        <v>-6.9293029886351623E-2</v>
      </c>
      <c r="E38" s="15">
        <f t="shared" si="3"/>
        <v>-0.23268279693732224</v>
      </c>
      <c r="F38" s="15">
        <f t="shared" si="4"/>
        <v>-1.0160804194107187</v>
      </c>
      <c r="G38" s="15">
        <f t="shared" si="5"/>
        <v>-0.34557780231200397</v>
      </c>
      <c r="H38" s="15">
        <f t="shared" si="6"/>
        <v>-0.46789544072983613</v>
      </c>
      <c r="I38" s="5">
        <f t="shared" si="7"/>
        <v>0.12627970863373592</v>
      </c>
      <c r="J38" s="16">
        <f t="shared" si="0"/>
        <v>0.25216141983683782</v>
      </c>
    </row>
    <row r="39" spans="1:10" x14ac:dyDescent="0.25">
      <c r="A39" s="7">
        <v>35</v>
      </c>
      <c r="B39" s="8">
        <v>9.75</v>
      </c>
      <c r="C39" s="15">
        <f t="shared" si="1"/>
        <v>-0.78933563028261799</v>
      </c>
      <c r="D39" s="15">
        <f t="shared" si="2"/>
        <v>-0.45235887153373433</v>
      </c>
      <c r="E39" s="15">
        <f t="shared" si="3"/>
        <v>-0.15807092272915069</v>
      </c>
      <c r="F39" s="15">
        <f t="shared" si="4"/>
        <v>0.63678780521254497</v>
      </c>
      <c r="G39" s="15">
        <f t="shared" si="5"/>
        <v>0.51444018964808358</v>
      </c>
      <c r="H39" s="15">
        <f t="shared" si="6"/>
        <v>-0.37542403092848536</v>
      </c>
      <c r="I39" s="5">
        <f t="shared" si="7"/>
        <v>-0.12665065625386196</v>
      </c>
      <c r="J39" s="16">
        <f t="shared" si="0"/>
        <v>-0.19681537420555165</v>
      </c>
    </row>
    <row r="40" spans="1:10" x14ac:dyDescent="0.25">
      <c r="A40" s="7">
        <v>36</v>
      </c>
      <c r="B40" s="8">
        <v>10</v>
      </c>
      <c r="C40" s="15">
        <f t="shared" si="1"/>
        <v>0.79164986960521311</v>
      </c>
      <c r="D40" s="15">
        <f t="shared" si="2"/>
        <v>0.78367888151199272</v>
      </c>
      <c r="E40" s="15">
        <f t="shared" si="3"/>
        <v>0.47474195640649841</v>
      </c>
      <c r="F40" s="15">
        <f t="shared" si="4"/>
        <v>-3.0038952034263447E-2</v>
      </c>
      <c r="G40" s="15">
        <f t="shared" si="5"/>
        <v>-0.48226256643144816</v>
      </c>
      <c r="H40" s="15">
        <f t="shared" si="6"/>
        <v>1.0458689620662556</v>
      </c>
      <c r="I40" s="5">
        <f t="shared" si="7"/>
        <v>7.9026473410563347E-2</v>
      </c>
      <c r="J40" s="16">
        <f t="shared" si="0"/>
        <v>6.3200807773548653E-2</v>
      </c>
    </row>
    <row r="41" spans="1:10" x14ac:dyDescent="0.25">
      <c r="A41" s="7">
        <v>37</v>
      </c>
      <c r="B41" s="8">
        <v>10.25</v>
      </c>
      <c r="C41" s="15">
        <f t="shared" si="1"/>
        <v>-0.49396485036190252</v>
      </c>
      <c r="D41" s="15">
        <f t="shared" si="2"/>
        <v>-0.80606011222941654</v>
      </c>
      <c r="E41" s="15">
        <f t="shared" si="3"/>
        <v>-0.60004984178932852</v>
      </c>
      <c r="F41" s="15">
        <f t="shared" si="4"/>
        <v>-0.56603622107293539</v>
      </c>
      <c r="G41" s="15">
        <f t="shared" si="5"/>
        <v>0.26853952127475961</v>
      </c>
      <c r="H41" s="15">
        <f t="shared" si="6"/>
        <v>-1.2957158410785095</v>
      </c>
      <c r="I41" s="5">
        <f t="shared" si="7"/>
        <v>-3.1927912435257277E-3</v>
      </c>
      <c r="J41" s="16">
        <f t="shared" si="0"/>
        <v>9.5547560370137979E-2</v>
      </c>
    </row>
    <row r="42" spans="1:10" x14ac:dyDescent="0.25">
      <c r="A42" s="7">
        <v>38</v>
      </c>
      <c r="B42" s="8">
        <v>10.5</v>
      </c>
      <c r="C42" s="15">
        <f t="shared" si="1"/>
        <v>1.9956844612454314E-2</v>
      </c>
      <c r="D42" s="15">
        <f t="shared" si="2"/>
        <v>0.52224522721930366</v>
      </c>
      <c r="E42" s="15">
        <f t="shared" si="3"/>
        <v>0.49347043604298341</v>
      </c>
      <c r="F42" s="15">
        <f t="shared" si="4"/>
        <v>0.92599750184123275</v>
      </c>
      <c r="G42" s="15">
        <f t="shared" si="5"/>
        <v>3.9159172168091276E-2</v>
      </c>
      <c r="H42" s="15">
        <f t="shared" si="6"/>
        <v>1.0455830335844585</v>
      </c>
      <c r="I42" s="5">
        <f t="shared" si="7"/>
        <v>-7.109524044050608E-2</v>
      </c>
      <c r="J42" s="16">
        <f t="shared" si="0"/>
        <v>-0.21629919795121552</v>
      </c>
    </row>
    <row r="43" spans="1:10" x14ac:dyDescent="0.25">
      <c r="A43" s="7">
        <v>39</v>
      </c>
      <c r="B43" s="8">
        <v>10.75</v>
      </c>
      <c r="C43" s="15">
        <f t="shared" si="1"/>
        <v>0.44438555617744901</v>
      </c>
      <c r="D43" s="15">
        <f t="shared" si="2"/>
        <v>-5.08842341650124E-2</v>
      </c>
      <c r="E43" s="15">
        <f t="shared" si="3"/>
        <v>-0.20380472808334613</v>
      </c>
      <c r="F43" s="15">
        <f t="shared" si="4"/>
        <v>-0.92204571317553141</v>
      </c>
      <c r="G43" s="15">
        <f t="shared" si="5"/>
        <v>-0.32083809474690156</v>
      </c>
      <c r="H43" s="15">
        <f t="shared" si="6"/>
        <v>-0.40839842516592939</v>
      </c>
      <c r="I43" s="5">
        <f t="shared" si="7"/>
        <v>0.11574810905980318</v>
      </c>
      <c r="J43" s="16">
        <f t="shared" si="0"/>
        <v>0.251033403147987</v>
      </c>
    </row>
    <row r="44" spans="1:10" x14ac:dyDescent="0.25">
      <c r="A44" s="7">
        <v>40</v>
      </c>
      <c r="B44" s="8">
        <v>11</v>
      </c>
      <c r="C44" s="15">
        <f t="shared" si="1"/>
        <v>-0.72348828200725268</v>
      </c>
      <c r="D44" s="15">
        <f t="shared" si="2"/>
        <v>-0.42262488816635108</v>
      </c>
      <c r="E44" s="15">
        <f t="shared" si="3"/>
        <v>-0.15255145819154464</v>
      </c>
      <c r="F44" s="15">
        <f t="shared" si="4"/>
        <v>0.56889879666263898</v>
      </c>
      <c r="G44" s="15">
        <f t="shared" si="5"/>
        <v>0.47071802353190356</v>
      </c>
      <c r="H44" s="15">
        <f t="shared" si="6"/>
        <v>-0.3603648356434746</v>
      </c>
      <c r="I44" s="5">
        <f t="shared" si="7"/>
        <v>-0.11492409351936086</v>
      </c>
      <c r="J44" s="16">
        <f t="shared" si="0"/>
        <v>-0.18593651018030818</v>
      </c>
    </row>
    <row r="45" spans="1:10" x14ac:dyDescent="0.25">
      <c r="A45" s="7">
        <v>41</v>
      </c>
      <c r="B45" s="8">
        <v>11.25</v>
      </c>
      <c r="C45" s="15">
        <f t="shared" si="1"/>
        <v>0.71833494611455884</v>
      </c>
      <c r="D45" s="15">
        <f t="shared" si="2"/>
        <v>0.71880203523580621</v>
      </c>
      <c r="E45" s="15">
        <f t="shared" si="3"/>
        <v>0.43816028408393576</v>
      </c>
      <c r="F45" s="15">
        <f t="shared" si="4"/>
        <v>-1.3042749223071496E-2</v>
      </c>
      <c r="G45" s="15">
        <f t="shared" si="5"/>
        <v>-0.43679888248364335</v>
      </c>
      <c r="H45" s="15">
        <f t="shared" si="6"/>
        <v>0.96465618688235399</v>
      </c>
      <c r="I45" s="5">
        <f t="shared" si="7"/>
        <v>7.0587066227329354E-2</v>
      </c>
      <c r="J45" s="16">
        <f t="shared" si="0"/>
        <v>4.6895832057608056E-2</v>
      </c>
    </row>
    <row r="46" spans="1:10" x14ac:dyDescent="0.25">
      <c r="A46" s="7">
        <v>42</v>
      </c>
      <c r="B46" s="8">
        <v>11.5</v>
      </c>
      <c r="C46" s="15">
        <f t="shared" si="1"/>
        <v>-0.44120402173129109</v>
      </c>
      <c r="D46" s="15">
        <f t="shared" si="2"/>
        <v>-0.73187251171580781</v>
      </c>
      <c r="E46" s="15">
        <f t="shared" si="3"/>
        <v>-0.54737879197123729</v>
      </c>
      <c r="F46" s="15">
        <f t="shared" si="4"/>
        <v>-0.52755273568576266</v>
      </c>
      <c r="G46" s="15">
        <f t="shared" si="5"/>
        <v>0.23861008046109913</v>
      </c>
      <c r="H46" s="15">
        <f t="shared" si="6"/>
        <v>-1.1814909690908213</v>
      </c>
      <c r="I46" s="5">
        <f t="shared" si="7"/>
        <v>-1.1162545033260307E-3</v>
      </c>
      <c r="J46" s="16">
        <f t="shared" si="0"/>
        <v>0.11079481456578778</v>
      </c>
    </row>
    <row r="47" spans="1:10" x14ac:dyDescent="0.25">
      <c r="A47" s="7">
        <v>43</v>
      </c>
      <c r="B47" s="8">
        <v>11.75</v>
      </c>
      <c r="C47" s="15">
        <f t="shared" si="1"/>
        <v>6.9771181762713057E-3</v>
      </c>
      <c r="D47" s="15">
        <f t="shared" si="2"/>
        <v>0.46716872325051717</v>
      </c>
      <c r="E47" s="15">
        <f t="shared" si="3"/>
        <v>0.44523222479560376</v>
      </c>
      <c r="F47" s="15">
        <f t="shared" si="4"/>
        <v>0.84861588268519172</v>
      </c>
      <c r="G47" s="15">
        <f t="shared" si="5"/>
        <v>4.2786167920089296E-2</v>
      </c>
      <c r="H47" s="15">
        <f t="shared" si="6"/>
        <v>0.94278623491648772</v>
      </c>
      <c r="I47" s="5">
        <f t="shared" si="7"/>
        <v>-6.6253334603792818E-2</v>
      </c>
      <c r="J47" s="16">
        <f t="shared" si="0"/>
        <v>-0.22442432462181189</v>
      </c>
    </row>
    <row r="48" spans="1:10" x14ac:dyDescent="0.25">
      <c r="A48" s="7">
        <v>44</v>
      </c>
      <c r="B48" s="8">
        <v>12</v>
      </c>
      <c r="C48" s="15">
        <f t="shared" si="1"/>
        <v>0.41411333372938813</v>
      </c>
      <c r="D48" s="15">
        <f t="shared" si="2"/>
        <v>-3.5076555869353057E-2</v>
      </c>
      <c r="E48" s="15">
        <f t="shared" si="3"/>
        <v>-0.17810094070942753</v>
      </c>
      <c r="F48" s="15">
        <f t="shared" si="4"/>
        <v>-0.83647326416392376</v>
      </c>
      <c r="G48" s="15">
        <f t="shared" si="5"/>
        <v>-0.29774398546205083</v>
      </c>
      <c r="H48" s="15">
        <f t="shared" si="6"/>
        <v>-0.35553465804825146</v>
      </c>
      <c r="I48" s="5">
        <f t="shared" si="7"/>
        <v>0.10607171565503232</v>
      </c>
      <c r="J48" s="16">
        <f t="shared" si="0"/>
        <v>0.2488036106863615</v>
      </c>
    </row>
    <row r="49" spans="1:10" x14ac:dyDescent="0.25">
      <c r="A49" s="7">
        <v>45</v>
      </c>
      <c r="B49" s="8">
        <v>12.25</v>
      </c>
      <c r="C49" s="15">
        <f t="shared" si="1"/>
        <v>-0.66299426091498281</v>
      </c>
      <c r="D49" s="15">
        <f t="shared" si="2"/>
        <v>-0.39460354838587336</v>
      </c>
      <c r="E49" s="15">
        <f t="shared" si="3"/>
        <v>-0.14680614886066676</v>
      </c>
      <c r="F49" s="15">
        <f t="shared" si="4"/>
        <v>0.50783151539914928</v>
      </c>
      <c r="G49" s="15">
        <f t="shared" si="5"/>
        <v>0.43061770944938949</v>
      </c>
      <c r="H49" s="15">
        <f t="shared" si="6"/>
        <v>-0.34509086703324365</v>
      </c>
      <c r="I49" s="5">
        <f t="shared" si="7"/>
        <v>-0.10425227949743772</v>
      </c>
      <c r="J49" s="16">
        <f t="shared" si="0"/>
        <v>-0.17423694688497335</v>
      </c>
    </row>
    <row r="50" spans="1:10" x14ac:dyDescent="0.25">
      <c r="A50" s="7">
        <v>46</v>
      </c>
      <c r="B50" s="8">
        <v>12.5</v>
      </c>
      <c r="C50" s="15">
        <f t="shared" si="1"/>
        <v>0.65162016721696048</v>
      </c>
      <c r="D50" s="15">
        <f t="shared" si="2"/>
        <v>0.65915178035743138</v>
      </c>
      <c r="E50" s="15">
        <f t="shared" si="3"/>
        <v>0.40428169838833228</v>
      </c>
      <c r="F50" s="15">
        <f t="shared" si="4"/>
        <v>1.2866312663805939E-3</v>
      </c>
      <c r="G50" s="15">
        <f t="shared" si="5"/>
        <v>-0.3954950862748452</v>
      </c>
      <c r="H50" s="15">
        <f t="shared" si="6"/>
        <v>0.8894995827097244</v>
      </c>
      <c r="I50" s="5">
        <f t="shared" si="7"/>
        <v>6.2996860850452641E-2</v>
      </c>
      <c r="J50" s="16">
        <f t="shared" si="0"/>
        <v>3.0378205905793952E-2</v>
      </c>
    </row>
    <row r="51" spans="1:10" x14ac:dyDescent="0.25">
      <c r="A51" s="7">
        <v>47</v>
      </c>
      <c r="B51" s="8">
        <v>12.75</v>
      </c>
      <c r="C51" s="15">
        <f t="shared" si="1"/>
        <v>-0.39375557905966918</v>
      </c>
      <c r="D51" s="15">
        <f t="shared" si="2"/>
        <v>-0.66432786058994797</v>
      </c>
      <c r="E51" s="15">
        <f t="shared" si="3"/>
        <v>-0.49921557486759144</v>
      </c>
      <c r="F51" s="15">
        <f t="shared" si="4"/>
        <v>-0.49141484512906342</v>
      </c>
      <c r="G51" s="15">
        <f t="shared" si="5"/>
        <v>0.21178833425350826</v>
      </c>
      <c r="H51" s="15">
        <f t="shared" si="6"/>
        <v>-1.0770837148486128</v>
      </c>
      <c r="I51" s="5">
        <f t="shared" si="7"/>
        <v>6.2986855216712323E-4</v>
      </c>
      <c r="J51" s="16">
        <f t="shared" si="0"/>
        <v>0.12556181682826176</v>
      </c>
    </row>
    <row r="52" spans="1:10" x14ac:dyDescent="0.25">
      <c r="A52" s="7">
        <v>48</v>
      </c>
      <c r="B52" s="8">
        <v>13</v>
      </c>
      <c r="C52" s="15">
        <f t="shared" si="1"/>
        <v>-3.9369206150399703E-3</v>
      </c>
      <c r="D52" s="15">
        <f t="shared" si="2"/>
        <v>0.41759351409700152</v>
      </c>
      <c r="E52" s="15">
        <f t="shared" si="3"/>
        <v>0.40154071211916087</v>
      </c>
      <c r="F52" s="15">
        <f t="shared" si="4"/>
        <v>0.77752726609651224</v>
      </c>
      <c r="G52" s="15">
        <f t="shared" si="5"/>
        <v>4.5493735341981131E-2</v>
      </c>
      <c r="H52" s="15">
        <f t="shared" si="6"/>
        <v>0.84972745024965213</v>
      </c>
      <c r="I52" s="5">
        <f t="shared" si="7"/>
        <v>-6.1706079098765854E-2</v>
      </c>
      <c r="J52" s="16">
        <f t="shared" si="0"/>
        <v>-0.23156736243519352</v>
      </c>
    </row>
    <row r="53" spans="1:10" x14ac:dyDescent="0.25">
      <c r="A53" s="7">
        <v>49</v>
      </c>
      <c r="B53" s="8">
        <v>13.25</v>
      </c>
      <c r="C53" s="15">
        <f t="shared" si="1"/>
        <v>0.38568581466281127</v>
      </c>
      <c r="D53" s="15">
        <f t="shared" si="2"/>
        <v>-2.1592316943460168E-2</v>
      </c>
      <c r="E53" s="15">
        <f t="shared" si="3"/>
        <v>-0.15526457765699345</v>
      </c>
      <c r="F53" s="15">
        <f t="shared" si="4"/>
        <v>-0.75862353923322812</v>
      </c>
      <c r="G53" s="15">
        <f t="shared" si="5"/>
        <v>-0.27618741193534391</v>
      </c>
      <c r="H53" s="15">
        <f t="shared" si="6"/>
        <v>-0.30865448354793346</v>
      </c>
      <c r="I53" s="5">
        <f t="shared" si="7"/>
        <v>9.7181442532412163E-2</v>
      </c>
      <c r="J53" s="16">
        <f t="shared" si="0"/>
        <v>0.24548081038314315</v>
      </c>
    </row>
    <row r="54" spans="1:10" x14ac:dyDescent="0.25">
      <c r="A54" s="7">
        <v>50</v>
      </c>
      <c r="B54" s="8">
        <v>13.5</v>
      </c>
      <c r="C54" s="15">
        <f t="shared" si="1"/>
        <v>-0.60741861228273175</v>
      </c>
      <c r="D54" s="15">
        <f t="shared" si="2"/>
        <v>-0.36820018544307187</v>
      </c>
      <c r="E54" s="15">
        <f t="shared" si="3"/>
        <v>-0.14089564663865528</v>
      </c>
      <c r="F54" s="15">
        <f t="shared" si="4"/>
        <v>0.45294864054978146</v>
      </c>
      <c r="G54" s="15">
        <f t="shared" si="5"/>
        <v>0.39384244895212656</v>
      </c>
      <c r="H54" s="15">
        <f t="shared" si="6"/>
        <v>-0.32971360975075092</v>
      </c>
      <c r="I54" s="5">
        <f t="shared" si="7"/>
        <v>-9.4543506043977057E-2</v>
      </c>
      <c r="J54" s="16">
        <f t="shared" si="0"/>
        <v>-0.16176859468717228</v>
      </c>
    </row>
    <row r="55" spans="1:10" x14ac:dyDescent="0.25">
      <c r="A55" s="7">
        <v>51</v>
      </c>
      <c r="B55" s="8">
        <v>13.75</v>
      </c>
      <c r="C55" s="15">
        <f t="shared" si="1"/>
        <v>0.59092933510203216</v>
      </c>
      <c r="D55" s="15">
        <f t="shared" si="2"/>
        <v>0.60430825733767002</v>
      </c>
      <c r="E55" s="15">
        <f t="shared" si="3"/>
        <v>0.37290583644581482</v>
      </c>
      <c r="F55" s="15">
        <f t="shared" si="4"/>
        <v>1.3250930761700174E-2</v>
      </c>
      <c r="G55" s="15">
        <f t="shared" si="5"/>
        <v>-0.35798270610330007</v>
      </c>
      <c r="H55" s="15">
        <f t="shared" si="6"/>
        <v>0.81994818845017114</v>
      </c>
      <c r="I55" s="5">
        <f t="shared" si="7"/>
        <v>5.6176380258188496E-2</v>
      </c>
      <c r="J55" s="16">
        <f t="shared" si="0"/>
        <v>1.3722135289157842E-2</v>
      </c>
    </row>
    <row r="56" spans="1:10" x14ac:dyDescent="0.25">
      <c r="A56" s="7">
        <v>52</v>
      </c>
      <c r="B56" s="8">
        <v>14</v>
      </c>
      <c r="C56" s="15">
        <f t="shared" si="1"/>
        <v>-0.35112094731789573</v>
      </c>
      <c r="D56" s="15">
        <f t="shared" si="2"/>
        <v>-0.6028479243092888</v>
      </c>
      <c r="E56" s="15">
        <f t="shared" si="3"/>
        <v>-0.45518170037094713</v>
      </c>
      <c r="F56" s="15">
        <f t="shared" si="4"/>
        <v>-0.45748748710408071</v>
      </c>
      <c r="G56" s="15">
        <f t="shared" si="5"/>
        <v>0.1877742389825437</v>
      </c>
      <c r="H56" s="15">
        <f t="shared" si="6"/>
        <v>-0.98166694612879146</v>
      </c>
      <c r="I56" s="5">
        <f t="shared" si="7"/>
        <v>2.0835727739920706E-3</v>
      </c>
      <c r="J56" s="16">
        <f t="shared" si="0"/>
        <v>0.13978167866078853</v>
      </c>
    </row>
    <row r="57" spans="1:10" x14ac:dyDescent="0.25">
      <c r="A57" s="7">
        <v>53</v>
      </c>
      <c r="B57" s="8">
        <v>14.25</v>
      </c>
      <c r="C57" s="15">
        <f t="shared" si="1"/>
        <v>-1.3022994242033984E-2</v>
      </c>
      <c r="D57" s="15">
        <f t="shared" si="2"/>
        <v>0.37300373561930456</v>
      </c>
      <c r="E57" s="15">
        <f t="shared" si="3"/>
        <v>0.36198615147729662</v>
      </c>
      <c r="F57" s="15">
        <f t="shared" si="4"/>
        <v>0.71222465657856815</v>
      </c>
      <c r="G57" s="15">
        <f t="shared" si="5"/>
        <v>4.7403547360723906E-2</v>
      </c>
      <c r="H57" s="15">
        <f t="shared" si="6"/>
        <v>0.76552444231077832</v>
      </c>
      <c r="I57" s="5">
        <f t="shared" si="7"/>
        <v>-5.7437132017523596E-2</v>
      </c>
      <c r="J57" s="16">
        <f t="shared" si="0"/>
        <v>-0.2376953261456721</v>
      </c>
    </row>
    <row r="58" spans="1:10" x14ac:dyDescent="0.25">
      <c r="A58" s="7">
        <v>54</v>
      </c>
      <c r="B58" s="8">
        <v>14.5</v>
      </c>
      <c r="C58" s="15">
        <f t="shared" si="1"/>
        <v>0.35899975351272884</v>
      </c>
      <c r="D58" s="15">
        <f t="shared" si="2"/>
        <v>-1.0168545897369548E-2</v>
      </c>
      <c r="E58" s="15">
        <f t="shared" si="3"/>
        <v>-0.13500867417696824</v>
      </c>
      <c r="F58" s="15">
        <f t="shared" si="4"/>
        <v>-0.68781935559281659</v>
      </c>
      <c r="G58" s="15">
        <f t="shared" si="5"/>
        <v>-0.25607217323155751</v>
      </c>
      <c r="H58" s="15">
        <f t="shared" si="6"/>
        <v>-0.26715217439328298</v>
      </c>
      <c r="I58" s="5">
        <f t="shared" si="7"/>
        <v>8.9014492818480881E-2</v>
      </c>
      <c r="J58" s="16">
        <f t="shared" si="0"/>
        <v>0.24107893315272508</v>
      </c>
    </row>
    <row r="59" spans="1:10" x14ac:dyDescent="0.25">
      <c r="A59" s="7">
        <v>55</v>
      </c>
      <c r="B59" s="8">
        <v>14.75</v>
      </c>
      <c r="C59" s="15">
        <f t="shared" si="1"/>
        <v>-0.55636704102300216</v>
      </c>
      <c r="D59" s="15">
        <f t="shared" si="2"/>
        <v>-0.34333501350642798</v>
      </c>
      <c r="E59" s="15">
        <f t="shared" si="3"/>
        <v>-0.13488086084013473</v>
      </c>
      <c r="F59" s="15">
        <f t="shared" si="4"/>
        <v>0.40366171411983459</v>
      </c>
      <c r="G59" s="15">
        <f t="shared" si="5"/>
        <v>0.36012168701440916</v>
      </c>
      <c r="H59" s="15">
        <f t="shared" si="6"/>
        <v>-0.31434476943829431</v>
      </c>
      <c r="I59" s="5">
        <f t="shared" si="7"/>
        <v>-8.5713562595366749E-2</v>
      </c>
      <c r="J59" s="16">
        <f t="shared" si="0"/>
        <v>-0.14858661922086516</v>
      </c>
    </row>
    <row r="60" spans="1:10" x14ac:dyDescent="0.25">
      <c r="A60" s="7">
        <v>56</v>
      </c>
      <c r="B60" s="8">
        <v>15</v>
      </c>
      <c r="C60" s="15">
        <f t="shared" si="1"/>
        <v>0.53573438947947238</v>
      </c>
      <c r="D60" s="15">
        <f t="shared" si="2"/>
        <v>0.55389031220280072</v>
      </c>
      <c r="E60" s="15">
        <f t="shared" si="3"/>
        <v>0.34385224560506117</v>
      </c>
      <c r="F60" s="15">
        <f t="shared" si="4"/>
        <v>2.3132620914507573E-2</v>
      </c>
      <c r="G60" s="15">
        <f t="shared" si="5"/>
        <v>-0.32392435138712178</v>
      </c>
      <c r="H60" s="15">
        <f t="shared" si="6"/>
        <v>0.7555943893910857</v>
      </c>
      <c r="I60" s="5">
        <f t="shared" si="7"/>
        <v>5.0052274602503638E-2</v>
      </c>
      <c r="J60" s="16">
        <f t="shared" si="0"/>
        <v>-2.9980392829603146E-3</v>
      </c>
    </row>
    <row r="61" spans="1:10" x14ac:dyDescent="0.25">
      <c r="A61" s="7">
        <v>57</v>
      </c>
      <c r="B61" s="8">
        <v>15.25</v>
      </c>
      <c r="C61" s="15">
        <f t="shared" si="1"/>
        <v>-0.31284061967525956</v>
      </c>
      <c r="D61" s="15">
        <f t="shared" si="2"/>
        <v>-0.54690319553971412</v>
      </c>
      <c r="E61" s="15">
        <f t="shared" si="3"/>
        <v>-0.41493105269466574</v>
      </c>
      <c r="F61" s="15">
        <f t="shared" si="4"/>
        <v>-0.42565172959860392</v>
      </c>
      <c r="G61" s="15">
        <f t="shared" si="5"/>
        <v>0.16629258426325219</v>
      </c>
      <c r="H61" s="15">
        <f t="shared" si="6"/>
        <v>-0.89448412103763508</v>
      </c>
      <c r="I61" s="5">
        <f t="shared" si="7"/>
        <v>3.2801921320886052E-3</v>
      </c>
      <c r="J61" s="16">
        <f t="shared" si="0"/>
        <v>0.15339051068341475</v>
      </c>
    </row>
    <row r="62" spans="1:10" x14ac:dyDescent="0.25">
      <c r="A62" s="7">
        <v>58</v>
      </c>
      <c r="B62" s="8">
        <v>15.5</v>
      </c>
      <c r="C62" s="15">
        <f t="shared" si="1"/>
        <v>-2.0502082360660496E-2</v>
      </c>
      <c r="D62" s="15">
        <f t="shared" si="2"/>
        <v>0.33292517020135504</v>
      </c>
      <c r="E62" s="15">
        <f t="shared" si="3"/>
        <v>0.32619218077305107</v>
      </c>
      <c r="F62" s="15">
        <f t="shared" si="4"/>
        <v>0.65224607532797352</v>
      </c>
      <c r="G62" s="15">
        <f t="shared" si="5"/>
        <v>4.862735550588896E-2</v>
      </c>
      <c r="H62" s="15">
        <f t="shared" si="6"/>
        <v>0.68936756510599739</v>
      </c>
      <c r="I62" s="5">
        <f t="shared" si="7"/>
        <v>-5.343182484320913E-2</v>
      </c>
      <c r="J62" s="16">
        <f t="shared" si="0"/>
        <v>-0.24278017623082762</v>
      </c>
    </row>
    <row r="63" spans="1:10" x14ac:dyDescent="0.25">
      <c r="A63" s="7">
        <v>59</v>
      </c>
      <c r="B63" s="8">
        <v>15.75</v>
      </c>
      <c r="C63" s="15">
        <f t="shared" si="1"/>
        <v>0.33396280532854905</v>
      </c>
      <c r="D63" s="15">
        <f t="shared" si="2"/>
        <v>-5.6243348693213284E-4</v>
      </c>
      <c r="E63" s="15">
        <f t="shared" si="3"/>
        <v>-0.11706895114697737</v>
      </c>
      <c r="F63" s="15">
        <f t="shared" si="4"/>
        <v>-0.62344091317284256</v>
      </c>
      <c r="G63" s="15">
        <f t="shared" si="5"/>
        <v>-0.23731021524666196</v>
      </c>
      <c r="H63" s="15">
        <f t="shared" si="6"/>
        <v>-0.23047094050748307</v>
      </c>
      <c r="I63" s="5">
        <f t="shared" si="7"/>
        <v>8.1513402226055409E-2</v>
      </c>
      <c r="J63" s="16">
        <f t="shared" si="0"/>
        <v>0.2356168754109631</v>
      </c>
    </row>
    <row r="64" spans="1:10" x14ac:dyDescent="0.25">
      <c r="A64" s="7">
        <v>60</v>
      </c>
      <c r="B64" s="8">
        <v>16</v>
      </c>
      <c r="C64" s="15">
        <f t="shared" si="1"/>
        <v>-0.50947930142915421</v>
      </c>
      <c r="D64" s="15">
        <f t="shared" si="2"/>
        <v>-0.3199361718524818</v>
      </c>
      <c r="E64" s="15">
        <f t="shared" si="3"/>
        <v>-0.12881850870137934</v>
      </c>
      <c r="F64" s="15">
        <f t="shared" si="4"/>
        <v>0.3594314119650216</v>
      </c>
      <c r="G64" s="15">
        <f t="shared" si="5"/>
        <v>0.32920766233935733</v>
      </c>
      <c r="H64" s="15">
        <f t="shared" si="6"/>
        <v>-0.29908764692720996</v>
      </c>
      <c r="I64" s="5">
        <f t="shared" si="7"/>
        <v>-7.7685255022501426E-2</v>
      </c>
      <c r="J64" s="16">
        <f t="shared" si="0"/>
        <v>-0.1347492498141801</v>
      </c>
    </row>
    <row r="65" spans="1:10" x14ac:dyDescent="0.25">
      <c r="A65" s="7">
        <v>61</v>
      </c>
      <c r="B65" s="8">
        <v>16.25</v>
      </c>
      <c r="C65" s="15">
        <f t="shared" si="1"/>
        <v>0.48555181001734837</v>
      </c>
      <c r="D65" s="15">
        <f t="shared" si="2"/>
        <v>0.50754928947035027</v>
      </c>
      <c r="E65" s="15">
        <f t="shared" si="3"/>
        <v>0.31695586478841037</v>
      </c>
      <c r="F65" s="15">
        <f t="shared" si="4"/>
        <v>3.1190589645108437E-2</v>
      </c>
      <c r="G65" s="15">
        <f t="shared" si="5"/>
        <v>-0.29301141585387958</v>
      </c>
      <c r="H65" s="15">
        <f t="shared" si="6"/>
        <v>0.69606476499722936</v>
      </c>
      <c r="I65" s="5">
        <f t="shared" si="7"/>
        <v>4.4557339060153578E-2</v>
      </c>
      <c r="J65" s="16">
        <f t="shared" si="0"/>
        <v>-1.970798892387296E-2</v>
      </c>
    </row>
    <row r="66" spans="1:10" x14ac:dyDescent="0.25">
      <c r="A66" s="7">
        <v>62</v>
      </c>
      <c r="B66" s="8">
        <v>16.5</v>
      </c>
      <c r="C66" s="15">
        <f t="shared" si="1"/>
        <v>-0.27849391524171374</v>
      </c>
      <c r="D66" s="15">
        <f t="shared" si="2"/>
        <v>-0.49600896454211651</v>
      </c>
      <c r="E66" s="15">
        <f t="shared" si="3"/>
        <v>-0.37814652116188152</v>
      </c>
      <c r="F66" s="15">
        <f t="shared" si="4"/>
        <v>-0.39579839704078262</v>
      </c>
      <c r="G66" s="15">
        <f t="shared" si="5"/>
        <v>0.14709229364059304</v>
      </c>
      <c r="H66" s="15">
        <f t="shared" si="6"/>
        <v>-0.81484213170513486</v>
      </c>
      <c r="I66" s="5">
        <f t="shared" si="7"/>
        <v>4.251987431679316E-3</v>
      </c>
      <c r="J66" s="16">
        <f t="shared" si="0"/>
        <v>0.1663274832995601</v>
      </c>
    </row>
    <row r="67" spans="1:10" x14ac:dyDescent="0.25">
      <c r="A67" s="7">
        <v>63</v>
      </c>
      <c r="B67" s="8">
        <v>16.75</v>
      </c>
      <c r="C67" s="15">
        <f t="shared" si="1"/>
        <v>-2.6575897569995652E-2</v>
      </c>
      <c r="D67" s="15">
        <f t="shared" si="2"/>
        <v>0.29692421499969707</v>
      </c>
      <c r="E67" s="15">
        <f t="shared" si="3"/>
        <v>0.29381426001075067</v>
      </c>
      <c r="F67" s="15">
        <f t="shared" si="4"/>
        <v>0.5971682219825768</v>
      </c>
      <c r="G67" s="15">
        <f t="shared" si="5"/>
        <v>4.9266114383456149E-2</v>
      </c>
      <c r="H67" s="15">
        <f t="shared" si="6"/>
        <v>0.62051611812846486</v>
      </c>
      <c r="I67" s="5">
        <f t="shared" si="7"/>
        <v>-4.9676532017627978E-2</v>
      </c>
      <c r="J67" s="16">
        <f t="shared" si="0"/>
        <v>-0.24679876755960017</v>
      </c>
    </row>
    <row r="68" spans="1:10" x14ac:dyDescent="0.25">
      <c r="A68" s="7">
        <v>64</v>
      </c>
      <c r="B68" s="8">
        <v>17</v>
      </c>
      <c r="C68" s="15">
        <f t="shared" si="1"/>
        <v>0.31048939139041937</v>
      </c>
      <c r="D68" s="15">
        <f t="shared" si="2"/>
        <v>7.4470206629692936E-3</v>
      </c>
      <c r="E68" s="15">
        <f t="shared" si="3"/>
        <v>-0.10120414684757702</v>
      </c>
      <c r="F68" s="15">
        <f t="shared" si="4"/>
        <v>-0.5649211849072594</v>
      </c>
      <c r="G68" s="15">
        <f t="shared" si="5"/>
        <v>-0.21981959979675</v>
      </c>
      <c r="H68" s="15">
        <f t="shared" si="6"/>
        <v>-0.19810319195298076</v>
      </c>
      <c r="I68" s="5">
        <f t="shared" si="7"/>
        <v>7.4625385017828921E-2</v>
      </c>
      <c r="J68" s="16">
        <f t="shared" si="0"/>
        <v>0.22911833901341841</v>
      </c>
    </row>
    <row r="69" spans="1:10" x14ac:dyDescent="0.25">
      <c r="A69" s="7">
        <v>65</v>
      </c>
      <c r="B69" s="8">
        <v>17.25</v>
      </c>
      <c r="C69" s="15">
        <f t="shared" si="1"/>
        <v>-0.46642479506926338</v>
      </c>
      <c r="D69" s="15">
        <f t="shared" si="2"/>
        <v>-0.29793623769165845</v>
      </c>
      <c r="E69" s="15">
        <f t="shared" si="3"/>
        <v>-0.12275926623377742</v>
      </c>
      <c r="F69" s="15">
        <f t="shared" si="4"/>
        <v>0.31976564823572989</v>
      </c>
      <c r="G69" s="15">
        <f t="shared" si="5"/>
        <v>0.30087289887081153</v>
      </c>
      <c r="H69" s="15">
        <f t="shared" si="6"/>
        <v>-0.2840335622100566</v>
      </c>
      <c r="I69" s="5">
        <f t="shared" si="7"/>
        <v>-7.038789832154374E-2</v>
      </c>
      <c r="J69" s="16">
        <f t="shared" ref="J69:J126" si="8">SQRT(B69)*BESSELJ(10*B69,0)</f>
        <v>-0.12031755183886106</v>
      </c>
    </row>
    <row r="70" spans="1:10" x14ac:dyDescent="0.25">
      <c r="A70" s="7">
        <v>66</v>
      </c>
      <c r="B70" s="8">
        <v>17.5</v>
      </c>
      <c r="C70" s="15">
        <f t="shared" ref="C70:C126" si="9">$A$2^2*(-(100+(1/B69^2))*I69)</f>
        <v>0.43993914877730672</v>
      </c>
      <c r="D70" s="15">
        <f t="shared" ref="D70:D126" si="10">$A$2^2*(-(100+(1/(B69+$A$2/4)^2))*(I69+($A$2*H69)/4+C70/32))</f>
        <v>0.46496487240550044</v>
      </c>
      <c r="E70" s="15">
        <f t="shared" ref="E70:E126" si="11">$A$2^2*(-(100+(1/(B69+$A$2/2)^2))*(I69+($A$2*H69)/2-C70/24+D70/6))</f>
        <v>0.29206433707917384</v>
      </c>
      <c r="F70" s="15">
        <f t="shared" ref="F70:F126" si="12">$A$2^2*(-(100+(1/(B69+(3*$A$2)/4)^2))*(I69+(3*$A$2*H69)/4+(3*C70)/32+D70/8+E70/16))</f>
        <v>3.7659150476076153E-2</v>
      </c>
      <c r="G70" s="15">
        <f t="shared" ref="G70:G126" si="13">$A$2^2*(-(100+1/(B69+$A$2)^2))*(I69+$A$2*H69+(3*D70)/7-E70/14+F70/7)</f>
        <v>-0.26496184531373784</v>
      </c>
      <c r="H70" s="15">
        <f t="shared" ref="H70:H126" si="14">H69+(1/(90*$A$2))*(7*C70+32*D70+12*E70+32*F70+7*G70)</f>
        <v>0.6410145222968554</v>
      </c>
      <c r="I70" s="5">
        <f t="shared" ref="I70:I126" si="15">I69+$A$2*H69+(1/90)*(7*C70+24*D70+6*E70+8*F70)</f>
        <v>3.9630268964351123E-2</v>
      </c>
      <c r="J70" s="16">
        <f t="shared" si="8"/>
        <v>-3.6333619882579216E-2</v>
      </c>
    </row>
    <row r="71" spans="1:10" x14ac:dyDescent="0.25">
      <c r="A71" s="7">
        <v>67</v>
      </c>
      <c r="B71" s="8">
        <v>17.75</v>
      </c>
      <c r="C71" s="15">
        <f t="shared" si="9"/>
        <v>-0.24769726883718723</v>
      </c>
      <c r="D71" s="15">
        <f t="shared" si="10"/>
        <v>-0.44972168596458634</v>
      </c>
      <c r="E71" s="15">
        <f t="shared" si="11"/>
        <v>-0.34453727494650649</v>
      </c>
      <c r="F71" s="15">
        <f t="shared" si="12"/>
        <v>-0.36782477263563057</v>
      </c>
      <c r="G71" s="15">
        <f t="shared" si="13"/>
        <v>0.1299451031190749</v>
      </c>
      <c r="H71" s="15">
        <f t="shared" si="14"/>
        <v>-0.74210543924055805</v>
      </c>
      <c r="I71" s="5">
        <f t="shared" si="15"/>
        <v>5.0280864744041975E-3</v>
      </c>
      <c r="J71" s="16">
        <f t="shared" si="8"/>
        <v>0.17853496655256729</v>
      </c>
    </row>
    <row r="72" spans="1:10" x14ac:dyDescent="0.25">
      <c r="A72" s="7">
        <v>68</v>
      </c>
      <c r="B72" s="8">
        <v>18</v>
      </c>
      <c r="C72" s="15">
        <f t="shared" si="9"/>
        <v>-3.1426537903327049E-2</v>
      </c>
      <c r="D72" s="15">
        <f t="shared" si="10"/>
        <v>0.26460573184176134</v>
      </c>
      <c r="E72" s="15">
        <f t="shared" si="11"/>
        <v>0.26453764810208469</v>
      </c>
      <c r="F72" s="15">
        <f t="shared" si="12"/>
        <v>0.54660199907938156</v>
      </c>
      <c r="G72" s="15">
        <f t="shared" si="13"/>
        <v>4.9410045308371203E-2</v>
      </c>
      <c r="H72" s="15">
        <f t="shared" si="14"/>
        <v>0.55829383713885983</v>
      </c>
      <c r="I72" s="5">
        <f t="shared" si="15"/>
        <v>-4.6158343556551518E-2</v>
      </c>
      <c r="J72" s="16">
        <f t="shared" si="8"/>
        <v>-0.24973284871581694</v>
      </c>
    </row>
    <row r="73" spans="1:10" x14ac:dyDescent="0.25">
      <c r="A73" s="7">
        <v>69</v>
      </c>
      <c r="B73" s="8">
        <v>18.25</v>
      </c>
      <c r="C73" s="15">
        <f t="shared" si="9"/>
        <v>0.28849855122990464</v>
      </c>
      <c r="D73" s="15">
        <f t="shared" si="10"/>
        <v>1.4059174723180167E-2</v>
      </c>
      <c r="E73" s="15">
        <f t="shared" si="11"/>
        <v>-8.719520979405937E-2</v>
      </c>
      <c r="F73" s="15">
        <f t="shared" si="12"/>
        <v>-0.51174163450279186</v>
      </c>
      <c r="G73" s="15">
        <f t="shared" si="13"/>
        <v>-0.20352334678625061</v>
      </c>
      <c r="H73" s="15">
        <f t="shared" si="14"/>
        <v>-0.16958859838872731</v>
      </c>
      <c r="I73" s="5">
        <f t="shared" si="15"/>
        <v>6.8301845919040829E-2</v>
      </c>
      <c r="J73" s="16">
        <f t="shared" si="8"/>
        <v>0.22161168118193478</v>
      </c>
    </row>
    <row r="74" spans="1:10" x14ac:dyDescent="0.25">
      <c r="A74" s="7">
        <v>70</v>
      </c>
      <c r="B74" s="8">
        <v>18.5</v>
      </c>
      <c r="C74" s="15">
        <f t="shared" si="9"/>
        <v>-0.42689935400393553</v>
      </c>
      <c r="D74" s="15">
        <f t="shared" si="10"/>
        <v>-0.27727047857315168</v>
      </c>
      <c r="E74" s="15">
        <f t="shared" si="11"/>
        <v>-0.11674719372728554</v>
      </c>
      <c r="F74" s="15">
        <f t="shared" si="12"/>
        <v>0.28421673642514594</v>
      </c>
      <c r="G74" s="15">
        <f t="shared" si="13"/>
        <v>0.27490823587624863</v>
      </c>
      <c r="H74" s="15">
        <f t="shared" si="14"/>
        <v>-0.26926077173794588</v>
      </c>
      <c r="I74" s="5">
        <f t="shared" si="15"/>
        <v>-6.3756817397538051E-2</v>
      </c>
      <c r="J74" s="16">
        <f t="shared" si="8"/>
        <v>-0.10535517479925764</v>
      </c>
    </row>
    <row r="75" spans="1:10" x14ac:dyDescent="0.25">
      <c r="A75" s="7">
        <v>71</v>
      </c>
      <c r="B75" s="8">
        <v>18.75</v>
      </c>
      <c r="C75" s="15">
        <f t="shared" si="9"/>
        <v>0.39849175168884904</v>
      </c>
      <c r="D75" s="15">
        <f t="shared" si="10"/>
        <v>0.42584203586420399</v>
      </c>
      <c r="E75" s="15">
        <f t="shared" si="11"/>
        <v>0.26903628172663274</v>
      </c>
      <c r="F75" s="15">
        <f t="shared" si="12"/>
        <v>4.2748650865154919E-2</v>
      </c>
      <c r="G75" s="15">
        <f t="shared" si="13"/>
        <v>-0.23951801389723207</v>
      </c>
      <c r="H75" s="15">
        <f t="shared" si="14"/>
        <v>0.59012382917762718</v>
      </c>
      <c r="I75" s="5">
        <f t="shared" si="15"/>
        <v>3.5215300999574067E-2</v>
      </c>
      <c r="J75" s="16">
        <f t="shared" si="8"/>
        <v>-5.2801337340977597E-2</v>
      </c>
    </row>
    <row r="76" spans="1:10" x14ac:dyDescent="0.25">
      <c r="A76" s="7">
        <v>72</v>
      </c>
      <c r="B76" s="8">
        <v>19</v>
      </c>
      <c r="C76" s="15">
        <f t="shared" si="9"/>
        <v>-0.2201018917452934</v>
      </c>
      <c r="D76" s="15">
        <f t="shared" si="10"/>
        <v>-0.40763561901661932</v>
      </c>
      <c r="E76" s="15">
        <f t="shared" si="11"/>
        <v>-0.3138364461025358</v>
      </c>
      <c r="F76" s="15">
        <f t="shared" si="12"/>
        <v>-0.34163287807235687</v>
      </c>
      <c r="G76" s="15">
        <f t="shared" si="13"/>
        <v>0.11464398280016419</v>
      </c>
      <c r="H76" s="15">
        <f t="shared" si="14"/>
        <v>-0.67569104294208726</v>
      </c>
      <c r="I76" s="5">
        <f t="shared" si="15"/>
        <v>5.6345938516476624E-3</v>
      </c>
      <c r="J76" s="16">
        <f t="shared" si="8"/>
        <v>0.18995870603842921</v>
      </c>
    </row>
    <row r="77" spans="1:10" x14ac:dyDescent="0.25">
      <c r="A77" s="7">
        <v>73</v>
      </c>
      <c r="B77" s="8">
        <v>19.25</v>
      </c>
      <c r="C77" s="15">
        <f t="shared" si="9"/>
        <v>-3.5217187091124008E-2</v>
      </c>
      <c r="D77" s="15">
        <f t="shared" si="10"/>
        <v>0.23561044262957051</v>
      </c>
      <c r="E77" s="15">
        <f t="shared" si="11"/>
        <v>0.23807523762635485</v>
      </c>
      <c r="F77" s="15">
        <f t="shared" si="12"/>
        <v>0.50018908774697168</v>
      </c>
      <c r="G77" s="15">
        <f t="shared" si="13"/>
        <v>4.913915760912025E-2</v>
      </c>
      <c r="H77" s="15">
        <f t="shared" si="14"/>
        <v>0.50208414004420554</v>
      </c>
      <c r="I77" s="5">
        <f t="shared" si="15"/>
        <v>-4.2864895314921631E-2</v>
      </c>
      <c r="J77" s="16">
        <f t="shared" si="8"/>
        <v>-0.2515690793487928</v>
      </c>
    </row>
    <row r="78" spans="1:10" x14ac:dyDescent="0.25">
      <c r="A78" s="7">
        <v>74</v>
      </c>
      <c r="B78" s="8">
        <v>19.5</v>
      </c>
      <c r="C78" s="15">
        <f t="shared" si="9"/>
        <v>0.26791282541893735</v>
      </c>
      <c r="D78" s="15">
        <f t="shared" si="10"/>
        <v>1.9452776345261089E-2</v>
      </c>
      <c r="E78" s="15">
        <f t="shared" si="11"/>
        <v>-7.4843976140824942E-2</v>
      </c>
      <c r="F78" s="15">
        <f t="shared" si="12"/>
        <v>-0.46342824601909138</v>
      </c>
      <c r="G78" s="15">
        <f t="shared" si="13"/>
        <v>-0.18834874687126515</v>
      </c>
      <c r="H78" s="15">
        <f t="shared" si="14"/>
        <v>-0.14451115744107279</v>
      </c>
      <c r="I78" s="5">
        <f t="shared" si="15"/>
        <v>6.2497990643031388E-2</v>
      </c>
      <c r="J78" s="16">
        <f t="shared" si="8"/>
        <v>0.21312976124938671</v>
      </c>
    </row>
    <row r="79" spans="1:10" x14ac:dyDescent="0.25">
      <c r="A79" s="7">
        <v>75</v>
      </c>
      <c r="B79" s="8">
        <v>19.75</v>
      </c>
      <c r="C79" s="15">
        <f t="shared" si="9"/>
        <v>-0.39062271403548843</v>
      </c>
      <c r="D79" s="15">
        <f t="shared" si="10"/>
        <v>-0.25787601011687267</v>
      </c>
      <c r="E79" s="15">
        <f t="shared" si="11"/>
        <v>-0.11081979832039307</v>
      </c>
      <c r="F79" s="15">
        <f t="shared" si="12"/>
        <v>0.25237819541192646</v>
      </c>
      <c r="G79" s="15">
        <f t="shared" si="13"/>
        <v>0.25112119387887127</v>
      </c>
      <c r="H79" s="15">
        <f t="shared" si="14"/>
        <v>-0.25483463706326465</v>
      </c>
      <c r="I79" s="5">
        <f t="shared" si="15"/>
        <v>-5.7732870580351377E-2</v>
      </c>
      <c r="J79" s="16">
        <f t="shared" si="8"/>
        <v>-8.9928082541809284E-2</v>
      </c>
    </row>
    <row r="80" spans="1:10" x14ac:dyDescent="0.25">
      <c r="A80" s="7">
        <v>76</v>
      </c>
      <c r="B80" s="8">
        <v>20</v>
      </c>
      <c r="C80" s="15">
        <f t="shared" si="9"/>
        <v>0.36083969170732438</v>
      </c>
      <c r="D80" s="15">
        <f t="shared" si="10"/>
        <v>0.38990865177908574</v>
      </c>
      <c r="E80" s="15">
        <f t="shared" si="11"/>
        <v>0.24774009693944143</v>
      </c>
      <c r="F80" s="15">
        <f t="shared" si="12"/>
        <v>4.6646838470886555E-2</v>
      </c>
      <c r="G80" s="15">
        <f t="shared" si="13"/>
        <v>-0.21644472921085761</v>
      </c>
      <c r="H80" s="15">
        <f t="shared" si="14"/>
        <v>0.54309521132552097</v>
      </c>
      <c r="I80" s="5">
        <f t="shared" si="15"/>
        <v>3.1261812087755442E-2</v>
      </c>
      <c r="J80" s="16">
        <f t="shared" si="8"/>
        <v>-6.9038330292965383E-2</v>
      </c>
    </row>
    <row r="81" spans="1:10" x14ac:dyDescent="0.25">
      <c r="A81" s="7">
        <v>77</v>
      </c>
      <c r="B81" s="8">
        <v>20.25</v>
      </c>
      <c r="C81" s="15">
        <f t="shared" si="9"/>
        <v>-0.19539121020661021</v>
      </c>
      <c r="D81" s="15">
        <f t="shared" si="10"/>
        <v>-0.36937972354795712</v>
      </c>
      <c r="E81" s="15">
        <f t="shared" si="11"/>
        <v>-0.28579909801343828</v>
      </c>
      <c r="F81" s="15">
        <f t="shared" si="12"/>
        <v>-0.31712858884116529</v>
      </c>
      <c r="G81" s="15">
        <f t="shared" si="13"/>
        <v>0.10100148626925125</v>
      </c>
      <c r="H81" s="15">
        <f t="shared" si="14"/>
        <v>-0.61506404379335433</v>
      </c>
      <c r="I81" s="5">
        <f t="shared" si="15"/>
        <v>6.0947800812779784E-3</v>
      </c>
      <c r="J81" s="16">
        <f t="shared" si="8"/>
        <v>0.20054801252978552</v>
      </c>
    </row>
    <row r="82" spans="1:10" x14ac:dyDescent="0.25">
      <c r="A82" s="7">
        <v>78</v>
      </c>
      <c r="B82" s="8">
        <v>20.5</v>
      </c>
      <c r="C82" s="15">
        <f t="shared" si="9"/>
        <v>-3.8093304448710008E-2</v>
      </c>
      <c r="D82" s="15">
        <f t="shared" si="10"/>
        <v>0.20961219530584482</v>
      </c>
      <c r="E82" s="15">
        <f t="shared" si="11"/>
        <v>0.21416539930145492</v>
      </c>
      <c r="F82" s="15">
        <f t="shared" si="12"/>
        <v>0.45759916487709507</v>
      </c>
      <c r="G82" s="15">
        <f t="shared" si="13"/>
        <v>4.8523980444463148E-2</v>
      </c>
      <c r="H82" s="15">
        <f t="shared" si="14"/>
        <v>0.45132542507072593</v>
      </c>
      <c r="I82" s="5">
        <f t="shared" si="15"/>
        <v>-3.978428341122954E-2</v>
      </c>
      <c r="J82" s="16">
        <f t="shared" si="8"/>
        <v>-0.25229904869265679</v>
      </c>
    </row>
    <row r="83" spans="1:10" x14ac:dyDescent="0.25">
      <c r="A83" s="7">
        <v>79</v>
      </c>
      <c r="B83" s="8">
        <v>20.75</v>
      </c>
      <c r="C83" s="15">
        <f t="shared" si="9"/>
        <v>0.24865768807857416</v>
      </c>
      <c r="D83" s="15">
        <f t="shared" si="10"/>
        <v>2.3787385029489426E-2</v>
      </c>
      <c r="E83" s="15">
        <f t="shared" si="11"/>
        <v>-6.3971640615765796E-2</v>
      </c>
      <c r="F83" s="15">
        <f t="shared" si="12"/>
        <v>-0.41954785064898331</v>
      </c>
      <c r="G83" s="15">
        <f t="shared" si="13"/>
        <v>-0.17422693456478988</v>
      </c>
      <c r="H83" s="15">
        <f t="shared" si="14"/>
        <v>-0.12249587771222981</v>
      </c>
      <c r="I83" s="5">
        <f t="shared" si="15"/>
        <v>5.7172499616133098E-2</v>
      </c>
      <c r="J83" s="16">
        <f t="shared" si="8"/>
        <v>0.20370977767434484</v>
      </c>
    </row>
    <row r="84" spans="1:10" x14ac:dyDescent="0.25">
      <c r="A84" s="7">
        <v>80</v>
      </c>
      <c r="B84" s="8">
        <v>21</v>
      </c>
      <c r="C84" s="15">
        <f t="shared" si="9"/>
        <v>-0.35733642170079066</v>
      </c>
      <c r="D84" s="15">
        <f t="shared" si="10"/>
        <v>-0.23969143393051962</v>
      </c>
      <c r="E84" s="15">
        <f t="shared" si="11"/>
        <v>-0.10500841063497217</v>
      </c>
      <c r="F84" s="15">
        <f t="shared" si="12"/>
        <v>0.22388149376112768</v>
      </c>
      <c r="G84" s="15">
        <f t="shared" si="13"/>
        <v>0.22933456753063894</v>
      </c>
      <c r="H84" s="15">
        <f t="shared" si="14"/>
        <v>-0.24080841070028627</v>
      </c>
      <c r="I84" s="5">
        <f t="shared" si="15"/>
        <v>-5.2262001811466764E-2</v>
      </c>
      <c r="J84" s="16">
        <f t="shared" si="8"/>
        <v>-7.4104269506334267E-2</v>
      </c>
    </row>
    <row r="85" spans="1:10" x14ac:dyDescent="0.25">
      <c r="A85" s="7">
        <v>81</v>
      </c>
      <c r="B85" s="8">
        <v>21.25</v>
      </c>
      <c r="C85" s="15">
        <f t="shared" si="9"/>
        <v>0.32664491806795576</v>
      </c>
      <c r="D85" s="15">
        <f t="shared" si="10"/>
        <v>0.35691350632670493</v>
      </c>
      <c r="E85" s="15">
        <f t="shared" si="11"/>
        <v>0.22805307064399472</v>
      </c>
      <c r="F85" s="15">
        <f t="shared" si="12"/>
        <v>4.9520556496451013E-2</v>
      </c>
      <c r="G85" s="15">
        <f t="shared" si="13"/>
        <v>-0.19552737344778545</v>
      </c>
      <c r="H85" s="15">
        <f t="shared" si="14"/>
        <v>0.49965157465127463</v>
      </c>
      <c r="I85" s="5">
        <f t="shared" si="15"/>
        <v>2.772391167070816E-2</v>
      </c>
      <c r="J85" s="16">
        <f t="shared" si="8"/>
        <v>-8.4972866694909915E-2</v>
      </c>
    </row>
    <row r="86" spans="1:10" x14ac:dyDescent="0.25">
      <c r="A86" s="7">
        <v>82</v>
      </c>
      <c r="B86" s="8">
        <v>21.5</v>
      </c>
      <c r="C86" s="15">
        <f t="shared" si="9"/>
        <v>-0.1732782851615344</v>
      </c>
      <c r="D86" s="15">
        <f t="shared" si="10"/>
        <v>-0.33461479581434417</v>
      </c>
      <c r="E86" s="15">
        <f t="shared" si="11"/>
        <v>-0.26020040999404115</v>
      </c>
      <c r="F86" s="15">
        <f t="shared" si="12"/>
        <v>-0.2942211993990313</v>
      </c>
      <c r="G86" s="15">
        <f t="shared" si="13"/>
        <v>8.8848122493542875E-2</v>
      </c>
      <c r="H86" s="15">
        <f t="shared" si="14"/>
        <v>-0.55973366559016768</v>
      </c>
      <c r="I86" s="5">
        <f t="shared" si="15"/>
        <v>6.4293036576212603E-3</v>
      </c>
      <c r="J86" s="16">
        <f t="shared" si="8"/>
        <v>0.21025595290973415</v>
      </c>
    </row>
    <row r="87" spans="1:10" x14ac:dyDescent="0.25">
      <c r="A87" s="7">
        <v>83</v>
      </c>
      <c r="B87" s="8">
        <v>21.75</v>
      </c>
      <c r="C87" s="15">
        <f t="shared" si="9"/>
        <v>-4.0184017154840504E-2</v>
      </c>
      <c r="D87" s="15">
        <f t="shared" si="10"/>
        <v>0.18631526331020032</v>
      </c>
      <c r="E87" s="15">
        <f t="shared" si="11"/>
        <v>0.19256990911569882</v>
      </c>
      <c r="F87" s="15">
        <f t="shared" si="12"/>
        <v>0.41852754191574171</v>
      </c>
      <c r="G87" s="15">
        <f t="shared" si="13"/>
        <v>4.7626374505562348E-2</v>
      </c>
      <c r="H87" s="15">
        <f t="shared" si="14"/>
        <v>0.40550656454643608</v>
      </c>
      <c r="I87" s="5">
        <f t="shared" si="15"/>
        <v>-3.6905023969020095E-2</v>
      </c>
      <c r="J87" s="16">
        <f t="shared" si="8"/>
        <v>-0.25191928607015951</v>
      </c>
    </row>
    <row r="88" spans="1:10" x14ac:dyDescent="0.25">
      <c r="A88" s="7">
        <v>84</v>
      </c>
      <c r="B88" s="8">
        <v>22</v>
      </c>
      <c r="C88" s="15">
        <f t="shared" si="9"/>
        <v>0.23066127561876415</v>
      </c>
      <c r="D88" s="15">
        <f t="shared" si="10"/>
        <v>2.7204939414536184E-2</v>
      </c>
      <c r="E88" s="15">
        <f t="shared" si="11"/>
        <v>-5.4417178960836275E-2</v>
      </c>
      <c r="F88" s="15">
        <f t="shared" si="12"/>
        <v>-0.37970473483091161</v>
      </c>
      <c r="G88" s="15">
        <f t="shared" si="13"/>
        <v>-0.16109260781432563</v>
      </c>
      <c r="H88" s="15">
        <f t="shared" si="14"/>
        <v>-0.10320538773014076</v>
      </c>
      <c r="I88" s="5">
        <f t="shared" si="15"/>
        <v>5.2287245199454553E-2</v>
      </c>
      <c r="J88" s="16">
        <f t="shared" si="8"/>
        <v>0.19339309207444147</v>
      </c>
    </row>
    <row r="89" spans="1:10" x14ac:dyDescent="0.25">
      <c r="A89" s="7">
        <v>85</v>
      </c>
      <c r="B89" s="8">
        <v>22.25</v>
      </c>
      <c r="C89" s="15">
        <f t="shared" si="9"/>
        <v>-0.32680203446523759</v>
      </c>
      <c r="D89" s="15">
        <f t="shared" si="10"/>
        <v>-0.2226567297823325</v>
      </c>
      <c r="E89" s="15">
        <f t="shared" si="11"/>
        <v>-9.9338705569575345E-2</v>
      </c>
      <c r="F89" s="15">
        <f t="shared" si="12"/>
        <v>0.19839288028270458</v>
      </c>
      <c r="G89" s="15">
        <f t="shared" si="13"/>
        <v>0.20938518332270326</v>
      </c>
      <c r="H89" s="15">
        <f t="shared" si="14"/>
        <v>-0.22722430367772911</v>
      </c>
      <c r="I89" s="5">
        <f t="shared" si="15"/>
        <v>-4.7294823368507953E-2</v>
      </c>
      <c r="J89" s="16">
        <f t="shared" si="8"/>
        <v>-5.7953465761154684E-2</v>
      </c>
    </row>
    <row r="90" spans="1:10" x14ac:dyDescent="0.25">
      <c r="A90" s="7">
        <v>86</v>
      </c>
      <c r="B90" s="8">
        <v>22.5</v>
      </c>
      <c r="C90" s="15">
        <f t="shared" si="9"/>
        <v>0.29559861686789107</v>
      </c>
      <c r="D90" s="15">
        <f t="shared" si="10"/>
        <v>0.3266245954223157</v>
      </c>
      <c r="E90" s="15">
        <f t="shared" si="11"/>
        <v>0.20986067797153474</v>
      </c>
      <c r="F90" s="15">
        <f t="shared" si="12"/>
        <v>5.1517543135471064E-2</v>
      </c>
      <c r="G90" s="15">
        <f t="shared" si="13"/>
        <v>-0.17657018005951561</v>
      </c>
      <c r="H90" s="15">
        <f t="shared" si="14"/>
        <v>0.45953461308521409</v>
      </c>
      <c r="I90" s="5">
        <f t="shared" si="15"/>
        <v>2.4560045391213037E-2</v>
      </c>
      <c r="J90" s="16">
        <f t="shared" si="8"/>
        <v>-0.10053459227335612</v>
      </c>
    </row>
    <row r="91" spans="1:10" x14ac:dyDescent="0.25">
      <c r="A91" s="7">
        <v>87</v>
      </c>
      <c r="B91" s="8">
        <v>22.75</v>
      </c>
      <c r="C91" s="15">
        <f t="shared" si="9"/>
        <v>-0.15350331579945076</v>
      </c>
      <c r="D91" s="15">
        <f t="shared" si="10"/>
        <v>-0.30303082812525461</v>
      </c>
      <c r="E91" s="15">
        <f t="shared" si="11"/>
        <v>-0.23683403592294699</v>
      </c>
      <c r="F91" s="15">
        <f t="shared" si="12"/>
        <v>-0.27282322983771828</v>
      </c>
      <c r="G91" s="15">
        <f t="shared" si="13"/>
        <v>7.8030798357436704E-2</v>
      </c>
      <c r="H91" s="15">
        <f t="shared" si="14"/>
        <v>-0.50924964949187901</v>
      </c>
      <c r="I91" s="5">
        <f t="shared" si="15"/>
        <v>6.6564415531643883E-3</v>
      </c>
      <c r="J91" s="16">
        <f t="shared" si="8"/>
        <v>0.21903953507473331</v>
      </c>
    </row>
    <row r="92" spans="1:10" x14ac:dyDescent="0.25">
      <c r="A92" s="7">
        <v>88</v>
      </c>
      <c r="B92" s="8">
        <v>23</v>
      </c>
      <c r="C92" s="15">
        <f t="shared" si="9"/>
        <v>-4.1603563528259578E-2</v>
      </c>
      <c r="D92" s="15">
        <f t="shared" si="10"/>
        <v>0.16545175982294566</v>
      </c>
      <c r="E92" s="15">
        <f t="shared" si="11"/>
        <v>0.17307199194671077</v>
      </c>
      <c r="F92" s="15">
        <f t="shared" si="12"/>
        <v>0.38269310069341322</v>
      </c>
      <c r="G92" s="15">
        <f t="shared" si="13"/>
        <v>4.6500353605065832E-2</v>
      </c>
      <c r="H92" s="15">
        <f t="shared" si="14"/>
        <v>0.36416266030463917</v>
      </c>
      <c r="I92" s="5">
        <f t="shared" si="15"/>
        <v>-3.4216036950022594E-2</v>
      </c>
      <c r="J92" s="16">
        <f t="shared" si="8"/>
        <v>-0.25043125816890954</v>
      </c>
    </row>
    <row r="93" spans="1:10" x14ac:dyDescent="0.25">
      <c r="A93" s="7">
        <v>89</v>
      </c>
      <c r="B93" s="8">
        <v>23.25</v>
      </c>
      <c r="C93" s="15">
        <f t="shared" si="9"/>
        <v>0.21385427347508804</v>
      </c>
      <c r="D93" s="15">
        <f t="shared" si="10"/>
        <v>2.9831339824628454E-2</v>
      </c>
      <c r="E93" s="15">
        <f t="shared" si="11"/>
        <v>-4.6035803535215608E-2</v>
      </c>
      <c r="F93" s="15">
        <f t="shared" si="12"/>
        <v>-0.34353751282611972</v>
      </c>
      <c r="G93" s="15">
        <f t="shared" si="13"/>
        <v>-0.14888383034724678</v>
      </c>
      <c r="H93" s="15">
        <f t="shared" si="14"/>
        <v>-8.633663198760172E-2</v>
      </c>
      <c r="I93" s="5">
        <f t="shared" si="15"/>
        <v>4.7807040862764397E-2</v>
      </c>
      <c r="J93" s="16">
        <f t="shared" si="8"/>
        <v>0.18222503877585011</v>
      </c>
    </row>
    <row r="94" spans="1:10" x14ac:dyDescent="0.25">
      <c r="A94" s="7">
        <v>90</v>
      </c>
      <c r="B94" s="8">
        <v>23.5</v>
      </c>
      <c r="C94" s="15">
        <f t="shared" si="9"/>
        <v>-0.29879953285682398</v>
      </c>
      <c r="D94" s="15">
        <f t="shared" si="10"/>
        <v>-0.20671327825458125</v>
      </c>
      <c r="E94" s="15">
        <f t="shared" si="11"/>
        <v>-9.3831275746407122E-2</v>
      </c>
      <c r="F94" s="15">
        <f t="shared" si="12"/>
        <v>0.1756103740574223</v>
      </c>
      <c r="G94" s="15">
        <f t="shared" si="13"/>
        <v>0.19112278464286264</v>
      </c>
      <c r="H94" s="15">
        <f t="shared" si="14"/>
        <v>-0.21411465335487734</v>
      </c>
      <c r="I94" s="5">
        <f t="shared" si="15"/>
        <v>-4.2786229024433617E-2</v>
      </c>
      <c r="J94" s="16">
        <f t="shared" si="8"/>
        <v>-4.1546832972742982E-2</v>
      </c>
    </row>
    <row r="95" spans="1:10" x14ac:dyDescent="0.25">
      <c r="A95" s="7">
        <v>91</v>
      </c>
      <c r="B95" s="8">
        <v>23.75</v>
      </c>
      <c r="C95" s="15">
        <f t="shared" si="9"/>
        <v>0.26741877366493561</v>
      </c>
      <c r="D95" s="15">
        <f t="shared" si="10"/>
        <v>0.29882762096626975</v>
      </c>
      <c r="E95" s="15">
        <f t="shared" si="11"/>
        <v>0.1930559969894734</v>
      </c>
      <c r="F95" s="15">
        <f t="shared" si="12"/>
        <v>5.2768215834186373E-2</v>
      </c>
      <c r="G95" s="15">
        <f t="shared" si="13"/>
        <v>-0.15939464158305205</v>
      </c>
      <c r="H95" s="15">
        <f t="shared" si="14"/>
        <v>0.42250346513674319</v>
      </c>
      <c r="I95" s="5">
        <f t="shared" si="15"/>
        <v>2.1732619053017668E-2</v>
      </c>
      <c r="J95" s="16">
        <f t="shared" si="8"/>
        <v>-0.11565482859282541</v>
      </c>
    </row>
    <row r="96" spans="1:10" x14ac:dyDescent="0.25">
      <c r="A96" s="7">
        <v>92</v>
      </c>
      <c r="B96" s="8">
        <v>24</v>
      </c>
      <c r="C96" s="15">
        <f t="shared" si="9"/>
        <v>-0.13583127712779289</v>
      </c>
      <c r="D96" s="15">
        <f t="shared" si="10"/>
        <v>-0.27434457697976034</v>
      </c>
      <c r="E96" s="15">
        <f t="shared" si="11"/>
        <v>-0.21551060933546998</v>
      </c>
      <c r="F96" s="15">
        <f t="shared" si="12"/>
        <v>-0.25285035844843901</v>
      </c>
      <c r="G96" s="15">
        <f t="shared" si="13"/>
        <v>6.8411354961837617E-2</v>
      </c>
      <c r="H96" s="15">
        <f t="shared" si="14"/>
        <v>-0.46319896601391042</v>
      </c>
      <c r="I96" s="5">
        <f t="shared" si="15"/>
        <v>6.7923152148797739E-3</v>
      </c>
      <c r="J96" s="16">
        <f t="shared" si="8"/>
        <v>0.22685988218958328</v>
      </c>
    </row>
    <row r="97" spans="1:10" x14ac:dyDescent="0.25">
      <c r="A97" s="7">
        <v>93</v>
      </c>
      <c r="B97" s="8">
        <v>24.25</v>
      </c>
      <c r="C97" s="15">
        <f t="shared" si="9"/>
        <v>-4.2452707106368261E-2</v>
      </c>
      <c r="D97" s="15">
        <f t="shared" si="10"/>
        <v>0.1467792053487377</v>
      </c>
      <c r="E97" s="15">
        <f t="shared" si="11"/>
        <v>0.15547449532361787</v>
      </c>
      <c r="F97" s="15">
        <f t="shared" si="12"/>
        <v>0.34983645200892138</v>
      </c>
      <c r="G97" s="15">
        <f t="shared" si="13"/>
        <v>4.519287887274525E-2</v>
      </c>
      <c r="H97" s="15">
        <f t="shared" si="14"/>
        <v>0.32687108650578489</v>
      </c>
      <c r="I97" s="5">
        <f t="shared" si="15"/>
        <v>-3.1706642214839972E-2</v>
      </c>
      <c r="J97" s="16">
        <f t="shared" si="8"/>
        <v>-0.2478413500540565</v>
      </c>
    </row>
    <row r="98" spans="1:10" x14ac:dyDescent="0.25">
      <c r="A98" s="7">
        <v>94</v>
      </c>
      <c r="B98" s="8">
        <v>24.5</v>
      </c>
      <c r="C98" s="15">
        <f t="shared" si="9"/>
        <v>0.19816988366336996</v>
      </c>
      <c r="D98" s="15">
        <f t="shared" si="10"/>
        <v>3.1777977873937817E-2</v>
      </c>
      <c r="E98" s="15">
        <f t="shared" si="11"/>
        <v>-3.8697493545708936E-2</v>
      </c>
      <c r="F98" s="15">
        <f t="shared" si="12"/>
        <v>-0.31071624653492796</v>
      </c>
      <c r="G98" s="15">
        <f t="shared" si="13"/>
        <v>-0.13754188042619572</v>
      </c>
      <c r="H98" s="15">
        <f t="shared" si="14"/>
        <v>-7.1617735584880549E-2</v>
      </c>
      <c r="I98" s="5">
        <f t="shared" si="15"/>
        <v>4.3699415201210914E-2</v>
      </c>
      <c r="J98" s="16">
        <f t="shared" si="8"/>
        <v>0.17025471936080933</v>
      </c>
    </row>
    <row r="99" spans="1:10" x14ac:dyDescent="0.25">
      <c r="A99" s="7">
        <v>95</v>
      </c>
      <c r="B99" s="8">
        <v>24.75</v>
      </c>
      <c r="C99" s="15">
        <f t="shared" si="9"/>
        <v>-0.27312589513409896</v>
      </c>
      <c r="D99" s="15">
        <f t="shared" si="10"/>
        <v>-0.19180394475875359</v>
      </c>
      <c r="E99" s="15">
        <f t="shared" si="11"/>
        <v>-8.850220795030779E-2</v>
      </c>
      <c r="F99" s="15">
        <f t="shared" si="12"/>
        <v>0.15526094730637627</v>
      </c>
      <c r="G99" s="15">
        <f t="shared" si="13"/>
        <v>0.17440902024630051</v>
      </c>
      <c r="H99" s="15">
        <f t="shared" si="14"/>
        <v>-0.20150309283351864</v>
      </c>
      <c r="I99" s="5">
        <f t="shared" si="15"/>
        <v>-3.8695036577227171E-2</v>
      </c>
      <c r="J99" s="16">
        <f t="shared" si="8"/>
        <v>-2.4956653153701422E-2</v>
      </c>
    </row>
    <row r="100" spans="1:10" x14ac:dyDescent="0.25">
      <c r="A100" s="7">
        <v>96</v>
      </c>
      <c r="B100" s="8">
        <v>25</v>
      </c>
      <c r="C100" s="15">
        <f t="shared" si="9"/>
        <v>0.24184792667792562</v>
      </c>
      <c r="D100" s="15">
        <f t="shared" si="10"/>
        <v>0.27332464053195998</v>
      </c>
      <c r="E100" s="15">
        <f t="shared" si="11"/>
        <v>0.17753920277039767</v>
      </c>
      <c r="F100" s="15">
        <f t="shared" si="12"/>
        <v>5.3387377957624979E-2</v>
      </c>
      <c r="G100" s="15">
        <f t="shared" si="13"/>
        <v>-0.14383804214779727</v>
      </c>
      <c r="H100" s="15">
        <f t="shared" si="14"/>
        <v>0.38833353901636547</v>
      </c>
      <c r="I100" s="5">
        <f t="shared" si="15"/>
        <v>1.9207646878792117E-2</v>
      </c>
      <c r="J100" s="16">
        <f t="shared" si="8"/>
        <v>-0.13026686721888336</v>
      </c>
    </row>
    <row r="101" spans="1:10" x14ac:dyDescent="0.25">
      <c r="A101" s="7">
        <v>97</v>
      </c>
      <c r="B101" s="8">
        <v>25.25</v>
      </c>
      <c r="C101" s="15">
        <f t="shared" si="9"/>
        <v>-0.1200497137571386</v>
      </c>
      <c r="D101" s="15">
        <f t="shared" si="10"/>
        <v>-0.24829732485724934</v>
      </c>
      <c r="E101" s="15">
        <f t="shared" si="11"/>
        <v>-0.19605637563110703</v>
      </c>
      <c r="F101" s="15">
        <f t="shared" si="12"/>
        <v>-0.23422141499449214</v>
      </c>
      <c r="G101" s="15">
        <f t="shared" si="13"/>
        <v>5.9865207098594608E-2</v>
      </c>
      <c r="H101" s="15">
        <f t="shared" si="14"/>
        <v>-0.42120280451424874</v>
      </c>
      <c r="I101" s="5">
        <f t="shared" si="15"/>
        <v>6.8511053371442254E-3</v>
      </c>
      <c r="J101" s="16">
        <f t="shared" si="8"/>
        <v>0.23368239322317425</v>
      </c>
    </row>
    <row r="102" spans="1:10" x14ac:dyDescent="0.25">
      <c r="A102" s="7">
        <v>98</v>
      </c>
      <c r="B102" s="8">
        <v>25.5</v>
      </c>
      <c r="C102" s="15">
        <f t="shared" si="9"/>
        <v>-4.282007996830102E-2</v>
      </c>
      <c r="D102" s="15">
        <f t="shared" si="10"/>
        <v>0.13007826417384913</v>
      </c>
      <c r="E102" s="15">
        <f t="shared" si="11"/>
        <v>0.13959819633850026</v>
      </c>
      <c r="F102" s="15">
        <f t="shared" si="12"/>
        <v>0.31971827042514456</v>
      </c>
      <c r="G102" s="15">
        <f t="shared" si="13"/>
        <v>4.3744606441358816E-2</v>
      </c>
      <c r="H102" s="15">
        <f t="shared" si="14"/>
        <v>0.29324782430980478</v>
      </c>
      <c r="I102" s="5">
        <f t="shared" si="15"/>
        <v>-2.9366561104457622E-2</v>
      </c>
      <c r="J102" s="16">
        <f t="shared" si="8"/>
        <v>-0.24416082814062751</v>
      </c>
    </row>
    <row r="103" spans="1:10" x14ac:dyDescent="0.25">
      <c r="A103" s="7">
        <v>99</v>
      </c>
      <c r="B103" s="8">
        <v>25.75</v>
      </c>
      <c r="C103" s="15">
        <f t="shared" si="9"/>
        <v>0.18354382952503473</v>
      </c>
      <c r="D103" s="15">
        <f t="shared" si="10"/>
        <v>3.3143178529619746E-2</v>
      </c>
      <c r="E103" s="15">
        <f t="shared" si="11"/>
        <v>-3.2285619539909438E-2</v>
      </c>
      <c r="F103" s="15">
        <f t="shared" si="12"/>
        <v>-0.2809397954978165</v>
      </c>
      <c r="G103" s="15">
        <f t="shared" si="13"/>
        <v>-0.12701112502231018</v>
      </c>
      <c r="H103" s="15">
        <f t="shared" si="14"/>
        <v>-5.8805075509845761E-2</v>
      </c>
      <c r="I103" s="5">
        <f t="shared" si="15"/>
        <v>3.9934406197039446E-2</v>
      </c>
      <c r="J103" s="16">
        <f t="shared" si="8"/>
        <v>0.15753478228280782</v>
      </c>
    </row>
    <row r="104" spans="1:10" x14ac:dyDescent="0.25">
      <c r="A104" s="7">
        <v>100</v>
      </c>
      <c r="B104" s="8">
        <v>26</v>
      </c>
      <c r="C104" s="15">
        <f t="shared" si="9"/>
        <v>-0.24959380293228803</v>
      </c>
      <c r="D104" s="15">
        <f t="shared" si="10"/>
        <v>-0.17787318606070968</v>
      </c>
      <c r="E104" s="15">
        <f t="shared" si="11"/>
        <v>-8.3363635971415578E-2</v>
      </c>
      <c r="F104" s="15">
        <f t="shared" si="12"/>
        <v>0.13709791277948127</v>
      </c>
      <c r="G104" s="15">
        <f t="shared" si="13"/>
        <v>0.15911651999190365</v>
      </c>
      <c r="H104" s="15">
        <f t="shared" si="14"/>
        <v>-0.18940566916491183</v>
      </c>
      <c r="I104" s="5">
        <f t="shared" si="15"/>
        <v>-3.4983658231263023E-2</v>
      </c>
      <c r="J104" s="16">
        <f t="shared" si="8"/>
        <v>-8.2560118691921251E-3</v>
      </c>
    </row>
    <row r="105" spans="1:10" x14ac:dyDescent="0.25">
      <c r="A105" s="7">
        <v>101</v>
      </c>
      <c r="B105" s="8">
        <v>26.25</v>
      </c>
      <c r="C105" s="15">
        <f t="shared" si="9"/>
        <v>0.21865109838125107</v>
      </c>
      <c r="D105" s="15">
        <f t="shared" si="10"/>
        <v>0.24993284027628276</v>
      </c>
      <c r="E105" s="15">
        <f t="shared" si="11"/>
        <v>0.16321711593259247</v>
      </c>
      <c r="F105" s="15">
        <f t="shared" si="12"/>
        <v>5.3475816926946945E-2</v>
      </c>
      <c r="G105" s="15">
        <f t="shared" si="13"/>
        <v>-0.12975210722150676</v>
      </c>
      <c r="H105" s="15">
        <f t="shared" si="14"/>
        <v>0.35681545793787361</v>
      </c>
      <c r="I105" s="5">
        <f t="shared" si="15"/>
        <v>1.6954425436516513E-2</v>
      </c>
      <c r="J105" s="16">
        <f t="shared" si="8"/>
        <v>-0.14430625753192056</v>
      </c>
    </row>
    <row r="106" spans="1:10" x14ac:dyDescent="0.25">
      <c r="A106" s="7">
        <v>102</v>
      </c>
      <c r="B106" s="8">
        <v>26.5</v>
      </c>
      <c r="C106" s="15">
        <f t="shared" si="9"/>
        <v>-0.10596669679459433</v>
      </c>
      <c r="D106" s="15">
        <f t="shared" si="10"/>
        <v>-0.22465282151854146</v>
      </c>
      <c r="E106" s="15">
        <f t="shared" si="11"/>
        <v>-0.17831193694043759</v>
      </c>
      <c r="F106" s="15">
        <f t="shared" si="12"/>
        <v>-0.21685839779218791</v>
      </c>
      <c r="G106" s="15">
        <f t="shared" si="13"/>
        <v>5.228008769656551E-2</v>
      </c>
      <c r="H106" s="15">
        <f t="shared" si="14"/>
        <v>-0.38291380983611722</v>
      </c>
      <c r="I106" s="5">
        <f t="shared" si="15"/>
        <v>6.8452521655706505E-3</v>
      </c>
      <c r="J106" s="16">
        <f t="shared" si="8"/>
        <v>0.23947688761869795</v>
      </c>
    </row>
    <row r="107" spans="1:10" x14ac:dyDescent="0.25">
      <c r="A107" s="7">
        <v>103</v>
      </c>
      <c r="B107" s="8">
        <v>26.75</v>
      </c>
      <c r="C107" s="15">
        <f t="shared" si="9"/>
        <v>-4.2783435259822401E-2</v>
      </c>
      <c r="D107" s="15">
        <f t="shared" si="10"/>
        <v>0.11515065263986551</v>
      </c>
      <c r="E107" s="15">
        <f t="shared" si="11"/>
        <v>0.12528023904771954</v>
      </c>
      <c r="F107" s="15">
        <f t="shared" si="12"/>
        <v>0.29211777464905525</v>
      </c>
      <c r="G107" s="15">
        <f t="shared" si="13"/>
        <v>4.2190579792922872E-2</v>
      </c>
      <c r="H107" s="15">
        <f t="shared" si="14"/>
        <v>0.26294408143276293</v>
      </c>
      <c r="I107" s="5">
        <f t="shared" si="15"/>
        <v>-2.7185919759938934E-2</v>
      </c>
      <c r="J107" s="16">
        <f t="shared" si="8"/>
        <v>-0.23940578411868363</v>
      </c>
    </row>
    <row r="108" spans="1:10" x14ac:dyDescent="0.25">
      <c r="A108" s="7">
        <v>104</v>
      </c>
      <c r="B108" s="8">
        <v>27</v>
      </c>
      <c r="C108" s="15">
        <f t="shared" si="9"/>
        <v>0.16991437302313656</v>
      </c>
      <c r="D108" s="15">
        <f t="shared" si="10"/>
        <v>3.4013538828702554E-2</v>
      </c>
      <c r="E108" s="15">
        <f t="shared" si="11"/>
        <v>-2.6695669696537919E-2</v>
      </c>
      <c r="F108" s="15">
        <f t="shared" si="12"/>
        <v>-0.25393338055285913</v>
      </c>
      <c r="G108" s="15">
        <f t="shared" si="13"/>
        <v>-0.11723890727311734</v>
      </c>
      <c r="H108" s="15">
        <f t="shared" si="14"/>
        <v>-4.7680572401962884E-2</v>
      </c>
      <c r="I108" s="5">
        <f t="shared" si="15"/>
        <v>3.6484372603237537E-2</v>
      </c>
      <c r="J108" s="16">
        <f t="shared" si="8"/>
        <v>0.14412118799089385</v>
      </c>
    </row>
    <row r="109" spans="1:10" x14ac:dyDescent="0.25">
      <c r="A109" s="7">
        <v>105</v>
      </c>
      <c r="B109" s="8">
        <v>27.25</v>
      </c>
      <c r="C109" s="15">
        <f t="shared" si="9"/>
        <v>-0.22803045671713132</v>
      </c>
      <c r="D109" s="15">
        <f t="shared" si="10"/>
        <v>-0.1648671576857417</v>
      </c>
      <c r="E109" s="15">
        <f t="shared" si="11"/>
        <v>-7.8424256300539272E-2</v>
      </c>
      <c r="F109" s="15">
        <f t="shared" si="12"/>
        <v>0.12089851540329193</v>
      </c>
      <c r="G109" s="15">
        <f t="shared" si="13"/>
        <v>0.14512804634603871</v>
      </c>
      <c r="H109" s="15">
        <f t="shared" si="14"/>
        <v>-0.17783188356829677</v>
      </c>
      <c r="I109" s="5">
        <f t="shared" si="15"/>
        <v>-3.1617797120082301E-2</v>
      </c>
      <c r="J109" s="16">
        <f t="shared" si="8"/>
        <v>8.4815225077907279E-3</v>
      </c>
    </row>
    <row r="110" spans="1:10" x14ac:dyDescent="0.25">
      <c r="A110" s="7">
        <v>106</v>
      </c>
      <c r="B110" s="8">
        <v>27.5</v>
      </c>
      <c r="C110" s="15">
        <f t="shared" si="9"/>
        <v>0.1976138932072411</v>
      </c>
      <c r="D110" s="15">
        <f t="shared" si="10"/>
        <v>0.22848341085385557</v>
      </c>
      <c r="E110" s="15">
        <f t="shared" si="11"/>
        <v>0.15000279105838793</v>
      </c>
      <c r="F110" s="15">
        <f t="shared" si="12"/>
        <v>5.3121780650444962E-2</v>
      </c>
      <c r="G110" s="15">
        <f t="shared" si="13"/>
        <v>-0.11700176282254247</v>
      </c>
      <c r="H110" s="15">
        <f t="shared" si="14"/>
        <v>0.32775409569975494</v>
      </c>
      <c r="I110" s="5">
        <f t="shared" si="15"/>
        <v>1.4945233148922502E-2</v>
      </c>
      <c r="J110" s="16">
        <f t="shared" si="8"/>
        <v>-0.15771108619102733</v>
      </c>
    </row>
    <row r="111" spans="1:10" x14ac:dyDescent="0.25">
      <c r="A111" s="7">
        <v>107</v>
      </c>
      <c r="B111" s="8">
        <v>27.75</v>
      </c>
      <c r="C111" s="15">
        <f t="shared" si="9"/>
        <v>-9.3408942324001085E-2</v>
      </c>
      <c r="D111" s="15">
        <f t="shared" si="10"/>
        <v>-0.20319539144024104</v>
      </c>
      <c r="E111" s="15">
        <f t="shared" si="11"/>
        <v>-0.16213109825618763</v>
      </c>
      <c r="F111" s="15">
        <f t="shared" si="12"/>
        <v>-0.20068649396835264</v>
      </c>
      <c r="G111" s="15">
        <f t="shared" si="13"/>
        <v>4.5554894819840944E-2</v>
      </c>
      <c r="H111" s="15">
        <f t="shared" si="14"/>
        <v>-0.34801354184150596</v>
      </c>
      <c r="I111" s="5">
        <f t="shared" si="15"/>
        <v>6.7856400503307907E-3</v>
      </c>
      <c r="J111" s="16">
        <f t="shared" si="8"/>
        <v>0.24421773253727747</v>
      </c>
    </row>
    <row r="112" spans="1:10" x14ac:dyDescent="0.25">
      <c r="A112" s="7">
        <v>108</v>
      </c>
      <c r="B112" s="8">
        <v>28</v>
      </c>
      <c r="C112" s="15">
        <f t="shared" si="9"/>
        <v>-4.2410801052336321E-2</v>
      </c>
      <c r="D112" s="15">
        <f t="shared" si="10"/>
        <v>0.10181721528919681</v>
      </c>
      <c r="E112" s="15">
        <f t="shared" si="11"/>
        <v>0.11237269673917524</v>
      </c>
      <c r="F112" s="15">
        <f t="shared" si="12"/>
        <v>0.26683133232624251</v>
      </c>
      <c r="G112" s="15">
        <f t="shared" si="13"/>
        <v>4.0560863821067494E-2</v>
      </c>
      <c r="H112" s="15">
        <f t="shared" si="14"/>
        <v>0.23564318366717313</v>
      </c>
      <c r="I112" s="5">
        <f t="shared" si="15"/>
        <v>-2.5155252092052799E-2</v>
      </c>
      <c r="J112" s="16">
        <f t="shared" si="8"/>
        <v>-0.23359705932288369</v>
      </c>
    </row>
    <row r="113" spans="1:10" x14ac:dyDescent="0.25">
      <c r="A113" s="7">
        <v>109</v>
      </c>
      <c r="B113" s="8">
        <v>28.25</v>
      </c>
      <c r="C113" s="15">
        <f t="shared" si="9"/>
        <v>0.1572223309366256</v>
      </c>
      <c r="D113" s="15">
        <f t="shared" si="10"/>
        <v>3.446515808935368E-2</v>
      </c>
      <c r="E113" s="15">
        <f t="shared" si="11"/>
        <v>-2.1834078682040296E-2</v>
      </c>
      <c r="F113" s="15">
        <f t="shared" si="12"/>
        <v>-0.22944634535968603</v>
      </c>
      <c r="G113" s="15">
        <f t="shared" si="13"/>
        <v>-0.10817544030040027</v>
      </c>
      <c r="H113" s="15">
        <f t="shared" si="14"/>
        <v>-3.8049203105339824E-2</v>
      </c>
      <c r="I113" s="5">
        <f t="shared" si="15"/>
        <v>3.332382022175312E-2</v>
      </c>
      <c r="J113" s="16">
        <f t="shared" si="8"/>
        <v>0.13007296025346229</v>
      </c>
    </row>
    <row r="114" spans="1:10" x14ac:dyDescent="0.25">
      <c r="A114" s="7">
        <v>110</v>
      </c>
      <c r="B114" s="8">
        <v>28.5</v>
      </c>
      <c r="C114" s="15">
        <f t="shared" si="9"/>
        <v>-0.20827648612988539</v>
      </c>
      <c r="D114" s="15">
        <f t="shared" si="10"/>
        <v>-0.15273381056940036</v>
      </c>
      <c r="E114" s="15">
        <f t="shared" si="11"/>
        <v>-7.3689800609775341E-2</v>
      </c>
      <c r="F114" s="15">
        <f t="shared" si="12"/>
        <v>0.10646172141816002</v>
      </c>
      <c r="G114" s="15">
        <f t="shared" si="13"/>
        <v>0.13233571303850986</v>
      </c>
      <c r="H114" s="15">
        <f t="shared" si="14"/>
        <v>-0.16678564185185643</v>
      </c>
      <c r="I114" s="5">
        <f t="shared" si="15"/>
        <v>-2.8566168208894932E-2</v>
      </c>
      <c r="J114" s="16">
        <f t="shared" si="8"/>
        <v>2.5182221953481007E-2</v>
      </c>
    </row>
    <row r="115" spans="1:10" x14ac:dyDescent="0.25">
      <c r="A115" s="7">
        <v>111</v>
      </c>
      <c r="B115" s="8">
        <v>28.75</v>
      </c>
      <c r="C115" s="15">
        <f t="shared" si="9"/>
        <v>0.17854074937947828</v>
      </c>
      <c r="D115" s="15">
        <f t="shared" si="10"/>
        <v>0.20882051216022621</v>
      </c>
      <c r="E115" s="15">
        <f t="shared" si="11"/>
        <v>0.13781513588812638</v>
      </c>
      <c r="F115" s="15">
        <f t="shared" si="12"/>
        <v>5.2402329166461092E-2</v>
      </c>
      <c r="G115" s="15">
        <f t="shared" si="13"/>
        <v>-0.10546399645526303</v>
      </c>
      <c r="H115" s="15">
        <f t="shared" si="14"/>
        <v>0.3009676836406332</v>
      </c>
      <c r="I115" s="5">
        <f t="shared" si="15"/>
        <v>1.3155054507721239E-2</v>
      </c>
      <c r="J115" s="16">
        <f t="shared" si="8"/>
        <v>-0.17042224653788543</v>
      </c>
    </row>
    <row r="116" spans="1:10" x14ac:dyDescent="0.25">
      <c r="A116" s="7">
        <v>112</v>
      </c>
      <c r="B116" s="8">
        <v>29</v>
      </c>
      <c r="C116" s="15">
        <f t="shared" si="9"/>
        <v>-8.2220085384373642E-2</v>
      </c>
      <c r="D116" s="15">
        <f t="shared" si="10"/>
        <v>-0.18372819480774297</v>
      </c>
      <c r="E116" s="15">
        <f t="shared" si="11"/>
        <v>-0.14737980544778548</v>
      </c>
      <c r="F116" s="15">
        <f t="shared" si="12"/>
        <v>-0.18563409178365664</v>
      </c>
      <c r="G116" s="15">
        <f t="shared" si="13"/>
        <v>3.9598636522842429E-2</v>
      </c>
      <c r="H116" s="15">
        <f t="shared" si="14"/>
        <v>-0.31621013761843053</v>
      </c>
      <c r="I116" s="5">
        <f t="shared" si="15"/>
        <v>6.6817660841860665E-3</v>
      </c>
      <c r="J116" s="16">
        <f t="shared" si="8"/>
        <v>0.24788395150708481</v>
      </c>
    </row>
    <row r="117" spans="1:10" x14ac:dyDescent="0.25">
      <c r="A117" s="7">
        <v>113</v>
      </c>
      <c r="B117" s="8">
        <v>29.25</v>
      </c>
      <c r="C117" s="15">
        <f t="shared" si="9"/>
        <v>-4.1761534590229812E-2</v>
      </c>
      <c r="D117" s="15">
        <f t="shared" si="10"/>
        <v>8.9916161257188362E-2</v>
      </c>
      <c r="E117" s="15">
        <f t="shared" si="11"/>
        <v>0.10074125197958259</v>
      </c>
      <c r="F117" s="15">
        <f t="shared" si="12"/>
        <v>0.24367117389104345</v>
      </c>
      <c r="G117" s="15">
        <f t="shared" si="13"/>
        <v>3.8881121026137486E-2</v>
      </c>
      <c r="H117" s="15">
        <f t="shared" si="14"/>
        <v>0.21105772253933675</v>
      </c>
      <c r="I117" s="5">
        <f t="shared" si="15"/>
        <v>-2.3265501308790959E-2</v>
      </c>
      <c r="J117" s="16">
        <f t="shared" si="8"/>
        <v>-0.22676014938011757</v>
      </c>
    </row>
    <row r="118" spans="1:10" x14ac:dyDescent="0.25">
      <c r="A118" s="7">
        <v>114</v>
      </c>
      <c r="B118" s="8">
        <v>29.5</v>
      </c>
      <c r="C118" s="15">
        <f t="shared" si="9"/>
        <v>0.14541108275634124</v>
      </c>
      <c r="D118" s="15">
        <f t="shared" si="10"/>
        <v>3.4564760486920539E-2</v>
      </c>
      <c r="E118" s="15">
        <f t="shared" si="11"/>
        <v>-1.7617156088708768E-2</v>
      </c>
      <c r="F118" s="15">
        <f t="shared" si="12"/>
        <v>-0.2072501008530345</v>
      </c>
      <c r="G118" s="15">
        <f t="shared" si="13"/>
        <v>-9.977370356582381E-2</v>
      </c>
      <c r="H118" s="15">
        <f t="shared" si="14"/>
        <v>-2.9736726813842373E-2</v>
      </c>
      <c r="I118" s="5">
        <f t="shared" si="15"/>
        <v>3.0429241410753816E-2</v>
      </c>
      <c r="J118" s="16">
        <f t="shared" si="8"/>
        <v>0.11545192454802727</v>
      </c>
    </row>
    <row r="119" spans="1:10" x14ac:dyDescent="0.25">
      <c r="A119" s="7">
        <v>115</v>
      </c>
      <c r="B119" s="8">
        <v>29.75</v>
      </c>
      <c r="C119" s="15">
        <f t="shared" si="9"/>
        <v>-0.1901849441979504</v>
      </c>
      <c r="D119" s="15">
        <f t="shared" si="10"/>
        <v>-0.14142297119366135</v>
      </c>
      <c r="E119" s="15">
        <f t="shared" si="11"/>
        <v>-6.9163463271060557E-2</v>
      </c>
      <c r="F119" s="15">
        <f t="shared" si="12"/>
        <v>9.3606194812262442E-2</v>
      </c>
      <c r="G119" s="15">
        <f t="shared" si="13"/>
        <v>0.12064026411064446</v>
      </c>
      <c r="H119" s="15">
        <f t="shared" si="14"/>
        <v>-0.15626611188355941</v>
      </c>
      <c r="I119" s="5">
        <f t="shared" si="15"/>
        <v>-2.5800241838948884E-2</v>
      </c>
      <c r="J119" s="16">
        <f t="shared" si="8"/>
        <v>4.1772522855680019E-2</v>
      </c>
    </row>
    <row r="120" spans="1:10" x14ac:dyDescent="0.25">
      <c r="A120" s="7">
        <v>116</v>
      </c>
      <c r="B120" s="8">
        <v>30</v>
      </c>
      <c r="C120" s="15">
        <f t="shared" si="9"/>
        <v>0.16125333341574102</v>
      </c>
      <c r="D120" s="15">
        <f t="shared" si="10"/>
        <v>0.19080031649511559</v>
      </c>
      <c r="E120" s="15">
        <f t="shared" si="11"/>
        <v>0.12657855550346683</v>
      </c>
      <c r="F120" s="15">
        <f t="shared" si="12"/>
        <v>5.1384564122914485E-2</v>
      </c>
      <c r="G120" s="15">
        <f t="shared" si="13"/>
        <v>-9.5026812259288621E-2</v>
      </c>
      <c r="H120" s="15">
        <f t="shared" si="14"/>
        <v>0.2762869767348286</v>
      </c>
      <c r="I120" s="5">
        <f t="shared" si="15"/>
        <v>1.1561327699017687E-2</v>
      </c>
      <c r="J120" s="16">
        <f t="shared" si="8"/>
        <v>-0.18238369643352739</v>
      </c>
    </row>
    <row r="121" spans="1:10" x14ac:dyDescent="0.25">
      <c r="A121" s="7">
        <v>117</v>
      </c>
      <c r="B121" s="8">
        <v>30.25</v>
      </c>
      <c r="C121" s="15">
        <f t="shared" si="9"/>
        <v>-7.2259100988839642E-2</v>
      </c>
      <c r="D121" s="15">
        <f t="shared" si="10"/>
        <v>-0.16607163029948302</v>
      </c>
      <c r="E121" s="15">
        <f t="shared" si="11"/>
        <v>-0.13393516717476547</v>
      </c>
      <c r="F121" s="15">
        <f t="shared" si="12"/>
        <v>-0.17163277953918826</v>
      </c>
      <c r="G121" s="15">
        <f t="shared" si="13"/>
        <v>3.4329467719268342E-2</v>
      </c>
      <c r="H121" s="15">
        <f t="shared" si="14"/>
        <v>-0.28723615899057875</v>
      </c>
      <c r="I121" s="5">
        <f t="shared" si="15"/>
        <v>6.5418932885963066E-3</v>
      </c>
      <c r="J121" s="16">
        <f t="shared" si="8"/>
        <v>0.2504593135910671</v>
      </c>
    </row>
    <row r="122" spans="1:10" x14ac:dyDescent="0.25">
      <c r="A122" s="7">
        <v>118</v>
      </c>
      <c r="B122" s="8">
        <v>30.5</v>
      </c>
      <c r="C122" s="15">
        <f t="shared" si="9"/>
        <v>-4.0887279873840887E-2</v>
      </c>
      <c r="D122" s="15">
        <f t="shared" si="10"/>
        <v>7.9301451446248422E-2</v>
      </c>
      <c r="E122" s="15">
        <f t="shared" si="11"/>
        <v>9.0263986745671071E-2</v>
      </c>
      <c r="F122" s="15">
        <f t="shared" si="12"/>
        <v>0.22246420380017318</v>
      </c>
      <c r="G122" s="15">
        <f t="shared" si="13"/>
        <v>3.7173132141574992E-2</v>
      </c>
      <c r="H122" s="15">
        <f t="shared" si="14"/>
        <v>0.18892694210754046</v>
      </c>
      <c r="I122" s="5">
        <f t="shared" si="15"/>
        <v>-2.1508019498287401E-2</v>
      </c>
      <c r="J122" s="16">
        <f t="shared" si="8"/>
        <v>-0.21892508921796136</v>
      </c>
    </row>
    <row r="123" spans="1:10" x14ac:dyDescent="0.25">
      <c r="A123" s="7">
        <v>119</v>
      </c>
      <c r="B123" s="8">
        <v>30.75</v>
      </c>
      <c r="C123" s="15">
        <f t="shared" si="9"/>
        <v>0.13442656690726174</v>
      </c>
      <c r="D123" s="15">
        <f t="shared" si="10"/>
        <v>3.4370714219161123E-2</v>
      </c>
      <c r="E123" s="15">
        <f t="shared" si="11"/>
        <v>-1.3970109454262343E-2</v>
      </c>
      <c r="F123" s="15">
        <f t="shared" si="12"/>
        <v>-0.18713623859158501</v>
      </c>
      <c r="G123" s="15">
        <f t="shared" si="13"/>
        <v>-9.198933980102586E-2</v>
      </c>
      <c r="H123" s="15">
        <f t="shared" si="14"/>
        <v>-2.258761360912892E-2</v>
      </c>
      <c r="I123" s="5">
        <f t="shared" si="15"/>
        <v>2.7778966519180437E-2</v>
      </c>
      <c r="J123" s="16">
        <f t="shared" si="8"/>
        <v>0.10032243451368657</v>
      </c>
    </row>
    <row r="124" spans="1:10" x14ac:dyDescent="0.25">
      <c r="A124" s="7">
        <v>120</v>
      </c>
      <c r="B124" s="8">
        <v>31</v>
      </c>
      <c r="C124" s="15">
        <f t="shared" si="9"/>
        <v>-0.17362037688517248</v>
      </c>
      <c r="D124" s="15">
        <f t="shared" si="10"/>
        <v>-0.13088640291147668</v>
      </c>
      <c r="E124" s="15">
        <f t="shared" si="11"/>
        <v>-6.4846284640765056E-2</v>
      </c>
      <c r="F124" s="15">
        <f t="shared" si="12"/>
        <v>8.2168449226744822E-2</v>
      </c>
      <c r="G124" s="15">
        <f t="shared" si="13"/>
        <v>0.10995040783538108</v>
      </c>
      <c r="H124" s="15">
        <f t="shared" si="14"/>
        <v>-0.14626848991797961</v>
      </c>
      <c r="I124" s="5">
        <f t="shared" si="15"/>
        <v>-2.3294008239793794E-2</v>
      </c>
      <c r="J124" s="16">
        <f t="shared" si="8"/>
        <v>5.8179349497682671E-2</v>
      </c>
    </row>
    <row r="125" spans="1:10" x14ac:dyDescent="0.25">
      <c r="A125" s="7">
        <v>121</v>
      </c>
      <c r="B125" s="8">
        <v>31.25</v>
      </c>
      <c r="C125" s="15">
        <f t="shared" si="9"/>
        <v>0.14558906645762379</v>
      </c>
      <c r="D125" s="15">
        <f t="shared" si="10"/>
        <v>0.17429012215362227</v>
      </c>
      <c r="E125" s="15">
        <f t="shared" si="11"/>
        <v>0.11622261774605999</v>
      </c>
      <c r="F125" s="15">
        <f t="shared" si="12"/>
        <v>5.0126741856163198E-2</v>
      </c>
      <c r="G125" s="15">
        <f t="shared" si="13"/>
        <v>-8.5588273208674598E-2</v>
      </c>
      <c r="H125" s="15">
        <f t="shared" si="14"/>
        <v>0.25355447070462034</v>
      </c>
      <c r="I125" s="5">
        <f t="shared" si="15"/>
        <v>1.0143714149777605E-2</v>
      </c>
      <c r="J125" s="16">
        <f t="shared" si="8"/>
        <v>-0.19354270317383637</v>
      </c>
    </row>
    <row r="126" spans="1:10" x14ac:dyDescent="0.25">
      <c r="A126" s="7">
        <v>122</v>
      </c>
      <c r="B126" s="8">
        <v>31.5</v>
      </c>
      <c r="C126" s="15">
        <f t="shared" si="9"/>
        <v>-6.3398862633815611E-2</v>
      </c>
      <c r="D126" s="15">
        <f t="shared" si="10"/>
        <v>-0.15006186868671731</v>
      </c>
      <c r="E126" s="15">
        <f t="shared" si="11"/>
        <v>-0.12168455373135421</v>
      </c>
      <c r="F126" s="15">
        <f t="shared" si="12"/>
        <v>-0.15861732891411459</v>
      </c>
      <c r="G126" s="15">
        <f t="shared" si="13"/>
        <v>2.9673812737671494E-2</v>
      </c>
      <c r="H126" s="15">
        <f t="shared" si="14"/>
        <v>-0.26084661006319665</v>
      </c>
      <c r="I126" s="5">
        <f t="shared" si="15"/>
        <v>6.3731891523886169E-3</v>
      </c>
      <c r="J126" s="16">
        <f t="shared" si="8"/>
        <v>0.25193240240076364</v>
      </c>
    </row>
  </sheetData>
  <mergeCells count="2">
    <mergeCell ref="A2:J2"/>
    <mergeCell ref="A1:J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3378-DD71-4CAC-946E-2B810359BB2E}">
  <dimension ref="A1:J65"/>
  <sheetViews>
    <sheetView topLeftCell="F1" zoomScale="55" zoomScaleNormal="55" workbookViewId="0">
      <selection activeCell="W41" sqref="W41"/>
    </sheetView>
  </sheetViews>
  <sheetFormatPr defaultRowHeight="15" x14ac:dyDescent="0.25"/>
  <cols>
    <col min="1" max="2" width="9.140625" style="1"/>
    <col min="3" max="3" width="53.7109375" style="1" bestFit="1" customWidth="1"/>
    <col min="4" max="4" width="52" style="1" bestFit="1" customWidth="1"/>
    <col min="5" max="5" width="53.7109375" style="1" bestFit="1" customWidth="1"/>
    <col min="6" max="6" width="54" style="1" bestFit="1" customWidth="1"/>
    <col min="7" max="7" width="55.85546875" style="1" bestFit="1" customWidth="1"/>
    <col min="8" max="8" width="53.7109375" style="1" bestFit="1" customWidth="1"/>
    <col min="9" max="9" width="53" style="1" bestFit="1" customWidth="1"/>
    <col min="10" max="10" width="9.42578125" style="1" bestFit="1" customWidth="1"/>
    <col min="11" max="16384" width="9.140625" style="1"/>
  </cols>
  <sheetData>
    <row r="1" spans="1:10" x14ac:dyDescent="0.25">
      <c r="A1" s="19" t="s">
        <v>22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19">
        <v>0.5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7" t="s">
        <v>1</v>
      </c>
      <c r="B3" s="8" t="s">
        <v>0</v>
      </c>
      <c r="C3" s="9" t="s">
        <v>18</v>
      </c>
      <c r="D3" s="9" t="s">
        <v>2</v>
      </c>
      <c r="E3" s="9" t="s">
        <v>4</v>
      </c>
      <c r="F3" s="9" t="s">
        <v>6</v>
      </c>
      <c r="G3" s="9" t="s">
        <v>8</v>
      </c>
      <c r="H3" s="9" t="s">
        <v>10</v>
      </c>
      <c r="I3" s="5" t="s">
        <v>11</v>
      </c>
      <c r="J3" s="6" t="s">
        <v>19</v>
      </c>
    </row>
    <row r="4" spans="1:10" x14ac:dyDescent="0.25">
      <c r="A4" s="7">
        <v>0</v>
      </c>
      <c r="B4" s="8">
        <v>1</v>
      </c>
      <c r="C4" s="13" t="s">
        <v>12</v>
      </c>
      <c r="D4" s="13" t="s">
        <v>12</v>
      </c>
      <c r="E4" s="13" t="s">
        <v>12</v>
      </c>
      <c r="F4" s="13" t="s">
        <v>12</v>
      </c>
      <c r="G4" s="13" t="s">
        <v>12</v>
      </c>
      <c r="H4" s="15">
        <v>-0.55769343999999998</v>
      </c>
      <c r="I4" s="5">
        <v>-0.24593576</v>
      </c>
      <c r="J4" s="6">
        <f>SQRT(B4)*BESSELJ(10*B4,0)</f>
        <v>-0.24593576444129961</v>
      </c>
    </row>
    <row r="5" spans="1:10" x14ac:dyDescent="0.25">
      <c r="A5" s="7">
        <v>1</v>
      </c>
      <c r="B5" s="8">
        <v>1.5</v>
      </c>
      <c r="C5" s="15">
        <f>$A$2^2*(-(100+(1/B4^2))*I4)</f>
        <v>6.2098779400000002</v>
      </c>
      <c r="D5" s="15">
        <f>$A$2^2*(-(100+(1/(B4+$A$2/4)^2))*(I4+($A$2*H4)/4+C5/32))</f>
        <v>3.063736391103395</v>
      </c>
      <c r="E5" s="15">
        <f>$A$2^2*(-(100+(1/(B4+$A$2/2)^2))*(I4+($A$2*H4)/2-C5/24+D5/6))</f>
        <v>3.3583895662730958</v>
      </c>
      <c r="F5" s="15">
        <f>$A$2^2*(-(100+(1/(B4+(3*$A$2)/4)^2))*(I4+(3*$A$2*H4)/4+(3*C5)/32+D5/8+E5/16))</f>
        <v>-18.094494204668045</v>
      </c>
      <c r="G5" s="15">
        <f>$A$2^2*(-(100+1/(B4+$A$2)^2))*(I4+$A$2*H4+(3*D5)/7-E5/14+F5/7)</f>
        <v>51.140417800567242</v>
      </c>
      <c r="H5" s="15">
        <f>H4+(1/(90*$A$2))*(7*C5+32*D5+12*E5+32*F5+7*G5)</f>
        <v>-1.4295046634404671</v>
      </c>
      <c r="I5" s="5">
        <f>I4+$A$2*H4+(1/90)*(7*C5+24*D5+6*E5+8*F5)</f>
        <v>-0.60930244970249248</v>
      </c>
      <c r="J5" s="6">
        <f t="shared" ref="J5:J65" si="0">SQRT(B5)*BESSELJ(10*B5,0)</f>
        <v>-1.742134999438183E-2</v>
      </c>
    </row>
    <row r="6" spans="1:10" x14ac:dyDescent="0.25">
      <c r="A6" s="7">
        <v>2</v>
      </c>
      <c r="B6" s="8">
        <v>2</v>
      </c>
      <c r="C6" s="15">
        <f t="shared" ref="C6:C65" si="1">$A$2^2*(-(100+(1/B5^2))*I5)</f>
        <v>15.300261514751478</v>
      </c>
      <c r="D6" s="15">
        <f t="shared" ref="D6:D65" si="2">$A$2^2*(-(100+(1/(B5+$A$2/4)^2))*(I5+($A$2*H5)/4+C6/32))</f>
        <v>7.7757696154895957</v>
      </c>
      <c r="E6" s="15">
        <f t="shared" ref="E6:E65" si="3">$A$2^2*(-(100+(1/(B5+$A$2/2)^2))*(I5+($A$2*H5)/2-C6/24+D6/6))</f>
        <v>7.7308591977189121</v>
      </c>
      <c r="F6" s="15">
        <f t="shared" ref="F6:F65" si="4">$A$2^2*(-(100+(1/(B5+(3*$A$2)/4)^2))*(I5+(3*$A$2*H5)/4+(3*C6)/32+D6/8+E6/16))</f>
        <v>-43.728598778944836</v>
      </c>
      <c r="G6" s="15">
        <f t="shared" ref="G6:G65" si="5">$A$2^2*(-(100+1/(B5+$A$2)^2))*(I5+$A$2*H5+(3*D6)/7-E6/14+F6/7)</f>
        <v>120.06764556713507</v>
      </c>
      <c r="H6" s="15">
        <f t="shared" ref="H6:H65" si="6">H5+(1/(90*$A$2))*(7*C6+32*D6+12*E6+32*F6+7*G6)</f>
        <v>-3.8771685142123538</v>
      </c>
      <c r="I6" s="5">
        <f t="shared" ref="I6:I65" si="7">I5+$A$2*H5+(1/90)*(7*C6+24*D6+6*E6+8*F6)</f>
        <v>-1.4320918222031103</v>
      </c>
      <c r="J6" s="6">
        <f t="shared" si="0"/>
        <v>0.23620854558792798</v>
      </c>
    </row>
    <row r="7" spans="1:10" x14ac:dyDescent="0.25">
      <c r="A7" s="7">
        <v>3</v>
      </c>
      <c r="B7" s="8">
        <v>2.5</v>
      </c>
      <c r="C7" s="15">
        <f t="shared" si="1"/>
        <v>35.89180129396545</v>
      </c>
      <c r="D7" s="15">
        <f t="shared" si="2"/>
        <v>19.92199783546387</v>
      </c>
      <c r="E7" s="15">
        <f t="shared" si="3"/>
        <v>14.442038713402766</v>
      </c>
      <c r="F7" s="15">
        <f t="shared" si="4"/>
        <v>-96.964186679755556</v>
      </c>
      <c r="G7" s="15">
        <f t="shared" si="5"/>
        <v>243.29559784773824</v>
      </c>
      <c r="H7" s="15">
        <f t="shared" si="6"/>
        <v>-11.382363724536241</v>
      </c>
      <c r="I7" s="5">
        <f t="shared" si="7"/>
        <v>-2.9227950131841411</v>
      </c>
      <c r="J7" s="6">
        <f t="shared" si="0"/>
        <v>0.1522111489471861</v>
      </c>
    </row>
    <row r="8" spans="1:10" x14ac:dyDescent="0.25">
      <c r="A8" s="7">
        <v>4</v>
      </c>
      <c r="B8" s="8">
        <v>3</v>
      </c>
      <c r="C8" s="15">
        <f t="shared" si="1"/>
        <v>73.186787130130895</v>
      </c>
      <c r="D8" s="15">
        <f t="shared" si="2"/>
        <v>51.537269453285056</v>
      </c>
      <c r="E8" s="15">
        <f t="shared" si="3"/>
        <v>5.7148092731820643</v>
      </c>
      <c r="F8" s="15">
        <f t="shared" si="4"/>
        <v>-161.9310258814447</v>
      </c>
      <c r="G8" s="15">
        <f t="shared" si="5"/>
        <v>251.97416157935751</v>
      </c>
      <c r="H8" s="15">
        <f t="shared" si="6"/>
        <v>-37.780049356903021</v>
      </c>
      <c r="I8" s="5">
        <f t="shared" si="7"/>
        <v>-3.1912810379267906</v>
      </c>
      <c r="J8" s="6">
        <f t="shared" si="0"/>
        <v>-0.14959373581714533</v>
      </c>
    </row>
    <row r="9" spans="1:10" x14ac:dyDescent="0.25">
      <c r="A9" s="7">
        <v>5</v>
      </c>
      <c r="B9" s="8">
        <v>3.5</v>
      </c>
      <c r="C9" s="15">
        <f t="shared" si="1"/>
        <v>79.870672643667731</v>
      </c>
      <c r="D9" s="15">
        <f t="shared" si="2"/>
        <v>135.58441360002439</v>
      </c>
      <c r="E9" s="15">
        <f t="shared" si="3"/>
        <v>-165.98610286993758</v>
      </c>
      <c r="F9" s="15">
        <f t="shared" si="4"/>
        <v>82.497455116211995</v>
      </c>
      <c r="G9" s="15">
        <f t="shared" si="5"/>
        <v>-1492.9127364276349</v>
      </c>
      <c r="H9" s="15">
        <f t="shared" si="6"/>
        <v>-146.76911340151315</v>
      </c>
      <c r="I9" s="5">
        <f t="shared" si="7"/>
        <v>16.554068268247583</v>
      </c>
      <c r="J9" s="6">
        <f t="shared" si="0"/>
        <v>-0.23730654284889269</v>
      </c>
    </row>
    <row r="10" spans="1:10" x14ac:dyDescent="0.25">
      <c r="A10" s="7">
        <v>6</v>
      </c>
      <c r="B10" s="8">
        <v>4</v>
      </c>
      <c r="C10" s="15">
        <f t="shared" si="1"/>
        <v>-414.18954483411301</v>
      </c>
      <c r="D10" s="15">
        <f t="shared" si="2"/>
        <v>368.66769691398662</v>
      </c>
      <c r="E10" s="15">
        <f t="shared" si="3"/>
        <v>-1465.1487374687063</v>
      </c>
      <c r="F10" s="15">
        <f t="shared" si="4"/>
        <v>3072.1184126837834</v>
      </c>
      <c r="G10" s="15">
        <f t="shared" si="5"/>
        <v>-16127.510730949076</v>
      </c>
      <c r="H10" s="15">
        <f t="shared" si="6"/>
        <v>-663.84758613436156</v>
      </c>
      <c r="I10" s="5">
        <f t="shared" si="7"/>
        <v>184.66676477587896</v>
      </c>
      <c r="J10" s="6">
        <f t="shared" si="0"/>
        <v>1.4733781318480722E-2</v>
      </c>
    </row>
    <row r="11" spans="1:10" x14ac:dyDescent="0.25">
      <c r="A11" s="7">
        <v>7</v>
      </c>
      <c r="B11" s="8">
        <v>4.5</v>
      </c>
      <c r="C11" s="15">
        <f t="shared" si="1"/>
        <v>-4619.5545375965967</v>
      </c>
      <c r="D11" s="15">
        <f t="shared" si="2"/>
        <v>1067.5085708764482</v>
      </c>
      <c r="E11" s="15">
        <f t="shared" si="3"/>
        <v>-9732.9955894338618</v>
      </c>
      <c r="F11" s="15">
        <f t="shared" si="4"/>
        <v>24318.52282569556</v>
      </c>
      <c r="G11" s="15">
        <f t="shared" si="5"/>
        <v>-112043.68553000972</v>
      </c>
      <c r="H11" s="15">
        <f t="shared" si="6"/>
        <v>-3354.639205159835</v>
      </c>
      <c r="I11" s="5">
        <f t="shared" si="7"/>
        <v>1290.8933384511415</v>
      </c>
      <c r="J11" s="6">
        <f t="shared" si="0"/>
        <v>0.24568850225423258</v>
      </c>
    </row>
    <row r="12" spans="1:10" x14ac:dyDescent="0.25">
      <c r="A12" s="7">
        <v>8</v>
      </c>
      <c r="B12" s="8">
        <v>5</v>
      </c>
      <c r="C12" s="15">
        <f t="shared" si="1"/>
        <v>-32288.270416074229</v>
      </c>
      <c r="D12" s="15">
        <f t="shared" si="2"/>
        <v>3437.7316871651783</v>
      </c>
      <c r="E12" s="15">
        <f t="shared" si="3"/>
        <v>-59289.601773900213</v>
      </c>
      <c r="F12" s="15">
        <f t="shared" si="4"/>
        <v>156816.09078802803</v>
      </c>
      <c r="G12" s="15">
        <f t="shared" si="5"/>
        <v>-693381.18045974034</v>
      </c>
      <c r="H12" s="15">
        <f t="shared" si="6"/>
        <v>-18088.840498744768</v>
      </c>
      <c r="I12" s="5">
        <f t="shared" si="7"/>
        <v>8005.5602163186422</v>
      </c>
      <c r="J12" s="6">
        <f t="shared" si="0"/>
        <v>0.12480015849478482</v>
      </c>
    </row>
    <row r="13" spans="1:10" x14ac:dyDescent="0.25">
      <c r="A13" s="7">
        <v>9</v>
      </c>
      <c r="B13" s="8">
        <v>5.5</v>
      </c>
      <c r="C13" s="15">
        <f t="shared" si="1"/>
        <v>-200219.06101012926</v>
      </c>
      <c r="D13" s="15">
        <f t="shared" si="2"/>
        <v>12814.639571343199</v>
      </c>
      <c r="E13" s="15">
        <f t="shared" si="3"/>
        <v>-349166.2414082422</v>
      </c>
      <c r="F13" s="15">
        <f t="shared" si="4"/>
        <v>944560.63257117837</v>
      </c>
      <c r="G13" s="15">
        <f t="shared" si="5"/>
        <v>-4109628.2906960631</v>
      </c>
      <c r="H13" s="15">
        <f t="shared" si="6"/>
        <v>-100820.34383833507</v>
      </c>
      <c r="I13" s="5">
        <f t="shared" si="7"/>
        <v>47488.97924207188</v>
      </c>
      <c r="J13" s="6">
        <f t="shared" si="0"/>
        <v>-0.17483126687771661</v>
      </c>
    </row>
    <row r="14" spans="1:10" x14ac:dyDescent="0.25">
      <c r="A14" s="7">
        <v>10</v>
      </c>
      <c r="B14" s="8">
        <v>6</v>
      </c>
      <c r="C14" s="15">
        <f t="shared" si="1"/>
        <v>-1187616.9519546241</v>
      </c>
      <c r="D14" s="15">
        <f t="shared" si="2"/>
        <v>55682.429994972837</v>
      </c>
      <c r="E14" s="15">
        <f t="shared" si="3"/>
        <v>-2026821.2905354877</v>
      </c>
      <c r="F14" s="15">
        <f t="shared" si="4"/>
        <v>5535947.5778354034</v>
      </c>
      <c r="G14" s="15">
        <f t="shared" si="5"/>
        <v>-23920775.544462871</v>
      </c>
      <c r="H14" s="15">
        <f t="shared" si="6"/>
        <v>-570785.73741114174</v>
      </c>
      <c r="I14" s="5">
        <f t="shared" si="7"/>
        <v>276520.05771920743</v>
      </c>
      <c r="J14" s="6">
        <f t="shared" si="0"/>
        <v>-0.22405924575140879</v>
      </c>
    </row>
    <row r="15" spans="1:10" x14ac:dyDescent="0.25">
      <c r="A15" s="7">
        <v>11</v>
      </c>
      <c r="B15" s="8">
        <v>6.5</v>
      </c>
      <c r="C15" s="15">
        <f t="shared" si="1"/>
        <v>-6914921.7211587904</v>
      </c>
      <c r="D15" s="15">
        <f t="shared" si="2"/>
        <v>273059.34718735097</v>
      </c>
      <c r="E15" s="15">
        <f t="shared" si="3"/>
        <v>-11689373.037267106</v>
      </c>
      <c r="F15" s="15">
        <f t="shared" si="4"/>
        <v>32064185.287168562</v>
      </c>
      <c r="G15" s="15">
        <f t="shared" si="5"/>
        <v>-138125328.11526829</v>
      </c>
      <c r="H15" s="15">
        <f t="shared" si="6"/>
        <v>-3254394.5596957132</v>
      </c>
      <c r="I15" s="5">
        <f t="shared" si="7"/>
        <v>1596974.0374373118</v>
      </c>
      <c r="J15" s="6">
        <f t="shared" si="0"/>
        <v>4.7643564025379108E-2</v>
      </c>
    </row>
    <row r="16" spans="1:10" x14ac:dyDescent="0.25">
      <c r="A16" s="7">
        <v>12</v>
      </c>
      <c r="B16" s="8">
        <v>7</v>
      </c>
      <c r="C16" s="15">
        <f t="shared" si="1"/>
        <v>-39933800.48645018</v>
      </c>
      <c r="D16" s="15">
        <f t="shared" si="2"/>
        <v>1444242.6731354399</v>
      </c>
      <c r="E16" s="15">
        <f t="shared" si="3"/>
        <v>-67214520.503678516</v>
      </c>
      <c r="F16" s="15">
        <f t="shared" si="4"/>
        <v>184728947.76697865</v>
      </c>
      <c r="G16" s="15">
        <f t="shared" si="5"/>
        <v>-794652760.01892006</v>
      </c>
      <c r="H16" s="15">
        <f t="shared" si="6"/>
        <v>-18613018.459653117</v>
      </c>
      <c r="I16" s="5">
        <f t="shared" si="7"/>
        <v>9188328.7560767606</v>
      </c>
      <c r="J16" s="6">
        <f t="shared" si="0"/>
        <v>0.25110488747961818</v>
      </c>
    </row>
    <row r="17" spans="1:10" x14ac:dyDescent="0.25">
      <c r="A17" s="7">
        <v>13</v>
      </c>
      <c r="B17" s="8">
        <v>7.5</v>
      </c>
      <c r="C17" s="15">
        <f t="shared" si="1"/>
        <v>-229755098.13026634</v>
      </c>
      <c r="D17" s="15">
        <f t="shared" si="2"/>
        <v>7955200.9349593688</v>
      </c>
      <c r="E17" s="15">
        <f t="shared" si="3"/>
        <v>-385925159.49143171</v>
      </c>
      <c r="F17" s="15">
        <f t="shared" si="4"/>
        <v>1061620547.7776867</v>
      </c>
      <c r="G17" s="15">
        <f t="shared" si="5"/>
        <v>-4563744998.9902811</v>
      </c>
      <c r="H17" s="15">
        <f t="shared" si="6"/>
        <v>-106594765.9026829</v>
      </c>
      <c r="I17" s="5">
        <f t="shared" si="7"/>
        <v>52771292.424028695</v>
      </c>
      <c r="J17" s="6">
        <f t="shared" si="0"/>
        <v>9.4876265193482912E-2</v>
      </c>
    </row>
    <row r="18" spans="1:10" x14ac:dyDescent="0.25">
      <c r="A18" s="7">
        <v>14</v>
      </c>
      <c r="B18" s="8">
        <v>8</v>
      </c>
      <c r="C18" s="15">
        <f t="shared" si="1"/>
        <v>-1319516849.6781576</v>
      </c>
      <c r="D18" s="15">
        <f t="shared" si="2"/>
        <v>44706559.718001008</v>
      </c>
      <c r="E18" s="15">
        <f t="shared" si="3"/>
        <v>-2214207663.5139647</v>
      </c>
      <c r="F18" s="15">
        <f t="shared" si="4"/>
        <v>6093635149.6228037</v>
      </c>
      <c r="G18" s="15">
        <f t="shared" si="5"/>
        <v>-26186862582.488548</v>
      </c>
      <c r="H18" s="15">
        <f t="shared" si="6"/>
        <v>-610777283.4233216</v>
      </c>
      <c r="I18" s="5">
        <f t="shared" si="7"/>
        <v>302809183.93250465</v>
      </c>
      <c r="J18" s="6">
        <f t="shared" si="0"/>
        <v>-0.19726063271892849</v>
      </c>
    </row>
    <row r="19" spans="1:10" x14ac:dyDescent="0.25">
      <c r="A19" s="7">
        <v>15</v>
      </c>
      <c r="B19" s="8">
        <v>8.5</v>
      </c>
      <c r="C19" s="15">
        <f t="shared" si="1"/>
        <v>-7571412446.6873531</v>
      </c>
      <c r="D19" s="15">
        <f t="shared" si="2"/>
        <v>253653803.83840251</v>
      </c>
      <c r="E19" s="15">
        <f t="shared" si="3"/>
        <v>-12698515831.453463</v>
      </c>
      <c r="F19" s="15">
        <f t="shared" si="4"/>
        <v>34955051062.038849</v>
      </c>
      <c r="G19" s="15">
        <f t="shared" si="5"/>
        <v>-150189406673.03891</v>
      </c>
      <c r="H19" s="15">
        <f t="shared" si="6"/>
        <v>-3500318796.9222827</v>
      </c>
      <c r="I19" s="5">
        <f t="shared" si="7"/>
        <v>1736721849.6975129</v>
      </c>
      <c r="J19" s="6">
        <f t="shared" si="0"/>
        <v>-0.20682501459061139</v>
      </c>
    </row>
    <row r="20" spans="1:10" x14ac:dyDescent="0.25">
      <c r="A20" s="7">
        <v>16</v>
      </c>
      <c r="B20" s="8">
        <v>9</v>
      </c>
      <c r="C20" s="15">
        <f t="shared" si="1"/>
        <v>-43424055660.602859</v>
      </c>
      <c r="D20" s="15">
        <f t="shared" si="2"/>
        <v>1445687794.0335205</v>
      </c>
      <c r="E20" s="15">
        <f t="shared" si="3"/>
        <v>-72807652545.648407</v>
      </c>
      <c r="F20" s="15">
        <f t="shared" si="4"/>
        <v>200442200377.66913</v>
      </c>
      <c r="G20" s="15">
        <f t="shared" si="5"/>
        <v>-861138540245.28394</v>
      </c>
      <c r="H20" s="15">
        <f t="shared" si="6"/>
        <v>-20060709472.355682</v>
      </c>
      <c r="I20" s="5">
        <f t="shared" si="7"/>
        <v>9957893619.9035625</v>
      </c>
      <c r="J20" s="6">
        <f t="shared" si="0"/>
        <v>7.9890050223029002E-2</v>
      </c>
    </row>
    <row r="21" spans="1:10" x14ac:dyDescent="0.25">
      <c r="A21" s="7">
        <v>17</v>
      </c>
      <c r="B21" s="8">
        <v>9.5</v>
      </c>
      <c r="C21" s="15">
        <f t="shared" si="1"/>
        <v>-248978074737.15665</v>
      </c>
      <c r="D21" s="15">
        <f t="shared" si="2"/>
        <v>8257489077.2882118</v>
      </c>
      <c r="E21" s="15">
        <f t="shared" si="3"/>
        <v>-417375046405.06598</v>
      </c>
      <c r="F21" s="15">
        <f t="shared" si="4"/>
        <v>1149138761692.6614</v>
      </c>
      <c r="G21" s="15">
        <f t="shared" si="5"/>
        <v>-4936588088029.4395</v>
      </c>
      <c r="H21" s="15">
        <f t="shared" si="6"/>
        <v>-114967013285.4352</v>
      </c>
      <c r="I21" s="5">
        <f t="shared" si="7"/>
        <v>57085239214.900345</v>
      </c>
      <c r="J21" s="6">
        <f t="shared" si="0"/>
        <v>0.25216141983683782</v>
      </c>
    </row>
    <row r="22" spans="1:10" x14ac:dyDescent="0.25">
      <c r="A22" s="7">
        <v>18</v>
      </c>
      <c r="B22" s="8">
        <v>10</v>
      </c>
      <c r="C22" s="15">
        <f t="shared" si="1"/>
        <v>-1427289111229.0596</v>
      </c>
      <c r="D22" s="15">
        <f t="shared" si="2"/>
        <v>47215650388.442726</v>
      </c>
      <c r="E22" s="15">
        <f t="shared" si="3"/>
        <v>-2392330147011.5615</v>
      </c>
      <c r="F22" s="15">
        <f t="shared" si="4"/>
        <v>6587035986784.6182</v>
      </c>
      <c r="G22" s="15">
        <f t="shared" si="5"/>
        <v>-28295901233839.121</v>
      </c>
      <c r="H22" s="15">
        <f t="shared" si="6"/>
        <v>-658839053064.94775</v>
      </c>
      <c r="I22" s="5">
        <f t="shared" si="7"/>
        <v>327206830826.92474</v>
      </c>
      <c r="J22" s="6">
        <f t="shared" si="0"/>
        <v>6.3200807773548653E-2</v>
      </c>
    </row>
    <row r="23" spans="1:10" x14ac:dyDescent="0.25">
      <c r="A23" s="7">
        <v>19</v>
      </c>
      <c r="B23" s="8">
        <v>10.5</v>
      </c>
      <c r="C23" s="15">
        <f t="shared" si="1"/>
        <v>-8180988787750.1865</v>
      </c>
      <c r="D23" s="15">
        <f t="shared" si="2"/>
        <v>270125107666.94647</v>
      </c>
      <c r="E23" s="15">
        <f t="shared" si="3"/>
        <v>-13711116211111.553</v>
      </c>
      <c r="F23" s="15">
        <f t="shared" si="4"/>
        <v>37753622992483.055</v>
      </c>
      <c r="G23" s="15">
        <f t="shared" si="5"/>
        <v>-162172092263828.22</v>
      </c>
      <c r="H23" s="15">
        <f t="shared" si="6"/>
        <v>-3775395112833.5562</v>
      </c>
      <c r="I23" s="5">
        <f t="shared" si="7"/>
        <v>1875324723660.5681</v>
      </c>
      <c r="J23" s="6">
        <f t="shared" si="0"/>
        <v>-0.21629919795121552</v>
      </c>
    </row>
    <row r="24" spans="1:10" x14ac:dyDescent="0.25">
      <c r="A24" s="7">
        <v>20</v>
      </c>
      <c r="B24" s="8">
        <v>11</v>
      </c>
      <c r="C24" s="15">
        <f t="shared" si="1"/>
        <v>-46887370528529.305</v>
      </c>
      <c r="D24" s="15">
        <f t="shared" si="2"/>
        <v>1545886786059.3867</v>
      </c>
      <c r="E24" s="15">
        <f t="shared" si="3"/>
        <v>-78575903386284.234</v>
      </c>
      <c r="F24" s="15">
        <f t="shared" si="4"/>
        <v>216365731951455.13</v>
      </c>
      <c r="G24" s="15">
        <f t="shared" si="5"/>
        <v>-929379423917740.63</v>
      </c>
      <c r="H24" s="15">
        <f t="shared" si="6"/>
        <v>-21633319605252.133</v>
      </c>
      <c r="I24" s="5">
        <f t="shared" si="7"/>
        <v>10747184105684.41</v>
      </c>
      <c r="J24" s="6">
        <f t="shared" si="0"/>
        <v>-0.18593651018030818</v>
      </c>
    </row>
    <row r="25" spans="1:10" x14ac:dyDescent="0.25">
      <c r="A25" s="7">
        <v>21</v>
      </c>
      <c r="B25" s="8">
        <v>11.5</v>
      </c>
      <c r="C25" s="15">
        <f t="shared" si="1"/>
        <v>-268701807567948.44</v>
      </c>
      <c r="D25" s="15">
        <f t="shared" si="2"/>
        <v>8848523170906.2402</v>
      </c>
      <c r="E25" s="15">
        <f t="shared" si="3"/>
        <v>-450273492225344.69</v>
      </c>
      <c r="F25" s="15">
        <f t="shared" si="4"/>
        <v>1239899145474065.3</v>
      </c>
      <c r="G25" s="15">
        <f t="shared" si="5"/>
        <v>-5325742426553378</v>
      </c>
      <c r="H25" s="15">
        <f t="shared" si="6"/>
        <v>-123954789581126.28</v>
      </c>
      <c r="I25" s="5">
        <f t="shared" si="7"/>
        <v>61586125564909.07</v>
      </c>
      <c r="J25" s="6">
        <f t="shared" si="0"/>
        <v>0.11079481456578778</v>
      </c>
    </row>
    <row r="26" spans="1:10" x14ac:dyDescent="0.25">
      <c r="A26" s="7">
        <v>22</v>
      </c>
      <c r="B26" s="8">
        <v>12</v>
      </c>
      <c r="C26" s="15">
        <f t="shared" si="1"/>
        <v>-1539769559019825</v>
      </c>
      <c r="D26" s="15">
        <f t="shared" si="2"/>
        <v>50654294290695.617</v>
      </c>
      <c r="E26" s="15">
        <f t="shared" si="3"/>
        <v>-2580108753994224.5</v>
      </c>
      <c r="F26" s="15">
        <f t="shared" si="4"/>
        <v>7104886976744381</v>
      </c>
      <c r="G26" s="15">
        <f t="shared" si="5"/>
        <v>-3.0516995345893268E+16</v>
      </c>
      <c r="H26" s="15">
        <f t="shared" si="6"/>
        <v>-710206760896679</v>
      </c>
      <c r="I26" s="5">
        <f t="shared" si="7"/>
        <v>352894946772430.56</v>
      </c>
      <c r="J26" s="6">
        <f t="shared" si="0"/>
        <v>0.2488036106863615</v>
      </c>
    </row>
    <row r="27" spans="1:10" x14ac:dyDescent="0.25">
      <c r="A27" s="7">
        <v>23</v>
      </c>
      <c r="B27" s="8">
        <v>12.5</v>
      </c>
      <c r="C27" s="15">
        <f t="shared" si="1"/>
        <v>-8822986334148911</v>
      </c>
      <c r="D27" s="15">
        <f t="shared" si="2"/>
        <v>290000256515436.75</v>
      </c>
      <c r="E27" s="15">
        <f t="shared" si="3"/>
        <v>-1.4783511671909946E+16</v>
      </c>
      <c r="F27" s="15">
        <f t="shared" si="4"/>
        <v>4.0710333309677904E+16</v>
      </c>
      <c r="G27" s="15">
        <f t="shared" si="5"/>
        <v>-1.7485630037080042E+17</v>
      </c>
      <c r="H27" s="15">
        <f t="shared" si="6"/>
        <v>-4069017269327296.5</v>
      </c>
      <c r="I27" s="5">
        <f t="shared" si="7"/>
        <v>2022021547027331.5</v>
      </c>
      <c r="J27" s="6">
        <f t="shared" si="0"/>
        <v>3.0378205905793952E-2</v>
      </c>
    </row>
    <row r="28" spans="1:10" x14ac:dyDescent="0.25">
      <c r="A28" s="7">
        <v>24</v>
      </c>
      <c r="B28" s="8">
        <v>13</v>
      </c>
      <c r="C28" s="15">
        <f t="shared" si="1"/>
        <v>-5.0553773910158528E+16</v>
      </c>
      <c r="D28" s="15">
        <f t="shared" si="2"/>
        <v>1660380322254031</v>
      </c>
      <c r="E28" s="15">
        <f t="shared" si="3"/>
        <v>-8.4702823398436288E+16</v>
      </c>
      <c r="F28" s="15">
        <f t="shared" si="4"/>
        <v>2.3325544943085965E+17</v>
      </c>
      <c r="G28" s="15">
        <f t="shared" si="5"/>
        <v>-1.0018471076842141E+18</v>
      </c>
      <c r="H28" s="15">
        <f t="shared" si="6"/>
        <v>-2.3311983932487448E+16</v>
      </c>
      <c r="I28" s="5">
        <f t="shared" si="7"/>
        <v>1.1585283639244202E+16</v>
      </c>
      <c r="J28" s="6">
        <f t="shared" si="0"/>
        <v>-0.23156736243519352</v>
      </c>
    </row>
    <row r="29" spans="1:10" x14ac:dyDescent="0.25">
      <c r="A29" s="7">
        <v>25</v>
      </c>
      <c r="B29" s="8">
        <v>13.5</v>
      </c>
      <c r="C29" s="15">
        <f t="shared" si="1"/>
        <v>-2.8964922897465421E+17</v>
      </c>
      <c r="D29" s="15">
        <f t="shared" si="2"/>
        <v>9506870785103732</v>
      </c>
      <c r="E29" s="15">
        <f t="shared" si="3"/>
        <v>-4.8528974027490163E+17</v>
      </c>
      <c r="F29" s="15">
        <f t="shared" si="4"/>
        <v>1.3364140882481646E+18</v>
      </c>
      <c r="G29" s="15">
        <f t="shared" si="5"/>
        <v>-5.7399028309913528E+18</v>
      </c>
      <c r="H29" s="15">
        <f t="shared" si="6"/>
        <v>-1.3355355313240483E+17</v>
      </c>
      <c r="I29" s="5">
        <f t="shared" si="7"/>
        <v>6.6375897899176232E+16</v>
      </c>
      <c r="J29" s="6">
        <f t="shared" si="0"/>
        <v>-0.16176859468717228</v>
      </c>
    </row>
    <row r="30" spans="1:10" x14ac:dyDescent="0.25">
      <c r="A30" s="7">
        <v>26</v>
      </c>
      <c r="B30" s="8">
        <v>14</v>
      </c>
      <c r="C30" s="15">
        <f t="shared" si="1"/>
        <v>-1.6594884980938079E+18</v>
      </c>
      <c r="D30" s="15">
        <f t="shared" si="2"/>
        <v>5.4435727354806976E+16</v>
      </c>
      <c r="E30" s="15">
        <f t="shared" si="3"/>
        <v>-2.7802841718030679E+18</v>
      </c>
      <c r="F30" s="15">
        <f t="shared" si="4"/>
        <v>7.6565733421330913E+18</v>
      </c>
      <c r="G30" s="15">
        <f t="shared" si="5"/>
        <v>-3.2884593626327396E+19</v>
      </c>
      <c r="H30" s="15">
        <f t="shared" si="6"/>
        <v>-7.6510232444290534E+17</v>
      </c>
      <c r="I30" s="5">
        <f t="shared" si="7"/>
        <v>3.8027600662302976E+17</v>
      </c>
      <c r="J30" s="6">
        <f t="shared" si="0"/>
        <v>0.13978167866078853</v>
      </c>
    </row>
    <row r="31" spans="1:10" x14ac:dyDescent="0.25">
      <c r="A31" s="7">
        <v>27</v>
      </c>
      <c r="B31" s="8">
        <v>14.5</v>
      </c>
      <c r="C31" s="15">
        <f t="shared" si="1"/>
        <v>-9.5073852115025592E+18</v>
      </c>
      <c r="D31" s="15">
        <f t="shared" si="2"/>
        <v>3.1170491709470714E+17</v>
      </c>
      <c r="E31" s="15">
        <f t="shared" si="3"/>
        <v>-1.5928091742618483E+19</v>
      </c>
      <c r="F31" s="15">
        <f t="shared" si="4"/>
        <v>4.3864556340750287E+19</v>
      </c>
      <c r="G31" s="15">
        <f t="shared" si="5"/>
        <v>-1.8839392745370757E+20</v>
      </c>
      <c r="H31" s="15">
        <f t="shared" si="6"/>
        <v>-4.3830118648174131E+18</v>
      </c>
      <c r="I31" s="5">
        <f t="shared" si="7"/>
        <v>2.1785817532909819E+18</v>
      </c>
      <c r="J31" s="6">
        <f t="shared" si="0"/>
        <v>0.24107893315272508</v>
      </c>
    </row>
    <row r="32" spans="1:10" x14ac:dyDescent="0.25">
      <c r="A32" s="7">
        <v>28</v>
      </c>
      <c r="B32" s="8">
        <v>15</v>
      </c>
      <c r="C32" s="15">
        <f t="shared" si="1"/>
        <v>-5.446713429809297E+19</v>
      </c>
      <c r="D32" s="15">
        <f t="shared" si="2"/>
        <v>1.7849003609733563E+18</v>
      </c>
      <c r="E32" s="15">
        <f t="shared" si="3"/>
        <v>-9.1248596681533407E+19</v>
      </c>
      <c r="F32" s="15">
        <f t="shared" si="4"/>
        <v>2.51293013659414E+20</v>
      </c>
      <c r="G32" s="15">
        <f t="shared" si="5"/>
        <v>-1.0792677647146914E+21</v>
      </c>
      <c r="H32" s="15">
        <f t="shared" si="6"/>
        <v>-2.5108216411828417E+19</v>
      </c>
      <c r="I32" s="5">
        <f t="shared" si="7"/>
        <v>1.2480633573802512E+19</v>
      </c>
      <c r="J32" s="6">
        <f t="shared" si="0"/>
        <v>-2.9980392829603146E-3</v>
      </c>
    </row>
    <row r="33" spans="1:10" x14ac:dyDescent="0.25">
      <c r="A33" s="7">
        <v>29</v>
      </c>
      <c r="B33" s="8">
        <v>15.5</v>
      </c>
      <c r="C33" s="15">
        <f t="shared" si="1"/>
        <v>-3.120297067157004E+20</v>
      </c>
      <c r="D33" s="15">
        <f t="shared" si="2"/>
        <v>1.0220992082820039E+19</v>
      </c>
      <c r="E33" s="15">
        <f t="shared" si="3"/>
        <v>-5.2273037429660726E+20</v>
      </c>
      <c r="F33" s="15">
        <f t="shared" si="4"/>
        <v>1.4395798199808612E+21</v>
      </c>
      <c r="G33" s="15">
        <f t="shared" si="5"/>
        <v>-6.1827346957117591E+21</v>
      </c>
      <c r="H33" s="15">
        <f t="shared" si="6"/>
        <v>-1.4383020135657754E+20</v>
      </c>
      <c r="I33" s="5">
        <f t="shared" si="7"/>
        <v>7.1497105112833024E+19</v>
      </c>
      <c r="J33" s="6">
        <f t="shared" si="0"/>
        <v>-0.24278017623082762</v>
      </c>
    </row>
    <row r="34" spans="1:10" x14ac:dyDescent="0.25">
      <c r="A34" s="7">
        <v>30</v>
      </c>
      <c r="B34" s="8">
        <v>16</v>
      </c>
      <c r="C34" s="15">
        <f t="shared" si="1"/>
        <v>-1.7875020264733884E+21</v>
      </c>
      <c r="D34" s="15">
        <f t="shared" si="2"/>
        <v>5.8530106895799124E+19</v>
      </c>
      <c r="E34" s="15">
        <f t="shared" si="3"/>
        <v>-2.9944663016387552E+21</v>
      </c>
      <c r="F34" s="15">
        <f t="shared" si="4"/>
        <v>8.2467126139322515E+21</v>
      </c>
      <c r="G34" s="15">
        <f t="shared" si="5"/>
        <v>-3.5417848157369681E+22</v>
      </c>
      <c r="H34" s="15">
        <f t="shared" si="6"/>
        <v>-8.2390308669144275E+20</v>
      </c>
      <c r="I34" s="5">
        <f t="shared" si="7"/>
        <v>4.0957213201022144E+20</v>
      </c>
      <c r="J34" s="6">
        <f t="shared" si="0"/>
        <v>-0.1347492498141801</v>
      </c>
    </row>
    <row r="35" spans="1:10" x14ac:dyDescent="0.25">
      <c r="A35" s="7">
        <v>31</v>
      </c>
      <c r="B35" s="8">
        <v>16.5</v>
      </c>
      <c r="C35" s="15">
        <f t="shared" si="1"/>
        <v>-1.0239703273040702E+22</v>
      </c>
      <c r="D35" s="15">
        <f t="shared" si="2"/>
        <v>3.3517491779084707E+20</v>
      </c>
      <c r="E35" s="15">
        <f t="shared" si="3"/>
        <v>-1.7153478316559524E+22</v>
      </c>
      <c r="F35" s="15">
        <f t="shared" si="4"/>
        <v>4.7240742659323962E+22</v>
      </c>
      <c r="G35" s="15">
        <f t="shared" si="5"/>
        <v>-2.0288727586649054E+23</v>
      </c>
      <c r="H35" s="15">
        <f t="shared" si="6"/>
        <v>-4.7194860046416457E+21</v>
      </c>
      <c r="I35" s="5">
        <f t="shared" si="7"/>
        <v>2.3461911052303886E+21</v>
      </c>
      <c r="J35" s="6">
        <f t="shared" si="0"/>
        <v>0.1663274832995601</v>
      </c>
    </row>
    <row r="36" spans="1:10" x14ac:dyDescent="0.25">
      <c r="A36" s="7">
        <v>32</v>
      </c>
      <c r="B36" s="8">
        <v>17</v>
      </c>
      <c r="C36" s="15">
        <f t="shared" si="1"/>
        <v>-5.8656932076219066E+22</v>
      </c>
      <c r="D36" s="15">
        <f t="shared" si="2"/>
        <v>1.9194137614689E+21</v>
      </c>
      <c r="E36" s="15">
        <f t="shared" si="3"/>
        <v>-9.8260020479780456E+22</v>
      </c>
      <c r="F36" s="15">
        <f t="shared" si="4"/>
        <v>2.7061020478756042E+23</v>
      </c>
      <c r="G36" s="15">
        <f t="shared" si="5"/>
        <v>-1.1621959024004345E+24</v>
      </c>
      <c r="H36" s="15">
        <f t="shared" si="6"/>
        <v>-2.7033759194086124E+22</v>
      </c>
      <c r="I36" s="5">
        <f t="shared" si="7"/>
        <v>1.3439658338059796E+22</v>
      </c>
      <c r="J36" s="6">
        <f t="shared" si="0"/>
        <v>0.22911833901341841</v>
      </c>
    </row>
    <row r="37" spans="1:10" x14ac:dyDescent="0.25">
      <c r="A37" s="7">
        <v>33</v>
      </c>
      <c r="B37" s="8">
        <v>17.5</v>
      </c>
      <c r="C37" s="15">
        <f t="shared" si="1"/>
        <v>-3.3600308445351745E+23</v>
      </c>
      <c r="D37" s="15">
        <f t="shared" si="2"/>
        <v>1.0991823554326819E+22</v>
      </c>
      <c r="E37" s="15">
        <f t="shared" si="3"/>
        <v>-5.628518560512007E+23</v>
      </c>
      <c r="F37" s="15">
        <f t="shared" si="4"/>
        <v>1.5501151848665688E+24</v>
      </c>
      <c r="G37" s="15">
        <f t="shared" si="5"/>
        <v>-6.6572746402351786E+24</v>
      </c>
      <c r="H37" s="15">
        <f t="shared" si="6"/>
        <v>-1.548502497711221E+23</v>
      </c>
      <c r="I37" s="5">
        <f t="shared" si="7"/>
        <v>7.6984917816067494E+22</v>
      </c>
      <c r="J37" s="6">
        <f t="shared" si="0"/>
        <v>-3.6333619882579216E-2</v>
      </c>
    </row>
    <row r="38" spans="1:10" x14ac:dyDescent="0.25">
      <c r="A38" s="7">
        <v>34</v>
      </c>
      <c r="B38" s="8">
        <v>18</v>
      </c>
      <c r="C38" s="15">
        <f t="shared" si="1"/>
        <v>-1.9246857902325575E+24</v>
      </c>
      <c r="D38" s="15">
        <f t="shared" si="2"/>
        <v>6.2946885044171826E+22</v>
      </c>
      <c r="E38" s="15">
        <f t="shared" si="3"/>
        <v>-3.2240709314149499E+24</v>
      </c>
      <c r="F38" s="15">
        <f t="shared" si="4"/>
        <v>8.8792601704617665E+24</v>
      </c>
      <c r="G38" s="15">
        <f t="shared" si="5"/>
        <v>-3.8133515644803525E+25</v>
      </c>
      <c r="H38" s="15">
        <f t="shared" si="6"/>
        <v>-8.8697548190538762E+23</v>
      </c>
      <c r="I38" s="5">
        <f t="shared" si="7"/>
        <v>4.4097735387091372E+23</v>
      </c>
      <c r="J38" s="6">
        <f t="shared" si="0"/>
        <v>-0.24973284871581694</v>
      </c>
    </row>
    <row r="39" spans="1:10" x14ac:dyDescent="0.25">
      <c r="A39" s="7">
        <v>35</v>
      </c>
      <c r="B39" s="8">
        <v>18.5</v>
      </c>
      <c r="C39" s="15">
        <f t="shared" si="1"/>
        <v>-1.1024774107076756E+25</v>
      </c>
      <c r="D39" s="15">
        <f t="shared" si="2"/>
        <v>3.6048027800371937E+23</v>
      </c>
      <c r="E39" s="15">
        <f t="shared" si="3"/>
        <v>-1.8467532397921383E+25</v>
      </c>
      <c r="F39" s="15">
        <f t="shared" si="4"/>
        <v>5.0860800426958625E+25</v>
      </c>
      <c r="G39" s="15">
        <f t="shared" si="5"/>
        <v>-2.1842936322297333E+26</v>
      </c>
      <c r="H39" s="15">
        <f t="shared" si="6"/>
        <v>-5.0804947602745465E+24</v>
      </c>
      <c r="I39" s="5">
        <f t="shared" si="7"/>
        <v>2.5259264679259165E+24</v>
      </c>
      <c r="J39" s="6">
        <f t="shared" si="0"/>
        <v>-0.10535517479925764</v>
      </c>
    </row>
    <row r="40" spans="1:10" x14ac:dyDescent="0.25">
      <c r="A40" s="7">
        <v>36</v>
      </c>
      <c r="B40" s="8">
        <v>19</v>
      </c>
      <c r="C40" s="15">
        <f t="shared" si="1"/>
        <v>-6.3150006786875396E+25</v>
      </c>
      <c r="D40" s="15">
        <f t="shared" si="2"/>
        <v>2.0643867394122043E+24</v>
      </c>
      <c r="E40" s="15">
        <f t="shared" si="3"/>
        <v>-1.057809467249903E+26</v>
      </c>
      <c r="F40" s="15">
        <f t="shared" si="4"/>
        <v>2.913290028513447E+26</v>
      </c>
      <c r="G40" s="15">
        <f t="shared" si="5"/>
        <v>-1.2511503356818555E+27</v>
      </c>
      <c r="H40" s="15">
        <f t="shared" si="6"/>
        <v>-2.9100167895314085E+25</v>
      </c>
      <c r="I40" s="5">
        <f t="shared" si="7"/>
        <v>1.4468363273328432E+25</v>
      </c>
      <c r="J40" s="6">
        <f t="shared" si="0"/>
        <v>0.18995870603842921</v>
      </c>
    </row>
    <row r="41" spans="1:10" x14ac:dyDescent="0.25">
      <c r="A41" s="7">
        <v>37</v>
      </c>
      <c r="B41" s="8">
        <v>19.5</v>
      </c>
      <c r="C41" s="15">
        <f t="shared" si="1"/>
        <v>-3.6171910147536682E+26</v>
      </c>
      <c r="D41" s="15">
        <f t="shared" si="2"/>
        <v>1.1822314079466017E+25</v>
      </c>
      <c r="E41" s="15">
        <f t="shared" si="3"/>
        <v>-6.0589975555896549E+26</v>
      </c>
      <c r="F41" s="15">
        <f t="shared" si="4"/>
        <v>1.6687022240680385E+27</v>
      </c>
      <c r="G41" s="15">
        <f t="shared" si="5"/>
        <v>-7.1664277447052708E+27</v>
      </c>
      <c r="H41" s="15">
        <f t="shared" si="6"/>
        <v>-1.6667882943424522E+26</v>
      </c>
      <c r="I41" s="5">
        <f t="shared" si="7"/>
        <v>8.2872958067561741E+25</v>
      </c>
      <c r="J41" s="6">
        <f t="shared" si="0"/>
        <v>0.21312976124938671</v>
      </c>
    </row>
    <row r="42" spans="1:10" x14ac:dyDescent="0.25">
      <c r="A42" s="7">
        <v>38</v>
      </c>
      <c r="B42" s="8">
        <v>20</v>
      </c>
      <c r="C42" s="15">
        <f t="shared" si="1"/>
        <v>-2.0718784375260375E+27</v>
      </c>
      <c r="D42" s="15">
        <f t="shared" si="2"/>
        <v>6.7704177472518678E+25</v>
      </c>
      <c r="E42" s="15">
        <f t="shared" si="3"/>
        <v>-3.4704776830180776E+27</v>
      </c>
      <c r="F42" s="15">
        <f t="shared" si="4"/>
        <v>9.5580429473968235E+27</v>
      </c>
      <c r="G42" s="15">
        <f t="shared" si="5"/>
        <v>-4.1047915903587896E+28</v>
      </c>
      <c r="H42" s="15">
        <f t="shared" si="6"/>
        <v>-9.5468737583858973E+26</v>
      </c>
      <c r="I42" s="5">
        <f t="shared" si="7"/>
        <v>4.7468052865848695E+26</v>
      </c>
      <c r="J42" s="6">
        <f t="shared" si="0"/>
        <v>-6.9038330292965383E-2</v>
      </c>
    </row>
    <row r="43" spans="1:10" x14ac:dyDescent="0.25">
      <c r="A43" s="7">
        <v>39</v>
      </c>
      <c r="B43" s="8">
        <v>20.5</v>
      </c>
      <c r="C43" s="15">
        <f t="shared" si="1"/>
        <v>-1.1867309891792585E+28</v>
      </c>
      <c r="D43" s="15">
        <f t="shared" si="2"/>
        <v>3.877302589773191E+26</v>
      </c>
      <c r="E43" s="15">
        <f t="shared" si="3"/>
        <v>-1.9878025744673013E+28</v>
      </c>
      <c r="F43" s="15">
        <f t="shared" si="4"/>
        <v>5.4746265366150572E+28</v>
      </c>
      <c r="G43" s="15">
        <f t="shared" si="5"/>
        <v>-2.3511211908934627E+29</v>
      </c>
      <c r="H43" s="15">
        <f t="shared" si="6"/>
        <v>-5.4681196380598296E+27</v>
      </c>
      <c r="I43" s="5">
        <f t="shared" si="7"/>
        <v>2.7188515677844591E+27</v>
      </c>
      <c r="J43" s="6">
        <f t="shared" si="0"/>
        <v>-0.25229904869265679</v>
      </c>
    </row>
    <row r="44" spans="1:10" x14ac:dyDescent="0.25">
      <c r="A44" s="7">
        <v>40</v>
      </c>
      <c r="B44" s="8">
        <v>21</v>
      </c>
      <c r="C44" s="15">
        <f t="shared" si="1"/>
        <v>-6.7972906595901063E+28</v>
      </c>
      <c r="D44" s="15">
        <f t="shared" si="2"/>
        <v>2.2204701495261589E+27</v>
      </c>
      <c r="E44" s="15">
        <f t="shared" si="3"/>
        <v>-1.1385525572656143E+29</v>
      </c>
      <c r="F44" s="15">
        <f t="shared" si="4"/>
        <v>3.1357089579790873E+29</v>
      </c>
      <c r="G44" s="15">
        <f t="shared" si="5"/>
        <v>-1.3466500939874996E+30</v>
      </c>
      <c r="H44" s="15">
        <f t="shared" si="6"/>
        <v>-3.1319238804384854E+28</v>
      </c>
      <c r="I44" s="5">
        <f t="shared" si="7"/>
        <v>1.5572753631434784E+28</v>
      </c>
      <c r="J44" s="6">
        <f t="shared" si="0"/>
        <v>-7.4104269506334267E-2</v>
      </c>
    </row>
    <row r="45" spans="1:10" x14ac:dyDescent="0.25">
      <c r="A45" s="7">
        <v>41</v>
      </c>
      <c r="B45" s="8">
        <v>21.5</v>
      </c>
      <c r="C45" s="15">
        <f t="shared" si="1"/>
        <v>-3.8932766887749738E+29</v>
      </c>
      <c r="D45" s="15">
        <f t="shared" si="2"/>
        <v>1.2716306731270098E+28</v>
      </c>
      <c r="E45" s="15">
        <f t="shared" si="3"/>
        <v>-6.5212230586250764E+29</v>
      </c>
      <c r="F45" s="15">
        <f t="shared" si="4"/>
        <v>1.796027700246894E+30</v>
      </c>
      <c r="G45" s="15">
        <f t="shared" si="5"/>
        <v>-7.7131301175970658E+30</v>
      </c>
      <c r="H45" s="15">
        <f t="shared" si="6"/>
        <v>-1.7938288219040237E+29</v>
      </c>
      <c r="I45" s="5">
        <f t="shared" si="7"/>
        <v>8.9195194742665764E+28</v>
      </c>
      <c r="J45" s="6">
        <f t="shared" si="0"/>
        <v>0.21025595290973415</v>
      </c>
    </row>
    <row r="46" spans="1:10" x14ac:dyDescent="0.25">
      <c r="A46" s="7">
        <v>42</v>
      </c>
      <c r="B46" s="8">
        <v>22</v>
      </c>
      <c r="C46" s="15">
        <f t="shared" si="1"/>
        <v>-2.2299281082609344E+30</v>
      </c>
      <c r="D46" s="15">
        <f t="shared" si="2"/>
        <v>7.2824530099445855E+28</v>
      </c>
      <c r="E46" s="15">
        <f t="shared" si="3"/>
        <v>-3.7350931303224347E+30</v>
      </c>
      <c r="F46" s="15">
        <f t="shared" si="4"/>
        <v>1.0286949987041463E+31</v>
      </c>
      <c r="G46" s="15">
        <f t="shared" si="5"/>
        <v>-4.4177685664789565E+31</v>
      </c>
      <c r="H46" s="15">
        <f t="shared" si="6"/>
        <v>-1.0274190916729277E+30</v>
      </c>
      <c r="I46" s="5">
        <f t="shared" si="7"/>
        <v>5.1087412119143409E+29</v>
      </c>
      <c r="J46" s="6">
        <f t="shared" si="0"/>
        <v>0.19339309207444147</v>
      </c>
    </row>
    <row r="47" spans="1:10" x14ac:dyDescent="0.25">
      <c r="A47" s="7">
        <v>43</v>
      </c>
      <c r="B47" s="8">
        <v>22.5</v>
      </c>
      <c r="C47" s="15">
        <f t="shared" si="1"/>
        <v>-1.2772116911046798E+31</v>
      </c>
      <c r="D47" s="15">
        <f t="shared" si="2"/>
        <v>4.1705648805219054E+29</v>
      </c>
      <c r="E47" s="15">
        <f t="shared" si="3"/>
        <v>-2.139293964003014E+31</v>
      </c>
      <c r="F47" s="15">
        <f t="shared" si="4"/>
        <v>5.8919193479788067E+31</v>
      </c>
      <c r="G47" s="15">
        <f t="shared" si="5"/>
        <v>-2.530299437073488E+32</v>
      </c>
      <c r="H47" s="15">
        <f t="shared" si="6"/>
        <v>-5.8845235591894274E+30</v>
      </c>
      <c r="I47" s="5">
        <f t="shared" si="7"/>
        <v>2.9260584346221777E+30</v>
      </c>
      <c r="J47" s="6">
        <f t="shared" si="0"/>
        <v>-0.10053459227335612</v>
      </c>
    </row>
    <row r="48" spans="1:10" x14ac:dyDescent="0.25">
      <c r="A48" s="7">
        <v>44</v>
      </c>
      <c r="B48" s="8">
        <v>23</v>
      </c>
      <c r="C48" s="15">
        <f t="shared" si="1"/>
        <v>-7.3152905832682652E+31</v>
      </c>
      <c r="D48" s="15">
        <f t="shared" si="2"/>
        <v>2.3884295967673508E+30</v>
      </c>
      <c r="E48" s="15">
        <f t="shared" si="3"/>
        <v>-1.2252828954761882E+32</v>
      </c>
      <c r="F48" s="15">
        <f t="shared" si="4"/>
        <v>3.3746112948842737E+32</v>
      </c>
      <c r="G48" s="15">
        <f t="shared" si="5"/>
        <v>-1.4492314652967603E+33</v>
      </c>
      <c r="H48" s="15">
        <f t="shared" si="6"/>
        <v>-3.3703283153662648E+31</v>
      </c>
      <c r="I48" s="5">
        <f t="shared" si="7"/>
        <v>1.6759032967420171E+31</v>
      </c>
      <c r="J48" s="6">
        <f t="shared" si="0"/>
        <v>-0.25043125816890954</v>
      </c>
    </row>
    <row r="49" spans="1:10" x14ac:dyDescent="0.25">
      <c r="A49" s="7">
        <v>45</v>
      </c>
      <c r="B49" s="8">
        <v>23.5</v>
      </c>
      <c r="C49" s="15">
        <f t="shared" si="1"/>
        <v>-4.1898374433340951E+32</v>
      </c>
      <c r="D49" s="15">
        <f t="shared" si="2"/>
        <v>1.3678241705507231E+31</v>
      </c>
      <c r="E49" s="15">
        <f t="shared" si="3"/>
        <v>-7.0177736070896683E+32</v>
      </c>
      <c r="F49" s="15">
        <f t="shared" si="4"/>
        <v>1.932803600317847E+33</v>
      </c>
      <c r="G49" s="15">
        <f t="shared" si="5"/>
        <v>-8.3004315333539275E+33</v>
      </c>
      <c r="H49" s="15">
        <f t="shared" si="6"/>
        <v>-1.9303253487747641E+32</v>
      </c>
      <c r="I49" s="5">
        <f t="shared" si="7"/>
        <v>9.5986905044891988E+31</v>
      </c>
      <c r="J49" s="6">
        <f t="shared" si="0"/>
        <v>-4.1546832972742982E-2</v>
      </c>
    </row>
    <row r="50" spans="1:10" x14ac:dyDescent="0.25">
      <c r="A50" s="7">
        <v>46</v>
      </c>
      <c r="B50" s="8">
        <v>24</v>
      </c>
      <c r="C50" s="15">
        <f t="shared" si="1"/>
        <v>-2.3997160787728406E+33</v>
      </c>
      <c r="D50" s="15">
        <f t="shared" si="2"/>
        <v>7.8333635360843107E+31</v>
      </c>
      <c r="E50" s="15">
        <f t="shared" si="3"/>
        <v>-4.0193849357272284E+33</v>
      </c>
      <c r="F50" s="15">
        <f t="shared" si="4"/>
        <v>1.1070032501914982E+34</v>
      </c>
      <c r="G50" s="15">
        <f t="shared" si="5"/>
        <v>-4.7540183690026116E+34</v>
      </c>
      <c r="H50" s="15">
        <f t="shared" si="6"/>
        <v>-1.1055703397106556E+33</v>
      </c>
      <c r="I50" s="5">
        <f t="shared" si="7"/>
        <v>5.4975891647511866E+32</v>
      </c>
      <c r="J50" s="6">
        <f t="shared" si="0"/>
        <v>0.22685988218958328</v>
      </c>
    </row>
    <row r="51" spans="1:10" x14ac:dyDescent="0.25">
      <c r="A51" s="7">
        <v>47</v>
      </c>
      <c r="B51" s="8">
        <v>24.5</v>
      </c>
      <c r="C51" s="15">
        <f t="shared" si="1"/>
        <v>-1.3744211522518797E+34</v>
      </c>
      <c r="D51" s="15">
        <f t="shared" si="2"/>
        <v>4.4860735937650907E+32</v>
      </c>
      <c r="E51" s="15">
        <f t="shared" si="3"/>
        <v>-2.3020634081161258E+34</v>
      </c>
      <c r="F51" s="15">
        <f t="shared" si="4"/>
        <v>6.3402654646738016E+34</v>
      </c>
      <c r="G51" s="15">
        <f t="shared" si="5"/>
        <v>-2.7228171460504484E+35</v>
      </c>
      <c r="H51" s="15">
        <f t="shared" si="6"/>
        <v>-6.3319860657376675E+33</v>
      </c>
      <c r="I51" s="5">
        <f t="shared" si="7"/>
        <v>3.1486907316680265E+33</v>
      </c>
      <c r="J51" s="6">
        <f t="shared" si="0"/>
        <v>0.17025471936080933</v>
      </c>
    </row>
    <row r="52" spans="1:10" x14ac:dyDescent="0.25">
      <c r="A52" s="7">
        <v>48</v>
      </c>
      <c r="B52" s="8">
        <v>25</v>
      </c>
      <c r="C52" s="15">
        <f t="shared" si="1"/>
        <v>-7.8718579699752161E+34</v>
      </c>
      <c r="D52" s="15">
        <f t="shared" si="2"/>
        <v>2.5691209208870569E+33</v>
      </c>
      <c r="E52" s="15">
        <f t="shared" si="3"/>
        <v>-1.318476987658323E+35</v>
      </c>
      <c r="F52" s="15">
        <f t="shared" si="4"/>
        <v>3.631311672332254E+35</v>
      </c>
      <c r="G52" s="15">
        <f t="shared" si="5"/>
        <v>-1.5594580340378906E+36</v>
      </c>
      <c r="H52" s="15">
        <f t="shared" si="6"/>
        <v>-3.6265307408446289E+34</v>
      </c>
      <c r="I52" s="5">
        <f t="shared" si="7"/>
        <v>1.803371980406401E+34</v>
      </c>
      <c r="J52" s="6">
        <f t="shared" si="0"/>
        <v>-0.13026686721888336</v>
      </c>
    </row>
    <row r="53" spans="1:10" x14ac:dyDescent="0.25">
      <c r="A53" s="7">
        <v>49</v>
      </c>
      <c r="B53" s="8">
        <v>25.5</v>
      </c>
      <c r="C53" s="15">
        <f t="shared" si="1"/>
        <v>-4.5085020858952183E+35</v>
      </c>
      <c r="D53" s="15">
        <f t="shared" si="2"/>
        <v>1.4713049078902329E+34</v>
      </c>
      <c r="E53" s="15">
        <f t="shared" si="3"/>
        <v>-7.5513667284250793E+35</v>
      </c>
      <c r="F53" s="15">
        <f t="shared" si="4"/>
        <v>2.0797795108761606E+36</v>
      </c>
      <c r="G53" s="15">
        <f t="shared" si="5"/>
        <v>-8.9315461292927745E+36</v>
      </c>
      <c r="H53" s="15">
        <f t="shared" si="6"/>
        <v>-2.0770203009120511E+35</v>
      </c>
      <c r="I53" s="5">
        <f t="shared" si="7"/>
        <v>1.0328526351896577E+35</v>
      </c>
      <c r="J53" s="6">
        <f t="shared" si="0"/>
        <v>-0.24416082814062751</v>
      </c>
    </row>
    <row r="54" spans="1:10" x14ac:dyDescent="0.25">
      <c r="A54" s="7">
        <v>50</v>
      </c>
      <c r="B54" s="8">
        <v>26</v>
      </c>
      <c r="C54" s="15">
        <f t="shared" si="1"/>
        <v>-2.5821712978024867E+36</v>
      </c>
      <c r="D54" s="15">
        <f t="shared" si="2"/>
        <v>8.4259865645573455E+34</v>
      </c>
      <c r="E54" s="15">
        <f t="shared" si="3"/>
        <v>-4.3249036671719607E+36</v>
      </c>
      <c r="F54" s="15">
        <f t="shared" si="4"/>
        <v>1.1911566733712015E+37</v>
      </c>
      <c r="G54" s="15">
        <f t="shared" si="5"/>
        <v>-5.1153749213745028E+37</v>
      </c>
      <c r="H54" s="15">
        <f t="shared" si="6"/>
        <v>-1.1895650613679456E+36</v>
      </c>
      <c r="I54" s="5">
        <f t="shared" si="7"/>
        <v>5.9154702133492677E+35</v>
      </c>
      <c r="J54" s="6">
        <f t="shared" si="0"/>
        <v>-8.2560118691921251E-3</v>
      </c>
    </row>
    <row r="55" spans="1:10" x14ac:dyDescent="0.25">
      <c r="A55" s="7">
        <v>51</v>
      </c>
      <c r="B55" s="8">
        <v>26.5</v>
      </c>
      <c r="C55" s="15">
        <f t="shared" si="1"/>
        <v>-1.4788894300762718E+37</v>
      </c>
      <c r="D55" s="15">
        <f t="shared" si="2"/>
        <v>4.8254602587852621E+35</v>
      </c>
      <c r="E55" s="15">
        <f t="shared" si="3"/>
        <v>-2.47699600390714E+37</v>
      </c>
      <c r="F55" s="15">
        <f t="shared" si="4"/>
        <v>6.8221054844389531E+37</v>
      </c>
      <c r="G55" s="15">
        <f t="shared" si="5"/>
        <v>-2.9297211604725764E+38</v>
      </c>
      <c r="H55" s="15">
        <f t="shared" si="6"/>
        <v>-6.8129287292884227E+36</v>
      </c>
      <c r="I55" s="5">
        <f t="shared" si="7"/>
        <v>3.3879591910557699E+36</v>
      </c>
      <c r="J55" s="6">
        <f t="shared" si="0"/>
        <v>0.23947688761869795</v>
      </c>
    </row>
    <row r="56" spans="1:10" x14ac:dyDescent="0.25">
      <c r="A56" s="7">
        <v>52</v>
      </c>
      <c r="B56" s="8">
        <v>27</v>
      </c>
      <c r="C56" s="15">
        <f t="shared" si="1"/>
        <v>-8.4700185885041822E+37</v>
      </c>
      <c r="D56" s="15">
        <f t="shared" si="2"/>
        <v>2.7634817079598961E+36</v>
      </c>
      <c r="E56" s="15">
        <f t="shared" si="3"/>
        <v>-1.4186402515659345E+38</v>
      </c>
      <c r="F56" s="15">
        <f t="shared" si="4"/>
        <v>3.9072035627272145E+38</v>
      </c>
      <c r="G56" s="15">
        <f t="shared" si="5"/>
        <v>-1.6779275799512853E+39</v>
      </c>
      <c r="H56" s="15">
        <f t="shared" si="6"/>
        <v>-3.9019147559324142E+37</v>
      </c>
      <c r="I56" s="5">
        <f t="shared" si="7"/>
        <v>1.9403727704611067E+37</v>
      </c>
      <c r="J56" s="6">
        <f t="shared" si="0"/>
        <v>0.14412118799089385</v>
      </c>
    </row>
    <row r="57" spans="1:10" x14ac:dyDescent="0.25">
      <c r="A57" s="7">
        <v>53</v>
      </c>
      <c r="B57" s="8">
        <v>27.5</v>
      </c>
      <c r="C57" s="15">
        <f t="shared" si="1"/>
        <v>-4.8509984684288459E+38</v>
      </c>
      <c r="D57" s="15">
        <f t="shared" si="2"/>
        <v>1.5826113947910054E+37</v>
      </c>
      <c r="E57" s="15">
        <f t="shared" si="3"/>
        <v>-8.1248894382413578E+38</v>
      </c>
      <c r="F57" s="15">
        <f t="shared" si="4"/>
        <v>2.2377513109770918E+39</v>
      </c>
      <c r="G57" s="15">
        <f t="shared" si="5"/>
        <v>-9.6098885076810791E+39</v>
      </c>
      <c r="H57" s="15">
        <f t="shared" si="6"/>
        <v>-2.2347044111393112E+38</v>
      </c>
      <c r="I57" s="5">
        <f t="shared" si="7"/>
        <v>1.1112976094407754E+38</v>
      </c>
      <c r="J57" s="6">
        <f t="shared" si="0"/>
        <v>-0.15771108619102733</v>
      </c>
    </row>
    <row r="58" spans="1:10" x14ac:dyDescent="0.25">
      <c r="A58" s="7">
        <v>54</v>
      </c>
      <c r="B58" s="8">
        <v>28</v>
      </c>
      <c r="C58" s="15">
        <f t="shared" si="1"/>
        <v>-2.7782807607129945E+39</v>
      </c>
      <c r="D58" s="15">
        <f t="shared" si="2"/>
        <v>9.0634136817160247E+37</v>
      </c>
      <c r="E58" s="15">
        <f t="shared" si="3"/>
        <v>-4.653298889217647E+39</v>
      </c>
      <c r="F58" s="15">
        <f t="shared" si="4"/>
        <v>1.2816099669539329E+40</v>
      </c>
      <c r="G58" s="15">
        <f t="shared" si="5"/>
        <v>-5.5037892388227294E+40</v>
      </c>
      <c r="H58" s="15">
        <f t="shared" si="6"/>
        <v>-1.2798552613314006E+39</v>
      </c>
      <c r="I58" s="5">
        <f t="shared" si="7"/>
        <v>6.3646407349410802E+38</v>
      </c>
      <c r="J58" s="6">
        <f t="shared" si="0"/>
        <v>-0.23359705932288369</v>
      </c>
    </row>
    <row r="59" spans="1:10" x14ac:dyDescent="0.25">
      <c r="A59" s="7">
        <v>55</v>
      </c>
      <c r="B59" s="8">
        <v>28.5</v>
      </c>
      <c r="C59" s="15">
        <f t="shared" si="1"/>
        <v>-1.5911804791457769E+40</v>
      </c>
      <c r="D59" s="15">
        <f t="shared" si="2"/>
        <v>5.1904990936749204E+38</v>
      </c>
      <c r="E59" s="15">
        <f t="shared" si="3"/>
        <v>-2.6650345001382312E+40</v>
      </c>
      <c r="F59" s="15">
        <f t="shared" si="4"/>
        <v>7.3400378450860538E+40</v>
      </c>
      <c r="G59" s="15">
        <f t="shared" si="5"/>
        <v>-3.1521265132752282E+41</v>
      </c>
      <c r="H59" s="15">
        <f t="shared" si="6"/>
        <v>-7.3299358240459565E+39</v>
      </c>
      <c r="I59" s="5">
        <f t="shared" si="7"/>
        <v>3.6451533526418065E+39</v>
      </c>
      <c r="J59" s="6">
        <f t="shared" si="0"/>
        <v>2.5182221953481007E-2</v>
      </c>
    </row>
    <row r="60" spans="1:10" x14ac:dyDescent="0.25">
      <c r="A60" s="7">
        <v>56</v>
      </c>
      <c r="B60" s="8">
        <v>29</v>
      </c>
      <c r="C60" s="15">
        <f t="shared" si="1"/>
        <v>-9.1129955746901617E+40</v>
      </c>
      <c r="D60" s="15">
        <f t="shared" si="2"/>
        <v>2.9725298382456294E+39</v>
      </c>
      <c r="E60" s="15">
        <f t="shared" si="3"/>
        <v>-1.5263115969982116E+41</v>
      </c>
      <c r="F60" s="15">
        <f t="shared" si="4"/>
        <v>4.2037722145333449E+41</v>
      </c>
      <c r="G60" s="15">
        <f t="shared" si="5"/>
        <v>-1.8052774973829407E+42</v>
      </c>
      <c r="H60" s="15">
        <f t="shared" si="6"/>
        <v>-4.1979581312405671E+40</v>
      </c>
      <c r="I60" s="5">
        <f t="shared" si="7"/>
        <v>2.0876428099700308E+40</v>
      </c>
      <c r="J60" s="6">
        <f t="shared" si="0"/>
        <v>0.24788395150708481</v>
      </c>
    </row>
    <row r="61" spans="1:10" x14ac:dyDescent="0.25">
      <c r="A61" s="7">
        <v>57</v>
      </c>
      <c r="B61" s="8">
        <v>29.5</v>
      </c>
      <c r="C61" s="15">
        <f t="shared" si="1"/>
        <v>-5.219169083272579E+41</v>
      </c>
      <c r="D61" s="15">
        <f t="shared" si="2"/>
        <v>1.702327442036368E+40</v>
      </c>
      <c r="E61" s="15">
        <f t="shared" si="3"/>
        <v>-8.7414229259427319E+41</v>
      </c>
      <c r="F61" s="15">
        <f t="shared" si="4"/>
        <v>2.4075681266918209E+42</v>
      </c>
      <c r="G61" s="15">
        <f t="shared" si="5"/>
        <v>-1.0339102941739294E+43</v>
      </c>
      <c r="H61" s="15">
        <f t="shared" si="6"/>
        <v>-2.4042228411256627E+41</v>
      </c>
      <c r="I61" s="5">
        <f t="shared" si="7"/>
        <v>1.1956254284090693E+41</v>
      </c>
      <c r="J61" s="6">
        <f t="shared" si="0"/>
        <v>0.11545192454802727</v>
      </c>
    </row>
    <row r="62" spans="1:10" x14ac:dyDescent="0.25">
      <c r="A62" s="7">
        <v>58</v>
      </c>
      <c r="B62" s="8">
        <v>30</v>
      </c>
      <c r="C62" s="15">
        <f t="shared" si="1"/>
        <v>-2.9890979182053334E+42</v>
      </c>
      <c r="D62" s="15">
        <f t="shared" si="2"/>
        <v>9.7489926232650778E+40</v>
      </c>
      <c r="E62" s="15">
        <f t="shared" si="3"/>
        <v>-5.006332550181333E+42</v>
      </c>
      <c r="F62" s="15">
        <f t="shared" si="4"/>
        <v>1.3788486666919899E+43</v>
      </c>
      <c r="G62" s="15">
        <f t="shared" si="5"/>
        <v>-5.9213452656373246E+43</v>
      </c>
      <c r="H62" s="15">
        <f t="shared" si="6"/>
        <v>-1.3769243650757761E+42</v>
      </c>
      <c r="I62" s="5">
        <f t="shared" si="7"/>
        <v>6.8475107674481803E+41</v>
      </c>
      <c r="J62" s="6">
        <f t="shared" si="0"/>
        <v>-0.18238369643352739</v>
      </c>
    </row>
    <row r="63" spans="1:10" x14ac:dyDescent="0.25">
      <c r="A63" s="7">
        <v>59</v>
      </c>
      <c r="B63" s="8">
        <v>30.5</v>
      </c>
      <c r="C63" s="15">
        <f t="shared" si="1"/>
        <v>-1.711896712725288E+43</v>
      </c>
      <c r="D63" s="15">
        <f t="shared" si="2"/>
        <v>5.5831094242064098E+41</v>
      </c>
      <c r="E63" s="15">
        <f t="shared" si="3"/>
        <v>-2.8671865983437927E+43</v>
      </c>
      <c r="F63" s="15">
        <f t="shared" si="4"/>
        <v>7.8968392998713163E+43</v>
      </c>
      <c r="G63" s="15">
        <f t="shared" si="5"/>
        <v>-3.3912250644919812E+44</v>
      </c>
      <c r="H63" s="15">
        <f t="shared" si="6"/>
        <v>-7.8857728255231242E+42</v>
      </c>
      <c r="I63" s="5">
        <f t="shared" si="7"/>
        <v>3.9216515699447407E+42</v>
      </c>
      <c r="J63" s="6">
        <f t="shared" si="0"/>
        <v>-0.21892508921796136</v>
      </c>
    </row>
    <row r="64" spans="1:10" x14ac:dyDescent="0.25">
      <c r="A64" s="7">
        <v>60</v>
      </c>
      <c r="B64" s="8">
        <v>31</v>
      </c>
      <c r="C64" s="15">
        <f t="shared" si="1"/>
        <v>-9.8042343172716869E+43</v>
      </c>
      <c r="D64" s="15">
        <f t="shared" si="2"/>
        <v>3.197365525490486E+42</v>
      </c>
      <c r="E64" s="15">
        <f t="shared" si="3"/>
        <v>-1.6420674283565473E+44</v>
      </c>
      <c r="F64" s="15">
        <f t="shared" si="4"/>
        <v>4.5226058549461075E+44</v>
      </c>
      <c r="G64" s="15">
        <f t="shared" si="5"/>
        <v>-1.9421895298398593E+45</v>
      </c>
      <c r="H64" s="15">
        <f t="shared" si="6"/>
        <v>-4.5162430436026515E+43</v>
      </c>
      <c r="I64" s="5">
        <f t="shared" si="7"/>
        <v>2.2459705127691081E+43</v>
      </c>
      <c r="J64" s="6">
        <f t="shared" si="0"/>
        <v>5.8179349497682671E-2</v>
      </c>
    </row>
    <row r="65" spans="1:10" x14ac:dyDescent="0.25">
      <c r="A65" s="7">
        <v>61</v>
      </c>
      <c r="B65" s="8">
        <v>31.5</v>
      </c>
      <c r="C65" s="15">
        <f t="shared" si="1"/>
        <v>-5.6149847098757562E+44</v>
      </c>
      <c r="D65" s="15">
        <f t="shared" si="2"/>
        <v>1.8310836389434942E+43</v>
      </c>
      <c r="E65" s="15">
        <f t="shared" si="3"/>
        <v>-9.4042646007015619E+44</v>
      </c>
      <c r="F65" s="15">
        <f t="shared" si="4"/>
        <v>2.5901384904982924E+45</v>
      </c>
      <c r="G65" s="15">
        <f t="shared" si="5"/>
        <v>-1.112308945235656E+46</v>
      </c>
      <c r="H65" s="15">
        <f t="shared" si="6"/>
        <v>-2.5864808652143866E+44</v>
      </c>
      <c r="I65" s="5">
        <f t="shared" si="7"/>
        <v>1.2862871146522015E+44</v>
      </c>
      <c r="J65" s="6">
        <f t="shared" si="0"/>
        <v>0.25193240240076364</v>
      </c>
    </row>
  </sheetData>
  <mergeCells count="2">
    <mergeCell ref="A2:J2"/>
    <mergeCell ref="A1:J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h=0.025</vt:lpstr>
      <vt:lpstr>h=0.25</vt:lpstr>
      <vt:lpstr>h=0.5</vt:lpstr>
      <vt:lpstr>hrk6=0.025</vt:lpstr>
      <vt:lpstr>hrk6=0.25</vt:lpstr>
      <vt:lpstr>hrk6=0.5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2022-06-08T10:16:01Z</dcterms:created>
  <dcterms:modified xsi:type="dcterms:W3CDTF">2022-06-19T03:04:29Z</dcterms:modified>
</cp:coreProperties>
</file>